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24226"/>
  <mc:AlternateContent xmlns:mc="http://schemas.openxmlformats.org/markup-compatibility/2006">
    <mc:Choice Requires="x15">
      <x15ac:absPath xmlns:x15ac="http://schemas.microsoft.com/office/spreadsheetml/2010/11/ac" url="\\pc-principale\Documents\LISTE D'ATTESA\LISTE 2025\RIMINI 2025\"/>
    </mc:Choice>
  </mc:AlternateContent>
  <xr:revisionPtr revIDLastSave="0" documentId="13_ncr:1_{8DDEE86D-B41C-42A9-B647-0B3B30AB7905}" xr6:coauthVersionLast="47" xr6:coauthVersionMax="47" xr10:uidLastSave="{00000000-0000-0000-0000-000000000000}"/>
  <bookViews>
    <workbookView xWindow="-120" yWindow="-120" windowWidth="25440" windowHeight="15390" tabRatio="659" firstSheet="11" activeTab="12" xr2:uid="{00000000-000D-0000-FFFF-FFFF00000000}"/>
  </bookViews>
  <sheets>
    <sheet name="NON ALIMENTARI 2025" sheetId="3" r:id="rId1"/>
    <sheet name="ALIMENTARI 2025" sheetId="4" r:id="rId2"/>
    <sheet name="PRODUTTORI 2025" sheetId="5" r:id="rId3"/>
    <sheet name="1 MERCOLEDI 2025" sheetId="6" r:id="rId4"/>
    <sheet name="2 SABATO 2025" sheetId="7" r:id="rId5"/>
    <sheet name="3 PEEP AUSA 2025" sheetId="8" r:id="rId6"/>
    <sheet name="4 CORPOLO 2025" sheetId="9" r:id="rId7"/>
    <sheet name="5 SANTA GIUSTINA 2025" sheetId="10" r:id="rId8"/>
    <sheet name="6 SAN VITO 2025" sheetId="11" r:id="rId9"/>
    <sheet name="7 TORRE PEDRERA ALIMENTARE 2025" sheetId="12" r:id="rId10"/>
    <sheet name="8 PANZACCHI 2025" sheetId="13" r:id="rId11"/>
    <sheet name="9 CADUTI DI CEFALONIA 2025" sheetId="14" r:id="rId12"/>
    <sheet name="10 BELLARIVA ESTIVO 2025" sheetId="15" r:id="rId13"/>
    <sheet name="11 MIRAMARE ESTIVO 2025" sheetId="16" r:id="rId14"/>
    <sheet name="12 TORRE PEDRERA ESTIVO 2025" sheetId="17" r:id="rId15"/>
    <sheet name="13 VISERBA ESTIVO 2025" sheetId="18" r:id="rId16"/>
    <sheet name="14 RIVABELLA SERALE 2025" sheetId="19" r:id="rId17"/>
    <sheet name="15 VISERBA INVERNALE 2025" sheetId="20" r:id="rId18"/>
    <sheet name="16 MIRAMARE INVERNALE 2025" sheetId="21" r:id="rId19"/>
    <sheet name="17 NATALE 19 - 24 DICEMBRE 2025" sheetId="30" r:id="rId20"/>
    <sheet name="18 DOMENICHE DI DICEMBRE 2025" sheetId="31" r:id="rId21"/>
    <sheet name="19 DOMENICA DI PRIMAVERA 2025" sheetId="32" r:id="rId22"/>
    <sheet name="20 PASQUA 2025" sheetId="33" r:id="rId23"/>
    <sheet name="21 DOMENICA DI AUTUNNO 2025" sheetId="34" r:id="rId24"/>
    <sheet name="22 SAPORI DI AUTUNNO 2025" sheetId="35" r:id="rId25"/>
    <sheet name="23 FOGHERACCIA 2025" sheetId="36" r:id="rId26"/>
    <sheet name="24 SALTUARIO CIMIT. RIMINI 2025" sheetId="29" r:id="rId27"/>
  </sheets>
  <definedNames>
    <definedName name="_xlnm.Print_Area" localSheetId="3">'1 MERCOLEDI 2025'!$A$1:$G$144</definedName>
    <definedName name="_xlnm.Print_Area" localSheetId="12">'10 BELLARIVA ESTIVO 2025'!$A$1:$G$92</definedName>
    <definedName name="_xlnm.Print_Area" localSheetId="13">'11 MIRAMARE ESTIVO 2025'!$A$1:$G$97</definedName>
    <definedName name="_xlnm.Print_Area" localSheetId="14">'12 TORRE PEDRERA ESTIVO 2025'!$A$1:$G$83</definedName>
    <definedName name="_xlnm.Print_Area" localSheetId="15">'13 VISERBA ESTIVO 2025'!$A$1:$G$83</definedName>
    <definedName name="_xlnm.Print_Area" localSheetId="16">'14 RIVABELLA SERALE 2025'!$A$1:$G$67</definedName>
    <definedName name="_xlnm.Print_Area" localSheetId="17">'15 VISERBA INVERNALE 2025'!$A$1:$G$69</definedName>
    <definedName name="_xlnm.Print_Area" localSheetId="18">'16 MIRAMARE INVERNALE 2025'!$A$1:$G$75</definedName>
    <definedName name="_xlnm.Print_Area" localSheetId="19">'17 NATALE 19 - 24 DICEMBRE 2025'!$A$1:$Z$58</definedName>
    <definedName name="_xlnm.Print_Area" localSheetId="20">'18 DOMENICHE DI DICEMBRE 2025'!$A$1:$T$53</definedName>
    <definedName name="_xlnm.Print_Area" localSheetId="21">'19 DOMENICA DI PRIMAVERA 2025'!$A$1:$R$65</definedName>
    <definedName name="_xlnm.Print_Area" localSheetId="4">'2 SABATO 2025'!$A$1:$G$143</definedName>
    <definedName name="_xlnm.Print_Area" localSheetId="22">'20 PASQUA 2025'!$A$1:$V$129</definedName>
    <definedName name="_xlnm.Print_Area" localSheetId="23">'21 DOMENICA DI AUTUNNO 2025'!$A$1:$R$58</definedName>
    <definedName name="_xlnm.Print_Area" localSheetId="24">'22 SAPORI DI AUTUNNO 2025'!$A$1:$R$51</definedName>
    <definedName name="_xlnm.Print_Area" localSheetId="25">'23 FOGHERACCIA 2025'!$A$1:$R$47</definedName>
    <definedName name="_xlnm.Print_Area" localSheetId="26">'24 SALTUARIO CIMIT. RIMINI 2025'!$A$1:$E$7</definedName>
    <definedName name="_xlnm.Print_Area" localSheetId="5">'3 PEEP AUSA 2025'!$A$1:$G$56</definedName>
    <definedName name="_xlnm.Print_Area" localSheetId="6">'4 CORPOLO 2025'!$A$1:$G$51</definedName>
    <definedName name="_xlnm.Print_Area" localSheetId="7">'5 SANTA GIUSTINA 2025'!$A$1:$G$59</definedName>
    <definedName name="_xlnm.Print_Area" localSheetId="8">'6 SAN VITO 2025'!$A$1:$G$56</definedName>
    <definedName name="_xlnm.Print_Area" localSheetId="9">'7 TORRE PEDRERA ALIMENTARE 2025'!$A$1:$G$20</definedName>
    <definedName name="_xlnm.Print_Area" localSheetId="10">'8 PANZACCHI 2025'!$A$1:$G$12</definedName>
    <definedName name="_xlnm.Print_Area" localSheetId="11">'9 CADUTI DI CEFALONIA 2025'!$A$1:$G$68</definedName>
    <definedName name="_xlnm.Print_Area" localSheetId="0">'NON ALIMENTARI 2025'!$A$1:$AO$400</definedName>
  </definedNames>
  <calcPr calcId="191029"/>
</workbook>
</file>

<file path=xl/calcChain.xml><?xml version="1.0" encoding="utf-8"?>
<calcChain xmlns="http://schemas.openxmlformats.org/spreadsheetml/2006/main">
  <c r="BV120" i="6" l="1"/>
  <c r="BV121" i="6"/>
  <c r="BT120" i="6"/>
  <c r="BT121" i="6"/>
  <c r="BX121" i="6" s="1"/>
  <c r="BU117" i="7"/>
  <c r="BU118" i="7"/>
  <c r="BS117" i="7"/>
  <c r="BS118" i="7"/>
  <c r="BW118" i="7" s="1"/>
  <c r="AY60" i="21"/>
  <c r="AY61" i="21"/>
  <c r="AY62" i="21"/>
  <c r="AY63" i="21"/>
  <c r="AW60" i="21"/>
  <c r="AW61" i="21"/>
  <c r="AW62" i="21"/>
  <c r="AW63" i="21"/>
  <c r="BA63" i="21" s="1"/>
  <c r="AY64" i="20"/>
  <c r="AY65" i="20"/>
  <c r="AY66" i="20"/>
  <c r="AW64" i="20"/>
  <c r="AW65" i="20"/>
  <c r="AW66" i="20"/>
  <c r="AL55" i="19"/>
  <c r="AL56" i="19"/>
  <c r="AL57" i="19"/>
  <c r="AJ55" i="19"/>
  <c r="AJ56" i="19"/>
  <c r="AJ57" i="19"/>
  <c r="AQ69" i="18"/>
  <c r="AQ70" i="18"/>
  <c r="AQ71" i="18"/>
  <c r="AQ72" i="18"/>
  <c r="AQ73" i="18"/>
  <c r="AO69" i="18"/>
  <c r="AO70" i="18"/>
  <c r="AO71" i="18"/>
  <c r="AO72" i="18"/>
  <c r="AO73" i="18"/>
  <c r="AQ78" i="17"/>
  <c r="AQ79" i="17"/>
  <c r="AQ80" i="17"/>
  <c r="AO78" i="17"/>
  <c r="AO79" i="17"/>
  <c r="AO80" i="17"/>
  <c r="AQ82" i="16"/>
  <c r="AQ83" i="16"/>
  <c r="AQ84" i="16"/>
  <c r="AO82" i="16"/>
  <c r="AO83" i="16"/>
  <c r="AS83" i="16" s="1"/>
  <c r="AO84" i="16"/>
  <c r="BU39" i="11"/>
  <c r="BU40" i="11"/>
  <c r="BU41" i="11"/>
  <c r="BU42" i="11"/>
  <c r="BU43" i="11"/>
  <c r="BS39" i="11"/>
  <c r="BS40" i="11"/>
  <c r="BS41" i="11"/>
  <c r="BS42" i="11"/>
  <c r="BS43" i="11"/>
  <c r="BU41" i="9"/>
  <c r="BU42" i="9"/>
  <c r="BU43" i="9"/>
  <c r="BS41" i="9"/>
  <c r="BS42" i="9"/>
  <c r="BW42" i="9" s="1"/>
  <c r="BS43" i="9"/>
  <c r="BU42" i="10"/>
  <c r="BU43" i="10"/>
  <c r="BU44" i="10"/>
  <c r="BU45" i="10"/>
  <c r="BU46" i="10"/>
  <c r="BS42" i="10"/>
  <c r="BS43" i="10"/>
  <c r="BS44" i="10"/>
  <c r="BS45" i="10"/>
  <c r="BS46" i="10"/>
  <c r="AQ89" i="15"/>
  <c r="AO89" i="15"/>
  <c r="AQ88" i="15"/>
  <c r="AO88" i="15"/>
  <c r="BU43" i="8"/>
  <c r="BU44" i="8"/>
  <c r="BS43" i="8"/>
  <c r="BS44" i="8"/>
  <c r="BU116" i="7"/>
  <c r="BS116" i="7"/>
  <c r="BU115" i="7"/>
  <c r="BS115" i="7"/>
  <c r="BV119" i="6"/>
  <c r="BT119" i="6"/>
  <c r="BV118" i="6"/>
  <c r="BT118" i="6"/>
  <c r="AQ87" i="15"/>
  <c r="AO87" i="15"/>
  <c r="BU42" i="8"/>
  <c r="BS42" i="8"/>
  <c r="BU114" i="7"/>
  <c r="BS114" i="7"/>
  <c r="BV117" i="6"/>
  <c r="BT117" i="6"/>
  <c r="AY63" i="20"/>
  <c r="AW63" i="20"/>
  <c r="AL54" i="19"/>
  <c r="AJ54" i="19"/>
  <c r="AQ77" i="17"/>
  <c r="AO77" i="17"/>
  <c r="AQ81" i="16"/>
  <c r="AO81" i="16"/>
  <c r="AQ86" i="15"/>
  <c r="AO86" i="15"/>
  <c r="BU40" i="9"/>
  <c r="BS40" i="9"/>
  <c r="BU41" i="8"/>
  <c r="BS41" i="8"/>
  <c r="BU113" i="7"/>
  <c r="BS113" i="7"/>
  <c r="BV116" i="6"/>
  <c r="BT116" i="6"/>
  <c r="AY56" i="21"/>
  <c r="AY57" i="21"/>
  <c r="AY58" i="21"/>
  <c r="AY59" i="21"/>
  <c r="AW57" i="21"/>
  <c r="AW58" i="21"/>
  <c r="AW59" i="21"/>
  <c r="AY62" i="20"/>
  <c r="AW62" i="20"/>
  <c r="AL53" i="19"/>
  <c r="AJ53" i="19"/>
  <c r="AQ76" i="17"/>
  <c r="AO76" i="17"/>
  <c r="AQ80" i="16"/>
  <c r="AO80" i="16"/>
  <c r="AQ85" i="15"/>
  <c r="AO85" i="15"/>
  <c r="BU49" i="14"/>
  <c r="BS49" i="14"/>
  <c r="BU36" i="11"/>
  <c r="BU37" i="11"/>
  <c r="BU38" i="11"/>
  <c r="BS36" i="11"/>
  <c r="BS37" i="11"/>
  <c r="BS38" i="11"/>
  <c r="BU39" i="9"/>
  <c r="BS39" i="9"/>
  <c r="BU40" i="8"/>
  <c r="BS40" i="8"/>
  <c r="BU112" i="7"/>
  <c r="BS112" i="7"/>
  <c r="BV115" i="6"/>
  <c r="BT115" i="6"/>
  <c r="AQ75" i="17"/>
  <c r="AO75" i="17"/>
  <c r="AL63" i="19"/>
  <c r="AJ63" i="19"/>
  <c r="AY56" i="20"/>
  <c r="AY57" i="20"/>
  <c r="AY58" i="20"/>
  <c r="AY59" i="20"/>
  <c r="AY60" i="20"/>
  <c r="AY61" i="20"/>
  <c r="AW56" i="20"/>
  <c r="AW57" i="20"/>
  <c r="AW58" i="20"/>
  <c r="AW59" i="20"/>
  <c r="AW60" i="20"/>
  <c r="AW61" i="20"/>
  <c r="AL46" i="19"/>
  <c r="AL47" i="19"/>
  <c r="AL48" i="19"/>
  <c r="AL49" i="19"/>
  <c r="AL50" i="19"/>
  <c r="AL51" i="19"/>
  <c r="AL52" i="19"/>
  <c r="AJ46" i="19"/>
  <c r="AJ47" i="19"/>
  <c r="AJ48" i="19"/>
  <c r="AJ49" i="19"/>
  <c r="AJ50" i="19"/>
  <c r="AJ51" i="19"/>
  <c r="AJ52" i="19"/>
  <c r="AQ64" i="18"/>
  <c r="AQ65" i="18"/>
  <c r="AQ66" i="18"/>
  <c r="AQ67" i="18"/>
  <c r="AQ68" i="18"/>
  <c r="AO64" i="18"/>
  <c r="AO65" i="18"/>
  <c r="AO66" i="18"/>
  <c r="AO67" i="18"/>
  <c r="AO68" i="18"/>
  <c r="AQ70" i="17"/>
  <c r="AQ71" i="17"/>
  <c r="AQ72" i="17"/>
  <c r="AQ73" i="17"/>
  <c r="AQ74" i="17"/>
  <c r="AO70" i="17"/>
  <c r="AO71" i="17"/>
  <c r="AO72" i="17"/>
  <c r="AO73" i="17"/>
  <c r="AO74" i="17"/>
  <c r="AQ75" i="16"/>
  <c r="AQ76" i="16"/>
  <c r="AQ77" i="16"/>
  <c r="AQ78" i="16"/>
  <c r="AQ79" i="16"/>
  <c r="AO75" i="16"/>
  <c r="AO76" i="16"/>
  <c r="AO77" i="16"/>
  <c r="AO78" i="16"/>
  <c r="AO79" i="16"/>
  <c r="AQ81" i="15"/>
  <c r="AQ82" i="15"/>
  <c r="AQ83" i="15"/>
  <c r="AQ84" i="15"/>
  <c r="AO81" i="15"/>
  <c r="AO82" i="15"/>
  <c r="AO83" i="15"/>
  <c r="AO84" i="15"/>
  <c r="BU44" i="14"/>
  <c r="BU45" i="14"/>
  <c r="BU46" i="14"/>
  <c r="BU47" i="14"/>
  <c r="BU48" i="14"/>
  <c r="BS44" i="14"/>
  <c r="BS45" i="14"/>
  <c r="BS46" i="14"/>
  <c r="BS47" i="14"/>
  <c r="BS48" i="14"/>
  <c r="BU39" i="10"/>
  <c r="BU40" i="10"/>
  <c r="BU41" i="10"/>
  <c r="BS39" i="10"/>
  <c r="BS40" i="10"/>
  <c r="BS41" i="10"/>
  <c r="BU35" i="9"/>
  <c r="BU36" i="9"/>
  <c r="BU37" i="9"/>
  <c r="BU38" i="9"/>
  <c r="BS35" i="9"/>
  <c r="BS36" i="9"/>
  <c r="BS37" i="9"/>
  <c r="BS38" i="9"/>
  <c r="BU35" i="8"/>
  <c r="BU36" i="8"/>
  <c r="BU37" i="8"/>
  <c r="BU38" i="8"/>
  <c r="BU39" i="8"/>
  <c r="BS35" i="8"/>
  <c r="BS36" i="8"/>
  <c r="BS37" i="8"/>
  <c r="BS38" i="8"/>
  <c r="BS39" i="8"/>
  <c r="BU108" i="7"/>
  <c r="BU109" i="7"/>
  <c r="BU110" i="7"/>
  <c r="BU111" i="7"/>
  <c r="BS108" i="7"/>
  <c r="BS109" i="7"/>
  <c r="BS110" i="7"/>
  <c r="BS111" i="7"/>
  <c r="BV108" i="6"/>
  <c r="BV109" i="6"/>
  <c r="BV110" i="6"/>
  <c r="BV111" i="6"/>
  <c r="BV112" i="6"/>
  <c r="BV113" i="6"/>
  <c r="BV114" i="6"/>
  <c r="BT108" i="6"/>
  <c r="BT109" i="6"/>
  <c r="BT110" i="6"/>
  <c r="BT111" i="6"/>
  <c r="BT112" i="6"/>
  <c r="BT113" i="6"/>
  <c r="BT114" i="6"/>
  <c r="BU123" i="7"/>
  <c r="BS123" i="7"/>
  <c r="BV126" i="6"/>
  <c r="BT126" i="6"/>
  <c r="BW117" i="7" l="1"/>
  <c r="BX120" i="6"/>
  <c r="AN56" i="19"/>
  <c r="BW43" i="11"/>
  <c r="BW39" i="11"/>
  <c r="AS80" i="17"/>
  <c r="AS89" i="15"/>
  <c r="BW44" i="10"/>
  <c r="BW41" i="11"/>
  <c r="BW42" i="10"/>
  <c r="BW42" i="11"/>
  <c r="AS82" i="16"/>
  <c r="BW46" i="10"/>
  <c r="BW43" i="10"/>
  <c r="BW40" i="11"/>
  <c r="AS71" i="18"/>
  <c r="BA62" i="21"/>
  <c r="BW45" i="10"/>
  <c r="BW41" i="9"/>
  <c r="BA66" i="20"/>
  <c r="BA61" i="21"/>
  <c r="BW39" i="10"/>
  <c r="BA59" i="21"/>
  <c r="BX119" i="6"/>
  <c r="BW43" i="8"/>
  <c r="AS79" i="17"/>
  <c r="AN57" i="19"/>
  <c r="BA60" i="21"/>
  <c r="BW42" i="8"/>
  <c r="BW115" i="7"/>
  <c r="BW44" i="8"/>
  <c r="AS78" i="17"/>
  <c r="AS70" i="18"/>
  <c r="BA58" i="21"/>
  <c r="BW43" i="9"/>
  <c r="AS84" i="16"/>
  <c r="BA65" i="20"/>
  <c r="BX116" i="6"/>
  <c r="BA63" i="20"/>
  <c r="BW116" i="7"/>
  <c r="AS88" i="15"/>
  <c r="AS72" i="18"/>
  <c r="AS73" i="18"/>
  <c r="AS69" i="18"/>
  <c r="AN55" i="19"/>
  <c r="BA64" i="20"/>
  <c r="BX118" i="6"/>
  <c r="BX113" i="6"/>
  <c r="BW40" i="10"/>
  <c r="BW37" i="11"/>
  <c r="BA57" i="21"/>
  <c r="AN49" i="19"/>
  <c r="BW38" i="11"/>
  <c r="BW41" i="10"/>
  <c r="BX115" i="6"/>
  <c r="AS85" i="15"/>
  <c r="AS86" i="15"/>
  <c r="BW114" i="7"/>
  <c r="BW40" i="9"/>
  <c r="BX108" i="6"/>
  <c r="AN52" i="19"/>
  <c r="AN51" i="19"/>
  <c r="AN47" i="19"/>
  <c r="AS87" i="15"/>
  <c r="BX112" i="6"/>
  <c r="AN48" i="19"/>
  <c r="BW113" i="7"/>
  <c r="BX111" i="6"/>
  <c r="BX114" i="6"/>
  <c r="AN50" i="19"/>
  <c r="AN46" i="19"/>
  <c r="AS80" i="16"/>
  <c r="BA62" i="20"/>
  <c r="BW41" i="8"/>
  <c r="AS81" i="16"/>
  <c r="BX117" i="6"/>
  <c r="BW49" i="14"/>
  <c r="AN54" i="19"/>
  <c r="AS76" i="17"/>
  <c r="AS77" i="17"/>
  <c r="BW36" i="11"/>
  <c r="BX109" i="6"/>
  <c r="AN53" i="19"/>
  <c r="BW39" i="9"/>
  <c r="BW40" i="8"/>
  <c r="BW112" i="7"/>
  <c r="BX110" i="6"/>
  <c r="BW109" i="7"/>
  <c r="BW39" i="8"/>
  <c r="BW35" i="8"/>
  <c r="BW46" i="14"/>
  <c r="AS82" i="15"/>
  <c r="AS79" i="16"/>
  <c r="AS75" i="16"/>
  <c r="AS74" i="17"/>
  <c r="AS68" i="18"/>
  <c r="AS64" i="18"/>
  <c r="BA58" i="20"/>
  <c r="AN63" i="19"/>
  <c r="BW108" i="7"/>
  <c r="AS75" i="17"/>
  <c r="BW111" i="7"/>
  <c r="BW36" i="8"/>
  <c r="BW35" i="9"/>
  <c r="AS76" i="16"/>
  <c r="AS71" i="17"/>
  <c r="AS65" i="18"/>
  <c r="BA59" i="20"/>
  <c r="BA61" i="20"/>
  <c r="BW45" i="14"/>
  <c r="AS78" i="16"/>
  <c r="AS73" i="17"/>
  <c r="AS67" i="18"/>
  <c r="BW110" i="7"/>
  <c r="BA57" i="20"/>
  <c r="BW37" i="8"/>
  <c r="BW48" i="14"/>
  <c r="BW44" i="14"/>
  <c r="AS84" i="15"/>
  <c r="AS70" i="17"/>
  <c r="AS81" i="15"/>
  <c r="BA60" i="20"/>
  <c r="BA56" i="20"/>
  <c r="BW38" i="8"/>
  <c r="BW37" i="9"/>
  <c r="BW38" i="9"/>
  <c r="BW47" i="14"/>
  <c r="AS83" i="15"/>
  <c r="AS77" i="16"/>
  <c r="AS72" i="17"/>
  <c r="AS66" i="18"/>
  <c r="BW36" i="9"/>
  <c r="BW123" i="7"/>
  <c r="BX126" i="6"/>
  <c r="BU107" i="7"/>
  <c r="BS107" i="7"/>
  <c r="AY68" i="21"/>
  <c r="AW68" i="21"/>
  <c r="AL62" i="19"/>
  <c r="AJ62" i="19"/>
  <c r="AQ77" i="18"/>
  <c r="AO77" i="18"/>
  <c r="AQ89" i="16"/>
  <c r="AO89" i="16"/>
  <c r="BU57" i="14"/>
  <c r="BS57" i="14"/>
  <c r="NX4" i="13"/>
  <c r="NV4" i="13"/>
  <c r="BU6" i="12"/>
  <c r="BS6" i="12"/>
  <c r="BU48" i="11"/>
  <c r="BS48" i="11"/>
  <c r="BU51" i="10"/>
  <c r="BS51" i="10"/>
  <c r="BU48" i="9"/>
  <c r="BS48" i="9"/>
  <c r="BU122" i="7"/>
  <c r="BS122" i="7"/>
  <c r="BV125" i="6"/>
  <c r="BT125" i="6"/>
  <c r="BU106" i="7"/>
  <c r="BS106" i="7"/>
  <c r="AW56" i="21"/>
  <c r="BA56" i="21" s="1"/>
  <c r="BU105" i="7"/>
  <c r="BS105" i="7"/>
  <c r="AQ88" i="16"/>
  <c r="AO88" i="16"/>
  <c r="BU5" i="12"/>
  <c r="BS5" i="12"/>
  <c r="BW48" i="9" l="1"/>
  <c r="BW48" i="11"/>
  <c r="NZ4" i="13"/>
  <c r="AS89" i="16"/>
  <c r="AN62" i="19"/>
  <c r="BW6" i="12"/>
  <c r="BW107" i="7"/>
  <c r="BW106" i="7"/>
  <c r="BW122" i="7"/>
  <c r="BW51" i="10"/>
  <c r="BW57" i="14"/>
  <c r="AS77" i="18"/>
  <c r="BA68" i="21"/>
  <c r="AS88" i="16"/>
  <c r="BW5" i="12"/>
  <c r="BX125" i="6"/>
  <c r="BW105" i="7"/>
  <c r="AY55" i="21"/>
  <c r="AW55" i="21"/>
  <c r="AY54" i="21"/>
  <c r="AW54" i="21"/>
  <c r="AQ63" i="18"/>
  <c r="AO63" i="18"/>
  <c r="BU35" i="11"/>
  <c r="BS35" i="11"/>
  <c r="BU38" i="10"/>
  <c r="BS38" i="10"/>
  <c r="BU104" i="7"/>
  <c r="BS104" i="7"/>
  <c r="AY99" i="21"/>
  <c r="AW99" i="21"/>
  <c r="AY98" i="21"/>
  <c r="AW98" i="21"/>
  <c r="BU92" i="14"/>
  <c r="BS92" i="14"/>
  <c r="AY4" i="21"/>
  <c r="AW4" i="21"/>
  <c r="AY5" i="21"/>
  <c r="AW5" i="21"/>
  <c r="AY5" i="20"/>
  <c r="AW5" i="20"/>
  <c r="AQ5" i="18"/>
  <c r="AO5" i="18"/>
  <c r="AQ8" i="17"/>
  <c r="AO8" i="17"/>
  <c r="AQ10" i="16"/>
  <c r="AO10" i="16"/>
  <c r="AQ22" i="15"/>
  <c r="AO22" i="15"/>
  <c r="BU11" i="14"/>
  <c r="BS11" i="14"/>
  <c r="BU5" i="8"/>
  <c r="BS5" i="8"/>
  <c r="BU8" i="7"/>
  <c r="BS8" i="7"/>
  <c r="BV9" i="6"/>
  <c r="BT9" i="6"/>
  <c r="BU26" i="7"/>
  <c r="BS26" i="7"/>
  <c r="BV55" i="6"/>
  <c r="BT55" i="6"/>
  <c r="AY112" i="21"/>
  <c r="AW112" i="21"/>
  <c r="AY111" i="21"/>
  <c r="AW111" i="21"/>
  <c r="AY110" i="21"/>
  <c r="AW110" i="21"/>
  <c r="AY109" i="21"/>
  <c r="AW109" i="21"/>
  <c r="AY108" i="21"/>
  <c r="AW108" i="21"/>
  <c r="AY107" i="21"/>
  <c r="AW107" i="21"/>
  <c r="AY102" i="20"/>
  <c r="AW102" i="20"/>
  <c r="AY101" i="20"/>
  <c r="AW101" i="20"/>
  <c r="AY100" i="20"/>
  <c r="AW100" i="20"/>
  <c r="AY99" i="20"/>
  <c r="AW99" i="20"/>
  <c r="AY98" i="20"/>
  <c r="AW98" i="20"/>
  <c r="AY97" i="20"/>
  <c r="AW97" i="20"/>
  <c r="AY96" i="20"/>
  <c r="AW96" i="20"/>
  <c r="AY95" i="20"/>
  <c r="AW95" i="20"/>
  <c r="AL109" i="19"/>
  <c r="AJ109" i="19"/>
  <c r="AL108" i="19"/>
  <c r="AJ108" i="19"/>
  <c r="AL107" i="19"/>
  <c r="AJ107" i="19"/>
  <c r="AL106" i="19"/>
  <c r="AJ106" i="19"/>
  <c r="AL105" i="19"/>
  <c r="AJ105" i="19"/>
  <c r="AL104" i="19"/>
  <c r="AJ104" i="19"/>
  <c r="AQ124" i="18"/>
  <c r="AO124" i="18"/>
  <c r="AQ123" i="18"/>
  <c r="AO123" i="18"/>
  <c r="AQ122" i="18"/>
  <c r="AO122" i="18"/>
  <c r="AQ121" i="18"/>
  <c r="AO121" i="18"/>
  <c r="AQ120" i="18"/>
  <c r="AO120" i="18"/>
  <c r="AQ119" i="18"/>
  <c r="AO119" i="18"/>
  <c r="AQ118" i="18"/>
  <c r="AO118" i="18"/>
  <c r="AQ117" i="18"/>
  <c r="AO117" i="18"/>
  <c r="AQ126" i="17"/>
  <c r="AO126" i="17"/>
  <c r="AQ125" i="17"/>
  <c r="AO125" i="17"/>
  <c r="AQ124" i="17"/>
  <c r="AO124" i="17"/>
  <c r="AQ123" i="17"/>
  <c r="AO123" i="17"/>
  <c r="AQ122" i="17"/>
  <c r="AO122" i="17"/>
  <c r="AQ121" i="17"/>
  <c r="AO121" i="17"/>
  <c r="AQ120" i="17"/>
  <c r="AO120" i="17"/>
  <c r="AQ119" i="17"/>
  <c r="AO119" i="17"/>
  <c r="AQ140" i="16"/>
  <c r="AO140" i="16"/>
  <c r="AQ139" i="16"/>
  <c r="AO139" i="16"/>
  <c r="AQ138" i="16"/>
  <c r="AO138" i="16"/>
  <c r="AQ137" i="16"/>
  <c r="AO137" i="16"/>
  <c r="AQ136" i="16"/>
  <c r="AO136" i="16"/>
  <c r="AQ135" i="16"/>
  <c r="AO135" i="16"/>
  <c r="AQ134" i="16"/>
  <c r="AO134" i="16"/>
  <c r="AQ133" i="16"/>
  <c r="AO133" i="16"/>
  <c r="BA55" i="21" l="1"/>
  <c r="BX9" i="6"/>
  <c r="AN106" i="19"/>
  <c r="AS63" i="18"/>
  <c r="BW38" i="10"/>
  <c r="AS118" i="18"/>
  <c r="AS121" i="18"/>
  <c r="AS123" i="18"/>
  <c r="BW35" i="11"/>
  <c r="BA54" i="21"/>
  <c r="BA4" i="21"/>
  <c r="BW104" i="7"/>
  <c r="BW8" i="7"/>
  <c r="AS120" i="18"/>
  <c r="AS122" i="18"/>
  <c r="BA107" i="21"/>
  <c r="BA109" i="21"/>
  <c r="BA111" i="21"/>
  <c r="BA98" i="21"/>
  <c r="AN105" i="19"/>
  <c r="AS125" i="17"/>
  <c r="AS140" i="16"/>
  <c r="BW92" i="14"/>
  <c r="BA99" i="21"/>
  <c r="AN107" i="19"/>
  <c r="AN109" i="19"/>
  <c r="BA5" i="21"/>
  <c r="BA5" i="20"/>
  <c r="AN108" i="19"/>
  <c r="BA110" i="21"/>
  <c r="BA112" i="21"/>
  <c r="AS124" i="18"/>
  <c r="AS5" i="18"/>
  <c r="AS8" i="17"/>
  <c r="AS10" i="16"/>
  <c r="AS134" i="16"/>
  <c r="AS22" i="15"/>
  <c r="BW11" i="14"/>
  <c r="BW5" i="8"/>
  <c r="BW26" i="7"/>
  <c r="BX55" i="6"/>
  <c r="BA108" i="21"/>
  <c r="BA102" i="20"/>
  <c r="BA98" i="20"/>
  <c r="BA100" i="20"/>
  <c r="BA99" i="20"/>
  <c r="BA101" i="20"/>
  <c r="BA97" i="20"/>
  <c r="BA95" i="20"/>
  <c r="BA96" i="20"/>
  <c r="AN104" i="19"/>
  <c r="AS119" i="18"/>
  <c r="AS117" i="18"/>
  <c r="AS126" i="17"/>
  <c r="AS124" i="17"/>
  <c r="AS122" i="17"/>
  <c r="AS119" i="17"/>
  <c r="AS121" i="17"/>
  <c r="AS123" i="17"/>
  <c r="AS120" i="17"/>
  <c r="AS139" i="16"/>
  <c r="AS133" i="16"/>
  <c r="AS135" i="16"/>
  <c r="AS137" i="16"/>
  <c r="AS138" i="16"/>
  <c r="AS136" i="16"/>
  <c r="AQ130" i="15"/>
  <c r="AO130" i="15"/>
  <c r="AQ129" i="15"/>
  <c r="AO129" i="15"/>
  <c r="AQ128" i="15"/>
  <c r="AO128" i="15"/>
  <c r="AQ127" i="15"/>
  <c r="AO127" i="15"/>
  <c r="AQ126" i="15"/>
  <c r="AO126" i="15"/>
  <c r="AQ125" i="15"/>
  <c r="AO125" i="15"/>
  <c r="AQ124" i="15"/>
  <c r="AO124" i="15"/>
  <c r="AQ123" i="15"/>
  <c r="AO123" i="15"/>
  <c r="AQ122" i="15"/>
  <c r="AO122" i="15"/>
  <c r="BU93" i="14"/>
  <c r="BS93" i="14"/>
  <c r="BU91" i="14"/>
  <c r="BS91" i="14"/>
  <c r="BU94" i="11"/>
  <c r="BS94" i="11"/>
  <c r="BU93" i="11"/>
  <c r="BS93" i="11"/>
  <c r="BU92" i="11"/>
  <c r="BS92" i="11"/>
  <c r="BU89" i="10"/>
  <c r="BS89" i="10"/>
  <c r="BU88" i="10"/>
  <c r="BS88" i="10"/>
  <c r="BU87" i="10"/>
  <c r="BS87" i="10"/>
  <c r="BU81" i="9"/>
  <c r="BS81" i="9"/>
  <c r="BU80" i="9"/>
  <c r="BS80" i="9"/>
  <c r="BU79" i="9"/>
  <c r="BS79" i="9"/>
  <c r="BU78" i="9"/>
  <c r="BS78" i="9"/>
  <c r="BU84" i="8"/>
  <c r="BS84" i="8"/>
  <c r="BU83" i="8"/>
  <c r="BS83" i="8"/>
  <c r="BU82" i="8"/>
  <c r="BS82" i="8"/>
  <c r="BU191" i="7"/>
  <c r="BS191" i="7"/>
  <c r="BU190" i="7"/>
  <c r="BS190" i="7"/>
  <c r="BU189" i="7"/>
  <c r="BS189" i="7"/>
  <c r="BU188" i="7"/>
  <c r="BS188" i="7"/>
  <c r="BU187" i="7"/>
  <c r="BS187" i="7"/>
  <c r="BU185" i="7"/>
  <c r="BS185" i="7"/>
  <c r="BU184" i="7"/>
  <c r="BS184" i="7"/>
  <c r="BU183" i="7"/>
  <c r="BS183" i="7"/>
  <c r="BU181" i="7"/>
  <c r="BS181" i="7"/>
  <c r="BU180" i="7"/>
  <c r="BS180" i="7"/>
  <c r="BU178" i="7"/>
  <c r="BS178" i="7"/>
  <c r="BV192" i="6"/>
  <c r="BT192" i="6"/>
  <c r="BV191" i="6"/>
  <c r="BT191" i="6"/>
  <c r="BV190" i="6"/>
  <c r="BT190" i="6"/>
  <c r="BV189" i="6"/>
  <c r="BT189" i="6"/>
  <c r="BV188" i="6"/>
  <c r="BT188" i="6"/>
  <c r="BV186" i="6"/>
  <c r="BT186" i="6"/>
  <c r="BV185" i="6"/>
  <c r="BT185" i="6"/>
  <c r="BV184" i="6"/>
  <c r="BT184" i="6"/>
  <c r="BV183" i="6"/>
  <c r="BT183" i="6"/>
  <c r="BV181" i="6"/>
  <c r="BT181" i="6"/>
  <c r="BV180" i="6"/>
  <c r="BT180" i="6"/>
  <c r="BV178" i="6"/>
  <c r="BT178" i="6"/>
  <c r="BV177" i="6"/>
  <c r="BT177" i="6"/>
  <c r="AL30" i="19"/>
  <c r="AJ30" i="19"/>
  <c r="AQ43" i="18"/>
  <c r="AQ45" i="18"/>
  <c r="AQ61" i="18"/>
  <c r="AO43" i="18"/>
  <c r="AO45" i="18"/>
  <c r="AS45" i="18" s="1"/>
  <c r="AO61" i="18"/>
  <c r="AQ67" i="17"/>
  <c r="AQ54" i="17"/>
  <c r="AO67" i="17"/>
  <c r="AO54" i="17"/>
  <c r="AQ54" i="16"/>
  <c r="AQ71" i="16"/>
  <c r="AO54" i="16"/>
  <c r="AO71" i="16"/>
  <c r="AQ65" i="15"/>
  <c r="AQ78" i="15"/>
  <c r="AQ60" i="15"/>
  <c r="AO65" i="15"/>
  <c r="AO78" i="15"/>
  <c r="AO60" i="15"/>
  <c r="BU103" i="7"/>
  <c r="BU85" i="7"/>
  <c r="BS103" i="7"/>
  <c r="BS85" i="7"/>
  <c r="BV90" i="6"/>
  <c r="BT90" i="6"/>
  <c r="AY106" i="21"/>
  <c r="AW106" i="21"/>
  <c r="AY105" i="21"/>
  <c r="AW105" i="21"/>
  <c r="AY104" i="21"/>
  <c r="AW104" i="21"/>
  <c r="AY92" i="20"/>
  <c r="AW92" i="20"/>
  <c r="AY93" i="20"/>
  <c r="AW93" i="20"/>
  <c r="AY94" i="20"/>
  <c r="AW94" i="20"/>
  <c r="AL103" i="19"/>
  <c r="AJ103" i="19"/>
  <c r="AL102" i="19"/>
  <c r="AJ102" i="19"/>
  <c r="AL101" i="19"/>
  <c r="AJ101" i="19"/>
  <c r="AQ116" i="18"/>
  <c r="AO116" i="18"/>
  <c r="AQ115" i="18"/>
  <c r="AO115" i="18"/>
  <c r="AQ114" i="18"/>
  <c r="AO114" i="18"/>
  <c r="AQ118" i="17"/>
  <c r="AO118" i="17"/>
  <c r="AQ117" i="17"/>
  <c r="AO117" i="17"/>
  <c r="AQ116" i="17"/>
  <c r="AO116" i="17"/>
  <c r="AQ132" i="16"/>
  <c r="AO132" i="16"/>
  <c r="AQ131" i="16"/>
  <c r="AO131" i="16"/>
  <c r="AQ130" i="16"/>
  <c r="AO130" i="16"/>
  <c r="AQ121" i="15"/>
  <c r="AO121" i="15"/>
  <c r="AQ143" i="15"/>
  <c r="AO143" i="15"/>
  <c r="AQ120" i="15"/>
  <c r="AO120" i="15"/>
  <c r="AQ119" i="15"/>
  <c r="AO119" i="15"/>
  <c r="BU90" i="14"/>
  <c r="BS90" i="14"/>
  <c r="BS89" i="14"/>
  <c r="BU89" i="14"/>
  <c r="BU91" i="11"/>
  <c r="BS91" i="11"/>
  <c r="BU90" i="11"/>
  <c r="BS90" i="11"/>
  <c r="BU89" i="11"/>
  <c r="BS89" i="11"/>
  <c r="BU88" i="11"/>
  <c r="BS88" i="11"/>
  <c r="BU86" i="10"/>
  <c r="BS86" i="10"/>
  <c r="BU85" i="10"/>
  <c r="BS85" i="10"/>
  <c r="BU84" i="10"/>
  <c r="BS84" i="10"/>
  <c r="BU77" i="9"/>
  <c r="BS77" i="9"/>
  <c r="BU76" i="9"/>
  <c r="BS76" i="9"/>
  <c r="BU75" i="9"/>
  <c r="BS75" i="9"/>
  <c r="BU81" i="8"/>
  <c r="BS81" i="8"/>
  <c r="BU186" i="7"/>
  <c r="BS186" i="7"/>
  <c r="BU182" i="7"/>
  <c r="BS182" i="7"/>
  <c r="BU179" i="7"/>
  <c r="BS179" i="7"/>
  <c r="BU177" i="7"/>
  <c r="BS177" i="7"/>
  <c r="BU176" i="7"/>
  <c r="BS176" i="7"/>
  <c r="BU175" i="7"/>
  <c r="BS175" i="7"/>
  <c r="BU174" i="7"/>
  <c r="BS174" i="7"/>
  <c r="BV187" i="6"/>
  <c r="BT187" i="6"/>
  <c r="BV182" i="6"/>
  <c r="BT182" i="6"/>
  <c r="BV179" i="6"/>
  <c r="BT179" i="6"/>
  <c r="BV176" i="6"/>
  <c r="BT176" i="6"/>
  <c r="BV175" i="6"/>
  <c r="BT175" i="6"/>
  <c r="BV174" i="6"/>
  <c r="BT174" i="6"/>
  <c r="AQ137" i="18"/>
  <c r="AO137" i="18"/>
  <c r="AQ136" i="17"/>
  <c r="AO136" i="17"/>
  <c r="AQ142" i="17"/>
  <c r="AO142" i="17"/>
  <c r="AY108" i="20"/>
  <c r="AW108" i="20"/>
  <c r="AQ130" i="18"/>
  <c r="AO130" i="18"/>
  <c r="BU100" i="11"/>
  <c r="BS100" i="11"/>
  <c r="BU96" i="10"/>
  <c r="BS96" i="10"/>
  <c r="BV201" i="6"/>
  <c r="BT201" i="6"/>
  <c r="BU198" i="7"/>
  <c r="BS198" i="7"/>
  <c r="BV199" i="6"/>
  <c r="BT199" i="6"/>
  <c r="AY96" i="21"/>
  <c r="AW96" i="21"/>
  <c r="AY95" i="21"/>
  <c r="AW95" i="21"/>
  <c r="AY94" i="21"/>
  <c r="AW94" i="21"/>
  <c r="AY93" i="21"/>
  <c r="AW93" i="21"/>
  <c r="AY92" i="21"/>
  <c r="AW92" i="21"/>
  <c r="AY91" i="21"/>
  <c r="AW91" i="21"/>
  <c r="AY90" i="21"/>
  <c r="AW90" i="21"/>
  <c r="AY89" i="21"/>
  <c r="AW89" i="21"/>
  <c r="AY88" i="21"/>
  <c r="AW88" i="21"/>
  <c r="AY87" i="21"/>
  <c r="AW87" i="21"/>
  <c r="AY86" i="21"/>
  <c r="AW86" i="21"/>
  <c r="AY85" i="21"/>
  <c r="AW85" i="21"/>
  <c r="AY84" i="21"/>
  <c r="AW84" i="21"/>
  <c r="AY83" i="21"/>
  <c r="AW83" i="21"/>
  <c r="AY118" i="21"/>
  <c r="AW118" i="21"/>
  <c r="AY117" i="21"/>
  <c r="AW117" i="21"/>
  <c r="AY123" i="21"/>
  <c r="AW123" i="21"/>
  <c r="AY6" i="21"/>
  <c r="AY7" i="21"/>
  <c r="AY9" i="21"/>
  <c r="AY8" i="21"/>
  <c r="AY10" i="21"/>
  <c r="AY11" i="21"/>
  <c r="AY12" i="21"/>
  <c r="AY13" i="21"/>
  <c r="AY14" i="21"/>
  <c r="AY15" i="21"/>
  <c r="AY16" i="21"/>
  <c r="AY18" i="21"/>
  <c r="AY20" i="21"/>
  <c r="AY17" i="21"/>
  <c r="AY22" i="21"/>
  <c r="AY25" i="21"/>
  <c r="AY27" i="21"/>
  <c r="AY19" i="21"/>
  <c r="AY28" i="21"/>
  <c r="AY23" i="21"/>
  <c r="AY29" i="21"/>
  <c r="AY30" i="21"/>
  <c r="AY32" i="21"/>
  <c r="AY33" i="21"/>
  <c r="AY34" i="21"/>
  <c r="AY24" i="21"/>
  <c r="AY21" i="21"/>
  <c r="AY35" i="21"/>
  <c r="AY37" i="21"/>
  <c r="AY38" i="21"/>
  <c r="AY39" i="21"/>
  <c r="AY40" i="21"/>
  <c r="AY41" i="21"/>
  <c r="AY42" i="21"/>
  <c r="AY43" i="21"/>
  <c r="AY44" i="21"/>
  <c r="AY45" i="21"/>
  <c r="AY46" i="21"/>
  <c r="AY26" i="21"/>
  <c r="AY47" i="21"/>
  <c r="AY48" i="21"/>
  <c r="AY49" i="21"/>
  <c r="AY52" i="21"/>
  <c r="AY53" i="21"/>
  <c r="AY31" i="21"/>
  <c r="AY51" i="21"/>
  <c r="AY36" i="21"/>
  <c r="AY50" i="21"/>
  <c r="AW6" i="21"/>
  <c r="AW7" i="21"/>
  <c r="AW9" i="21"/>
  <c r="AW8" i="21"/>
  <c r="AW10" i="21"/>
  <c r="AW11" i="21"/>
  <c r="AW12" i="21"/>
  <c r="AW13" i="21"/>
  <c r="AW14" i="21"/>
  <c r="AW15" i="21"/>
  <c r="AW16" i="21"/>
  <c r="AW18" i="21"/>
  <c r="AW20" i="21"/>
  <c r="AW17" i="21"/>
  <c r="AW22" i="21"/>
  <c r="AW25" i="21"/>
  <c r="AW27" i="21"/>
  <c r="AW19" i="21"/>
  <c r="AW28" i="21"/>
  <c r="AW23" i="21"/>
  <c r="AW29" i="21"/>
  <c r="AW30" i="21"/>
  <c r="AW32" i="21"/>
  <c r="AW33" i="21"/>
  <c r="AW34" i="21"/>
  <c r="AW24" i="21"/>
  <c r="AW21" i="21"/>
  <c r="AW35" i="21"/>
  <c r="AW37" i="21"/>
  <c r="AW38" i="21"/>
  <c r="AW39" i="21"/>
  <c r="AW40" i="21"/>
  <c r="AW41" i="21"/>
  <c r="AW42" i="21"/>
  <c r="AW43" i="21"/>
  <c r="AW44" i="21"/>
  <c r="AW45" i="21"/>
  <c r="AW46" i="21"/>
  <c r="AW26" i="21"/>
  <c r="AW47" i="21"/>
  <c r="AW48" i="21"/>
  <c r="AW49" i="21"/>
  <c r="AW52" i="21"/>
  <c r="AW53" i="21"/>
  <c r="AW31" i="21"/>
  <c r="AW51" i="21"/>
  <c r="AW36" i="21"/>
  <c r="AW50" i="21"/>
  <c r="AY87" i="20"/>
  <c r="AW87" i="20"/>
  <c r="AY86" i="20"/>
  <c r="AW86" i="20"/>
  <c r="AY85" i="20"/>
  <c r="AW85" i="20"/>
  <c r="AY84" i="20"/>
  <c r="AW84" i="20"/>
  <c r="AY83" i="20"/>
  <c r="AW83" i="20"/>
  <c r="AY82" i="20"/>
  <c r="AW82" i="20"/>
  <c r="AY81" i="20"/>
  <c r="AW81" i="20"/>
  <c r="AY80" i="20"/>
  <c r="AW80" i="20"/>
  <c r="AY79" i="20"/>
  <c r="AW79" i="20"/>
  <c r="AY78" i="20"/>
  <c r="AW78" i="20"/>
  <c r="AY77" i="20"/>
  <c r="AW77" i="20"/>
  <c r="AY109" i="20"/>
  <c r="AW109" i="20"/>
  <c r="AY107" i="20"/>
  <c r="AW107" i="20"/>
  <c r="AY110" i="20"/>
  <c r="AW110" i="20"/>
  <c r="AY115" i="20"/>
  <c r="AW115" i="20"/>
  <c r="AY6" i="20"/>
  <c r="AY7" i="20"/>
  <c r="AY8" i="20"/>
  <c r="AY9" i="20"/>
  <c r="AY11" i="20"/>
  <c r="AY10" i="20"/>
  <c r="AY12" i="20"/>
  <c r="AY13" i="20"/>
  <c r="AY14" i="20"/>
  <c r="AY16" i="20"/>
  <c r="AY15" i="20"/>
  <c r="AY17" i="20"/>
  <c r="AY18" i="20"/>
  <c r="AY19" i="20"/>
  <c r="AY20" i="20"/>
  <c r="AY21" i="20"/>
  <c r="AY24" i="20"/>
  <c r="AY25" i="20"/>
  <c r="AY27" i="20"/>
  <c r="AY28" i="20"/>
  <c r="AY23" i="20"/>
  <c r="AY29" i="20"/>
  <c r="AY30" i="20"/>
  <c r="AY32" i="20"/>
  <c r="AY35" i="20"/>
  <c r="AY36" i="20"/>
  <c r="AY37" i="20"/>
  <c r="AY38" i="20"/>
  <c r="AY40" i="20"/>
  <c r="AY41" i="20"/>
  <c r="AY26" i="20"/>
  <c r="AY43" i="20"/>
  <c r="AY31" i="20"/>
  <c r="AY44" i="20"/>
  <c r="AY45" i="20"/>
  <c r="AY46" i="20"/>
  <c r="AY47" i="20"/>
  <c r="AY48" i="20"/>
  <c r="AY49" i="20"/>
  <c r="AY33" i="20"/>
  <c r="AY50" i="20"/>
  <c r="AY34" i="20"/>
  <c r="AY51" i="20"/>
  <c r="AY52" i="20"/>
  <c r="AY53" i="20"/>
  <c r="AY39" i="20"/>
  <c r="AY55" i="20"/>
  <c r="AY42" i="20"/>
  <c r="AY22" i="20"/>
  <c r="AY54" i="20"/>
  <c r="AW6" i="20"/>
  <c r="AW7" i="20"/>
  <c r="AW8" i="20"/>
  <c r="AW9" i="20"/>
  <c r="AW11" i="20"/>
  <c r="AW10" i="20"/>
  <c r="AW12" i="20"/>
  <c r="AW13" i="20"/>
  <c r="AW14" i="20"/>
  <c r="AW16" i="20"/>
  <c r="AW15" i="20"/>
  <c r="AW17" i="20"/>
  <c r="AW18" i="20"/>
  <c r="AW19" i="20"/>
  <c r="AW20" i="20"/>
  <c r="AW21" i="20"/>
  <c r="AW24" i="20"/>
  <c r="AW25" i="20"/>
  <c r="AW27" i="20"/>
  <c r="AW28" i="20"/>
  <c r="AW23" i="20"/>
  <c r="AW29" i="20"/>
  <c r="AW30" i="20"/>
  <c r="AW32" i="20"/>
  <c r="AW35" i="20"/>
  <c r="AW36" i="20"/>
  <c r="AW37" i="20"/>
  <c r="AW38" i="20"/>
  <c r="AW40" i="20"/>
  <c r="AW41" i="20"/>
  <c r="AW26" i="20"/>
  <c r="AW43" i="20"/>
  <c r="AW31" i="20"/>
  <c r="AW44" i="20"/>
  <c r="AW45" i="20"/>
  <c r="AW46" i="20"/>
  <c r="AW47" i="20"/>
  <c r="AW48" i="20"/>
  <c r="AW49" i="20"/>
  <c r="AW33" i="20"/>
  <c r="AW50" i="20"/>
  <c r="AW34" i="20"/>
  <c r="AW51" i="20"/>
  <c r="AW52" i="20"/>
  <c r="AW53" i="20"/>
  <c r="AW39" i="20"/>
  <c r="AW55" i="20"/>
  <c r="AW42" i="20"/>
  <c r="AW22" i="20"/>
  <c r="AW54" i="20"/>
  <c r="AL96" i="19"/>
  <c r="AJ96" i="19"/>
  <c r="AL95" i="19"/>
  <c r="AJ95" i="19"/>
  <c r="AL94" i="19"/>
  <c r="AJ94" i="19"/>
  <c r="AL93" i="19"/>
  <c r="AJ93" i="19"/>
  <c r="AL92" i="19"/>
  <c r="AJ92" i="19"/>
  <c r="AL91" i="19"/>
  <c r="AJ91" i="19"/>
  <c r="AL90" i="19"/>
  <c r="AJ90" i="19"/>
  <c r="AL89" i="19"/>
  <c r="AJ89" i="19"/>
  <c r="AL88" i="19"/>
  <c r="AJ88" i="19"/>
  <c r="AL87" i="19"/>
  <c r="AJ87" i="19"/>
  <c r="AL5" i="19"/>
  <c r="AL6" i="19"/>
  <c r="AL7" i="19"/>
  <c r="AL8" i="19"/>
  <c r="AL9" i="19"/>
  <c r="AL10" i="19"/>
  <c r="AL11" i="19"/>
  <c r="AL12" i="19"/>
  <c r="AL13" i="19"/>
  <c r="AL14" i="19"/>
  <c r="AL15" i="19"/>
  <c r="AL16" i="19"/>
  <c r="AL17" i="19"/>
  <c r="AL18" i="19"/>
  <c r="AL19" i="19"/>
  <c r="AL20" i="19"/>
  <c r="AL21" i="19"/>
  <c r="AL23" i="19"/>
  <c r="AL24" i="19"/>
  <c r="AL25" i="19"/>
  <c r="AL26" i="19"/>
  <c r="AL29" i="19"/>
  <c r="AL31" i="19"/>
  <c r="AL32" i="19"/>
  <c r="AL33" i="19"/>
  <c r="AL34" i="19"/>
  <c r="AL35" i="19"/>
  <c r="AL36" i="19"/>
  <c r="AL37" i="19"/>
  <c r="AL38" i="19"/>
  <c r="AL39" i="19"/>
  <c r="AL40" i="19"/>
  <c r="AL41" i="19"/>
  <c r="AL42" i="19"/>
  <c r="AL43" i="19"/>
  <c r="AL44" i="19"/>
  <c r="AL45" i="19"/>
  <c r="AL22" i="19"/>
  <c r="AL28" i="19"/>
  <c r="AL27" i="19"/>
  <c r="AJ5" i="19"/>
  <c r="AJ6" i="19"/>
  <c r="AJ7" i="19"/>
  <c r="AJ8" i="19"/>
  <c r="AJ9" i="19"/>
  <c r="AJ10" i="19"/>
  <c r="AJ11" i="19"/>
  <c r="AJ12" i="19"/>
  <c r="AJ13" i="19"/>
  <c r="AJ14" i="19"/>
  <c r="AJ15" i="19"/>
  <c r="AJ16" i="19"/>
  <c r="AJ17" i="19"/>
  <c r="AJ18" i="19"/>
  <c r="AJ19" i="19"/>
  <c r="AJ20" i="19"/>
  <c r="AJ21" i="19"/>
  <c r="AJ23" i="19"/>
  <c r="AJ24" i="19"/>
  <c r="AJ25" i="19"/>
  <c r="AJ26" i="19"/>
  <c r="AJ29" i="19"/>
  <c r="AJ31" i="19"/>
  <c r="AJ32" i="19"/>
  <c r="AJ33" i="19"/>
  <c r="AJ34" i="19"/>
  <c r="AJ35" i="19"/>
  <c r="AJ36" i="19"/>
  <c r="AJ37" i="19"/>
  <c r="AJ38" i="19"/>
  <c r="AJ39" i="19"/>
  <c r="AJ40" i="19"/>
  <c r="AJ41" i="19"/>
  <c r="AJ42" i="19"/>
  <c r="AJ43" i="19"/>
  <c r="AJ44" i="19"/>
  <c r="AJ45" i="19"/>
  <c r="AJ22" i="19"/>
  <c r="AJ28" i="19"/>
  <c r="AJ27" i="19"/>
  <c r="AL115" i="19"/>
  <c r="AJ115" i="19"/>
  <c r="AL114" i="19"/>
  <c r="AJ114" i="19"/>
  <c r="AL120" i="19"/>
  <c r="AJ120" i="19"/>
  <c r="AQ109" i="18"/>
  <c r="AO109" i="18"/>
  <c r="AQ108" i="18"/>
  <c r="AO108" i="18"/>
  <c r="AQ106" i="18"/>
  <c r="AO106" i="18"/>
  <c r="AQ105" i="18"/>
  <c r="AO105" i="18"/>
  <c r="AQ104" i="18"/>
  <c r="AO104" i="18"/>
  <c r="AQ103" i="18"/>
  <c r="AO103" i="18"/>
  <c r="AQ102" i="18"/>
  <c r="AO102" i="18"/>
  <c r="AQ101" i="18"/>
  <c r="AO101" i="18"/>
  <c r="AQ100" i="18"/>
  <c r="AO100" i="18"/>
  <c r="AQ99" i="18"/>
  <c r="AO99" i="18"/>
  <c r="AQ98" i="18"/>
  <c r="AO98" i="18"/>
  <c r="AQ97" i="18"/>
  <c r="AO97" i="18"/>
  <c r="AQ96" i="18"/>
  <c r="AO96" i="18"/>
  <c r="AQ95" i="18"/>
  <c r="AO95" i="18"/>
  <c r="AQ94" i="18"/>
  <c r="AO94" i="18"/>
  <c r="AQ93" i="18"/>
  <c r="AO93" i="18"/>
  <c r="AQ92" i="18"/>
  <c r="AO92"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40" i="18"/>
  <c r="AQ41" i="18"/>
  <c r="AQ42" i="18"/>
  <c r="AQ44" i="18"/>
  <c r="AQ46" i="18"/>
  <c r="AQ47" i="18"/>
  <c r="AQ48" i="18"/>
  <c r="AQ49" i="18"/>
  <c r="AQ50" i="18"/>
  <c r="AQ51" i="18"/>
  <c r="AQ52" i="18"/>
  <c r="AQ53" i="18"/>
  <c r="AQ54" i="18"/>
  <c r="AQ55" i="18"/>
  <c r="AQ56" i="18"/>
  <c r="AQ57" i="18"/>
  <c r="AQ58" i="18"/>
  <c r="AQ59" i="18"/>
  <c r="AQ60" i="18"/>
  <c r="AQ39" i="18"/>
  <c r="AQ62" i="18"/>
  <c r="AO6" i="18"/>
  <c r="AO7" i="18"/>
  <c r="AO8" i="18"/>
  <c r="AO9" i="18"/>
  <c r="AO10" i="18"/>
  <c r="AO11" i="18"/>
  <c r="AO12" i="18"/>
  <c r="AO13" i="18"/>
  <c r="AO14" i="18"/>
  <c r="AO15" i="18"/>
  <c r="AO16" i="18"/>
  <c r="AO17" i="18"/>
  <c r="AO18" i="18"/>
  <c r="AO19" i="18"/>
  <c r="AO20" i="18"/>
  <c r="AO21" i="18"/>
  <c r="AO22" i="18"/>
  <c r="AO23" i="18"/>
  <c r="AO24" i="18"/>
  <c r="AO25" i="18"/>
  <c r="AO26" i="18"/>
  <c r="AO27" i="18"/>
  <c r="AO28" i="18"/>
  <c r="AO29" i="18"/>
  <c r="AO30" i="18"/>
  <c r="AO31" i="18"/>
  <c r="AO32" i="18"/>
  <c r="AO33" i="18"/>
  <c r="AO34" i="18"/>
  <c r="AO35" i="18"/>
  <c r="AO36" i="18"/>
  <c r="AO37" i="18"/>
  <c r="AO38" i="18"/>
  <c r="AO40" i="18"/>
  <c r="AO41" i="18"/>
  <c r="AO42" i="18"/>
  <c r="AO44" i="18"/>
  <c r="AO46" i="18"/>
  <c r="AO47" i="18"/>
  <c r="AO48" i="18"/>
  <c r="AO49" i="18"/>
  <c r="AO50" i="18"/>
  <c r="AO51" i="18"/>
  <c r="AO52" i="18"/>
  <c r="AO53" i="18"/>
  <c r="AO54" i="18"/>
  <c r="AO55" i="18"/>
  <c r="AO56" i="18"/>
  <c r="AO57" i="18"/>
  <c r="AO58" i="18"/>
  <c r="AO59" i="18"/>
  <c r="AO60" i="18"/>
  <c r="AO39" i="18"/>
  <c r="AO62" i="18"/>
  <c r="AQ129" i="18"/>
  <c r="AO129" i="18"/>
  <c r="AQ135" i="18"/>
  <c r="AO135" i="18"/>
  <c r="AQ111" i="17"/>
  <c r="AO111" i="17"/>
  <c r="AQ110" i="17"/>
  <c r="AO110" i="17"/>
  <c r="AQ109" i="17"/>
  <c r="AO109" i="17"/>
  <c r="AQ108" i="17"/>
  <c r="AO108" i="17"/>
  <c r="AQ107" i="17"/>
  <c r="AO107" i="17"/>
  <c r="AQ106" i="17"/>
  <c r="AO106" i="17"/>
  <c r="AQ105" i="17"/>
  <c r="AO105" i="17"/>
  <c r="AQ104" i="17"/>
  <c r="AO104" i="17"/>
  <c r="AQ103" i="17"/>
  <c r="AO103" i="17"/>
  <c r="AQ102" i="17"/>
  <c r="AO102" i="17"/>
  <c r="AQ101" i="17"/>
  <c r="AO101" i="17"/>
  <c r="AQ100" i="17"/>
  <c r="AO100" i="17"/>
  <c r="AQ99" i="17"/>
  <c r="AO99" i="17"/>
  <c r="AQ98" i="17"/>
  <c r="AO98" i="17"/>
  <c r="AQ97" i="17"/>
  <c r="AO97" i="17"/>
  <c r="AQ96" i="17"/>
  <c r="AO96" i="17"/>
  <c r="AQ95" i="17"/>
  <c r="AO95" i="17"/>
  <c r="AQ94" i="17"/>
  <c r="AO94" i="17"/>
  <c r="AQ93" i="17"/>
  <c r="AO93" i="17"/>
  <c r="AQ92" i="17"/>
  <c r="AO92" i="17"/>
  <c r="AQ91" i="17"/>
  <c r="AO91" i="17"/>
  <c r="AQ131" i="17"/>
  <c r="AO131" i="17"/>
  <c r="AQ141" i="17"/>
  <c r="AO141" i="17"/>
  <c r="AQ5" i="17"/>
  <c r="AQ6" i="17"/>
  <c r="AQ7" i="17"/>
  <c r="AQ9" i="17"/>
  <c r="AQ10" i="17"/>
  <c r="AQ11" i="17"/>
  <c r="AQ12" i="17"/>
  <c r="AQ13" i="17"/>
  <c r="AQ14" i="17"/>
  <c r="AQ15" i="17"/>
  <c r="AQ16" i="17"/>
  <c r="AQ17" i="17"/>
  <c r="AQ19" i="17"/>
  <c r="AQ18" i="17"/>
  <c r="AQ20" i="17"/>
  <c r="AQ21" i="17"/>
  <c r="AQ22" i="17"/>
  <c r="AQ23" i="17"/>
  <c r="AQ24" i="17"/>
  <c r="AQ25" i="17"/>
  <c r="AQ26" i="17"/>
  <c r="AQ27" i="17"/>
  <c r="AQ28" i="17"/>
  <c r="AQ29" i="17"/>
  <c r="AQ30" i="17"/>
  <c r="AQ31" i="17"/>
  <c r="AQ33" i="17"/>
  <c r="AQ34" i="17"/>
  <c r="AQ32" i="17"/>
  <c r="AQ36" i="17"/>
  <c r="AQ38" i="17"/>
  <c r="AQ39" i="17"/>
  <c r="AQ41" i="17"/>
  <c r="AQ42" i="17"/>
  <c r="AQ43" i="17"/>
  <c r="AQ44" i="17"/>
  <c r="AQ45" i="17"/>
  <c r="AQ46" i="17"/>
  <c r="AQ47" i="17"/>
  <c r="AQ49" i="17"/>
  <c r="AQ50" i="17"/>
  <c r="AQ53" i="17"/>
  <c r="AQ40" i="17"/>
  <c r="AQ55" i="17"/>
  <c r="AQ56" i="17"/>
  <c r="AQ57" i="17"/>
  <c r="AQ37" i="17"/>
  <c r="AQ58" i="17"/>
  <c r="AQ59" i="17"/>
  <c r="AQ60" i="17"/>
  <c r="AQ61" i="17"/>
  <c r="AQ62" i="17"/>
  <c r="AQ63" i="17"/>
  <c r="AQ64" i="17"/>
  <c r="AQ65" i="17"/>
  <c r="AQ66" i="17"/>
  <c r="AQ69" i="17"/>
  <c r="AQ35" i="17"/>
  <c r="AQ48" i="17"/>
  <c r="AQ68" i="17"/>
  <c r="AQ52" i="17"/>
  <c r="AQ51" i="17"/>
  <c r="AO5" i="17"/>
  <c r="AO6" i="17"/>
  <c r="AO7" i="17"/>
  <c r="AO9" i="17"/>
  <c r="AO10" i="17"/>
  <c r="AO11" i="17"/>
  <c r="AO12" i="17"/>
  <c r="AO13" i="17"/>
  <c r="AO14" i="17"/>
  <c r="AO15" i="17"/>
  <c r="AO16" i="17"/>
  <c r="AO17" i="17"/>
  <c r="AO19" i="17"/>
  <c r="AO18" i="17"/>
  <c r="AO20" i="17"/>
  <c r="AO21" i="17"/>
  <c r="AO22" i="17"/>
  <c r="AO23" i="17"/>
  <c r="AO24" i="17"/>
  <c r="AO25" i="17"/>
  <c r="AO26" i="17"/>
  <c r="AO27" i="17"/>
  <c r="AO28" i="17"/>
  <c r="AO29" i="17"/>
  <c r="AO30" i="17"/>
  <c r="AO31" i="17"/>
  <c r="AO33" i="17"/>
  <c r="AO34" i="17"/>
  <c r="AO32" i="17"/>
  <c r="AO36" i="17"/>
  <c r="AO38" i="17"/>
  <c r="AO39" i="17"/>
  <c r="AO41" i="17"/>
  <c r="AO42" i="17"/>
  <c r="AO43" i="17"/>
  <c r="AO44" i="17"/>
  <c r="AO45" i="17"/>
  <c r="AO46" i="17"/>
  <c r="AO47" i="17"/>
  <c r="AO49" i="17"/>
  <c r="AO50" i="17"/>
  <c r="AO53" i="17"/>
  <c r="AO40" i="17"/>
  <c r="AO55" i="17"/>
  <c r="AO56" i="17"/>
  <c r="AO57" i="17"/>
  <c r="AO37" i="17"/>
  <c r="AO58" i="17"/>
  <c r="AO59" i="17"/>
  <c r="AO60" i="17"/>
  <c r="AO61" i="17"/>
  <c r="AO62" i="17"/>
  <c r="AO63" i="17"/>
  <c r="AO64" i="17"/>
  <c r="AO65" i="17"/>
  <c r="AO66" i="17"/>
  <c r="AO69" i="17"/>
  <c r="AO35" i="17"/>
  <c r="AO48" i="17"/>
  <c r="AO68" i="17"/>
  <c r="AO52" i="17"/>
  <c r="AO51" i="17"/>
  <c r="AQ125" i="16"/>
  <c r="AO125" i="16"/>
  <c r="AQ124" i="16"/>
  <c r="AO124" i="16"/>
  <c r="AQ122" i="16"/>
  <c r="AO122" i="16"/>
  <c r="AQ121" i="16"/>
  <c r="AO121" i="16"/>
  <c r="AQ120" i="16"/>
  <c r="AO120" i="16"/>
  <c r="AQ119" i="16"/>
  <c r="AO119" i="16"/>
  <c r="AQ118" i="16"/>
  <c r="AO118" i="16"/>
  <c r="AQ117" i="16"/>
  <c r="AO117" i="16"/>
  <c r="AQ116" i="16"/>
  <c r="AO116" i="16"/>
  <c r="AQ115" i="16"/>
  <c r="AO115" i="16"/>
  <c r="AQ114" i="16"/>
  <c r="AO114" i="16"/>
  <c r="AQ113" i="16"/>
  <c r="AO113" i="16"/>
  <c r="AQ112" i="16"/>
  <c r="AO112" i="16"/>
  <c r="AQ111" i="16"/>
  <c r="AO111" i="16"/>
  <c r="AQ110" i="16"/>
  <c r="AO110" i="16"/>
  <c r="AQ109" i="16"/>
  <c r="AO109" i="16"/>
  <c r="AQ108" i="16"/>
  <c r="AO108" i="16"/>
  <c r="AQ107" i="16"/>
  <c r="AO107" i="16"/>
  <c r="AQ106" i="16"/>
  <c r="AO106" i="16"/>
  <c r="AQ146" i="16"/>
  <c r="AO146" i="16"/>
  <c r="AQ145" i="16"/>
  <c r="AO145" i="16"/>
  <c r="AQ151" i="16"/>
  <c r="AO151" i="16"/>
  <c r="AQ5" i="16"/>
  <c r="AQ6" i="16"/>
  <c r="AQ7" i="16"/>
  <c r="AQ8" i="16"/>
  <c r="AQ9" i="16"/>
  <c r="AQ11" i="16"/>
  <c r="AQ12" i="16"/>
  <c r="AQ13" i="16"/>
  <c r="AQ15" i="16"/>
  <c r="AQ14" i="16"/>
  <c r="AQ16" i="16"/>
  <c r="AQ17" i="16"/>
  <c r="AQ18" i="16"/>
  <c r="AQ19" i="16"/>
  <c r="AQ21" i="16"/>
  <c r="AQ20" i="16"/>
  <c r="AQ22" i="16"/>
  <c r="AQ23" i="16"/>
  <c r="AQ24" i="16"/>
  <c r="AQ25" i="16"/>
  <c r="AQ26" i="16"/>
  <c r="AQ28" i="16"/>
  <c r="AQ27" i="16"/>
  <c r="AQ29" i="16"/>
  <c r="AQ30" i="16"/>
  <c r="AQ31" i="16"/>
  <c r="AQ33" i="16"/>
  <c r="AQ32" i="16"/>
  <c r="AQ35" i="16"/>
  <c r="AQ36" i="16"/>
  <c r="AQ37" i="16"/>
  <c r="AQ38" i="16"/>
  <c r="AQ39" i="16"/>
  <c r="AQ40" i="16"/>
  <c r="AQ41" i="16"/>
  <c r="AQ42" i="16"/>
  <c r="AQ43" i="16"/>
  <c r="AQ44" i="16"/>
  <c r="AQ46" i="16"/>
  <c r="AQ47" i="16"/>
  <c r="AQ48" i="16"/>
  <c r="AQ49" i="16"/>
  <c r="AQ51" i="16"/>
  <c r="AQ53" i="16"/>
  <c r="AQ55" i="16"/>
  <c r="AQ56" i="16"/>
  <c r="AQ57" i="16"/>
  <c r="AQ58" i="16"/>
  <c r="AQ59" i="16"/>
  <c r="AQ60" i="16"/>
  <c r="AQ61" i="16"/>
  <c r="AQ63" i="16"/>
  <c r="AQ64" i="16"/>
  <c r="AQ65" i="16"/>
  <c r="AQ66" i="16"/>
  <c r="AQ67" i="16"/>
  <c r="AQ68" i="16"/>
  <c r="AQ69" i="16"/>
  <c r="AQ70" i="16"/>
  <c r="AQ73" i="16"/>
  <c r="AQ74" i="16"/>
  <c r="AQ34" i="16"/>
  <c r="AQ45" i="16"/>
  <c r="AQ72" i="16"/>
  <c r="AQ52" i="16"/>
  <c r="AQ62" i="16"/>
  <c r="AQ50" i="16"/>
  <c r="AO5" i="16"/>
  <c r="AO6" i="16"/>
  <c r="AO7" i="16"/>
  <c r="AO8" i="16"/>
  <c r="AO9" i="16"/>
  <c r="AO11" i="16"/>
  <c r="AO12" i="16"/>
  <c r="AO13" i="16"/>
  <c r="AO15" i="16"/>
  <c r="AO14" i="16"/>
  <c r="AO16" i="16"/>
  <c r="AO17" i="16"/>
  <c r="AO18" i="16"/>
  <c r="AO19" i="16"/>
  <c r="AO21" i="16"/>
  <c r="AO20" i="16"/>
  <c r="AO22" i="16"/>
  <c r="AO23" i="16"/>
  <c r="AO24" i="16"/>
  <c r="AO25" i="16"/>
  <c r="AO26" i="16"/>
  <c r="AO28" i="16"/>
  <c r="AO27" i="16"/>
  <c r="AO29" i="16"/>
  <c r="AO30" i="16"/>
  <c r="AO31" i="16"/>
  <c r="AO33" i="16"/>
  <c r="AO32" i="16"/>
  <c r="AO35" i="16"/>
  <c r="AO36" i="16"/>
  <c r="AO37" i="16"/>
  <c r="AO38" i="16"/>
  <c r="AO39" i="16"/>
  <c r="AO40" i="16"/>
  <c r="AO41" i="16"/>
  <c r="AO42" i="16"/>
  <c r="AO43" i="16"/>
  <c r="AO44" i="16"/>
  <c r="AO46" i="16"/>
  <c r="AO47" i="16"/>
  <c r="AO48" i="16"/>
  <c r="AO49" i="16"/>
  <c r="AO51" i="16"/>
  <c r="AO53" i="16"/>
  <c r="AO55" i="16"/>
  <c r="AO56" i="16"/>
  <c r="AO57" i="16"/>
  <c r="AO58" i="16"/>
  <c r="AO59" i="16"/>
  <c r="AO60" i="16"/>
  <c r="AO61" i="16"/>
  <c r="AO63" i="16"/>
  <c r="AO64" i="16"/>
  <c r="AO65" i="16"/>
  <c r="AO66" i="16"/>
  <c r="AO67" i="16"/>
  <c r="AO68" i="16"/>
  <c r="AO69" i="16"/>
  <c r="AO70" i="16"/>
  <c r="AO73" i="16"/>
  <c r="AO74" i="16"/>
  <c r="AO34" i="16"/>
  <c r="AO45" i="16"/>
  <c r="AO72" i="16"/>
  <c r="AO52" i="16"/>
  <c r="AO62" i="16"/>
  <c r="AO50" i="16"/>
  <c r="AS43" i="18" l="1"/>
  <c r="AS60" i="15"/>
  <c r="AS78" i="15"/>
  <c r="AS61" i="18"/>
  <c r="AS65" i="15"/>
  <c r="BW81" i="9"/>
  <c r="BW94" i="11"/>
  <c r="BW89" i="10"/>
  <c r="BW88" i="10"/>
  <c r="AS130" i="15"/>
  <c r="BW84" i="8"/>
  <c r="BW82" i="8"/>
  <c r="BW187" i="7"/>
  <c r="BX178" i="6"/>
  <c r="BX184" i="6"/>
  <c r="BX186" i="6"/>
  <c r="BX189" i="6"/>
  <c r="BX191" i="6"/>
  <c r="BW188" i="7"/>
  <c r="BW190" i="7"/>
  <c r="BA92" i="20"/>
  <c r="BA93" i="20"/>
  <c r="AN43" i="19"/>
  <c r="AN30" i="19"/>
  <c r="AS106" i="18"/>
  <c r="AS109" i="18"/>
  <c r="AS114" i="18"/>
  <c r="AS116" i="18"/>
  <c r="AS94" i="17"/>
  <c r="AS96" i="17"/>
  <c r="AS54" i="17"/>
  <c r="AS117" i="17"/>
  <c r="AS67" i="17"/>
  <c r="AS71" i="16"/>
  <c r="AS124" i="16"/>
  <c r="AS54" i="16"/>
  <c r="AS128" i="15"/>
  <c r="AS123" i="15"/>
  <c r="AS125" i="15"/>
  <c r="AS127" i="15"/>
  <c r="AS129" i="15"/>
  <c r="AS126" i="15"/>
  <c r="AS124" i="15"/>
  <c r="AS122" i="15"/>
  <c r="BW93" i="14"/>
  <c r="BW91" i="14"/>
  <c r="BW93" i="11"/>
  <c r="BW92" i="11"/>
  <c r="BW90" i="11"/>
  <c r="BW87" i="10"/>
  <c r="BW80" i="9"/>
  <c r="BW78" i="9"/>
  <c r="BW79" i="9"/>
  <c r="BW75" i="9"/>
  <c r="BW83" i="8"/>
  <c r="BW191" i="7"/>
  <c r="BW189" i="7"/>
  <c r="BW185" i="7"/>
  <c r="BW183" i="7"/>
  <c r="BW184" i="7"/>
  <c r="BW181" i="7"/>
  <c r="BW103" i="7"/>
  <c r="BW180" i="7"/>
  <c r="BW178" i="7"/>
  <c r="BW85" i="7"/>
  <c r="BW176" i="7"/>
  <c r="BW179" i="7"/>
  <c r="BW186" i="7"/>
  <c r="BX192" i="6"/>
  <c r="BX190" i="6"/>
  <c r="BX183" i="6"/>
  <c r="BX188" i="6"/>
  <c r="BX185" i="6"/>
  <c r="BX180" i="6"/>
  <c r="BX181" i="6"/>
  <c r="BX177" i="6"/>
  <c r="BX174" i="6"/>
  <c r="BX176" i="6"/>
  <c r="BX182" i="6"/>
  <c r="BX90" i="6"/>
  <c r="AS132" i="16"/>
  <c r="AS119" i="15"/>
  <c r="AS143" i="15"/>
  <c r="AN42" i="19"/>
  <c r="AN32" i="19"/>
  <c r="AN25" i="19"/>
  <c r="AN21" i="19"/>
  <c r="AN14" i="19"/>
  <c r="AN10" i="19"/>
  <c r="AN7" i="19"/>
  <c r="AN102" i="19"/>
  <c r="BW89" i="14"/>
  <c r="AS40" i="18"/>
  <c r="AS20" i="18"/>
  <c r="AS15" i="18"/>
  <c r="AS11" i="18"/>
  <c r="AS99" i="18"/>
  <c r="AN95" i="19"/>
  <c r="AS130" i="18"/>
  <c r="BX179" i="6"/>
  <c r="BX187" i="6"/>
  <c r="BW177" i="7"/>
  <c r="BW182" i="7"/>
  <c r="BW81" i="8"/>
  <c r="BW76" i="9"/>
  <c r="BW86" i="10"/>
  <c r="BW90" i="14"/>
  <c r="AS121" i="15"/>
  <c r="AS131" i="16"/>
  <c r="AS118" i="17"/>
  <c r="AS115" i="18"/>
  <c r="AN101" i="19"/>
  <c r="AN103" i="19"/>
  <c r="BA105" i="21"/>
  <c r="BA106" i="21"/>
  <c r="BA11" i="21"/>
  <c r="BA7" i="21"/>
  <c r="BA85" i="21"/>
  <c r="BA104" i="21"/>
  <c r="BA86" i="21"/>
  <c r="BA107" i="20"/>
  <c r="BA84" i="20"/>
  <c r="BA86" i="20"/>
  <c r="BA108" i="20"/>
  <c r="BA94" i="20"/>
  <c r="AN27" i="19"/>
  <c r="AN34" i="19"/>
  <c r="AN29" i="19"/>
  <c r="AN19" i="19"/>
  <c r="AN16" i="19"/>
  <c r="AN12" i="19"/>
  <c r="AN5" i="19"/>
  <c r="AN22" i="19"/>
  <c r="AN45" i="19"/>
  <c r="AN41" i="19"/>
  <c r="AN38" i="19"/>
  <c r="AN37" i="19"/>
  <c r="AN39" i="19"/>
  <c r="AN36" i="19"/>
  <c r="AN33" i="19"/>
  <c r="AN26" i="19"/>
  <c r="AN23" i="19"/>
  <c r="AN18" i="19"/>
  <c r="AN15" i="19"/>
  <c r="AN11" i="19"/>
  <c r="AN8" i="19"/>
  <c r="AS30" i="18"/>
  <c r="AS116" i="17"/>
  <c r="AS106" i="17"/>
  <c r="AS130" i="16"/>
  <c r="AS120" i="15"/>
  <c r="BW89" i="11"/>
  <c r="BW91" i="11"/>
  <c r="BW88" i="11"/>
  <c r="BW100" i="11"/>
  <c r="BW85" i="10"/>
  <c r="BW84" i="10"/>
  <c r="BW96" i="10"/>
  <c r="BW77" i="9"/>
  <c r="BW198" i="7"/>
  <c r="BW175" i="7"/>
  <c r="BW174" i="7"/>
  <c r="BX175" i="6"/>
  <c r="AS137" i="18"/>
  <c r="BA40" i="21"/>
  <c r="BA35" i="21"/>
  <c r="BX201" i="6"/>
  <c r="AS136" i="17"/>
  <c r="AS142" i="17"/>
  <c r="AS8" i="18"/>
  <c r="AS53" i="18"/>
  <c r="AS33" i="18"/>
  <c r="AS59" i="18"/>
  <c r="AS27" i="18"/>
  <c r="AS23" i="18"/>
  <c r="BX199" i="6"/>
  <c r="BA33" i="21"/>
  <c r="BA22" i="21"/>
  <c r="BA32" i="21"/>
  <c r="BA14" i="21"/>
  <c r="BA91" i="21"/>
  <c r="BA94" i="21"/>
  <c r="BA96" i="21"/>
  <c r="BA92" i="21"/>
  <c r="BA95" i="21"/>
  <c r="BA18" i="21"/>
  <c r="BA117" i="21"/>
  <c r="BA83" i="21"/>
  <c r="BA89" i="21"/>
  <c r="BA84" i="21"/>
  <c r="BA88" i="21"/>
  <c r="BA90" i="21"/>
  <c r="BA87" i="21"/>
  <c r="BA93" i="21"/>
  <c r="BA50" i="21"/>
  <c r="BA51" i="21"/>
  <c r="BA49" i="21"/>
  <c r="BA47" i="21"/>
  <c r="BA46" i="21"/>
  <c r="BA42" i="21"/>
  <c r="BA38" i="21"/>
  <c r="BA21" i="21"/>
  <c r="BA30" i="21"/>
  <c r="BA23" i="21"/>
  <c r="BA27" i="21"/>
  <c r="BA13" i="21"/>
  <c r="BA10" i="21"/>
  <c r="BA6" i="21"/>
  <c r="BA123" i="21"/>
  <c r="BA118" i="21"/>
  <c r="BA31" i="21"/>
  <c r="BA45" i="21"/>
  <c r="BA44" i="21"/>
  <c r="BA37" i="21"/>
  <c r="BA28" i="21"/>
  <c r="BA17" i="21"/>
  <c r="BA36" i="21"/>
  <c r="BA52" i="21"/>
  <c r="BA48" i="21"/>
  <c r="BA43" i="21"/>
  <c r="BA41" i="21"/>
  <c r="BA39" i="21"/>
  <c r="BA34" i="21"/>
  <c r="BA19" i="21"/>
  <c r="BA20" i="21"/>
  <c r="BA15" i="21"/>
  <c r="BA12" i="21"/>
  <c r="BA9" i="21"/>
  <c r="BA53" i="21"/>
  <c r="BA26" i="21"/>
  <c r="BA24" i="21"/>
  <c r="BA29" i="21"/>
  <c r="BA25" i="21"/>
  <c r="BA16" i="21"/>
  <c r="BA8" i="21"/>
  <c r="BA78" i="20"/>
  <c r="BA80" i="20"/>
  <c r="BA82" i="20"/>
  <c r="BA85" i="20"/>
  <c r="BA87" i="20"/>
  <c r="BA79" i="20"/>
  <c r="BA83" i="20"/>
  <c r="BA77" i="20"/>
  <c r="BA81" i="20"/>
  <c r="BA109" i="20"/>
  <c r="BA54" i="20"/>
  <c r="BA110" i="20"/>
  <c r="BA52" i="20"/>
  <c r="BA48" i="20"/>
  <c r="BA46" i="20"/>
  <c r="BA36" i="20"/>
  <c r="BA30" i="20"/>
  <c r="BA28" i="20"/>
  <c r="BA24" i="20"/>
  <c r="BA17" i="20"/>
  <c r="BA7" i="20"/>
  <c r="BA42" i="20"/>
  <c r="BA53" i="20"/>
  <c r="BA51" i="20"/>
  <c r="BA50" i="20"/>
  <c r="BA45" i="20"/>
  <c r="BA31" i="20"/>
  <c r="BA41" i="20"/>
  <c r="BA29" i="20"/>
  <c r="BA21" i="20"/>
  <c r="BA15" i="20"/>
  <c r="BA13" i="20"/>
  <c r="BA11" i="20"/>
  <c r="BA55" i="20"/>
  <c r="BA40" i="20"/>
  <c r="BA35" i="20"/>
  <c r="BA27" i="20"/>
  <c r="BA16" i="20"/>
  <c r="BA6" i="20"/>
  <c r="BA22" i="20"/>
  <c r="BA39" i="20"/>
  <c r="BA34" i="20"/>
  <c r="BA49" i="20"/>
  <c r="BA44" i="20"/>
  <c r="BA26" i="20"/>
  <c r="BA38" i="20"/>
  <c r="BA37" i="20"/>
  <c r="BA32" i="20"/>
  <c r="BA23" i="20"/>
  <c r="BA25" i="20"/>
  <c r="BA19" i="20"/>
  <c r="BA18" i="20"/>
  <c r="BA14" i="20"/>
  <c r="BA10" i="20"/>
  <c r="BA8" i="20"/>
  <c r="BA115" i="20"/>
  <c r="BA33" i="20"/>
  <c r="BA47" i="20"/>
  <c r="BA43" i="20"/>
  <c r="BA20" i="20"/>
  <c r="BA12" i="20"/>
  <c r="BA9" i="20"/>
  <c r="AN28" i="19"/>
  <c r="AN44" i="19"/>
  <c r="AN40" i="19"/>
  <c r="AN35" i="19"/>
  <c r="AN31" i="19"/>
  <c r="AN24" i="19"/>
  <c r="AN20" i="19"/>
  <c r="AN17" i="19"/>
  <c r="AN13" i="19"/>
  <c r="AN6" i="19"/>
  <c r="AN94" i="19"/>
  <c r="AN91" i="19"/>
  <c r="AN114" i="19"/>
  <c r="AN87" i="19"/>
  <c r="AN93" i="19"/>
  <c r="AN88" i="19"/>
  <c r="AN90" i="19"/>
  <c r="AN89" i="19"/>
  <c r="AN92" i="19"/>
  <c r="AN96" i="19"/>
  <c r="AN9" i="19"/>
  <c r="AN115" i="19"/>
  <c r="AN120" i="19"/>
  <c r="AS102" i="18"/>
  <c r="AS108" i="18"/>
  <c r="AS92" i="18"/>
  <c r="AS94" i="18"/>
  <c r="AS98" i="18"/>
  <c r="AS100" i="18"/>
  <c r="AS97" i="18"/>
  <c r="AS104" i="18"/>
  <c r="AS105" i="18"/>
  <c r="AS96" i="18"/>
  <c r="AS101" i="18"/>
  <c r="AS93" i="18"/>
  <c r="AS95" i="18"/>
  <c r="AS103" i="18"/>
  <c r="AS39" i="18"/>
  <c r="AS57" i="18"/>
  <c r="AS54" i="18"/>
  <c r="AS50" i="18"/>
  <c r="AS44" i="18"/>
  <c r="AS41" i="18"/>
  <c r="AS38" i="18"/>
  <c r="AS28" i="18"/>
  <c r="AS24" i="18"/>
  <c r="AS18" i="18"/>
  <c r="AS12" i="18"/>
  <c r="AS9" i="18"/>
  <c r="AS62" i="18"/>
  <c r="AS55" i="18"/>
  <c r="AS48" i="18"/>
  <c r="AS46" i="18"/>
  <c r="AS36" i="18"/>
  <c r="AS34" i="18"/>
  <c r="AS31" i="18"/>
  <c r="AS25" i="18"/>
  <c r="AS21" i="18"/>
  <c r="AS19" i="18"/>
  <c r="AS16" i="18"/>
  <c r="AS13" i="18"/>
  <c r="AS10" i="18"/>
  <c r="AS6" i="18"/>
  <c r="AS60" i="18"/>
  <c r="AS58" i="18"/>
  <c r="AS56" i="18"/>
  <c r="AS52" i="18"/>
  <c r="AS51" i="18"/>
  <c r="AS49" i="18"/>
  <c r="AS47" i="18"/>
  <c r="AS42" i="18"/>
  <c r="AS37" i="18"/>
  <c r="AS35" i="18"/>
  <c r="AS32" i="18"/>
  <c r="AS29" i="18"/>
  <c r="AS26" i="18"/>
  <c r="AS22" i="18"/>
  <c r="AS17" i="18"/>
  <c r="AS14" i="18"/>
  <c r="AS7" i="18"/>
  <c r="AS135" i="18"/>
  <c r="AS129" i="18"/>
  <c r="AS93" i="17"/>
  <c r="AS37" i="17"/>
  <c r="AS40" i="17"/>
  <c r="AS47" i="17"/>
  <c r="AS131" i="17"/>
  <c r="AS92" i="17"/>
  <c r="AS95" i="17"/>
  <c r="AS107" i="17"/>
  <c r="AS52" i="17"/>
  <c r="AS35" i="17"/>
  <c r="AS110" i="17"/>
  <c r="AS91" i="17"/>
  <c r="AS109" i="17"/>
  <c r="AS111" i="17"/>
  <c r="AS97" i="17"/>
  <c r="AS99" i="17"/>
  <c r="AS101" i="17"/>
  <c r="AS103" i="17"/>
  <c r="AS105" i="17"/>
  <c r="AS50" i="17"/>
  <c r="AS98" i="17"/>
  <c r="AS108" i="17"/>
  <c r="AS104" i="17"/>
  <c r="AS100" i="17"/>
  <c r="AS102" i="17"/>
  <c r="AS42" i="17"/>
  <c r="AS38" i="17"/>
  <c r="AS31" i="17"/>
  <c r="AS27" i="17"/>
  <c r="AS21" i="17"/>
  <c r="AS11" i="17"/>
  <c r="AS7" i="17"/>
  <c r="AS59" i="17"/>
  <c r="AS43" i="17"/>
  <c r="AS28" i="17"/>
  <c r="AS22" i="17"/>
  <c r="AS19" i="17"/>
  <c r="AS15" i="17"/>
  <c r="AS12" i="17"/>
  <c r="AS48" i="17"/>
  <c r="AS66" i="17"/>
  <c r="AS64" i="17"/>
  <c r="AS61" i="17"/>
  <c r="AS68" i="17"/>
  <c r="AS69" i="17"/>
  <c r="AS65" i="17"/>
  <c r="AS62" i="17"/>
  <c r="AS57" i="17"/>
  <c r="AS53" i="17"/>
  <c r="AS49" i="17"/>
  <c r="AS46" i="17"/>
  <c r="AS45" i="17"/>
  <c r="AS36" i="17"/>
  <c r="AS34" i="17"/>
  <c r="AS30" i="17"/>
  <c r="AS26" i="17"/>
  <c r="AS24" i="17"/>
  <c r="AS20" i="17"/>
  <c r="AS17" i="17"/>
  <c r="AS14" i="17"/>
  <c r="AS10" i="17"/>
  <c r="AS6" i="17"/>
  <c r="AS141" i="17"/>
  <c r="AS51" i="17"/>
  <c r="AS63" i="17"/>
  <c r="AS60" i="17"/>
  <c r="AS55" i="17"/>
  <c r="AS44" i="17"/>
  <c r="AS41" i="17"/>
  <c r="AS39" i="17"/>
  <c r="AS32" i="17"/>
  <c r="AS33" i="17"/>
  <c r="AS29" i="17"/>
  <c r="AS25" i="17"/>
  <c r="AS23" i="17"/>
  <c r="AS18" i="17"/>
  <c r="AS16" i="17"/>
  <c r="AS13" i="17"/>
  <c r="AS9" i="17"/>
  <c r="AS5" i="17"/>
  <c r="AS56" i="17"/>
  <c r="AS58" i="17"/>
  <c r="AS125" i="16"/>
  <c r="AS119" i="16"/>
  <c r="AS118" i="16"/>
  <c r="AS122" i="16"/>
  <c r="AS113" i="16"/>
  <c r="AS121" i="16"/>
  <c r="AS108" i="16"/>
  <c r="AS110" i="16"/>
  <c r="AS112" i="16"/>
  <c r="AS114" i="16"/>
  <c r="AS116" i="16"/>
  <c r="AS106" i="16"/>
  <c r="AS107" i="16"/>
  <c r="AS115" i="16"/>
  <c r="AS117" i="16"/>
  <c r="AS120" i="16"/>
  <c r="AS145" i="16"/>
  <c r="AS109" i="16"/>
  <c r="AS111" i="16"/>
  <c r="AS146" i="16"/>
  <c r="AS23" i="16"/>
  <c r="AS19" i="16"/>
  <c r="AS13" i="16"/>
  <c r="AS9" i="16"/>
  <c r="AS5" i="16"/>
  <c r="AS45" i="16"/>
  <c r="AS73" i="16"/>
  <c r="AS151" i="16"/>
  <c r="AS69" i="16"/>
  <c r="AS66" i="16"/>
  <c r="AS63" i="16"/>
  <c r="AS59" i="16"/>
  <c r="AS51" i="16"/>
  <c r="AS47" i="16"/>
  <c r="AS35" i="16"/>
  <c r="AS31" i="16"/>
  <c r="AS27" i="16"/>
  <c r="AS24" i="16"/>
  <c r="AS21" i="16"/>
  <c r="AS15" i="16"/>
  <c r="AS52" i="16"/>
  <c r="AS65" i="16"/>
  <c r="AS53" i="16"/>
  <c r="AS43" i="16"/>
  <c r="AS32" i="16"/>
  <c r="AS18" i="16"/>
  <c r="AS34" i="16"/>
  <c r="AS55" i="16"/>
  <c r="AS49" i="16"/>
  <c r="AS41" i="16"/>
  <c r="AS40" i="16"/>
  <c r="AS30" i="16"/>
  <c r="AS28" i="16"/>
  <c r="AS6" i="16"/>
  <c r="AS16" i="16"/>
  <c r="AS50" i="16"/>
  <c r="AS72" i="16"/>
  <c r="AS74" i="16"/>
  <c r="AS70" i="16"/>
  <c r="AS67" i="16"/>
  <c r="AS64" i="16"/>
  <c r="AS60" i="16"/>
  <c r="AS57" i="16"/>
  <c r="AS56" i="16"/>
  <c r="AS48" i="16"/>
  <c r="AS44" i="16"/>
  <c r="AS42" i="16"/>
  <c r="AS38" i="16"/>
  <c r="AS36" i="16"/>
  <c r="AS33" i="16"/>
  <c r="AS29" i="16"/>
  <c r="AS25" i="16"/>
  <c r="AS20" i="16"/>
  <c r="AS17" i="16"/>
  <c r="AS14" i="16"/>
  <c r="AS11" i="16"/>
  <c r="AS7" i="16"/>
  <c r="AS68" i="16"/>
  <c r="AS61" i="16"/>
  <c r="AS58" i="16"/>
  <c r="AS46" i="16"/>
  <c r="AS39" i="16"/>
  <c r="AS37" i="16"/>
  <c r="AS26" i="16"/>
  <c r="AS22" i="16"/>
  <c r="AS12" i="16"/>
  <c r="AS8" i="16"/>
  <c r="AS62" i="16"/>
  <c r="AQ114" i="15"/>
  <c r="AO114" i="15"/>
  <c r="AQ113" i="15"/>
  <c r="AO113" i="15"/>
  <c r="AQ112" i="15"/>
  <c r="AO112" i="15"/>
  <c r="AQ111" i="15"/>
  <c r="AO111" i="15"/>
  <c r="AQ110" i="15"/>
  <c r="AO110" i="15"/>
  <c r="AQ109" i="15"/>
  <c r="AO109" i="15"/>
  <c r="AQ108" i="15"/>
  <c r="AO108" i="15"/>
  <c r="AQ107" i="15"/>
  <c r="AO107" i="15"/>
  <c r="AQ106" i="15"/>
  <c r="AO106" i="15"/>
  <c r="AQ105" i="15"/>
  <c r="AO105" i="15"/>
  <c r="AQ104" i="15"/>
  <c r="AO104" i="15"/>
  <c r="AQ103" i="15"/>
  <c r="AO103" i="15"/>
  <c r="AQ102" i="15"/>
  <c r="AO102" i="15"/>
  <c r="AQ101" i="15"/>
  <c r="AO101" i="15"/>
  <c r="AQ100" i="15"/>
  <c r="AO100" i="15"/>
  <c r="AQ99" i="15"/>
  <c r="AO99" i="15"/>
  <c r="AS108" i="15" l="1"/>
  <c r="AS113" i="15"/>
  <c r="AS109" i="15"/>
  <c r="AS103" i="15"/>
  <c r="AS105" i="15"/>
  <c r="AS111" i="15"/>
  <c r="AS99" i="15"/>
  <c r="AS100" i="15"/>
  <c r="AS102" i="15"/>
  <c r="AS104" i="15"/>
  <c r="AS114" i="15"/>
  <c r="AS107" i="15"/>
  <c r="AS106" i="15"/>
  <c r="AS112" i="15"/>
  <c r="AS101" i="15"/>
  <c r="AS110" i="15"/>
  <c r="AQ137" i="15"/>
  <c r="AO137" i="15"/>
  <c r="AQ136" i="15"/>
  <c r="AO136" i="15"/>
  <c r="AQ135" i="15"/>
  <c r="AO135" i="15"/>
  <c r="AQ142" i="15"/>
  <c r="AO142" i="15"/>
  <c r="AQ5" i="15"/>
  <c r="AQ6" i="15"/>
  <c r="AQ7" i="15"/>
  <c r="AQ8" i="15"/>
  <c r="AQ9" i="15"/>
  <c r="AQ10" i="15"/>
  <c r="AQ11" i="15"/>
  <c r="AQ12" i="15"/>
  <c r="AQ13" i="15"/>
  <c r="AQ14" i="15"/>
  <c r="AQ15" i="15"/>
  <c r="AQ16" i="15"/>
  <c r="AQ17" i="15"/>
  <c r="AQ20" i="15"/>
  <c r="AQ18" i="15"/>
  <c r="AQ19" i="15"/>
  <c r="AQ21" i="15"/>
  <c r="AQ23" i="15"/>
  <c r="AQ24" i="15"/>
  <c r="AQ26" i="15"/>
  <c r="AQ27" i="15"/>
  <c r="AQ28" i="15"/>
  <c r="AQ25" i="15"/>
  <c r="AQ29" i="15"/>
  <c r="AQ30" i="15"/>
  <c r="AQ31" i="15"/>
  <c r="AQ32" i="15"/>
  <c r="AQ33" i="15"/>
  <c r="AQ34" i="15"/>
  <c r="AQ38" i="15"/>
  <c r="AQ36" i="15"/>
  <c r="AQ39" i="15"/>
  <c r="AQ41" i="15"/>
  <c r="AQ35" i="15"/>
  <c r="AQ40" i="15"/>
  <c r="AQ37" i="15"/>
  <c r="AQ44" i="15"/>
  <c r="AQ45" i="15"/>
  <c r="AQ42" i="15"/>
  <c r="AQ46" i="15"/>
  <c r="AQ48" i="15"/>
  <c r="AQ49" i="15"/>
  <c r="AQ43" i="15"/>
  <c r="AQ47" i="15"/>
  <c r="AQ50" i="15"/>
  <c r="AQ51" i="15"/>
  <c r="AQ52" i="15"/>
  <c r="AQ53" i="15"/>
  <c r="AQ54" i="15"/>
  <c r="AQ56" i="15"/>
  <c r="AQ57" i="15"/>
  <c r="AQ59" i="15"/>
  <c r="AQ61" i="15"/>
  <c r="AQ62" i="15"/>
  <c r="AQ63" i="15"/>
  <c r="AQ64" i="15"/>
  <c r="AQ66" i="15"/>
  <c r="AQ68" i="15"/>
  <c r="AQ69" i="15"/>
  <c r="AQ70" i="15"/>
  <c r="AQ71" i="15"/>
  <c r="AQ72" i="15"/>
  <c r="AQ73" i="15"/>
  <c r="AQ74" i="15"/>
  <c r="AQ75" i="15"/>
  <c r="AQ77" i="15"/>
  <c r="AQ80" i="15"/>
  <c r="AQ76" i="15"/>
  <c r="AQ55" i="15"/>
  <c r="AQ79" i="15"/>
  <c r="AQ58" i="15"/>
  <c r="AQ67" i="15"/>
  <c r="AO5" i="15"/>
  <c r="AO6" i="15"/>
  <c r="AO7" i="15"/>
  <c r="AO8" i="15"/>
  <c r="AO9" i="15"/>
  <c r="AO10" i="15"/>
  <c r="AO11" i="15"/>
  <c r="AO12" i="15"/>
  <c r="AO13" i="15"/>
  <c r="AO14" i="15"/>
  <c r="AO15" i="15"/>
  <c r="AO16" i="15"/>
  <c r="AO17" i="15"/>
  <c r="AO20" i="15"/>
  <c r="AO18" i="15"/>
  <c r="AO19" i="15"/>
  <c r="AO21" i="15"/>
  <c r="AO23" i="15"/>
  <c r="AO24" i="15"/>
  <c r="AO26" i="15"/>
  <c r="AO27" i="15"/>
  <c r="AO28" i="15"/>
  <c r="AO25" i="15"/>
  <c r="AO29" i="15"/>
  <c r="AO30" i="15"/>
  <c r="AO31" i="15"/>
  <c r="AO32" i="15"/>
  <c r="AO33" i="15"/>
  <c r="AO34" i="15"/>
  <c r="AO38" i="15"/>
  <c r="AO36" i="15"/>
  <c r="AO39" i="15"/>
  <c r="AO41" i="15"/>
  <c r="AO35" i="15"/>
  <c r="AO40" i="15"/>
  <c r="AO37" i="15"/>
  <c r="AO44" i="15"/>
  <c r="AO45" i="15"/>
  <c r="AO42" i="15"/>
  <c r="AO46" i="15"/>
  <c r="AO48" i="15"/>
  <c r="AO49" i="15"/>
  <c r="AO43" i="15"/>
  <c r="AO47" i="15"/>
  <c r="AO50" i="15"/>
  <c r="AO51" i="15"/>
  <c r="AO52" i="15"/>
  <c r="AO53" i="15"/>
  <c r="AO54" i="15"/>
  <c r="AO56" i="15"/>
  <c r="AO57" i="15"/>
  <c r="AO59" i="15"/>
  <c r="AO61" i="15"/>
  <c r="AO62" i="15"/>
  <c r="AO63" i="15"/>
  <c r="AO64" i="15"/>
  <c r="AO66" i="15"/>
  <c r="AO68" i="15"/>
  <c r="AO69" i="15"/>
  <c r="AO70" i="15"/>
  <c r="AO71" i="15"/>
  <c r="AO72" i="15"/>
  <c r="AO73" i="15"/>
  <c r="AO74" i="15"/>
  <c r="AO75" i="15"/>
  <c r="AO77" i="15"/>
  <c r="AO80" i="15"/>
  <c r="AO76" i="15"/>
  <c r="AO55" i="15"/>
  <c r="AO79" i="15"/>
  <c r="AO58" i="15"/>
  <c r="AO67" i="15"/>
  <c r="BU84" i="14"/>
  <c r="BS84" i="14"/>
  <c r="BU82" i="14"/>
  <c r="BS82" i="14"/>
  <c r="BU81" i="14"/>
  <c r="BS81" i="14"/>
  <c r="BU80" i="14"/>
  <c r="BS80" i="14"/>
  <c r="BU79" i="14"/>
  <c r="BS79" i="14"/>
  <c r="BU78" i="14"/>
  <c r="BS78" i="14"/>
  <c r="BU77" i="14"/>
  <c r="BS77" i="14"/>
  <c r="BU76" i="14"/>
  <c r="BS76" i="14"/>
  <c r="BU75" i="14"/>
  <c r="BS75" i="14"/>
  <c r="BU74" i="14"/>
  <c r="BS74" i="14"/>
  <c r="BU100" i="14"/>
  <c r="BS100" i="14"/>
  <c r="BU99" i="14"/>
  <c r="BS99" i="14"/>
  <c r="BU98" i="14"/>
  <c r="BS98" i="14"/>
  <c r="BU105" i="14"/>
  <c r="BS105" i="14"/>
  <c r="BU61" i="14"/>
  <c r="BS61" i="14"/>
  <c r="BU5" i="14"/>
  <c r="BU6" i="14"/>
  <c r="BU8" i="14"/>
  <c r="BU9" i="14"/>
  <c r="BU7" i="14"/>
  <c r="BU10" i="14"/>
  <c r="BU13" i="14"/>
  <c r="BU12" i="14"/>
  <c r="BU14" i="14"/>
  <c r="BU15" i="14"/>
  <c r="BU16" i="14"/>
  <c r="BU17" i="14"/>
  <c r="BU18" i="14"/>
  <c r="BU19" i="14"/>
  <c r="BU20" i="14"/>
  <c r="BU21" i="14"/>
  <c r="BU22" i="14"/>
  <c r="BU24" i="14"/>
  <c r="BU25" i="14"/>
  <c r="BU26" i="14"/>
  <c r="BU29" i="14"/>
  <c r="BU30" i="14"/>
  <c r="BU31" i="14"/>
  <c r="BU32" i="14"/>
  <c r="BU34" i="14"/>
  <c r="BU35" i="14"/>
  <c r="BU36" i="14"/>
  <c r="BU37" i="14"/>
  <c r="BU38" i="14"/>
  <c r="BU39" i="14"/>
  <c r="BU40" i="14"/>
  <c r="BU41" i="14"/>
  <c r="BU23" i="14"/>
  <c r="BU43" i="14"/>
  <c r="BU28" i="14"/>
  <c r="BU33" i="14"/>
  <c r="BU27" i="14"/>
  <c r="BU42" i="14"/>
  <c r="BS5" i="14"/>
  <c r="BS6" i="14"/>
  <c r="BS8" i="14"/>
  <c r="BS9" i="14"/>
  <c r="BS7" i="14"/>
  <c r="BS10" i="14"/>
  <c r="BS13" i="14"/>
  <c r="BS12" i="14"/>
  <c r="BS14" i="14"/>
  <c r="BS15" i="14"/>
  <c r="BS16" i="14"/>
  <c r="BS17" i="14"/>
  <c r="BS18" i="14"/>
  <c r="BS19" i="14"/>
  <c r="BS20" i="14"/>
  <c r="BS21" i="14"/>
  <c r="BS22" i="14"/>
  <c r="BS24" i="14"/>
  <c r="BS25" i="14"/>
  <c r="BS26" i="14"/>
  <c r="BS29" i="14"/>
  <c r="BS30" i="14"/>
  <c r="BS31" i="14"/>
  <c r="BS32" i="14"/>
  <c r="BS34" i="14"/>
  <c r="BS35" i="14"/>
  <c r="BS36" i="14"/>
  <c r="BS37" i="14"/>
  <c r="BS38" i="14"/>
  <c r="BS39" i="14"/>
  <c r="BS40" i="14"/>
  <c r="BS41" i="14"/>
  <c r="BS23" i="14"/>
  <c r="BS43" i="14"/>
  <c r="BS28" i="14"/>
  <c r="BS33" i="14"/>
  <c r="BS27" i="14"/>
  <c r="BS42" i="14"/>
  <c r="NX21" i="13"/>
  <c r="NV21" i="13"/>
  <c r="NX20" i="13"/>
  <c r="NV20" i="13"/>
  <c r="NX19" i="13"/>
  <c r="NV19" i="13"/>
  <c r="NX8" i="13"/>
  <c r="NX9" i="13"/>
  <c r="NV8" i="13"/>
  <c r="NV9" i="13"/>
  <c r="BU26" i="12"/>
  <c r="BS26" i="12"/>
  <c r="BU25" i="12"/>
  <c r="BS25" i="12"/>
  <c r="BU11" i="12"/>
  <c r="BU12" i="12"/>
  <c r="BS11" i="12"/>
  <c r="BS12" i="12"/>
  <c r="BU83" i="11"/>
  <c r="BS83" i="11"/>
  <c r="BU82" i="11"/>
  <c r="BS82" i="11"/>
  <c r="BU80" i="11"/>
  <c r="BS80" i="11"/>
  <c r="BU79" i="11"/>
  <c r="BS79" i="11"/>
  <c r="BU78" i="11"/>
  <c r="BS78" i="11"/>
  <c r="BU77" i="11"/>
  <c r="BS77" i="11"/>
  <c r="BU76" i="11"/>
  <c r="BS76" i="11"/>
  <c r="BU75" i="11"/>
  <c r="BS75" i="11"/>
  <c r="BU74" i="11"/>
  <c r="BS74" i="11"/>
  <c r="BU73" i="11"/>
  <c r="BS73" i="11"/>
  <c r="BU72" i="11"/>
  <c r="BS72" i="11"/>
  <c r="BU71" i="11"/>
  <c r="BS71" i="11"/>
  <c r="BU70" i="11"/>
  <c r="BS70" i="11"/>
  <c r="BU69" i="11"/>
  <c r="BS69" i="11"/>
  <c r="BU68" i="11"/>
  <c r="BS68" i="11"/>
  <c r="BU67" i="11"/>
  <c r="BS67" i="11"/>
  <c r="BU101" i="11"/>
  <c r="BS101" i="11"/>
  <c r="BU99" i="11"/>
  <c r="BS99" i="11"/>
  <c r="BU107" i="11"/>
  <c r="BS107" i="11"/>
  <c r="BU53" i="11"/>
  <c r="BU54" i="11"/>
  <c r="BS53" i="11"/>
  <c r="BS54" i="11"/>
  <c r="BU47" i="11"/>
  <c r="BU49" i="11"/>
  <c r="BS47" i="11"/>
  <c r="BS49" i="11"/>
  <c r="BU5" i="11"/>
  <c r="BU6" i="11"/>
  <c r="BU7" i="11"/>
  <c r="BU8" i="11"/>
  <c r="BU9" i="11"/>
  <c r="BU10" i="11"/>
  <c r="BU11" i="11"/>
  <c r="BU12" i="11"/>
  <c r="BU13" i="11"/>
  <c r="BU15" i="11"/>
  <c r="BU16" i="11"/>
  <c r="BU17" i="11"/>
  <c r="BU18" i="11"/>
  <c r="BU20" i="11"/>
  <c r="BU21" i="11"/>
  <c r="BU22" i="11"/>
  <c r="BU23" i="11"/>
  <c r="BU24" i="11"/>
  <c r="BU25" i="11"/>
  <c r="BU26" i="11"/>
  <c r="BU27" i="11"/>
  <c r="BU28" i="11"/>
  <c r="BU29" i="11"/>
  <c r="BU30" i="11"/>
  <c r="BU31" i="11"/>
  <c r="BU32" i="11"/>
  <c r="BU14" i="11"/>
  <c r="BU34" i="11"/>
  <c r="BU19" i="11"/>
  <c r="BU33" i="11"/>
  <c r="BS5" i="11"/>
  <c r="BS6" i="11"/>
  <c r="BS7" i="11"/>
  <c r="BS8" i="11"/>
  <c r="BS9" i="11"/>
  <c r="BS10" i="11"/>
  <c r="BS11" i="11"/>
  <c r="BS12" i="11"/>
  <c r="BS13" i="11"/>
  <c r="BS15" i="11"/>
  <c r="BS16" i="11"/>
  <c r="BS17" i="11"/>
  <c r="BS18" i="11"/>
  <c r="BS20" i="11"/>
  <c r="BS21" i="11"/>
  <c r="BS22" i="11"/>
  <c r="BS23" i="11"/>
  <c r="BS24" i="11"/>
  <c r="BS25" i="11"/>
  <c r="BS26" i="11"/>
  <c r="BS27" i="11"/>
  <c r="BS28" i="11"/>
  <c r="BS29" i="11"/>
  <c r="BS30" i="11"/>
  <c r="BS31" i="11"/>
  <c r="BS32" i="11"/>
  <c r="BS14" i="11"/>
  <c r="BS34" i="11"/>
  <c r="BS19" i="11"/>
  <c r="BS33" i="11"/>
  <c r="BU79" i="10"/>
  <c r="BS79" i="10"/>
  <c r="BU78" i="10"/>
  <c r="BS78" i="10"/>
  <c r="BU76" i="10"/>
  <c r="BS76" i="10"/>
  <c r="BU75" i="10"/>
  <c r="BS75" i="10"/>
  <c r="BU74" i="10"/>
  <c r="BS74" i="10"/>
  <c r="BU73" i="10"/>
  <c r="BS73" i="10"/>
  <c r="BU72" i="10"/>
  <c r="BS72" i="10"/>
  <c r="BU71" i="10"/>
  <c r="BS71" i="10"/>
  <c r="BU70" i="10"/>
  <c r="BS70" i="10"/>
  <c r="BU69" i="10"/>
  <c r="BS69" i="10"/>
  <c r="BU68" i="10"/>
  <c r="BS68" i="10"/>
  <c r="BU67" i="10"/>
  <c r="BS67" i="10"/>
  <c r="BU55" i="10"/>
  <c r="BU56" i="10"/>
  <c r="BU57" i="10"/>
  <c r="BS55" i="10"/>
  <c r="BS56" i="10"/>
  <c r="BS57" i="10"/>
  <c r="BU5" i="10"/>
  <c r="BU6" i="10"/>
  <c r="BU7" i="10"/>
  <c r="BU8" i="10"/>
  <c r="BU9" i="10"/>
  <c r="BU10" i="10"/>
  <c r="BU11" i="10"/>
  <c r="BU12" i="10"/>
  <c r="BU13" i="10"/>
  <c r="BU14" i="10"/>
  <c r="BU16" i="10"/>
  <c r="BU17" i="10"/>
  <c r="BU18" i="10"/>
  <c r="BU19" i="10"/>
  <c r="BU21" i="10"/>
  <c r="BU23" i="10"/>
  <c r="BU24" i="10"/>
  <c r="BU25" i="10"/>
  <c r="BU26" i="10"/>
  <c r="BU27" i="10"/>
  <c r="BU28" i="10"/>
  <c r="BU29" i="10"/>
  <c r="BU30" i="10"/>
  <c r="BU31" i="10"/>
  <c r="BU32" i="10"/>
  <c r="BU33" i="10"/>
  <c r="BU34" i="10"/>
  <c r="BU35" i="10"/>
  <c r="BU15" i="10"/>
  <c r="BU37" i="10"/>
  <c r="BU22" i="10"/>
  <c r="BU20" i="10"/>
  <c r="BU36" i="10"/>
  <c r="BS5" i="10"/>
  <c r="BS6" i="10"/>
  <c r="BS7" i="10"/>
  <c r="BS8" i="10"/>
  <c r="BS9" i="10"/>
  <c r="BS10" i="10"/>
  <c r="BS11" i="10"/>
  <c r="BS12" i="10"/>
  <c r="BS13" i="10"/>
  <c r="BS14" i="10"/>
  <c r="BS16" i="10"/>
  <c r="BS17" i="10"/>
  <c r="BS18" i="10"/>
  <c r="BS19" i="10"/>
  <c r="BS21" i="10"/>
  <c r="BS23" i="10"/>
  <c r="BS24" i="10"/>
  <c r="BS25" i="10"/>
  <c r="BS26" i="10"/>
  <c r="BS27" i="10"/>
  <c r="BS28" i="10"/>
  <c r="BS29" i="10"/>
  <c r="BS30" i="10"/>
  <c r="BS31" i="10"/>
  <c r="BS32" i="10"/>
  <c r="BS33" i="10"/>
  <c r="BS34" i="10"/>
  <c r="BS35" i="10"/>
  <c r="BS15" i="10"/>
  <c r="BS37" i="10"/>
  <c r="BS22" i="10"/>
  <c r="BS20" i="10"/>
  <c r="BS36" i="10"/>
  <c r="BU97" i="10"/>
  <c r="BS97" i="10"/>
  <c r="BU94" i="10"/>
  <c r="BS94" i="10"/>
  <c r="BU95" i="10"/>
  <c r="BS95" i="10"/>
  <c r="BU102" i="10"/>
  <c r="BS102" i="10"/>
  <c r="BU70" i="9"/>
  <c r="BS70" i="9"/>
  <c r="BU69" i="9"/>
  <c r="BS69" i="9"/>
  <c r="BU68" i="9"/>
  <c r="BS68" i="9"/>
  <c r="BU67" i="9"/>
  <c r="BS67" i="9"/>
  <c r="BU66" i="9"/>
  <c r="BS66" i="9"/>
  <c r="BU65" i="9"/>
  <c r="BS65" i="9"/>
  <c r="BU64" i="9"/>
  <c r="BS64" i="9"/>
  <c r="BU63" i="9"/>
  <c r="BS63" i="9"/>
  <c r="BU62" i="9"/>
  <c r="BS62" i="9"/>
  <c r="BU61" i="9"/>
  <c r="BS61" i="9"/>
  <c r="BU60" i="9"/>
  <c r="BS60" i="9"/>
  <c r="BU59" i="9"/>
  <c r="BS59" i="9"/>
  <c r="BU92" i="9"/>
  <c r="BS92" i="9"/>
  <c r="BU87" i="9"/>
  <c r="BS87" i="9"/>
  <c r="BU86" i="9"/>
  <c r="BS86" i="9"/>
  <c r="BU49" i="9"/>
  <c r="BS49" i="9"/>
  <c r="BU4" i="9"/>
  <c r="BU5" i="9"/>
  <c r="BU6" i="9"/>
  <c r="BU7" i="9"/>
  <c r="BU8" i="9"/>
  <c r="BU9" i="9"/>
  <c r="BU10" i="9"/>
  <c r="BU12" i="9"/>
  <c r="BU13" i="9"/>
  <c r="BU14" i="9"/>
  <c r="BU15" i="9"/>
  <c r="BU18" i="9"/>
  <c r="BU19" i="9"/>
  <c r="BU20" i="9"/>
  <c r="BU21" i="9"/>
  <c r="BU22" i="9"/>
  <c r="BU23" i="9"/>
  <c r="BU24" i="9"/>
  <c r="BU25" i="9"/>
  <c r="BU26" i="9"/>
  <c r="BU27" i="9"/>
  <c r="BU28" i="9"/>
  <c r="BU29" i="9"/>
  <c r="BU30" i="9"/>
  <c r="BU31" i="9"/>
  <c r="BU32" i="9"/>
  <c r="BU11" i="9"/>
  <c r="BU34" i="9"/>
  <c r="BU17" i="9"/>
  <c r="BU16" i="9"/>
  <c r="BU33" i="9"/>
  <c r="BS4" i="9"/>
  <c r="BS5" i="9"/>
  <c r="BS6" i="9"/>
  <c r="BS7" i="9"/>
  <c r="BS8" i="9"/>
  <c r="BS9" i="9"/>
  <c r="BS10" i="9"/>
  <c r="BS12" i="9"/>
  <c r="BS13" i="9"/>
  <c r="BS14" i="9"/>
  <c r="BS15" i="9"/>
  <c r="BS18" i="9"/>
  <c r="BS19" i="9"/>
  <c r="BS20" i="9"/>
  <c r="BS21" i="9"/>
  <c r="BS22" i="9"/>
  <c r="BS23" i="9"/>
  <c r="BS24" i="9"/>
  <c r="BS25" i="9"/>
  <c r="BS26" i="9"/>
  <c r="BS27" i="9"/>
  <c r="BS28" i="9"/>
  <c r="BS29" i="9"/>
  <c r="BS30" i="9"/>
  <c r="BS31" i="9"/>
  <c r="BS32" i="9"/>
  <c r="BS11" i="9"/>
  <c r="BS34" i="9"/>
  <c r="BS17" i="9"/>
  <c r="BS16" i="9"/>
  <c r="BS33" i="9"/>
  <c r="BU76" i="8"/>
  <c r="BS76" i="8"/>
  <c r="BU75" i="8"/>
  <c r="BS75" i="8"/>
  <c r="BU73" i="8"/>
  <c r="BS73" i="8"/>
  <c r="BU72" i="8"/>
  <c r="BS72" i="8"/>
  <c r="BU71" i="8"/>
  <c r="BS71" i="8"/>
  <c r="BU70" i="8"/>
  <c r="BS70" i="8"/>
  <c r="BU69" i="8"/>
  <c r="BS69" i="8"/>
  <c r="BU68" i="8"/>
  <c r="BS68" i="8"/>
  <c r="BU67" i="8"/>
  <c r="BS67" i="8"/>
  <c r="BU66" i="8"/>
  <c r="BS66" i="8"/>
  <c r="BU65" i="8"/>
  <c r="BS65" i="8"/>
  <c r="BU64" i="8"/>
  <c r="BS64" i="8"/>
  <c r="BU63" i="8"/>
  <c r="BS63" i="8"/>
  <c r="BU89" i="8"/>
  <c r="BS89" i="8"/>
  <c r="BU88" i="8"/>
  <c r="BS88" i="8"/>
  <c r="BU93" i="8"/>
  <c r="BS93" i="8"/>
  <c r="BU52" i="8"/>
  <c r="BU53" i="8"/>
  <c r="BU54" i="8"/>
  <c r="BS52" i="8"/>
  <c r="BS53" i="8"/>
  <c r="BS54" i="8"/>
  <c r="BU6" i="8"/>
  <c r="BU7" i="8"/>
  <c r="BU8" i="8"/>
  <c r="BU9" i="8"/>
  <c r="BU10" i="8"/>
  <c r="BU11" i="8"/>
  <c r="BU12" i="8"/>
  <c r="BU13" i="8"/>
  <c r="BU14" i="8"/>
  <c r="BU16" i="8"/>
  <c r="BU17" i="8"/>
  <c r="BU18" i="8"/>
  <c r="BU19" i="8"/>
  <c r="BU22" i="8"/>
  <c r="BU23" i="8"/>
  <c r="BU24" i="8"/>
  <c r="BU26" i="8"/>
  <c r="BU27" i="8"/>
  <c r="BU28" i="8"/>
  <c r="BU29" i="8"/>
  <c r="BU30" i="8"/>
  <c r="BU31" i="8"/>
  <c r="BU32" i="8"/>
  <c r="BU15" i="8"/>
  <c r="BU34" i="8"/>
  <c r="BU21" i="8"/>
  <c r="BU25" i="8"/>
  <c r="BU20" i="8"/>
  <c r="BU33" i="8"/>
  <c r="BS6" i="8"/>
  <c r="BS7" i="8"/>
  <c r="BS8" i="8"/>
  <c r="BS9" i="8"/>
  <c r="BS10" i="8"/>
  <c r="BS11" i="8"/>
  <c r="BS12" i="8"/>
  <c r="BS13" i="8"/>
  <c r="BS14" i="8"/>
  <c r="BS16" i="8"/>
  <c r="BS17" i="8"/>
  <c r="BS18" i="8"/>
  <c r="BS19" i="8"/>
  <c r="BS22" i="8"/>
  <c r="BS23" i="8"/>
  <c r="BS24" i="8"/>
  <c r="BS26" i="8"/>
  <c r="BS27" i="8"/>
  <c r="BS28" i="8"/>
  <c r="BS29" i="8"/>
  <c r="BS30" i="8"/>
  <c r="BS31" i="8"/>
  <c r="BS32" i="8"/>
  <c r="BS15" i="8"/>
  <c r="BS34" i="8"/>
  <c r="BS21" i="8"/>
  <c r="BS25" i="8"/>
  <c r="BS20" i="8"/>
  <c r="BS33" i="8"/>
  <c r="BU169" i="7"/>
  <c r="BS169" i="7"/>
  <c r="BU168" i="7"/>
  <c r="BS168" i="7"/>
  <c r="BU166" i="7"/>
  <c r="BS166" i="7"/>
  <c r="BU165" i="7"/>
  <c r="BS165" i="7"/>
  <c r="BU164" i="7"/>
  <c r="BS164" i="7"/>
  <c r="BU163" i="7"/>
  <c r="BS163" i="7"/>
  <c r="BU162" i="7"/>
  <c r="BS162" i="7"/>
  <c r="BU161" i="7"/>
  <c r="BS161" i="7"/>
  <c r="BU160" i="7"/>
  <c r="BS160" i="7"/>
  <c r="BU159" i="7"/>
  <c r="BS159" i="7"/>
  <c r="BU158" i="7"/>
  <c r="BS158" i="7"/>
  <c r="BU157" i="7"/>
  <c r="BS157" i="7"/>
  <c r="BU156" i="7"/>
  <c r="BS156" i="7"/>
  <c r="BU155" i="7"/>
  <c r="BS155" i="7"/>
  <c r="BU154" i="7"/>
  <c r="BS154" i="7"/>
  <c r="BU153" i="7"/>
  <c r="BS153" i="7"/>
  <c r="BU152" i="7"/>
  <c r="BS152" i="7"/>
  <c r="BU151" i="7"/>
  <c r="BS151" i="7"/>
  <c r="BU150" i="7"/>
  <c r="BS150" i="7"/>
  <c r="BU205" i="7"/>
  <c r="BS205" i="7"/>
  <c r="BU200" i="7"/>
  <c r="BS200" i="7"/>
  <c r="BU199" i="7"/>
  <c r="BS199" i="7"/>
  <c r="BU197" i="7"/>
  <c r="BS197" i="7"/>
  <c r="BU196" i="7"/>
  <c r="BS196" i="7"/>
  <c r="BU128" i="7"/>
  <c r="BU129" i="7"/>
  <c r="BU130" i="7"/>
  <c r="BU131" i="7"/>
  <c r="BU132" i="7"/>
  <c r="BU133" i="7"/>
  <c r="BU134" i="7"/>
  <c r="BU135" i="7"/>
  <c r="BU136" i="7"/>
  <c r="BU137" i="7"/>
  <c r="BU138" i="7"/>
  <c r="BU139" i="7"/>
  <c r="BU140" i="7"/>
  <c r="BS128" i="7"/>
  <c r="BS129" i="7"/>
  <c r="BS130" i="7"/>
  <c r="BS131" i="7"/>
  <c r="BS132" i="7"/>
  <c r="BS133" i="7"/>
  <c r="BS134" i="7"/>
  <c r="BS135" i="7"/>
  <c r="BS136" i="7"/>
  <c r="BS137" i="7"/>
  <c r="BS138" i="7"/>
  <c r="BS139" i="7"/>
  <c r="BS140" i="7"/>
  <c r="BU5" i="7"/>
  <c r="BU6" i="7"/>
  <c r="BU7" i="7"/>
  <c r="BU9" i="7"/>
  <c r="BU10" i="7"/>
  <c r="BU11" i="7"/>
  <c r="BU13" i="7"/>
  <c r="BU12" i="7"/>
  <c r="BU14" i="7"/>
  <c r="BU15" i="7"/>
  <c r="BU16" i="7"/>
  <c r="BU17" i="7"/>
  <c r="BU18" i="7"/>
  <c r="BU19" i="7"/>
  <c r="BU20" i="7"/>
  <c r="BU21" i="7"/>
  <c r="BU22" i="7"/>
  <c r="BU23" i="7"/>
  <c r="BU24" i="7"/>
  <c r="BU25" i="7"/>
  <c r="BU28" i="7"/>
  <c r="BU27" i="7"/>
  <c r="BU29" i="7"/>
  <c r="BU30" i="7"/>
  <c r="BU31" i="7"/>
  <c r="BU33" i="7"/>
  <c r="BU32" i="7"/>
  <c r="BU36" i="7"/>
  <c r="BU37" i="7"/>
  <c r="BU35" i="7"/>
  <c r="BU38" i="7"/>
  <c r="BU34" i="7"/>
  <c r="BU40" i="7"/>
  <c r="BU39" i="7"/>
  <c r="BU41" i="7"/>
  <c r="BU44" i="7"/>
  <c r="BU46" i="7"/>
  <c r="BU48" i="7"/>
  <c r="BU49" i="7"/>
  <c r="BU47" i="7"/>
  <c r="BU45" i="7"/>
  <c r="BU50" i="7"/>
  <c r="BU51" i="7"/>
  <c r="BU52" i="7"/>
  <c r="BU42" i="7"/>
  <c r="BU43" i="7"/>
  <c r="BU53" i="7"/>
  <c r="BU54" i="7"/>
  <c r="BU56" i="7"/>
  <c r="BU57" i="7"/>
  <c r="BU59" i="7"/>
  <c r="BU60" i="7"/>
  <c r="BU61" i="7"/>
  <c r="BU62" i="7"/>
  <c r="BU63" i="7"/>
  <c r="BU64" i="7"/>
  <c r="BU55" i="7"/>
  <c r="BU66" i="7"/>
  <c r="BU67" i="7"/>
  <c r="BU68" i="7"/>
  <c r="BU69" i="7"/>
  <c r="BU70" i="7"/>
  <c r="BU71" i="7"/>
  <c r="BU72" i="7"/>
  <c r="BU74" i="7"/>
  <c r="BU75" i="7"/>
  <c r="BU77" i="7"/>
  <c r="BU78" i="7"/>
  <c r="BU79" i="7"/>
  <c r="BU81" i="7"/>
  <c r="BU84" i="7"/>
  <c r="BU86" i="7"/>
  <c r="BU87" i="7"/>
  <c r="BU88" i="7"/>
  <c r="BU89" i="7"/>
  <c r="BU90" i="7"/>
  <c r="BU91" i="7"/>
  <c r="BU92" i="7"/>
  <c r="BU94" i="7"/>
  <c r="BU95" i="7"/>
  <c r="BU96" i="7"/>
  <c r="BU97" i="7"/>
  <c r="BU98" i="7"/>
  <c r="BU99" i="7"/>
  <c r="BU102" i="7"/>
  <c r="BU65" i="7"/>
  <c r="BU76" i="7"/>
  <c r="BU101" i="7"/>
  <c r="BU83" i="7"/>
  <c r="BU93" i="7"/>
  <c r="BU73" i="7"/>
  <c r="BU58" i="7"/>
  <c r="BU82" i="7"/>
  <c r="BU80" i="7"/>
  <c r="BU100" i="7"/>
  <c r="BS5" i="7"/>
  <c r="BS6" i="7"/>
  <c r="BS7" i="7"/>
  <c r="BS9" i="7"/>
  <c r="BS10" i="7"/>
  <c r="BS11" i="7"/>
  <c r="BS13" i="7"/>
  <c r="BS12" i="7"/>
  <c r="BS14" i="7"/>
  <c r="BS15" i="7"/>
  <c r="BS16" i="7"/>
  <c r="BS17" i="7"/>
  <c r="BS18" i="7"/>
  <c r="BS19" i="7"/>
  <c r="BS20" i="7"/>
  <c r="BS21" i="7"/>
  <c r="BS22" i="7"/>
  <c r="BS23" i="7"/>
  <c r="BS24" i="7"/>
  <c r="BS25" i="7"/>
  <c r="BS28" i="7"/>
  <c r="BS27" i="7"/>
  <c r="BS29" i="7"/>
  <c r="BS30" i="7"/>
  <c r="BS31" i="7"/>
  <c r="BS33" i="7"/>
  <c r="BS32" i="7"/>
  <c r="BS36" i="7"/>
  <c r="BS37" i="7"/>
  <c r="BS35" i="7"/>
  <c r="BS38" i="7"/>
  <c r="BS34" i="7"/>
  <c r="BS40" i="7"/>
  <c r="BS39" i="7"/>
  <c r="BS41" i="7"/>
  <c r="BS44" i="7"/>
  <c r="BS46" i="7"/>
  <c r="BS48" i="7"/>
  <c r="BS49" i="7"/>
  <c r="BS47" i="7"/>
  <c r="BS45" i="7"/>
  <c r="BS50" i="7"/>
  <c r="BS51" i="7"/>
  <c r="BS52" i="7"/>
  <c r="BS42" i="7"/>
  <c r="BS43" i="7"/>
  <c r="BS53" i="7"/>
  <c r="BS54" i="7"/>
  <c r="BS56" i="7"/>
  <c r="BS57" i="7"/>
  <c r="BS59" i="7"/>
  <c r="BS60" i="7"/>
  <c r="BS61" i="7"/>
  <c r="BS62" i="7"/>
  <c r="BS63" i="7"/>
  <c r="BS64" i="7"/>
  <c r="BS55" i="7"/>
  <c r="BS66" i="7"/>
  <c r="BS67" i="7"/>
  <c r="BS68" i="7"/>
  <c r="BS69" i="7"/>
  <c r="BS70" i="7"/>
  <c r="BS71" i="7"/>
  <c r="BS72" i="7"/>
  <c r="BS74" i="7"/>
  <c r="BS75" i="7"/>
  <c r="BS77" i="7"/>
  <c r="BS78" i="7"/>
  <c r="BS79" i="7"/>
  <c r="BS81" i="7"/>
  <c r="BS84" i="7"/>
  <c r="BS86" i="7"/>
  <c r="BS87" i="7"/>
  <c r="BS88" i="7"/>
  <c r="BS89" i="7"/>
  <c r="BS90" i="7"/>
  <c r="BS91" i="7"/>
  <c r="BS92" i="7"/>
  <c r="BS94" i="7"/>
  <c r="BS95" i="7"/>
  <c r="BS96" i="7"/>
  <c r="BS97" i="7"/>
  <c r="BS98" i="7"/>
  <c r="BS99" i="7"/>
  <c r="BS102" i="7"/>
  <c r="BS65" i="7"/>
  <c r="BS76" i="7"/>
  <c r="BS101" i="7"/>
  <c r="BS83" i="7"/>
  <c r="BS93" i="7"/>
  <c r="BS73" i="7"/>
  <c r="BS58" i="7"/>
  <c r="BS82" i="7"/>
  <c r="BS80" i="7"/>
  <c r="BS100" i="7"/>
  <c r="BV206" i="6"/>
  <c r="BT206" i="6"/>
  <c r="BV169" i="6"/>
  <c r="BT169" i="6"/>
  <c r="BV167" i="6"/>
  <c r="BT167" i="6"/>
  <c r="BV197" i="6"/>
  <c r="BT197" i="6"/>
  <c r="BV202" i="6"/>
  <c r="BT202" i="6"/>
  <c r="BV165" i="6"/>
  <c r="BT165" i="6"/>
  <c r="BV164" i="6"/>
  <c r="BT164" i="6"/>
  <c r="BV163" i="6"/>
  <c r="BT163" i="6"/>
  <c r="BV162" i="6"/>
  <c r="BT162" i="6"/>
  <c r="BV161" i="6"/>
  <c r="BT161" i="6"/>
  <c r="BV160" i="6"/>
  <c r="BT160" i="6"/>
  <c r="BV159" i="6"/>
  <c r="BT159" i="6"/>
  <c r="BV158" i="6"/>
  <c r="BT158" i="6"/>
  <c r="BV157" i="6"/>
  <c r="BT157" i="6"/>
  <c r="BV156" i="6"/>
  <c r="BT156" i="6"/>
  <c r="BV155" i="6"/>
  <c r="BT155" i="6"/>
  <c r="BV154" i="6"/>
  <c r="BT154" i="6"/>
  <c r="BV153" i="6"/>
  <c r="BT153" i="6"/>
  <c r="BV152" i="6"/>
  <c r="BT152" i="6"/>
  <c r="BV151" i="6"/>
  <c r="BT151" i="6"/>
  <c r="BV5" i="6"/>
  <c r="BV6" i="6"/>
  <c r="BV7" i="6"/>
  <c r="BV10" i="6"/>
  <c r="BV8" i="6"/>
  <c r="BV11" i="6"/>
  <c r="BV12" i="6"/>
  <c r="BV13" i="6"/>
  <c r="BV15" i="6"/>
  <c r="BV14" i="6"/>
  <c r="BV16" i="6"/>
  <c r="BV17" i="6"/>
  <c r="BV18" i="6"/>
  <c r="BV20" i="6"/>
  <c r="BV19" i="6"/>
  <c r="BV21" i="6"/>
  <c r="BV22" i="6"/>
  <c r="BV23" i="6"/>
  <c r="BV24" i="6"/>
  <c r="BV25" i="6"/>
  <c r="BV26" i="6"/>
  <c r="BV27" i="6"/>
  <c r="BV28" i="6"/>
  <c r="BV29" i="6"/>
  <c r="BV30" i="6"/>
  <c r="BV32" i="6"/>
  <c r="BV31" i="6"/>
  <c r="BV33" i="6"/>
  <c r="BV34" i="6"/>
  <c r="BV37" i="6"/>
  <c r="BV35" i="6"/>
  <c r="BV36" i="6"/>
  <c r="BV38" i="6"/>
  <c r="BV40" i="6"/>
  <c r="BV39" i="6"/>
  <c r="BV41" i="6"/>
  <c r="BV43" i="6"/>
  <c r="BV44" i="6"/>
  <c r="BV46" i="6"/>
  <c r="BV48" i="6"/>
  <c r="BV45" i="6"/>
  <c r="BV50" i="6"/>
  <c r="BV51" i="6"/>
  <c r="BV42" i="6"/>
  <c r="BV52" i="6"/>
  <c r="BV53" i="6"/>
  <c r="BV54" i="6"/>
  <c r="BV49" i="6"/>
  <c r="BV56" i="6"/>
  <c r="BV47" i="6"/>
  <c r="BV57" i="6"/>
  <c r="BV59" i="6"/>
  <c r="BV60" i="6"/>
  <c r="BV61" i="6"/>
  <c r="BV62" i="6"/>
  <c r="BV63" i="6"/>
  <c r="BV65" i="6"/>
  <c r="BV67" i="6"/>
  <c r="BV68" i="6"/>
  <c r="BV69" i="6"/>
  <c r="BV70" i="6"/>
  <c r="BV71" i="6"/>
  <c r="BV72" i="6"/>
  <c r="BV75" i="6"/>
  <c r="BV76" i="6"/>
  <c r="BV77" i="6"/>
  <c r="BV78" i="6"/>
  <c r="BV79" i="6"/>
  <c r="BV64" i="6"/>
  <c r="BV80" i="6"/>
  <c r="BV81" i="6"/>
  <c r="BV82" i="6"/>
  <c r="BV84" i="6"/>
  <c r="BV85" i="6"/>
  <c r="BV86" i="6"/>
  <c r="BV89" i="6"/>
  <c r="BV91" i="6"/>
  <c r="BV92" i="6"/>
  <c r="BV93" i="6"/>
  <c r="BV73" i="6"/>
  <c r="BV95" i="6"/>
  <c r="BV96" i="6"/>
  <c r="BV98" i="6"/>
  <c r="BV99" i="6"/>
  <c r="BV100" i="6"/>
  <c r="BV101" i="6"/>
  <c r="BV102" i="6"/>
  <c r="BV103" i="6"/>
  <c r="BV104" i="6"/>
  <c r="BV107" i="6"/>
  <c r="BV58" i="6"/>
  <c r="BV74" i="6"/>
  <c r="BV83" i="6"/>
  <c r="BV106" i="6"/>
  <c r="BV88" i="6"/>
  <c r="BV97" i="6"/>
  <c r="BV94" i="6"/>
  <c r="BV66" i="6"/>
  <c r="BV87" i="6"/>
  <c r="BV105" i="6"/>
  <c r="BT5" i="6"/>
  <c r="BT6" i="6"/>
  <c r="BT7" i="6"/>
  <c r="BT10" i="6"/>
  <c r="BT8" i="6"/>
  <c r="BT11" i="6"/>
  <c r="BT12" i="6"/>
  <c r="BT13" i="6"/>
  <c r="BT15" i="6"/>
  <c r="BT14" i="6"/>
  <c r="BT16" i="6"/>
  <c r="BT17" i="6"/>
  <c r="BT18" i="6"/>
  <c r="BT20" i="6"/>
  <c r="BT19" i="6"/>
  <c r="BT21" i="6"/>
  <c r="BT22" i="6"/>
  <c r="BT23" i="6"/>
  <c r="BT24" i="6"/>
  <c r="BT25" i="6"/>
  <c r="BT26" i="6"/>
  <c r="BT27" i="6"/>
  <c r="BT28" i="6"/>
  <c r="BT29" i="6"/>
  <c r="BT30" i="6"/>
  <c r="BT32" i="6"/>
  <c r="BT31" i="6"/>
  <c r="BT33" i="6"/>
  <c r="BT34" i="6"/>
  <c r="BT37" i="6"/>
  <c r="BT35" i="6"/>
  <c r="BT36" i="6"/>
  <c r="BT38" i="6"/>
  <c r="BT40" i="6"/>
  <c r="BT39" i="6"/>
  <c r="BT41" i="6"/>
  <c r="BT43" i="6"/>
  <c r="BT44" i="6"/>
  <c r="BT46" i="6"/>
  <c r="BT48" i="6"/>
  <c r="BT45" i="6"/>
  <c r="BT50" i="6"/>
  <c r="BT51" i="6"/>
  <c r="BT42" i="6"/>
  <c r="BT52" i="6"/>
  <c r="BT53" i="6"/>
  <c r="BT54" i="6"/>
  <c r="BT49" i="6"/>
  <c r="BT56" i="6"/>
  <c r="BT47" i="6"/>
  <c r="BT57" i="6"/>
  <c r="BT59" i="6"/>
  <c r="BT60" i="6"/>
  <c r="BT61" i="6"/>
  <c r="BT62" i="6"/>
  <c r="BT63" i="6"/>
  <c r="BT65" i="6"/>
  <c r="BT67" i="6"/>
  <c r="BT68" i="6"/>
  <c r="BT69" i="6"/>
  <c r="BT70" i="6"/>
  <c r="BT71" i="6"/>
  <c r="BT72" i="6"/>
  <c r="BT75" i="6"/>
  <c r="BT76" i="6"/>
  <c r="BT77" i="6"/>
  <c r="BT78" i="6"/>
  <c r="BT79" i="6"/>
  <c r="BT64" i="6"/>
  <c r="BT80" i="6"/>
  <c r="BT81" i="6"/>
  <c r="BT82" i="6"/>
  <c r="BT84" i="6"/>
  <c r="BT85" i="6"/>
  <c r="BT86" i="6"/>
  <c r="BT89" i="6"/>
  <c r="BT91" i="6"/>
  <c r="BT92" i="6"/>
  <c r="BT93" i="6"/>
  <c r="BT73" i="6"/>
  <c r="BT95" i="6"/>
  <c r="BT96" i="6"/>
  <c r="BT98" i="6"/>
  <c r="BT99" i="6"/>
  <c r="BT100" i="6"/>
  <c r="BT101" i="6"/>
  <c r="BT102" i="6"/>
  <c r="BT103" i="6"/>
  <c r="BT104" i="6"/>
  <c r="BT107" i="6"/>
  <c r="BT58" i="6"/>
  <c r="BT74" i="6"/>
  <c r="BT83" i="6"/>
  <c r="BT106" i="6"/>
  <c r="BT88" i="6"/>
  <c r="BT97" i="6"/>
  <c r="BT94" i="6"/>
  <c r="BT66" i="6"/>
  <c r="BT87" i="6"/>
  <c r="BT105" i="6"/>
  <c r="BA4" i="29"/>
  <c r="NZ21" i="13" l="1"/>
  <c r="BW75" i="8"/>
  <c r="NZ20" i="13"/>
  <c r="BW61" i="9"/>
  <c r="BW163" i="7"/>
  <c r="BW69" i="9"/>
  <c r="BW67" i="10"/>
  <c r="BW82" i="11"/>
  <c r="BW168" i="7"/>
  <c r="BX206" i="6"/>
  <c r="BW71" i="10"/>
  <c r="BW57" i="10"/>
  <c r="BW78" i="10"/>
  <c r="AS142" i="15"/>
  <c r="AS136" i="15"/>
  <c r="AS137" i="15"/>
  <c r="AS67" i="15"/>
  <c r="AS71" i="15"/>
  <c r="AS135" i="15"/>
  <c r="AS69" i="15"/>
  <c r="AS68" i="15"/>
  <c r="AS64" i="15"/>
  <c r="AS62" i="15"/>
  <c r="AS53" i="15"/>
  <c r="AS49" i="15"/>
  <c r="AS41" i="15"/>
  <c r="AS38" i="15"/>
  <c r="AS32" i="15"/>
  <c r="AS25" i="15"/>
  <c r="AS24" i="15"/>
  <c r="AS17" i="15"/>
  <c r="AS13" i="15"/>
  <c r="AS9" i="15"/>
  <c r="AS5" i="15"/>
  <c r="AS58" i="15"/>
  <c r="AS76" i="15"/>
  <c r="AS63" i="15"/>
  <c r="AS61" i="15"/>
  <c r="AS57" i="15"/>
  <c r="AS56" i="15"/>
  <c r="AS52" i="15"/>
  <c r="AS50" i="15"/>
  <c r="AS42" i="15"/>
  <c r="AS37" i="15"/>
  <c r="AS34" i="15"/>
  <c r="AS31" i="15"/>
  <c r="AS28" i="15"/>
  <c r="AS23" i="15"/>
  <c r="AS19" i="15"/>
  <c r="AS16" i="15"/>
  <c r="AS12" i="15"/>
  <c r="AS8" i="15"/>
  <c r="AS55" i="15"/>
  <c r="AS77" i="15"/>
  <c r="AS74" i="15"/>
  <c r="AS72" i="15"/>
  <c r="AS54" i="15"/>
  <c r="AS43" i="15"/>
  <c r="AS46" i="15"/>
  <c r="AS44" i="15"/>
  <c r="AS35" i="15"/>
  <c r="AS36" i="15"/>
  <c r="AS29" i="15"/>
  <c r="AS26" i="15"/>
  <c r="AS20" i="15"/>
  <c r="AS14" i="15"/>
  <c r="AS10" i="15"/>
  <c r="AS6" i="15"/>
  <c r="AS79" i="15"/>
  <c r="AS80" i="15"/>
  <c r="AS75" i="15"/>
  <c r="AS73" i="15"/>
  <c r="AS70" i="15"/>
  <c r="AS66" i="15"/>
  <c r="AS59" i="15"/>
  <c r="AS51" i="15"/>
  <c r="AS47" i="15"/>
  <c r="AS48" i="15"/>
  <c r="AS45" i="15"/>
  <c r="AS40" i="15"/>
  <c r="AS39" i="15"/>
  <c r="AS33" i="15"/>
  <c r="AS30" i="15"/>
  <c r="AS27" i="15"/>
  <c r="AS21" i="15"/>
  <c r="AS18" i="15"/>
  <c r="AS15" i="15"/>
  <c r="AS11" i="15"/>
  <c r="AS7" i="15"/>
  <c r="BW84" i="14"/>
  <c r="BW78" i="14"/>
  <c r="BW77" i="14"/>
  <c r="BW74" i="14"/>
  <c r="BW81" i="14"/>
  <c r="BW76" i="14"/>
  <c r="BW100" i="14"/>
  <c r="BW75" i="14"/>
  <c r="BW80" i="14"/>
  <c r="BW82" i="14"/>
  <c r="BW79" i="14"/>
  <c r="BW98" i="14"/>
  <c r="BW99" i="14"/>
  <c r="BW105" i="14"/>
  <c r="BW21" i="14"/>
  <c r="BW33" i="14"/>
  <c r="BW23" i="14"/>
  <c r="BW41" i="14"/>
  <c r="BW38" i="14"/>
  <c r="BW35" i="14"/>
  <c r="BW26" i="14"/>
  <c r="BW18" i="14"/>
  <c r="BW14" i="14"/>
  <c r="BW10" i="14"/>
  <c r="BW8" i="14"/>
  <c r="BW27" i="14"/>
  <c r="BW43" i="14"/>
  <c r="BW36" i="14"/>
  <c r="BW32" i="14"/>
  <c r="BW29" i="14"/>
  <c r="BW24" i="14"/>
  <c r="BW19" i="14"/>
  <c r="BW15" i="14"/>
  <c r="BW9" i="14"/>
  <c r="BW5" i="14"/>
  <c r="BW28" i="14"/>
  <c r="BW39" i="14"/>
  <c r="BW30" i="14"/>
  <c r="BW25" i="14"/>
  <c r="BW22" i="14"/>
  <c r="BW20" i="14"/>
  <c r="BW16" i="14"/>
  <c r="BW13" i="14"/>
  <c r="BW7" i="14"/>
  <c r="BW42" i="14"/>
  <c r="BW40" i="14"/>
  <c r="BW37" i="14"/>
  <c r="BW34" i="14"/>
  <c r="BW31" i="14"/>
  <c r="BW17" i="14"/>
  <c r="BW12" i="14"/>
  <c r="BW6" i="14"/>
  <c r="BW61" i="14"/>
  <c r="NZ9" i="13"/>
  <c r="NZ19" i="13"/>
  <c r="NZ8" i="13"/>
  <c r="BW26" i="12"/>
  <c r="BW12" i="12"/>
  <c r="BW25" i="12"/>
  <c r="BW11" i="12"/>
  <c r="BW70" i="11"/>
  <c r="BW72" i="11"/>
  <c r="BW74" i="11"/>
  <c r="BW80" i="11"/>
  <c r="BW20" i="11"/>
  <c r="BW69" i="11"/>
  <c r="BW8" i="11"/>
  <c r="BW18" i="11"/>
  <c r="BW11" i="11"/>
  <c r="BW68" i="11"/>
  <c r="BW73" i="11"/>
  <c r="BW14" i="11"/>
  <c r="BW31" i="11"/>
  <c r="BW24" i="11"/>
  <c r="BW99" i="11"/>
  <c r="BW67" i="11"/>
  <c r="BW83" i="11"/>
  <c r="BW28" i="11"/>
  <c r="BW12" i="11"/>
  <c r="BW76" i="11"/>
  <c r="BW79" i="11"/>
  <c r="BW75" i="11"/>
  <c r="BW71" i="11"/>
  <c r="BW77" i="11"/>
  <c r="BW78" i="11"/>
  <c r="BW101" i="11"/>
  <c r="BW30" i="11"/>
  <c r="BW27" i="11"/>
  <c r="BW107" i="11"/>
  <c r="BW16" i="11"/>
  <c r="BW13" i="11"/>
  <c r="BW9" i="11"/>
  <c r="BW6" i="11"/>
  <c r="BW5" i="11"/>
  <c r="BW19" i="11"/>
  <c r="BW22" i="11"/>
  <c r="BW10" i="11"/>
  <c r="BW33" i="11"/>
  <c r="BW34" i="11"/>
  <c r="BW32" i="11"/>
  <c r="BW29" i="11"/>
  <c r="BW25" i="11"/>
  <c r="BW23" i="11"/>
  <c r="BW21" i="11"/>
  <c r="BW17" i="11"/>
  <c r="BW15" i="11"/>
  <c r="BW54" i="11"/>
  <c r="BW26" i="11"/>
  <c r="BW7" i="11"/>
  <c r="BW49" i="11"/>
  <c r="BW53" i="11"/>
  <c r="BW47" i="11"/>
  <c r="BW69" i="10"/>
  <c r="BW72" i="10"/>
  <c r="BW55" i="10"/>
  <c r="BW79" i="10"/>
  <c r="BW68" i="10"/>
  <c r="BW70" i="10"/>
  <c r="BW74" i="10"/>
  <c r="BW76" i="10"/>
  <c r="BW73" i="10"/>
  <c r="BW75" i="10"/>
  <c r="BW20" i="10"/>
  <c r="BW33" i="10"/>
  <c r="BW24" i="10"/>
  <c r="BW17" i="10"/>
  <c r="BW13" i="10"/>
  <c r="BW5" i="10"/>
  <c r="BW22" i="10"/>
  <c r="BW15" i="10"/>
  <c r="BW34" i="10"/>
  <c r="BW31" i="10"/>
  <c r="BW25" i="10"/>
  <c r="BW18" i="10"/>
  <c r="BW16" i="10"/>
  <c r="BW10" i="10"/>
  <c r="BW6" i="10"/>
  <c r="BW30" i="10"/>
  <c r="BW26" i="10"/>
  <c r="BW21" i="10"/>
  <c r="BW14" i="10"/>
  <c r="BW9" i="10"/>
  <c r="BW29" i="10"/>
  <c r="BW19" i="10"/>
  <c r="BW12" i="10"/>
  <c r="BW8" i="10"/>
  <c r="BW94" i="10"/>
  <c r="BW36" i="10"/>
  <c r="BW37" i="10"/>
  <c r="BW35" i="10"/>
  <c r="BW32" i="10"/>
  <c r="BW28" i="10"/>
  <c r="BW27" i="10"/>
  <c r="BW23" i="10"/>
  <c r="BW11" i="10"/>
  <c r="BW7" i="10"/>
  <c r="BW56" i="10"/>
  <c r="BW97" i="10"/>
  <c r="BW95" i="10"/>
  <c r="BW102" i="10"/>
  <c r="BW70" i="9"/>
  <c r="BW15" i="9"/>
  <c r="BW60" i="9"/>
  <c r="BW64" i="9"/>
  <c r="BW67" i="9"/>
  <c r="BW63" i="9"/>
  <c r="BW68" i="9"/>
  <c r="BW19" i="9"/>
  <c r="BW33" i="9"/>
  <c r="BW66" i="9"/>
  <c r="BW62" i="9"/>
  <c r="BW23" i="9"/>
  <c r="BW59" i="9"/>
  <c r="BW65" i="9"/>
  <c r="BW9" i="9"/>
  <c r="BW7" i="9"/>
  <c r="BW4" i="9"/>
  <c r="BW16" i="9"/>
  <c r="BW92" i="9"/>
  <c r="BW86" i="9"/>
  <c r="BW17" i="9"/>
  <c r="BW22" i="9"/>
  <c r="BW20" i="9"/>
  <c r="BW14" i="9"/>
  <c r="BW12" i="9"/>
  <c r="BW87" i="9"/>
  <c r="BW11" i="9"/>
  <c r="BW31" i="9"/>
  <c r="BW28" i="9"/>
  <c r="BW25" i="9"/>
  <c r="BW6" i="9"/>
  <c r="BW30" i="9"/>
  <c r="BW27" i="9"/>
  <c r="BW24" i="9"/>
  <c r="BW13" i="9"/>
  <c r="BW10" i="9"/>
  <c r="BW8" i="9"/>
  <c r="BW5" i="9"/>
  <c r="BW34" i="9"/>
  <c r="BW32" i="9"/>
  <c r="BW29" i="9"/>
  <c r="BW26" i="9"/>
  <c r="BW21" i="9"/>
  <c r="BW18" i="9"/>
  <c r="BW49" i="9"/>
  <c r="BW70" i="8"/>
  <c r="BW71" i="8"/>
  <c r="BW63" i="8"/>
  <c r="BW65" i="8"/>
  <c r="BW67" i="8"/>
  <c r="BW73" i="8"/>
  <c r="BW64" i="8"/>
  <c r="BW72" i="8"/>
  <c r="BW76" i="8"/>
  <c r="BW69" i="8"/>
  <c r="BW88" i="8"/>
  <c r="BW66" i="8"/>
  <c r="BW68" i="8"/>
  <c r="BW89" i="8"/>
  <c r="BW31" i="8"/>
  <c r="BW22" i="8"/>
  <c r="BW18" i="8"/>
  <c r="BW16" i="8"/>
  <c r="BW9" i="8"/>
  <c r="BW33" i="8"/>
  <c r="BW11" i="8"/>
  <c r="BW52" i="8"/>
  <c r="BW27" i="8"/>
  <c r="BW93" i="8"/>
  <c r="BW54" i="8"/>
  <c r="BW20" i="8"/>
  <c r="BW34" i="8"/>
  <c r="BW28" i="8"/>
  <c r="BW19" i="8"/>
  <c r="BW13" i="8"/>
  <c r="BW7" i="8"/>
  <c r="BW21" i="8"/>
  <c r="BW32" i="8"/>
  <c r="BW29" i="8"/>
  <c r="BW26" i="8"/>
  <c r="BW24" i="8"/>
  <c r="BW17" i="8"/>
  <c r="BW14" i="8"/>
  <c r="BW12" i="8"/>
  <c r="BW8" i="8"/>
  <c r="BW25" i="8"/>
  <c r="BW15" i="8"/>
  <c r="BW30" i="8"/>
  <c r="BW23" i="8"/>
  <c r="BW10" i="8"/>
  <c r="BW6" i="8"/>
  <c r="BW53" i="8"/>
  <c r="BW21" i="7"/>
  <c r="BW9" i="7"/>
  <c r="BW17" i="7"/>
  <c r="BW12" i="7"/>
  <c r="BW5" i="7"/>
  <c r="BW169" i="7"/>
  <c r="BW24" i="7"/>
  <c r="BW152" i="7"/>
  <c r="BW153" i="7"/>
  <c r="BW157" i="7"/>
  <c r="BW151" i="7"/>
  <c r="BW165" i="7"/>
  <c r="BW164" i="7"/>
  <c r="BW154" i="7"/>
  <c r="BW156" i="7"/>
  <c r="BW158" i="7"/>
  <c r="BW160" i="7"/>
  <c r="BW166" i="7"/>
  <c r="BW155" i="7"/>
  <c r="BW162" i="7"/>
  <c r="BW161" i="7"/>
  <c r="BW150" i="7"/>
  <c r="BW159" i="7"/>
  <c r="BW205" i="7"/>
  <c r="BW199" i="7"/>
  <c r="BW73" i="7"/>
  <c r="BW76" i="7"/>
  <c r="BW102" i="7"/>
  <c r="BW98" i="7"/>
  <c r="BW196" i="7"/>
  <c r="BW92" i="7"/>
  <c r="BW87" i="7"/>
  <c r="BW78" i="7"/>
  <c r="BW55" i="7"/>
  <c r="BW54" i="7"/>
  <c r="BW47" i="7"/>
  <c r="BW27" i="7"/>
  <c r="BW90" i="7"/>
  <c r="BW68" i="7"/>
  <c r="BW62" i="7"/>
  <c r="BW57" i="7"/>
  <c r="BW52" i="7"/>
  <c r="BW44" i="7"/>
  <c r="BW34" i="7"/>
  <c r="BW37" i="7"/>
  <c r="BW31" i="7"/>
  <c r="BW200" i="7"/>
  <c r="BW80" i="7"/>
  <c r="BW101" i="7"/>
  <c r="BW99" i="7"/>
  <c r="BW96" i="7"/>
  <c r="BW91" i="7"/>
  <c r="BW89" i="7"/>
  <c r="BW86" i="7"/>
  <c r="BW75" i="7"/>
  <c r="BW71" i="7"/>
  <c r="BW64" i="7"/>
  <c r="BW61" i="7"/>
  <c r="BW56" i="7"/>
  <c r="BW53" i="7"/>
  <c r="BW51" i="7"/>
  <c r="BW49" i="7"/>
  <c r="BW38" i="7"/>
  <c r="BW36" i="7"/>
  <c r="BW30" i="7"/>
  <c r="BW28" i="7"/>
  <c r="BW20" i="7"/>
  <c r="BW16" i="7"/>
  <c r="BW13" i="7"/>
  <c r="BW82" i="7"/>
  <c r="BW93" i="7"/>
  <c r="BW95" i="7"/>
  <c r="BW88" i="7"/>
  <c r="BW84" i="7"/>
  <c r="BW81" i="7"/>
  <c r="BW74" i="7"/>
  <c r="BW70" i="7"/>
  <c r="BW67" i="7"/>
  <c r="BW63" i="7"/>
  <c r="BW59" i="7"/>
  <c r="BW43" i="7"/>
  <c r="BW50" i="7"/>
  <c r="BW48" i="7"/>
  <c r="BW41" i="7"/>
  <c r="BW40" i="7"/>
  <c r="BW32" i="7"/>
  <c r="BW29" i="7"/>
  <c r="BW25" i="7"/>
  <c r="BW23" i="7"/>
  <c r="BW19" i="7"/>
  <c r="BW15" i="7"/>
  <c r="BW11" i="7"/>
  <c r="BW7" i="7"/>
  <c r="BW58" i="7"/>
  <c r="BW65" i="7"/>
  <c r="BW94" i="7"/>
  <c r="BW79" i="7"/>
  <c r="BW77" i="7"/>
  <c r="BW72" i="7"/>
  <c r="BW69" i="7"/>
  <c r="BW66" i="7"/>
  <c r="BW60" i="7"/>
  <c r="BW42" i="7"/>
  <c r="BW45" i="7"/>
  <c r="BW46" i="7"/>
  <c r="BW39" i="7"/>
  <c r="BW35" i="7"/>
  <c r="BW33" i="7"/>
  <c r="BW22" i="7"/>
  <c r="BW18" i="7"/>
  <c r="BW14" i="7"/>
  <c r="BW10" i="7"/>
  <c r="BW6" i="7"/>
  <c r="BW100" i="7"/>
  <c r="BW83" i="7"/>
  <c r="BW97" i="7"/>
  <c r="BW197" i="7"/>
  <c r="BW137" i="7"/>
  <c r="BW133" i="7"/>
  <c r="BW129" i="7"/>
  <c r="BW139" i="7"/>
  <c r="BW135" i="7"/>
  <c r="BW131" i="7"/>
  <c r="BW138" i="7"/>
  <c r="BW134" i="7"/>
  <c r="BW130" i="7"/>
  <c r="BW140" i="7"/>
  <c r="BW136" i="7"/>
  <c r="BW132" i="7"/>
  <c r="BW128" i="7"/>
  <c r="BX169" i="6"/>
  <c r="BX167" i="6"/>
  <c r="BX93" i="6"/>
  <c r="BX28" i="6"/>
  <c r="BX25" i="6"/>
  <c r="BX21" i="6"/>
  <c r="BX17" i="6"/>
  <c r="BX13" i="6"/>
  <c r="BX5" i="6"/>
  <c r="BX165" i="6"/>
  <c r="BX197" i="6"/>
  <c r="BX152" i="6"/>
  <c r="BX154" i="6"/>
  <c r="BX156" i="6"/>
  <c r="BX161" i="6"/>
  <c r="BX32" i="6"/>
  <c r="BX56" i="6"/>
  <c r="BX34" i="6"/>
  <c r="BX22" i="6"/>
  <c r="BX18" i="6"/>
  <c r="BX6" i="6"/>
  <c r="BX83" i="6"/>
  <c r="BX82" i="6"/>
  <c r="BX64" i="6"/>
  <c r="BX47" i="6"/>
  <c r="BX40" i="6"/>
  <c r="BX35" i="6"/>
  <c r="BX68" i="6"/>
  <c r="BX157" i="6"/>
  <c r="BX92" i="6"/>
  <c r="BX59" i="6"/>
  <c r="BX51" i="6"/>
  <c r="BX38" i="6"/>
  <c r="BX80" i="6"/>
  <c r="BX29" i="6"/>
  <c r="BX15" i="6"/>
  <c r="BX8" i="6"/>
  <c r="BX99" i="6"/>
  <c r="BX85" i="6"/>
  <c r="BX52" i="6"/>
  <c r="BX50" i="6"/>
  <c r="BX44" i="6"/>
  <c r="BX162" i="6"/>
  <c r="BX69" i="6"/>
  <c r="BX67" i="6"/>
  <c r="BX61" i="6"/>
  <c r="BX160" i="6"/>
  <c r="BX164" i="6"/>
  <c r="BX202" i="6"/>
  <c r="BX102" i="6"/>
  <c r="BX155" i="6"/>
  <c r="BX151" i="6"/>
  <c r="BX158" i="6"/>
  <c r="BX163" i="6"/>
  <c r="BX153" i="6"/>
  <c r="BX159" i="6"/>
  <c r="BX95" i="6"/>
  <c r="BX86" i="6"/>
  <c r="BX77" i="6"/>
  <c r="BX70" i="6"/>
  <c r="BX62" i="6"/>
  <c r="BX53" i="6"/>
  <c r="BX46" i="6"/>
  <c r="BX94" i="6"/>
  <c r="BX58" i="6"/>
  <c r="BX84" i="6"/>
  <c r="BX106" i="6"/>
  <c r="BX100" i="6"/>
  <c r="BX89" i="6"/>
  <c r="BX87" i="6"/>
  <c r="BX66" i="6"/>
  <c r="BX74" i="6"/>
  <c r="BX103" i="6"/>
  <c r="BX96" i="6"/>
  <c r="BX73" i="6"/>
  <c r="BX91" i="6"/>
  <c r="BX75" i="6"/>
  <c r="BX71" i="6"/>
  <c r="BX63" i="6"/>
  <c r="BX54" i="6"/>
  <c r="BX48" i="6"/>
  <c r="BX39" i="6"/>
  <c r="BX36" i="6"/>
  <c r="BX37" i="6"/>
  <c r="BX31" i="6"/>
  <c r="BX26" i="6"/>
  <c r="BX23" i="6"/>
  <c r="BX20" i="6"/>
  <c r="BX14" i="6"/>
  <c r="BX11" i="6"/>
  <c r="BX7" i="6"/>
  <c r="BX105" i="6"/>
  <c r="BX88" i="6"/>
  <c r="BX97" i="6"/>
  <c r="BX79" i="6"/>
  <c r="BX72" i="6"/>
  <c r="BX65" i="6"/>
  <c r="BX57" i="6"/>
  <c r="BX42" i="6"/>
  <c r="BX45" i="6"/>
  <c r="BX43" i="6"/>
  <c r="BX41" i="6"/>
  <c r="BX33" i="6"/>
  <c r="BX30" i="6"/>
  <c r="BX27" i="6"/>
  <c r="BX24" i="6"/>
  <c r="BX19" i="6"/>
  <c r="BX16" i="6"/>
  <c r="BX12" i="6"/>
  <c r="BX10" i="6"/>
  <c r="BX107" i="6"/>
  <c r="BX101" i="6"/>
  <c r="BX81" i="6"/>
  <c r="BX76" i="6"/>
  <c r="BX60" i="6"/>
  <c r="BX78" i="6"/>
  <c r="BX104" i="6"/>
  <c r="BX98" i="6"/>
  <c r="BX49" i="6"/>
  <c r="AY67" i="21" l="1"/>
  <c r="AW67" i="21"/>
  <c r="BA67" i="21" l="1"/>
  <c r="AQ142" i="18" l="1"/>
  <c r="AO142" i="18"/>
  <c r="AQ146" i="17"/>
  <c r="AO146" i="17"/>
  <c r="BU210" i="7"/>
  <c r="BS210" i="7"/>
  <c r="BV211" i="6"/>
  <c r="BT211" i="6"/>
  <c r="BW210" i="7" l="1"/>
  <c r="AS142" i="18"/>
  <c r="AS146" i="17"/>
  <c r="BX211" i="6"/>
  <c r="AL64" i="19"/>
  <c r="AJ64" i="19"/>
  <c r="BU7" i="12"/>
  <c r="BS7" i="12"/>
  <c r="AQ185" i="16"/>
  <c r="AO185" i="16"/>
  <c r="AQ178" i="15"/>
  <c r="AO178" i="15"/>
  <c r="BU129" i="8"/>
  <c r="BS129" i="8"/>
  <c r="BU257" i="7"/>
  <c r="BS257" i="7"/>
  <c r="BV257" i="6"/>
  <c r="BT257" i="6"/>
  <c r="BU259" i="7"/>
  <c r="BS259" i="7"/>
  <c r="AN64" i="19" l="1"/>
  <c r="BW7" i="12"/>
  <c r="AS178" i="15"/>
  <c r="BW129" i="8"/>
  <c r="BW257" i="7"/>
  <c r="AS185" i="16"/>
  <c r="BX257" i="6"/>
  <c r="BW259" i="7"/>
  <c r="AL153" i="19"/>
  <c r="AJ153" i="19"/>
  <c r="AN153" i="19" l="1"/>
  <c r="AY73" i="21" l="1"/>
  <c r="AW73" i="21"/>
  <c r="AY72" i="21"/>
  <c r="AW72" i="21"/>
  <c r="AY71" i="21"/>
  <c r="AW71" i="21"/>
  <c r="AY4" i="20"/>
  <c r="AW4" i="20"/>
  <c r="BA4" i="20" l="1"/>
  <c r="BA71" i="21"/>
  <c r="BA73" i="21"/>
  <c r="BA72" i="21"/>
  <c r="AO147" i="18"/>
  <c r="AQ147" i="18"/>
  <c r="AO148" i="18"/>
  <c r="AQ148" i="18"/>
  <c r="AO149" i="18"/>
  <c r="AQ149" i="18"/>
  <c r="AO150" i="18"/>
  <c r="AQ150" i="18"/>
  <c r="AO151" i="18"/>
  <c r="AQ151" i="18"/>
  <c r="AO152" i="18"/>
  <c r="AQ152" i="18"/>
  <c r="AO153" i="18"/>
  <c r="AQ153" i="18"/>
  <c r="AO154" i="18"/>
  <c r="AQ154" i="18"/>
  <c r="AO155" i="18"/>
  <c r="AQ155" i="18"/>
  <c r="AO156" i="18"/>
  <c r="AQ156" i="18"/>
  <c r="AO157" i="18"/>
  <c r="AQ157" i="18"/>
  <c r="AO158" i="18"/>
  <c r="AQ158" i="18"/>
  <c r="AO159" i="18"/>
  <c r="AQ159" i="18"/>
  <c r="AO161" i="18"/>
  <c r="AQ161" i="18"/>
  <c r="AO184" i="18"/>
  <c r="AQ184" i="18"/>
  <c r="AO185" i="18"/>
  <c r="AQ185" i="18"/>
  <c r="AO187" i="18"/>
  <c r="AQ187" i="18"/>
  <c r="AO189" i="18"/>
  <c r="AQ189" i="18"/>
  <c r="AO194" i="18"/>
  <c r="AQ194" i="18"/>
  <c r="AO195" i="18"/>
  <c r="AQ195" i="18"/>
  <c r="AO200" i="18"/>
  <c r="AQ200" i="18"/>
  <c r="AO201" i="18"/>
  <c r="AQ201" i="18"/>
  <c r="AO202" i="18"/>
  <c r="AQ202" i="18"/>
  <c r="AO203" i="18"/>
  <c r="AQ203" i="18"/>
  <c r="AO204" i="18"/>
  <c r="AQ204" i="18"/>
  <c r="AO205" i="18"/>
  <c r="AQ205" i="18"/>
  <c r="AO206" i="18"/>
  <c r="AQ206" i="18"/>
  <c r="AO207" i="18"/>
  <c r="AQ207" i="18"/>
  <c r="AO208" i="18"/>
  <c r="AQ208" i="18"/>
  <c r="AO209" i="18"/>
  <c r="AQ209" i="18"/>
  <c r="AO214" i="18"/>
  <c r="AQ214" i="18"/>
  <c r="AO215" i="18"/>
  <c r="AQ215" i="18"/>
  <c r="AO216" i="18"/>
  <c r="AQ216" i="18"/>
  <c r="AO221" i="18"/>
  <c r="AQ221" i="18"/>
  <c r="AO226" i="18"/>
  <c r="AQ226" i="18"/>
  <c r="AO231" i="18"/>
  <c r="AQ231" i="18"/>
  <c r="AO236" i="18"/>
  <c r="AQ236" i="18"/>
  <c r="AO242" i="18"/>
  <c r="AQ242" i="18"/>
  <c r="AO244" i="18"/>
  <c r="AQ244" i="18"/>
  <c r="AO245" i="18"/>
  <c r="AQ245" i="18"/>
  <c r="AO246" i="18"/>
  <c r="AQ246" i="18"/>
  <c r="AO247" i="18"/>
  <c r="AQ247" i="18"/>
  <c r="AO248" i="18"/>
  <c r="AQ248" i="18"/>
  <c r="AO249" i="18"/>
  <c r="AQ249" i="18"/>
  <c r="AO250" i="18"/>
  <c r="AQ250" i="18"/>
  <c r="AO251" i="18"/>
  <c r="AQ251" i="18"/>
  <c r="AO252" i="18"/>
  <c r="AQ252" i="18"/>
  <c r="AO253" i="18"/>
  <c r="AQ253" i="18"/>
  <c r="AO254" i="18"/>
  <c r="AQ254" i="18"/>
  <c r="AO255" i="18"/>
  <c r="AQ255" i="18"/>
  <c r="AO256" i="18"/>
  <c r="AQ256" i="18"/>
  <c r="AO257" i="18"/>
  <c r="AQ257" i="18"/>
  <c r="AO258" i="18"/>
  <c r="AQ258" i="18"/>
  <c r="AO260" i="18"/>
  <c r="AQ260" i="18"/>
  <c r="AO261" i="18"/>
  <c r="AQ261" i="18"/>
  <c r="AO262" i="18"/>
  <c r="AQ262" i="18"/>
  <c r="AO263" i="18"/>
  <c r="AQ263" i="18"/>
  <c r="AO264" i="18"/>
  <c r="AQ264" i="18"/>
  <c r="AO265" i="18"/>
  <c r="AQ265" i="18"/>
  <c r="AO266" i="18"/>
  <c r="AQ266" i="18"/>
  <c r="AO267" i="18"/>
  <c r="AQ267" i="18"/>
  <c r="AO268" i="18"/>
  <c r="AQ268" i="18"/>
  <c r="AQ4" i="18"/>
  <c r="AS263" i="18" l="1"/>
  <c r="AS255" i="18"/>
  <c r="AS242" i="18"/>
  <c r="AS258" i="18"/>
  <c r="AS215" i="18"/>
  <c r="AS207" i="18"/>
  <c r="AS185" i="18"/>
  <c r="AS236" i="18"/>
  <c r="AS260" i="18"/>
  <c r="AS216" i="18"/>
  <c r="AS214" i="18"/>
  <c r="AS208" i="18"/>
  <c r="AS206" i="18"/>
  <c r="AS200" i="18"/>
  <c r="AS187" i="18"/>
  <c r="AS184" i="18"/>
  <c r="AS154" i="18"/>
  <c r="AS246" i="18"/>
  <c r="AS151" i="18"/>
  <c r="AS267" i="18"/>
  <c r="AS201" i="18"/>
  <c r="AS150" i="18"/>
  <c r="AS148" i="18"/>
  <c r="AS266" i="18"/>
  <c r="AS254" i="18"/>
  <c r="AS252" i="18"/>
  <c r="AS250" i="18"/>
  <c r="AS248" i="18"/>
  <c r="AS204" i="18"/>
  <c r="AS189" i="18"/>
  <c r="AS155" i="18"/>
  <c r="AS149" i="18"/>
  <c r="AS265" i="18"/>
  <c r="AS221" i="18"/>
  <c r="AS253" i="18"/>
  <c r="AS249" i="18"/>
  <c r="AS158" i="18"/>
  <c r="AS264" i="18"/>
  <c r="AS262" i="18"/>
  <c r="AS256" i="18"/>
  <c r="AS247" i="18"/>
  <c r="AS245" i="18"/>
  <c r="AS226" i="18"/>
  <c r="AS205" i="18"/>
  <c r="AS203" i="18"/>
  <c r="AS194" i="18"/>
  <c r="AS159" i="18"/>
  <c r="AS157" i="18"/>
  <c r="AS152" i="18"/>
  <c r="AS257" i="18"/>
  <c r="AS231" i="18"/>
  <c r="AS195" i="18"/>
  <c r="AS153" i="18"/>
  <c r="AS268" i="18"/>
  <c r="AS261" i="18"/>
  <c r="AS251" i="18"/>
  <c r="AS244" i="18"/>
  <c r="AS209" i="18"/>
  <c r="AS202" i="18"/>
  <c r="AS161" i="18"/>
  <c r="AS156" i="18"/>
  <c r="AS147" i="18"/>
  <c r="AQ4" i="17"/>
  <c r="AO4" i="17"/>
  <c r="AS4" i="17" l="1"/>
  <c r="AQ4" i="16"/>
  <c r="AO4" i="16"/>
  <c r="AQ94" i="16"/>
  <c r="AO94" i="16"/>
  <c r="AQ93" i="16"/>
  <c r="AO93" i="16"/>
  <c r="AQ92" i="16"/>
  <c r="AO92" i="16"/>
  <c r="BU4" i="14"/>
  <c r="BS4" i="14"/>
  <c r="BS107" i="10"/>
  <c r="BU107" i="10"/>
  <c r="BS108" i="10"/>
  <c r="BU108" i="10"/>
  <c r="BS109" i="10"/>
  <c r="BU109" i="10"/>
  <c r="BS110" i="10"/>
  <c r="BU110" i="10"/>
  <c r="BS111" i="10"/>
  <c r="BU111" i="10"/>
  <c r="BS112" i="10"/>
  <c r="BU112" i="10"/>
  <c r="BS113" i="10"/>
  <c r="BU113" i="10"/>
  <c r="BS114" i="10"/>
  <c r="BU114" i="10"/>
  <c r="BS115" i="10"/>
  <c r="BU115" i="10"/>
  <c r="BS116" i="10"/>
  <c r="BU116" i="10"/>
  <c r="BS117" i="10"/>
  <c r="BU117" i="10"/>
  <c r="BS118" i="10"/>
  <c r="BU118" i="10"/>
  <c r="BS119" i="10"/>
  <c r="BU119" i="10"/>
  <c r="BS121" i="10"/>
  <c r="BU121" i="10"/>
  <c r="BS123" i="10"/>
  <c r="BU123" i="10"/>
  <c r="BS140" i="10"/>
  <c r="BU140" i="10"/>
  <c r="BS141" i="10"/>
  <c r="BU141" i="10"/>
  <c r="BS142" i="10"/>
  <c r="BU142" i="10"/>
  <c r="BS144" i="10"/>
  <c r="BU144" i="10"/>
  <c r="AS4" i="16" l="1"/>
  <c r="BW4" i="14"/>
  <c r="AS93" i="16"/>
  <c r="AS94" i="16"/>
  <c r="AS92" i="16"/>
  <c r="BW144" i="10"/>
  <c r="BW119" i="10"/>
  <c r="BW111" i="10"/>
  <c r="BW142" i="10"/>
  <c r="BW117" i="10"/>
  <c r="BW118" i="10"/>
  <c r="BW112" i="10"/>
  <c r="BW141" i="10"/>
  <c r="BW116" i="10"/>
  <c r="BW114" i="10"/>
  <c r="BW110" i="10"/>
  <c r="BW140" i="10"/>
  <c r="BW121" i="10"/>
  <c r="BW109" i="10"/>
  <c r="BW107" i="10"/>
  <c r="BW123" i="10"/>
  <c r="BW115" i="10"/>
  <c r="BW113" i="10"/>
  <c r="BW108" i="10"/>
  <c r="BU4" i="8"/>
  <c r="BU51" i="8"/>
  <c r="BS51" i="8"/>
  <c r="BW51" i="8" l="1"/>
  <c r="BS121" i="7" l="1"/>
  <c r="BU121" i="7"/>
  <c r="BS124" i="7"/>
  <c r="BU124" i="7"/>
  <c r="BS127" i="7"/>
  <c r="BU127" i="7"/>
  <c r="BS215" i="7"/>
  <c r="BU215" i="7"/>
  <c r="BS216" i="7"/>
  <c r="BU216" i="7"/>
  <c r="BS217" i="7"/>
  <c r="BU217" i="7"/>
  <c r="BS218" i="7"/>
  <c r="BU218" i="7"/>
  <c r="BS219" i="7"/>
  <c r="BU219" i="7"/>
  <c r="BS220" i="7"/>
  <c r="BU220" i="7"/>
  <c r="BS221" i="7"/>
  <c r="BU221" i="7"/>
  <c r="BS222" i="7"/>
  <c r="BU222" i="7"/>
  <c r="BS223" i="7"/>
  <c r="BU223" i="7"/>
  <c r="BS224" i="7"/>
  <c r="BU224" i="7"/>
  <c r="BS225" i="7"/>
  <c r="BU225" i="7"/>
  <c r="BS226" i="7"/>
  <c r="BU226" i="7"/>
  <c r="BS227" i="7"/>
  <c r="BU227" i="7"/>
  <c r="BS228" i="7"/>
  <c r="BU228" i="7"/>
  <c r="BS229" i="7"/>
  <c r="BU229" i="7"/>
  <c r="BS230" i="7"/>
  <c r="BU230" i="7"/>
  <c r="BS231" i="7"/>
  <c r="BU231" i="7"/>
  <c r="BS233" i="7"/>
  <c r="BU233" i="7"/>
  <c r="BS234" i="7"/>
  <c r="BU234" i="7"/>
  <c r="BS235" i="7"/>
  <c r="BU235" i="7"/>
  <c r="BS237" i="7"/>
  <c r="BU237" i="7"/>
  <c r="BS238" i="7"/>
  <c r="BU238" i="7"/>
  <c r="BS264" i="7"/>
  <c r="BU264" i="7"/>
  <c r="BS265" i="7"/>
  <c r="BU265" i="7"/>
  <c r="BS266" i="7"/>
  <c r="BU266" i="7"/>
  <c r="BS268" i="7"/>
  <c r="BU268" i="7"/>
  <c r="BS269" i="7"/>
  <c r="BU269" i="7"/>
  <c r="BS271" i="7"/>
  <c r="BU271" i="7"/>
  <c r="BS278" i="7"/>
  <c r="BU278" i="7"/>
  <c r="BS279" i="7"/>
  <c r="BU279" i="7"/>
  <c r="BS284" i="7"/>
  <c r="BU284" i="7"/>
  <c r="BS285" i="7"/>
  <c r="BU285" i="7"/>
  <c r="BS287" i="7"/>
  <c r="BU287" i="7"/>
  <c r="BS288" i="7"/>
  <c r="BU288" i="7"/>
  <c r="BS289" i="7"/>
  <c r="BU289" i="7"/>
  <c r="BS290" i="7"/>
  <c r="BU290" i="7"/>
  <c r="BS291" i="7"/>
  <c r="BU291" i="7"/>
  <c r="BS292" i="7"/>
  <c r="BU292" i="7"/>
  <c r="BS293" i="7"/>
  <c r="BU293" i="7"/>
  <c r="BS294" i="7"/>
  <c r="BU294" i="7"/>
  <c r="BS295" i="7"/>
  <c r="BU295" i="7"/>
  <c r="BS296" i="7"/>
  <c r="BU296" i="7"/>
  <c r="BS297" i="7"/>
  <c r="BU297" i="7"/>
  <c r="BS298" i="7"/>
  <c r="BU298" i="7"/>
  <c r="BS300" i="7"/>
  <c r="BU300" i="7"/>
  <c r="BS305" i="7"/>
  <c r="BU305" i="7"/>
  <c r="BS306" i="7"/>
  <c r="BU306" i="7"/>
  <c r="BS307" i="7"/>
  <c r="BU307" i="7"/>
  <c r="BS315" i="7"/>
  <c r="BU315" i="7"/>
  <c r="BS316" i="7"/>
  <c r="BU316" i="7"/>
  <c r="BS321" i="7"/>
  <c r="BU321" i="7"/>
  <c r="BS326" i="7"/>
  <c r="BU326" i="7"/>
  <c r="BS327" i="7"/>
  <c r="BU327" i="7"/>
  <c r="BS332" i="7"/>
  <c r="BU332" i="7"/>
  <c r="BS337" i="7"/>
  <c r="BU337" i="7"/>
  <c r="BS342" i="7"/>
  <c r="BU342" i="7"/>
  <c r="BS348" i="7"/>
  <c r="BU348" i="7"/>
  <c r="BS349" i="7"/>
  <c r="BU349" i="7"/>
  <c r="BS351" i="7"/>
  <c r="BU351" i="7"/>
  <c r="BS352" i="7"/>
  <c r="BU352" i="7"/>
  <c r="BS353" i="7"/>
  <c r="BU353" i="7"/>
  <c r="BS354" i="7"/>
  <c r="BU354" i="7"/>
  <c r="BS355" i="7"/>
  <c r="BU355" i="7"/>
  <c r="BS356" i="7"/>
  <c r="BU356" i="7"/>
  <c r="BS357" i="7"/>
  <c r="BU357" i="7"/>
  <c r="BS358" i="7"/>
  <c r="BU358" i="7"/>
  <c r="BS359" i="7"/>
  <c r="BU359" i="7"/>
  <c r="BS360" i="7"/>
  <c r="BU360" i="7"/>
  <c r="BS361" i="7"/>
  <c r="BU361" i="7"/>
  <c r="BS362" i="7"/>
  <c r="BU362" i="7"/>
  <c r="BS364" i="7"/>
  <c r="BU364" i="7"/>
  <c r="BS365" i="7"/>
  <c r="BU365" i="7"/>
  <c r="BS366" i="7"/>
  <c r="BU366" i="7"/>
  <c r="BS367" i="7"/>
  <c r="BU367" i="7"/>
  <c r="BS368" i="7"/>
  <c r="BU368" i="7"/>
  <c r="BS369" i="7"/>
  <c r="BU369" i="7"/>
  <c r="BT4" i="6"/>
  <c r="BV4" i="6"/>
  <c r="BV127" i="6"/>
  <c r="BV124" i="6"/>
  <c r="BV137" i="6"/>
  <c r="BV141" i="6"/>
  <c r="BV139" i="6"/>
  <c r="BV138" i="6"/>
  <c r="BV142" i="6"/>
  <c r="BV140" i="6"/>
  <c r="BV136" i="6"/>
  <c r="BV135" i="6"/>
  <c r="BV133" i="6"/>
  <c r="BV130" i="6"/>
  <c r="BV132" i="6"/>
  <c r="BV131" i="6"/>
  <c r="BT124" i="6"/>
  <c r="AY172" i="21"/>
  <c r="AW172" i="21"/>
  <c r="BW121" i="7" l="1"/>
  <c r="BW127" i="7"/>
  <c r="BW124" i="7"/>
  <c r="BW223" i="7"/>
  <c r="BW364" i="7"/>
  <c r="BW217" i="7"/>
  <c r="BW287" i="7"/>
  <c r="BW362" i="7"/>
  <c r="BW358" i="7"/>
  <c r="BW354" i="7"/>
  <c r="BW352" i="7"/>
  <c r="BW316" i="7"/>
  <c r="BW292" i="7"/>
  <c r="BW288" i="7"/>
  <c r="BW285" i="7"/>
  <c r="BW279" i="7"/>
  <c r="BW271" i="7"/>
  <c r="BW268" i="7"/>
  <c r="BW278" i="7"/>
  <c r="BW321" i="7"/>
  <c r="BW332" i="7"/>
  <c r="BW224" i="7"/>
  <c r="BW233" i="7"/>
  <c r="BW293" i="7"/>
  <c r="BW349" i="7"/>
  <c r="BW234" i="7"/>
  <c r="BW218" i="7"/>
  <c r="BW357" i="7"/>
  <c r="BW353" i="7"/>
  <c r="BW348" i="7"/>
  <c r="BW238" i="7"/>
  <c r="BW219" i="7"/>
  <c r="BW359" i="7"/>
  <c r="BW289" i="7"/>
  <c r="BW220" i="7"/>
  <c r="BW216" i="7"/>
  <c r="BW369" i="7"/>
  <c r="BW367" i="7"/>
  <c r="BW337" i="7"/>
  <c r="BW305" i="7"/>
  <c r="BW298" i="7"/>
  <c r="BW296" i="7"/>
  <c r="BW264" i="7"/>
  <c r="BW229" i="7"/>
  <c r="BW227" i="7"/>
  <c r="BW315" i="7"/>
  <c r="BW300" i="7"/>
  <c r="BW230" i="7"/>
  <c r="BW365" i="7"/>
  <c r="BW355" i="7"/>
  <c r="BW342" i="7"/>
  <c r="BW306" i="7"/>
  <c r="BW294" i="7"/>
  <c r="BW284" i="7"/>
  <c r="BW265" i="7"/>
  <c r="BW231" i="7"/>
  <c r="BW225" i="7"/>
  <c r="BW215" i="7"/>
  <c r="BW368" i="7"/>
  <c r="BW366" i="7"/>
  <c r="BW360" i="7"/>
  <c r="BW351" i="7"/>
  <c r="BW326" i="7"/>
  <c r="BW297" i="7"/>
  <c r="BW295" i="7"/>
  <c r="BW290" i="7"/>
  <c r="BW269" i="7"/>
  <c r="BW266" i="7"/>
  <c r="BW235" i="7"/>
  <c r="BW228" i="7"/>
  <c r="BW226" i="7"/>
  <c r="BW221" i="7"/>
  <c r="BW361" i="7"/>
  <c r="BW356" i="7"/>
  <c r="BW327" i="7"/>
  <c r="BW307" i="7"/>
  <c r="BW291" i="7"/>
  <c r="BW237" i="7"/>
  <c r="BW222" i="7"/>
  <c r="BX4" i="6"/>
  <c r="BX124" i="6"/>
  <c r="BA172" i="21"/>
  <c r="AN199" i="3"/>
  <c r="AM199" i="3"/>
  <c r="AL199" i="3"/>
  <c r="AK199" i="3"/>
  <c r="AJ199" i="3"/>
  <c r="AI199" i="3"/>
  <c r="AH199" i="3"/>
  <c r="AG199" i="3"/>
  <c r="AF199" i="3"/>
  <c r="AD199" i="3"/>
  <c r="AC199" i="3"/>
  <c r="AB199" i="3"/>
  <c r="AA199" i="3"/>
  <c r="Z199" i="3"/>
  <c r="X199" i="3"/>
  <c r="W199" i="3"/>
  <c r="V199" i="3"/>
  <c r="U199" i="3"/>
  <c r="T199" i="3"/>
  <c r="S199" i="3"/>
  <c r="R199" i="3"/>
  <c r="AY170" i="21"/>
  <c r="AW170" i="21"/>
  <c r="AY152" i="20"/>
  <c r="AW152" i="20"/>
  <c r="AY151" i="20"/>
  <c r="AW151" i="20"/>
  <c r="AQ187" i="17"/>
  <c r="AO187" i="17"/>
  <c r="AQ188" i="17"/>
  <c r="AO188" i="17"/>
  <c r="AQ193" i="16"/>
  <c r="AO193" i="16"/>
  <c r="AQ191" i="16"/>
  <c r="AO191" i="16"/>
  <c r="AQ190" i="16"/>
  <c r="AO190" i="16"/>
  <c r="AQ184" i="15"/>
  <c r="AO184" i="15"/>
  <c r="AQ183" i="15"/>
  <c r="AO183" i="15"/>
  <c r="BU146" i="14"/>
  <c r="BS146" i="14"/>
  <c r="BU144" i="14"/>
  <c r="BS144" i="14"/>
  <c r="NX31" i="13"/>
  <c r="NV31" i="13"/>
  <c r="BU37" i="12"/>
  <c r="BS37" i="12"/>
  <c r="BU149" i="11"/>
  <c r="BS149" i="11"/>
  <c r="BU147" i="11"/>
  <c r="BS147" i="11"/>
  <c r="BU146" i="11"/>
  <c r="BS146" i="11"/>
  <c r="BU138" i="9"/>
  <c r="BS138" i="9"/>
  <c r="BU137" i="8"/>
  <c r="BS137" i="8"/>
  <c r="BU135" i="8"/>
  <c r="BS135" i="8"/>
  <c r="BU134" i="8"/>
  <c r="BS134" i="8"/>
  <c r="BV268" i="6"/>
  <c r="BT268" i="6"/>
  <c r="BV267" i="6"/>
  <c r="BT267" i="6"/>
  <c r="BV265" i="6"/>
  <c r="BT265" i="6"/>
  <c r="BV264" i="6"/>
  <c r="BT264" i="6"/>
  <c r="BV263" i="6"/>
  <c r="BT263" i="6"/>
  <c r="BV262" i="6"/>
  <c r="BT262" i="6"/>
  <c r="AJ4" i="19"/>
  <c r="AY148" i="21"/>
  <c r="AW148" i="21"/>
  <c r="AY147" i="21"/>
  <c r="AW147" i="21"/>
  <c r="AY145" i="21"/>
  <c r="AW145" i="21"/>
  <c r="AY144" i="21"/>
  <c r="AW144" i="21"/>
  <c r="AY143" i="21"/>
  <c r="AW143" i="21"/>
  <c r="AY142" i="21"/>
  <c r="AW142" i="21"/>
  <c r="AY141" i="21"/>
  <c r="AW141" i="21"/>
  <c r="AY140" i="21"/>
  <c r="AW140" i="21"/>
  <c r="AY139" i="21"/>
  <c r="AW139" i="21"/>
  <c r="AY138" i="21"/>
  <c r="AW138" i="21"/>
  <c r="AY137" i="21"/>
  <c r="AW137" i="21"/>
  <c r="AY136" i="21"/>
  <c r="AW136" i="21"/>
  <c r="AY135" i="21"/>
  <c r="AW135" i="21"/>
  <c r="AY134" i="21"/>
  <c r="AW134" i="21"/>
  <c r="AY133" i="21"/>
  <c r="AW133" i="21"/>
  <c r="AY132" i="21"/>
  <c r="AW132" i="21"/>
  <c r="AY131" i="21"/>
  <c r="AW131" i="21"/>
  <c r="AY130" i="21"/>
  <c r="AW130" i="21"/>
  <c r="AY129" i="21"/>
  <c r="AW129" i="21"/>
  <c r="AY128" i="21"/>
  <c r="AW128" i="21"/>
  <c r="AY132" i="20"/>
  <c r="AW132" i="20"/>
  <c r="AY131" i="20"/>
  <c r="AW131" i="20"/>
  <c r="AY130" i="20"/>
  <c r="AW130" i="20"/>
  <c r="AY129" i="20"/>
  <c r="AW129" i="20"/>
  <c r="AY128" i="20"/>
  <c r="AW128" i="20"/>
  <c r="AY127" i="20"/>
  <c r="AW127" i="20"/>
  <c r="AY126" i="20"/>
  <c r="AW126" i="20"/>
  <c r="AY125" i="20"/>
  <c r="AW125" i="20"/>
  <c r="AY124" i="20"/>
  <c r="AW124" i="20"/>
  <c r="AY123" i="20"/>
  <c r="AW123" i="20"/>
  <c r="AY122" i="20"/>
  <c r="AW122" i="20"/>
  <c r="AY121" i="20"/>
  <c r="AW121" i="20"/>
  <c r="AY120" i="20"/>
  <c r="AW120" i="20"/>
  <c r="AL143" i="19"/>
  <c r="AJ143" i="19"/>
  <c r="AL142" i="19"/>
  <c r="AJ142" i="19"/>
  <c r="AL140" i="19"/>
  <c r="AJ140" i="19"/>
  <c r="AL139" i="19"/>
  <c r="AJ139" i="19"/>
  <c r="AL138" i="19"/>
  <c r="AJ138" i="19"/>
  <c r="AL137" i="19"/>
  <c r="AJ137" i="19"/>
  <c r="AL136" i="19"/>
  <c r="AJ136" i="19"/>
  <c r="AL135" i="19"/>
  <c r="AJ135" i="19"/>
  <c r="AL134" i="19"/>
  <c r="AJ134" i="19"/>
  <c r="AL133" i="19"/>
  <c r="AJ133" i="19"/>
  <c r="AL132" i="19"/>
  <c r="AJ132" i="19"/>
  <c r="AL131" i="19"/>
  <c r="AJ131" i="19"/>
  <c r="AL130" i="19"/>
  <c r="AJ130" i="19"/>
  <c r="AL129" i="19"/>
  <c r="AJ129" i="19"/>
  <c r="AL128" i="19"/>
  <c r="AJ128" i="19"/>
  <c r="AL127" i="19"/>
  <c r="AJ127" i="19"/>
  <c r="AL126" i="19"/>
  <c r="AJ126" i="19"/>
  <c r="AL125" i="19"/>
  <c r="AJ125" i="19"/>
  <c r="AQ80" i="18"/>
  <c r="AO80" i="18"/>
  <c r="AQ166" i="17"/>
  <c r="AO166" i="17"/>
  <c r="AQ165" i="17"/>
  <c r="AO165" i="17"/>
  <c r="AQ164" i="17"/>
  <c r="AO164" i="17"/>
  <c r="AQ163" i="17"/>
  <c r="AO163" i="17"/>
  <c r="AQ162" i="17"/>
  <c r="AO162" i="17"/>
  <c r="AQ161" i="17"/>
  <c r="AO161" i="17"/>
  <c r="AQ160" i="17"/>
  <c r="AO160" i="17"/>
  <c r="AQ159" i="17"/>
  <c r="AO159" i="17"/>
  <c r="AQ158" i="17"/>
  <c r="AO158" i="17"/>
  <c r="AQ157" i="17"/>
  <c r="AO157" i="17"/>
  <c r="AQ156" i="17"/>
  <c r="AO156" i="17"/>
  <c r="AQ155" i="17"/>
  <c r="AO155" i="17"/>
  <c r="AQ154" i="17"/>
  <c r="AO154" i="17"/>
  <c r="AQ153" i="17"/>
  <c r="AO153" i="17"/>
  <c r="AQ152" i="17"/>
  <c r="AO152" i="17"/>
  <c r="AQ151" i="17"/>
  <c r="AO151" i="17"/>
  <c r="AQ166" i="16"/>
  <c r="AO166" i="16"/>
  <c r="AQ165" i="16"/>
  <c r="AO165" i="16"/>
  <c r="AQ164" i="16"/>
  <c r="AO164" i="16"/>
  <c r="AQ163" i="16"/>
  <c r="AO163" i="16"/>
  <c r="AQ162" i="16"/>
  <c r="AO162" i="16"/>
  <c r="AQ161" i="16"/>
  <c r="AO161" i="16"/>
  <c r="AQ160" i="16"/>
  <c r="AO160" i="16"/>
  <c r="AQ159" i="16"/>
  <c r="AO159" i="16"/>
  <c r="AQ158" i="16"/>
  <c r="AO158" i="16"/>
  <c r="AQ157" i="16"/>
  <c r="AO157" i="16"/>
  <c r="AQ156" i="16"/>
  <c r="AO156" i="16"/>
  <c r="AQ161" i="15"/>
  <c r="AO161" i="15"/>
  <c r="AQ160" i="15"/>
  <c r="AO160" i="15"/>
  <c r="AQ159" i="15"/>
  <c r="AO159" i="15"/>
  <c r="AQ158" i="15"/>
  <c r="AO158" i="15"/>
  <c r="AQ157" i="15"/>
  <c r="AO157" i="15"/>
  <c r="AQ156" i="15"/>
  <c r="AO156" i="15"/>
  <c r="AQ155" i="15"/>
  <c r="AO155" i="15"/>
  <c r="AQ154" i="15"/>
  <c r="AO154" i="15"/>
  <c r="AQ153" i="15"/>
  <c r="AO153" i="15"/>
  <c r="AQ152" i="15"/>
  <c r="AO152" i="15"/>
  <c r="AQ151" i="15"/>
  <c r="AO151" i="15"/>
  <c r="AQ150" i="15"/>
  <c r="AO150" i="15"/>
  <c r="AQ149" i="15"/>
  <c r="AO149" i="15"/>
  <c r="AQ148" i="15"/>
  <c r="AO148" i="15"/>
  <c r="BU126" i="14"/>
  <c r="BS126" i="14"/>
  <c r="BU60" i="14"/>
  <c r="BS60" i="14"/>
  <c r="BU124" i="14"/>
  <c r="BS124" i="14"/>
  <c r="BU123" i="14"/>
  <c r="BS123" i="14"/>
  <c r="BU122" i="14"/>
  <c r="BS122" i="14"/>
  <c r="BU121" i="14"/>
  <c r="BS121" i="14"/>
  <c r="BU120" i="14"/>
  <c r="BS120" i="14"/>
  <c r="BU119" i="14"/>
  <c r="BS119" i="14"/>
  <c r="BU118" i="14"/>
  <c r="BS118" i="14"/>
  <c r="BU117" i="14"/>
  <c r="BS117" i="14"/>
  <c r="BU116" i="14"/>
  <c r="BS116" i="14"/>
  <c r="BU115" i="14"/>
  <c r="BS115" i="14"/>
  <c r="BU114" i="14"/>
  <c r="BS114" i="14"/>
  <c r="BU113" i="14"/>
  <c r="BS113" i="14"/>
  <c r="BU112" i="14"/>
  <c r="BS112" i="14"/>
  <c r="BU111" i="14"/>
  <c r="BS111" i="14"/>
  <c r="BU110" i="14"/>
  <c r="BS110" i="14"/>
  <c r="NX26" i="13"/>
  <c r="NV26" i="13"/>
  <c r="BU32" i="12"/>
  <c r="BS32" i="12"/>
  <c r="BU31" i="12"/>
  <c r="BS31" i="12"/>
  <c r="BU127" i="11"/>
  <c r="BS127" i="11"/>
  <c r="BU125" i="11"/>
  <c r="BS125" i="11"/>
  <c r="BU124" i="11"/>
  <c r="BS124" i="11"/>
  <c r="BU123" i="11"/>
  <c r="BS123" i="11"/>
  <c r="BU122" i="11"/>
  <c r="BS122" i="11"/>
  <c r="BU121" i="11"/>
  <c r="BS121" i="11"/>
  <c r="BU120" i="11"/>
  <c r="BS120" i="11"/>
  <c r="BU119" i="11"/>
  <c r="BS119" i="11"/>
  <c r="BU118" i="11"/>
  <c r="BS118" i="11"/>
  <c r="BU117" i="11"/>
  <c r="BS117" i="11"/>
  <c r="BU116" i="11"/>
  <c r="BS116" i="11"/>
  <c r="BU115" i="11"/>
  <c r="BS115" i="11"/>
  <c r="BU114" i="11"/>
  <c r="BS114" i="11"/>
  <c r="BU113" i="11"/>
  <c r="BS113" i="11"/>
  <c r="BU112" i="11"/>
  <c r="BS112" i="11"/>
  <c r="BU47" i="9"/>
  <c r="BS47" i="9"/>
  <c r="BU114" i="9"/>
  <c r="BS114" i="9"/>
  <c r="BU112" i="9"/>
  <c r="BS112" i="9"/>
  <c r="BU111" i="9"/>
  <c r="BS111" i="9"/>
  <c r="BU110" i="9"/>
  <c r="BS110" i="9"/>
  <c r="BU109" i="9"/>
  <c r="BS109" i="9"/>
  <c r="BU108" i="9"/>
  <c r="BS108" i="9"/>
  <c r="BU107" i="9"/>
  <c r="BS107" i="9"/>
  <c r="BU106" i="9"/>
  <c r="BS106" i="9"/>
  <c r="BU105" i="9"/>
  <c r="BS105" i="9"/>
  <c r="BU104" i="9"/>
  <c r="BS104" i="9"/>
  <c r="BU103" i="9"/>
  <c r="BS103" i="9"/>
  <c r="BU102" i="9"/>
  <c r="BS102" i="9"/>
  <c r="BU101" i="9"/>
  <c r="BS101" i="9"/>
  <c r="BU100" i="9"/>
  <c r="BS100" i="9"/>
  <c r="BU99" i="9"/>
  <c r="BS99" i="9"/>
  <c r="BU98" i="9"/>
  <c r="BS98" i="9"/>
  <c r="BU97" i="9"/>
  <c r="BS97" i="9"/>
  <c r="BU116" i="8"/>
  <c r="BS116" i="8"/>
  <c r="BU114" i="8"/>
  <c r="BS114" i="8"/>
  <c r="BU113" i="8"/>
  <c r="BS113" i="8"/>
  <c r="BU112" i="8"/>
  <c r="BS112" i="8"/>
  <c r="BU111" i="8"/>
  <c r="BS111" i="8"/>
  <c r="BU110" i="8"/>
  <c r="BS110" i="8"/>
  <c r="BU109" i="8"/>
  <c r="BS109" i="8"/>
  <c r="BU108" i="8"/>
  <c r="BS108" i="8"/>
  <c r="BU107" i="8"/>
  <c r="BS107" i="8"/>
  <c r="BU106" i="8"/>
  <c r="BS106" i="8"/>
  <c r="BU105" i="8"/>
  <c r="BS105" i="8"/>
  <c r="BU104" i="8"/>
  <c r="BS104" i="8"/>
  <c r="BU103" i="8"/>
  <c r="BS103" i="8"/>
  <c r="BU102" i="8"/>
  <c r="BS102" i="8"/>
  <c r="BU101" i="8"/>
  <c r="BS101" i="8"/>
  <c r="BU100" i="8"/>
  <c r="BS100" i="8"/>
  <c r="BU99" i="8"/>
  <c r="BS99" i="8"/>
  <c r="BU98" i="8"/>
  <c r="BS98" i="8"/>
  <c r="BA151" i="20" l="1"/>
  <c r="AS187" i="17"/>
  <c r="AS190" i="16"/>
  <c r="AS193" i="16"/>
  <c r="BW144" i="14"/>
  <c r="NZ31" i="13"/>
  <c r="BW37" i="12"/>
  <c r="BA152" i="20"/>
  <c r="AS184" i="15"/>
  <c r="BW146" i="14"/>
  <c r="BW147" i="11"/>
  <c r="BW134" i="8"/>
  <c r="BW137" i="8"/>
  <c r="BA170" i="21"/>
  <c r="BX265" i="6"/>
  <c r="BX264" i="6"/>
  <c r="BX267" i="6"/>
  <c r="AS80" i="18"/>
  <c r="AS188" i="17"/>
  <c r="AS191" i="16"/>
  <c r="AS183" i="15"/>
  <c r="BW111" i="14"/>
  <c r="BW122" i="14"/>
  <c r="NZ26" i="13"/>
  <c r="BW31" i="12"/>
  <c r="BW146" i="11"/>
  <c r="BW149" i="11"/>
  <c r="BW138" i="9"/>
  <c r="BW135" i="8"/>
  <c r="BX268" i="6"/>
  <c r="BX262" i="6"/>
  <c r="BX263" i="6"/>
  <c r="BA142" i="21"/>
  <c r="BA145" i="21"/>
  <c r="BA147" i="21"/>
  <c r="AN126" i="19"/>
  <c r="AN128" i="19"/>
  <c r="AN130" i="19"/>
  <c r="AN134" i="19"/>
  <c r="AN135" i="19"/>
  <c r="AN137" i="19"/>
  <c r="AN140" i="19"/>
  <c r="AN143" i="19"/>
  <c r="BW126" i="14"/>
  <c r="AN133" i="19"/>
  <c r="AN136" i="19"/>
  <c r="AN142" i="19"/>
  <c r="AS154" i="17"/>
  <c r="AS158" i="17"/>
  <c r="AS162" i="17"/>
  <c r="AS154" i="15"/>
  <c r="AS158" i="15"/>
  <c r="BW123" i="11"/>
  <c r="BW127" i="11"/>
  <c r="BW125" i="11"/>
  <c r="AS159" i="15"/>
  <c r="BA143" i="21"/>
  <c r="BA148" i="21"/>
  <c r="BA131" i="21"/>
  <c r="BA133" i="21"/>
  <c r="BA135" i="21"/>
  <c r="BA137" i="21"/>
  <c r="BA130" i="21"/>
  <c r="BA134" i="21"/>
  <c r="BA138" i="21"/>
  <c r="BA139" i="21"/>
  <c r="BA128" i="21"/>
  <c r="BA141" i="21"/>
  <c r="BA132" i="21"/>
  <c r="BA140" i="21"/>
  <c r="BA129" i="21"/>
  <c r="BA136" i="21"/>
  <c r="BA144" i="21"/>
  <c r="BA127" i="20"/>
  <c r="BA120" i="20"/>
  <c r="BA129" i="20"/>
  <c r="BA132" i="20"/>
  <c r="BA130" i="20"/>
  <c r="BA121" i="20"/>
  <c r="BA123" i="20"/>
  <c r="BA125" i="20"/>
  <c r="BA128" i="20"/>
  <c r="BA122" i="20"/>
  <c r="BA124" i="20"/>
  <c r="BA126" i="20"/>
  <c r="BA131" i="20"/>
  <c r="AN125" i="19"/>
  <c r="AN139" i="19"/>
  <c r="AN129" i="19"/>
  <c r="AN131" i="19"/>
  <c r="AN127" i="19"/>
  <c r="AN132" i="19"/>
  <c r="AN138" i="19"/>
  <c r="AS157" i="17"/>
  <c r="AS153" i="17"/>
  <c r="AS161" i="17"/>
  <c r="AS152" i="17"/>
  <c r="AS155" i="17"/>
  <c r="AS160" i="17"/>
  <c r="AS163" i="17"/>
  <c r="AS166" i="17"/>
  <c r="AS151" i="17"/>
  <c r="AS156" i="17"/>
  <c r="AS159" i="17"/>
  <c r="AS164" i="17"/>
  <c r="AS165" i="17"/>
  <c r="AS162" i="16"/>
  <c r="AS163" i="16"/>
  <c r="AS157" i="16"/>
  <c r="AS159" i="16"/>
  <c r="AS156" i="16"/>
  <c r="AS164" i="16"/>
  <c r="AS161" i="16"/>
  <c r="AS165" i="16"/>
  <c r="AS158" i="16"/>
  <c r="AS160" i="16"/>
  <c r="AS166" i="16"/>
  <c r="AS160" i="15"/>
  <c r="AS149" i="15"/>
  <c r="AS150" i="15"/>
  <c r="AS152" i="15"/>
  <c r="AS157" i="15"/>
  <c r="AS151" i="15"/>
  <c r="AS148" i="15"/>
  <c r="AS153" i="15"/>
  <c r="AS155" i="15"/>
  <c r="AS156" i="15"/>
  <c r="AS161" i="15"/>
  <c r="BW60" i="14"/>
  <c r="BW120" i="14"/>
  <c r="BW121" i="14"/>
  <c r="BW110" i="14"/>
  <c r="BW119" i="14"/>
  <c r="BW116" i="14"/>
  <c r="BW112" i="14"/>
  <c r="BW114" i="14"/>
  <c r="BW118" i="14"/>
  <c r="BW113" i="14"/>
  <c r="BW115" i="14"/>
  <c r="BW117" i="14"/>
  <c r="BW123" i="14"/>
  <c r="BW124" i="14"/>
  <c r="BW32" i="12"/>
  <c r="BW112" i="11"/>
  <c r="BW119" i="11"/>
  <c r="BW120" i="11"/>
  <c r="BW113" i="11"/>
  <c r="BW115" i="11"/>
  <c r="BW117" i="11"/>
  <c r="BW114" i="11"/>
  <c r="BW121" i="11"/>
  <c r="BW122" i="11"/>
  <c r="BW124" i="11"/>
  <c r="BW116" i="11"/>
  <c r="BW118" i="11"/>
  <c r="BW105" i="9"/>
  <c r="BW110" i="9"/>
  <c r="BW103" i="9"/>
  <c r="BW111" i="9"/>
  <c r="BW47" i="9"/>
  <c r="BW112" i="9"/>
  <c r="BW98" i="9"/>
  <c r="BW102" i="9"/>
  <c r="BW104" i="9"/>
  <c r="BW106" i="9"/>
  <c r="BW109" i="9"/>
  <c r="BW114" i="9"/>
  <c r="BW97" i="9"/>
  <c r="BW99" i="9"/>
  <c r="BW101" i="9"/>
  <c r="BW100" i="9"/>
  <c r="BW107" i="9"/>
  <c r="BW108" i="9"/>
  <c r="BW114" i="8"/>
  <c r="BW116" i="8"/>
  <c r="BW98" i="8"/>
  <c r="BW106" i="8"/>
  <c r="BW107" i="8"/>
  <c r="BW110" i="8"/>
  <c r="BW99" i="8"/>
  <c r="BW101" i="8"/>
  <c r="BW103" i="8"/>
  <c r="BW113" i="8"/>
  <c r="BW100" i="8"/>
  <c r="BW108" i="8"/>
  <c r="BW105" i="8"/>
  <c r="BW109" i="8"/>
  <c r="BW111" i="8"/>
  <c r="BW102" i="8"/>
  <c r="BW104" i="8"/>
  <c r="BW112" i="8"/>
  <c r="BV236" i="6"/>
  <c r="BT236" i="6"/>
  <c r="BV235" i="6"/>
  <c r="BT235" i="6"/>
  <c r="BV233" i="6"/>
  <c r="BT233" i="6"/>
  <c r="BV232" i="6"/>
  <c r="BT232" i="6"/>
  <c r="BV231" i="6"/>
  <c r="BT231" i="6"/>
  <c r="BV229" i="6"/>
  <c r="BT229" i="6"/>
  <c r="BV228" i="6"/>
  <c r="BT228" i="6"/>
  <c r="BV227" i="6"/>
  <c r="BT227" i="6"/>
  <c r="BV226" i="6"/>
  <c r="BT226" i="6"/>
  <c r="BV225" i="6"/>
  <c r="BT225" i="6"/>
  <c r="BV224" i="6"/>
  <c r="BT224" i="6"/>
  <c r="BV223" i="6"/>
  <c r="BT223" i="6"/>
  <c r="BV222" i="6"/>
  <c r="BT222" i="6"/>
  <c r="BV221" i="6"/>
  <c r="BT221" i="6"/>
  <c r="BV220" i="6"/>
  <c r="BT220" i="6"/>
  <c r="BV219" i="6"/>
  <c r="BT219" i="6"/>
  <c r="BV218" i="6"/>
  <c r="BT218" i="6"/>
  <c r="BV217" i="6"/>
  <c r="BT217" i="6"/>
  <c r="BV216" i="6"/>
  <c r="BT216" i="6"/>
  <c r="AQ81" i="18"/>
  <c r="AO81" i="18"/>
  <c r="BX235" i="6" l="1"/>
  <c r="BX226" i="6"/>
  <c r="BX223" i="6"/>
  <c r="BX227" i="6"/>
  <c r="BX232" i="6"/>
  <c r="BX231" i="6"/>
  <c r="BX233" i="6"/>
  <c r="BX236" i="6"/>
  <c r="BX229" i="6"/>
  <c r="BX217" i="6"/>
  <c r="BX221" i="6"/>
  <c r="BX218" i="6"/>
  <c r="BX220" i="6"/>
  <c r="BX222" i="6"/>
  <c r="BX225" i="6"/>
  <c r="BX216" i="6"/>
  <c r="BX224" i="6"/>
  <c r="BX219" i="6"/>
  <c r="BX228" i="6"/>
  <c r="AS81" i="18"/>
  <c r="AQ190" i="15" l="1"/>
  <c r="AO190" i="15"/>
  <c r="AQ189" i="15"/>
  <c r="AO189" i="15"/>
  <c r="BV277" i="6"/>
  <c r="BT277" i="6"/>
  <c r="BT142" i="6"/>
  <c r="BX142" i="6" s="1"/>
  <c r="BT141" i="6"/>
  <c r="BX141" i="6" s="1"/>
  <c r="BU10" i="12"/>
  <c r="BS10" i="12"/>
  <c r="AS189" i="15" l="1"/>
  <c r="AS190" i="15"/>
  <c r="BX277" i="6"/>
  <c r="BW10" i="12"/>
  <c r="NX7" i="13"/>
  <c r="NV7" i="13"/>
  <c r="AC23" i="5"/>
  <c r="AQ220" i="17"/>
  <c r="AO220" i="17"/>
  <c r="BV318" i="6"/>
  <c r="BT318" i="6"/>
  <c r="AL61" i="19"/>
  <c r="AJ61" i="19"/>
  <c r="BU52" i="11"/>
  <c r="BS52" i="11"/>
  <c r="BU54" i="10"/>
  <c r="BS54" i="10"/>
  <c r="BU50" i="10"/>
  <c r="BS50" i="10"/>
  <c r="BT140" i="6"/>
  <c r="BX140" i="6" s="1"/>
  <c r="BT139" i="6"/>
  <c r="BX139" i="6" s="1"/>
  <c r="BT138" i="6"/>
  <c r="BX138" i="6" s="1"/>
  <c r="BT137" i="6"/>
  <c r="BX137" i="6" s="1"/>
  <c r="BT136" i="6"/>
  <c r="BX136" i="6" s="1"/>
  <c r="BT135" i="6"/>
  <c r="BX135" i="6" s="1"/>
  <c r="BV134" i="6"/>
  <c r="BT134" i="6"/>
  <c r="BT133" i="6"/>
  <c r="BX133" i="6" s="1"/>
  <c r="BT132" i="6"/>
  <c r="BX132" i="6" s="1"/>
  <c r="BT131" i="6"/>
  <c r="BX131" i="6" s="1"/>
  <c r="BT130" i="6"/>
  <c r="BX130" i="6" s="1"/>
  <c r="BT127" i="6"/>
  <c r="BX127" i="6" s="1"/>
  <c r="AY198" i="21"/>
  <c r="AW198" i="21"/>
  <c r="AY171" i="20"/>
  <c r="AW171" i="20"/>
  <c r="AL187" i="19"/>
  <c r="AJ187" i="19"/>
  <c r="AQ215" i="17"/>
  <c r="AO215" i="17"/>
  <c r="AQ229" i="16"/>
  <c r="AO229" i="16"/>
  <c r="BU167" i="14"/>
  <c r="BS167" i="14"/>
  <c r="BU169" i="11"/>
  <c r="BS169" i="11"/>
  <c r="BU164" i="10"/>
  <c r="BS164" i="10"/>
  <c r="BU160" i="9"/>
  <c r="BS160" i="9"/>
  <c r="BU162" i="8"/>
  <c r="BS162" i="8"/>
  <c r="BV311" i="6"/>
  <c r="BT311" i="6"/>
  <c r="AY197" i="21"/>
  <c r="AW197" i="21"/>
  <c r="AY170" i="20"/>
  <c r="AW170" i="20"/>
  <c r="AL186" i="19"/>
  <c r="AJ186" i="19"/>
  <c r="AL185" i="19"/>
  <c r="AJ185" i="19"/>
  <c r="AQ214" i="17"/>
  <c r="AO214" i="17"/>
  <c r="AQ213" i="17"/>
  <c r="AO213" i="17"/>
  <c r="AQ221" i="17"/>
  <c r="AO221" i="17"/>
  <c r="AQ228" i="16"/>
  <c r="AO228" i="16"/>
  <c r="AQ227" i="16"/>
  <c r="AO227" i="16"/>
  <c r="AQ213" i="15"/>
  <c r="AO213" i="15"/>
  <c r="AQ214" i="15"/>
  <c r="AO214" i="15"/>
  <c r="AQ212" i="15"/>
  <c r="AO212" i="15"/>
  <c r="BU166" i="14"/>
  <c r="BS166" i="14"/>
  <c r="BU168" i="11"/>
  <c r="BS168" i="11"/>
  <c r="BU163" i="10"/>
  <c r="BS163" i="10"/>
  <c r="BU171" i="10"/>
  <c r="BS171" i="10"/>
  <c r="BU177" i="10"/>
  <c r="BS177" i="10"/>
  <c r="BU159" i="9"/>
  <c r="BS159" i="9"/>
  <c r="BU161" i="8"/>
  <c r="BS161" i="8"/>
  <c r="BU160" i="8"/>
  <c r="BS160" i="8"/>
  <c r="BV333" i="6"/>
  <c r="BT333" i="6"/>
  <c r="BV310" i="6"/>
  <c r="BT310" i="6"/>
  <c r="BV309" i="6"/>
  <c r="BT309" i="6"/>
  <c r="BV308" i="6"/>
  <c r="BT308" i="6"/>
  <c r="BU176" i="10"/>
  <c r="BS176" i="10"/>
  <c r="NZ7" i="13" l="1"/>
  <c r="AN185" i="19"/>
  <c r="BW52" i="11"/>
  <c r="AS220" i="17"/>
  <c r="AS215" i="17"/>
  <c r="BX318" i="6"/>
  <c r="BA198" i="21"/>
  <c r="AN61" i="19"/>
  <c r="AN187" i="19"/>
  <c r="BW167" i="14"/>
  <c r="BW169" i="11"/>
  <c r="BW50" i="10"/>
  <c r="BW54" i="10"/>
  <c r="BW164" i="10"/>
  <c r="BW160" i="9"/>
  <c r="BX134" i="6"/>
  <c r="BX311" i="6"/>
  <c r="BW162" i="8"/>
  <c r="BA171" i="20"/>
  <c r="AN186" i="19"/>
  <c r="AS213" i="17"/>
  <c r="AS229" i="16"/>
  <c r="BX310" i="6"/>
  <c r="BA197" i="21"/>
  <c r="BA170" i="20"/>
  <c r="AS214" i="17"/>
  <c r="AS221" i="17"/>
  <c r="AS227" i="16"/>
  <c r="AS228" i="16"/>
  <c r="AS213" i="15"/>
  <c r="AS214" i="15"/>
  <c r="AS212" i="15"/>
  <c r="BW166" i="14"/>
  <c r="BW168" i="11"/>
  <c r="BW163" i="10"/>
  <c r="BW176" i="10"/>
  <c r="BW171" i="10"/>
  <c r="BW177" i="10"/>
  <c r="BW159" i="9"/>
  <c r="BW161" i="8"/>
  <c r="BW160" i="8"/>
  <c r="BX333" i="6"/>
  <c r="BX309" i="6"/>
  <c r="BX308" i="6"/>
  <c r="AY183" i="21"/>
  <c r="AW183" i="21"/>
  <c r="AY192" i="21"/>
  <c r="AW192" i="21"/>
  <c r="AY190" i="21"/>
  <c r="AW190" i="21"/>
  <c r="AY185" i="21"/>
  <c r="AW185" i="21"/>
  <c r="AY186" i="21"/>
  <c r="AW186" i="21"/>
  <c r="AY181" i="21"/>
  <c r="AW181" i="21"/>
  <c r="AY180" i="21"/>
  <c r="AW180" i="21"/>
  <c r="AY184" i="21"/>
  <c r="AW184" i="21"/>
  <c r="AY188" i="21"/>
  <c r="AW188" i="21"/>
  <c r="AY182" i="21"/>
  <c r="AW182" i="21"/>
  <c r="AY187" i="21"/>
  <c r="AW187" i="21"/>
  <c r="AY191" i="21"/>
  <c r="AW191" i="21"/>
  <c r="AY189" i="21"/>
  <c r="AW189" i="21"/>
  <c r="AY176" i="20"/>
  <c r="AW176" i="20"/>
  <c r="AY158" i="20"/>
  <c r="AW158" i="20"/>
  <c r="AY159" i="20"/>
  <c r="AW159" i="20"/>
  <c r="AY162" i="20"/>
  <c r="AW162" i="20"/>
  <c r="AY157" i="20"/>
  <c r="AW157" i="20"/>
  <c r="AY161" i="20"/>
  <c r="AW161" i="20"/>
  <c r="AY163" i="20"/>
  <c r="AW163" i="20"/>
  <c r="AY164" i="20"/>
  <c r="AW164" i="20"/>
  <c r="AY165" i="20"/>
  <c r="AW165" i="20"/>
  <c r="AY160" i="20"/>
  <c r="AW160" i="20"/>
  <c r="AL170" i="19"/>
  <c r="AJ170" i="19"/>
  <c r="AL172" i="19"/>
  <c r="AJ172" i="19"/>
  <c r="AL180" i="19"/>
  <c r="AJ180" i="19"/>
  <c r="AL175" i="19"/>
  <c r="AJ175" i="19"/>
  <c r="AL173" i="19"/>
  <c r="AJ173" i="19"/>
  <c r="AL171" i="19"/>
  <c r="AJ171" i="19"/>
  <c r="AL169" i="19"/>
  <c r="AJ169" i="19"/>
  <c r="AL174" i="19"/>
  <c r="AJ174" i="19"/>
  <c r="AL176" i="19"/>
  <c r="AJ176" i="19"/>
  <c r="AL177" i="19"/>
  <c r="AJ177" i="19"/>
  <c r="AL178" i="19"/>
  <c r="AJ178" i="19"/>
  <c r="AL179" i="19"/>
  <c r="AJ179" i="19"/>
  <c r="AL167" i="19"/>
  <c r="AJ167" i="19"/>
  <c r="AQ226" i="17"/>
  <c r="AO226" i="17"/>
  <c r="AQ195" i="17"/>
  <c r="AO195" i="17"/>
  <c r="AQ197" i="17"/>
  <c r="AO197" i="17"/>
  <c r="AQ208" i="17"/>
  <c r="AO208" i="17"/>
  <c r="AQ200" i="17"/>
  <c r="AO200" i="17"/>
  <c r="AQ206" i="17"/>
  <c r="AO206" i="17"/>
  <c r="AQ196" i="17"/>
  <c r="AO196" i="17"/>
  <c r="AQ193" i="17"/>
  <c r="AO193" i="17"/>
  <c r="AQ199" i="17"/>
  <c r="AO199" i="17"/>
  <c r="AQ202" i="17"/>
  <c r="AO202" i="17"/>
  <c r="AQ198" i="17"/>
  <c r="AO198" i="17"/>
  <c r="AQ194" i="17"/>
  <c r="AO194" i="17"/>
  <c r="AQ203" i="17"/>
  <c r="AO203" i="17"/>
  <c r="AQ204" i="17"/>
  <c r="AO204" i="17"/>
  <c r="AQ205" i="17"/>
  <c r="AO205" i="17"/>
  <c r="AQ201" i="17"/>
  <c r="AO201" i="17"/>
  <c r="AQ207" i="17"/>
  <c r="AO207" i="17"/>
  <c r="AQ236" i="16"/>
  <c r="AO236" i="16"/>
  <c r="AQ220" i="16"/>
  <c r="AO220" i="16"/>
  <c r="AQ212" i="16"/>
  <c r="AO212" i="16"/>
  <c r="AQ206" i="16"/>
  <c r="AO206" i="16"/>
  <c r="AQ213" i="16"/>
  <c r="AO213" i="16"/>
  <c r="AQ202" i="16"/>
  <c r="AO202" i="16"/>
  <c r="AQ201" i="16"/>
  <c r="AO201" i="16"/>
  <c r="AQ205" i="16"/>
  <c r="AO205" i="16"/>
  <c r="AQ214" i="16"/>
  <c r="AO214" i="16"/>
  <c r="AQ204" i="16"/>
  <c r="AO204" i="16"/>
  <c r="AQ217" i="16"/>
  <c r="AO217" i="16"/>
  <c r="AQ207" i="16"/>
  <c r="AO207" i="16"/>
  <c r="AQ211" i="16"/>
  <c r="AO211" i="16"/>
  <c r="AQ221" i="16"/>
  <c r="AO221" i="16"/>
  <c r="AQ215" i="16"/>
  <c r="AO215" i="16"/>
  <c r="AQ218" i="16"/>
  <c r="AO218" i="16"/>
  <c r="AQ209" i="16"/>
  <c r="AO209" i="16"/>
  <c r="AQ222" i="16"/>
  <c r="AO222" i="16"/>
  <c r="AQ208" i="16"/>
  <c r="AO208" i="16"/>
  <c r="AQ216" i="16"/>
  <c r="AO216" i="16"/>
  <c r="AQ203" i="16"/>
  <c r="AO203" i="16"/>
  <c r="AQ210" i="16"/>
  <c r="AO210" i="16"/>
  <c r="AQ219" i="16"/>
  <c r="AO219" i="16"/>
  <c r="AQ199" i="16"/>
  <c r="AO199" i="16"/>
  <c r="AQ198" i="16"/>
  <c r="AO198" i="16"/>
  <c r="BA182" i="21" l="1"/>
  <c r="BA176" i="20"/>
  <c r="AS236" i="16"/>
  <c r="AN177" i="19"/>
  <c r="AN172" i="19"/>
  <c r="BA188" i="21"/>
  <c r="BA180" i="21"/>
  <c r="BA190" i="21"/>
  <c r="BA183" i="21"/>
  <c r="BA187" i="21"/>
  <c r="BA192" i="21"/>
  <c r="BA191" i="21"/>
  <c r="BA189" i="21"/>
  <c r="BA186" i="21"/>
  <c r="BA184" i="21"/>
  <c r="BA181" i="21"/>
  <c r="BA185" i="21"/>
  <c r="BA165" i="20"/>
  <c r="BA163" i="20"/>
  <c r="BA159" i="20"/>
  <c r="BA164" i="20"/>
  <c r="BA161" i="20"/>
  <c r="BA160" i="20"/>
  <c r="BA162" i="20"/>
  <c r="BA157" i="20"/>
  <c r="BA158" i="20"/>
  <c r="AN176" i="19"/>
  <c r="AN171" i="19"/>
  <c r="AN170" i="19"/>
  <c r="AN180" i="19"/>
  <c r="AN178" i="19"/>
  <c r="AN179" i="19"/>
  <c r="AN169" i="19"/>
  <c r="AN173" i="19"/>
  <c r="AN174" i="19"/>
  <c r="AN175" i="19"/>
  <c r="AN167" i="19"/>
  <c r="AS199" i="17"/>
  <c r="AS196" i="17"/>
  <c r="AS200" i="17"/>
  <c r="AS197" i="17"/>
  <c r="AS226" i="17"/>
  <c r="AS201" i="17"/>
  <c r="AS194" i="17"/>
  <c r="AS195" i="17"/>
  <c r="AS206" i="17"/>
  <c r="AS205" i="17"/>
  <c r="AS198" i="17"/>
  <c r="AS193" i="17"/>
  <c r="AS207" i="17"/>
  <c r="AS204" i="17"/>
  <c r="AS203" i="17"/>
  <c r="AS202" i="17"/>
  <c r="AS208" i="17"/>
  <c r="AS217" i="16"/>
  <c r="AS213" i="16"/>
  <c r="AS212" i="16"/>
  <c r="AS205" i="16"/>
  <c r="AS206" i="16"/>
  <c r="AS219" i="16"/>
  <c r="AS210" i="16"/>
  <c r="AS222" i="16"/>
  <c r="AS216" i="16"/>
  <c r="AS207" i="16"/>
  <c r="AS201" i="16"/>
  <c r="AS203" i="16"/>
  <c r="AS208" i="16"/>
  <c r="AS209" i="16"/>
  <c r="AS215" i="16"/>
  <c r="AS211" i="16"/>
  <c r="AS220" i="16"/>
  <c r="AS204" i="16"/>
  <c r="AS221" i="16"/>
  <c r="AS198" i="16"/>
  <c r="AS218" i="16"/>
  <c r="AS214" i="16"/>
  <c r="AS202" i="16"/>
  <c r="AS199" i="16"/>
  <c r="AO219" i="15"/>
  <c r="AQ219" i="15"/>
  <c r="AQ195" i="15"/>
  <c r="AO195" i="15"/>
  <c r="AQ198" i="15"/>
  <c r="AO198" i="15"/>
  <c r="AQ201" i="15"/>
  <c r="AO201" i="15"/>
  <c r="AQ196" i="15"/>
  <c r="AO196" i="15"/>
  <c r="AQ202" i="15"/>
  <c r="AO202" i="15"/>
  <c r="AQ200" i="15"/>
  <c r="AO200" i="15"/>
  <c r="AQ205" i="15"/>
  <c r="AO205" i="15"/>
  <c r="AQ197" i="15"/>
  <c r="AO197" i="15"/>
  <c r="AQ203" i="15"/>
  <c r="AO203" i="15"/>
  <c r="AQ199" i="15"/>
  <c r="AO199" i="15"/>
  <c r="AQ206" i="15"/>
  <c r="AO206" i="15"/>
  <c r="AQ207" i="15"/>
  <c r="AO207" i="15"/>
  <c r="AQ204" i="15"/>
  <c r="AO204" i="15"/>
  <c r="BU157" i="14"/>
  <c r="BS157" i="14"/>
  <c r="BU158" i="14"/>
  <c r="BS158" i="14"/>
  <c r="BU160" i="14"/>
  <c r="BS160" i="14"/>
  <c r="BU154" i="14"/>
  <c r="BS154" i="14"/>
  <c r="BU153" i="14"/>
  <c r="BS153" i="14"/>
  <c r="BU156" i="14"/>
  <c r="BS156" i="14"/>
  <c r="BU159" i="14"/>
  <c r="BS159" i="14"/>
  <c r="BU155" i="14"/>
  <c r="BS155" i="14"/>
  <c r="BU161" i="14"/>
  <c r="BS161" i="14"/>
  <c r="BU151" i="14"/>
  <c r="BS151" i="14"/>
  <c r="NX37" i="13"/>
  <c r="NV37" i="13"/>
  <c r="NX36" i="13"/>
  <c r="NV36" i="13"/>
  <c r="BU47" i="12"/>
  <c r="BS47" i="12"/>
  <c r="BU42" i="12"/>
  <c r="BS42" i="12"/>
  <c r="BU157" i="11"/>
  <c r="BS157" i="11"/>
  <c r="BU163" i="11"/>
  <c r="BS163" i="11"/>
  <c r="BU159" i="11"/>
  <c r="BS159" i="11"/>
  <c r="BU160" i="11"/>
  <c r="BS160" i="11"/>
  <c r="BU156" i="11"/>
  <c r="BS156" i="11"/>
  <c r="BU162" i="11"/>
  <c r="BS162" i="11"/>
  <c r="BU158" i="11"/>
  <c r="BS158" i="11"/>
  <c r="BU161" i="11"/>
  <c r="BS161" i="11"/>
  <c r="NZ37" i="13" l="1"/>
  <c r="BW155" i="14"/>
  <c r="BW156" i="14"/>
  <c r="BW158" i="14"/>
  <c r="BW154" i="14"/>
  <c r="BW160" i="14"/>
  <c r="BW153" i="14"/>
  <c r="BW160" i="11"/>
  <c r="BW163" i="11"/>
  <c r="BW47" i="12"/>
  <c r="BW42" i="12"/>
  <c r="AS219" i="15"/>
  <c r="AS197" i="15"/>
  <c r="AS200" i="15"/>
  <c r="AS196" i="15"/>
  <c r="AS198" i="15"/>
  <c r="AS206" i="15"/>
  <c r="AS205" i="15"/>
  <c r="AS202" i="15"/>
  <c r="AS195" i="15"/>
  <c r="AS199" i="15"/>
  <c r="AS204" i="15"/>
  <c r="AS207" i="15"/>
  <c r="AS203" i="15"/>
  <c r="AS201" i="15"/>
  <c r="BW161" i="14"/>
  <c r="BW159" i="14"/>
  <c r="BW157" i="14"/>
  <c r="BW151" i="14"/>
  <c r="NZ36" i="13"/>
  <c r="BW158" i="11"/>
  <c r="BW156" i="11"/>
  <c r="BW157" i="11"/>
  <c r="BW161" i="11"/>
  <c r="BW159" i="11"/>
  <c r="BW162" i="11"/>
  <c r="BU154" i="11" l="1"/>
  <c r="BS154" i="11"/>
  <c r="BW154" i="11" l="1"/>
  <c r="BU158" i="10"/>
  <c r="BS158" i="10"/>
  <c r="BU153" i="10"/>
  <c r="BS153" i="10"/>
  <c r="BU154" i="10"/>
  <c r="BS154" i="10"/>
  <c r="BU156" i="10"/>
  <c r="BS156" i="10"/>
  <c r="BU151" i="10"/>
  <c r="BS151" i="10"/>
  <c r="BU152" i="10"/>
  <c r="BS152" i="10"/>
  <c r="BU155" i="10"/>
  <c r="BS155" i="10"/>
  <c r="BU157" i="10"/>
  <c r="BS157" i="10"/>
  <c r="BU149" i="10"/>
  <c r="BS149" i="10"/>
  <c r="BW155" i="10" l="1"/>
  <c r="BW151" i="10"/>
  <c r="BW158" i="10"/>
  <c r="BW156" i="10"/>
  <c r="BW153" i="10"/>
  <c r="BW152" i="10"/>
  <c r="BW154" i="10"/>
  <c r="BW157" i="10"/>
  <c r="BW149" i="10"/>
  <c r="BU175" i="9"/>
  <c r="BS175" i="9"/>
  <c r="BW175" i="9" l="1"/>
  <c r="BU165" i="9"/>
  <c r="BS165" i="9"/>
  <c r="BU147" i="9"/>
  <c r="BS147" i="9"/>
  <c r="BU149" i="9"/>
  <c r="BS149" i="9"/>
  <c r="BU154" i="9"/>
  <c r="BS154" i="9"/>
  <c r="BU151" i="9"/>
  <c r="BS151" i="9"/>
  <c r="BU152" i="9"/>
  <c r="BS152" i="9"/>
  <c r="BU146" i="9"/>
  <c r="BS146" i="9"/>
  <c r="BU150" i="9"/>
  <c r="BS150" i="9"/>
  <c r="BU153" i="9"/>
  <c r="BS153" i="9"/>
  <c r="BU148" i="9"/>
  <c r="BS148" i="9"/>
  <c r="BS170" i="9"/>
  <c r="BU170" i="9"/>
  <c r="BU144" i="9"/>
  <c r="BS144" i="9"/>
  <c r="BU143" i="9"/>
  <c r="BS143" i="9"/>
  <c r="BW144" i="9" l="1"/>
  <c r="BW148" i="9"/>
  <c r="BW150" i="9"/>
  <c r="BW152" i="9"/>
  <c r="BW153" i="9"/>
  <c r="BW149" i="9"/>
  <c r="BW165" i="9"/>
  <c r="BW143" i="9"/>
  <c r="BW170" i="9"/>
  <c r="BW151" i="9"/>
  <c r="BW147" i="9"/>
  <c r="BW146" i="9"/>
  <c r="BW154" i="9"/>
  <c r="BU145" i="8"/>
  <c r="BS145" i="8"/>
  <c r="BU154" i="8"/>
  <c r="BS154" i="8"/>
  <c r="BU148" i="8"/>
  <c r="BS148" i="8"/>
  <c r="BU149" i="8"/>
  <c r="BS149" i="8"/>
  <c r="BU150" i="8"/>
  <c r="BS150" i="8"/>
  <c r="BU144" i="8"/>
  <c r="BS144" i="8"/>
  <c r="BU147" i="8"/>
  <c r="BS147" i="8"/>
  <c r="BU152" i="8"/>
  <c r="BS152" i="8"/>
  <c r="BU151" i="8"/>
  <c r="BS151" i="8"/>
  <c r="BU146" i="8"/>
  <c r="BS146" i="8"/>
  <c r="BU155" i="8"/>
  <c r="BS155" i="8"/>
  <c r="BU153" i="8"/>
  <c r="BS153" i="8"/>
  <c r="BU142" i="8"/>
  <c r="BS142" i="8"/>
  <c r="BW153" i="8" l="1"/>
  <c r="BW146" i="8"/>
  <c r="BW152" i="8"/>
  <c r="BW144" i="8"/>
  <c r="BW149" i="8"/>
  <c r="BW154" i="8"/>
  <c r="BW150" i="8"/>
  <c r="BW148" i="8"/>
  <c r="BW151" i="8"/>
  <c r="BW145" i="8"/>
  <c r="BW142" i="8"/>
  <c r="BW155" i="8"/>
  <c r="BW147" i="8"/>
  <c r="BV332" i="6"/>
  <c r="BT332" i="6"/>
  <c r="BV325" i="6"/>
  <c r="BT325" i="6"/>
  <c r="BV304" i="6"/>
  <c r="BT304" i="6"/>
  <c r="BV303" i="6"/>
  <c r="BT303" i="6"/>
  <c r="BV320" i="6"/>
  <c r="BT320" i="6"/>
  <c r="BV319" i="6"/>
  <c r="BT319" i="6"/>
  <c r="BV285" i="6"/>
  <c r="BT285" i="6"/>
  <c r="BV290" i="6"/>
  <c r="BT290" i="6"/>
  <c r="BV301" i="6"/>
  <c r="BT301" i="6"/>
  <c r="BV297" i="6"/>
  <c r="BT297" i="6"/>
  <c r="BV287" i="6"/>
  <c r="BT287" i="6"/>
  <c r="BV288" i="6"/>
  <c r="BT288" i="6"/>
  <c r="BV284" i="6"/>
  <c r="BT284" i="6"/>
  <c r="BV293" i="6"/>
  <c r="BT293" i="6"/>
  <c r="BV298" i="6"/>
  <c r="BT298" i="6"/>
  <c r="BV291" i="6"/>
  <c r="BT291" i="6"/>
  <c r="BV286" i="6"/>
  <c r="BT286" i="6"/>
  <c r="BV289" i="6"/>
  <c r="BT289" i="6"/>
  <c r="BV292" i="6"/>
  <c r="BT292" i="6"/>
  <c r="BV296" i="6"/>
  <c r="BT296" i="6"/>
  <c r="BV295" i="6"/>
  <c r="BT295" i="6"/>
  <c r="BV300" i="6"/>
  <c r="BT300" i="6"/>
  <c r="BV294" i="6"/>
  <c r="BT294" i="6"/>
  <c r="BV299" i="6"/>
  <c r="BT299" i="6"/>
  <c r="BV282" i="6"/>
  <c r="BT282" i="6"/>
  <c r="BX303" i="6" l="1"/>
  <c r="BX325" i="6"/>
  <c r="BX332" i="6"/>
  <c r="BX304" i="6"/>
  <c r="BX320" i="6"/>
  <c r="BX319" i="6"/>
  <c r="BX295" i="6"/>
  <c r="BX292" i="6"/>
  <c r="BX286" i="6"/>
  <c r="BX293" i="6"/>
  <c r="BX284" i="6"/>
  <c r="BX301" i="6"/>
  <c r="BX300" i="6"/>
  <c r="BX289" i="6"/>
  <c r="BX294" i="6"/>
  <c r="BX282" i="6"/>
  <c r="BX299" i="6"/>
  <c r="BX290" i="6"/>
  <c r="BX298" i="6"/>
  <c r="BX296" i="6"/>
  <c r="BX287" i="6"/>
  <c r="BX285" i="6"/>
  <c r="BX291" i="6"/>
  <c r="BX288" i="6"/>
  <c r="BX297" i="6"/>
  <c r="AO229" i="15" l="1"/>
  <c r="AO224" i="15"/>
  <c r="AO4" i="18"/>
  <c r="AS4" i="18" s="1"/>
  <c r="AY213" i="21"/>
  <c r="AW213" i="21"/>
  <c r="AY191" i="20"/>
  <c r="AW191" i="20"/>
  <c r="AQ245" i="17"/>
  <c r="AO245" i="17"/>
  <c r="AQ234" i="15"/>
  <c r="AO234" i="15"/>
  <c r="BU184" i="11"/>
  <c r="BS184" i="11"/>
  <c r="BU192" i="10"/>
  <c r="BS192" i="10"/>
  <c r="BU185" i="9"/>
  <c r="BS185" i="9"/>
  <c r="BU177" i="8"/>
  <c r="BS177" i="8"/>
  <c r="BV353" i="6"/>
  <c r="BT353" i="6"/>
  <c r="AQ240" i="17"/>
  <c r="AO240" i="17"/>
  <c r="BV348" i="6"/>
  <c r="BT348" i="6"/>
  <c r="AY208" i="21"/>
  <c r="AW208" i="21"/>
  <c r="AY186" i="20"/>
  <c r="AW186" i="20"/>
  <c r="AL203" i="19"/>
  <c r="AJ203" i="19"/>
  <c r="AQ236" i="17"/>
  <c r="AO236" i="17"/>
  <c r="AQ229" i="15"/>
  <c r="BU176" i="14"/>
  <c r="BS176" i="14"/>
  <c r="BU179" i="11"/>
  <c r="BS179" i="11"/>
  <c r="BU187" i="10"/>
  <c r="BS187" i="10"/>
  <c r="BU180" i="9"/>
  <c r="BS180" i="9"/>
  <c r="BU172" i="8"/>
  <c r="BS172" i="8"/>
  <c r="BS167" i="8"/>
  <c r="BU167" i="8"/>
  <c r="BV343" i="6"/>
  <c r="BT343" i="6"/>
  <c r="AY203" i="21"/>
  <c r="AW203" i="21"/>
  <c r="AY181" i="20"/>
  <c r="AW181" i="20"/>
  <c r="AL197" i="19"/>
  <c r="AJ197" i="19"/>
  <c r="AL198" i="19"/>
  <c r="AJ198" i="19"/>
  <c r="AQ231" i="17"/>
  <c r="AO231" i="17"/>
  <c r="AQ224" i="15"/>
  <c r="BU174" i="11"/>
  <c r="BS174" i="11"/>
  <c r="BU182" i="10"/>
  <c r="BS182" i="10"/>
  <c r="BV338" i="6"/>
  <c r="BT338" i="6"/>
  <c r="AY218" i="21"/>
  <c r="AW218" i="21"/>
  <c r="AL208" i="19"/>
  <c r="AJ208" i="19"/>
  <c r="AQ250" i="17"/>
  <c r="AO250" i="17"/>
  <c r="AQ239" i="15"/>
  <c r="AO239" i="15"/>
  <c r="BU4" i="12"/>
  <c r="BS4" i="12"/>
  <c r="BW176" i="14" l="1"/>
  <c r="BA213" i="21"/>
  <c r="BA191" i="20"/>
  <c r="AN203" i="19"/>
  <c r="BW184" i="11"/>
  <c r="BW192" i="10"/>
  <c r="BW177" i="8"/>
  <c r="BX348" i="6"/>
  <c r="AS245" i="17"/>
  <c r="BX353" i="6"/>
  <c r="AS234" i="15"/>
  <c r="BW187" i="10"/>
  <c r="BW185" i="9"/>
  <c r="BX343" i="6"/>
  <c r="AS240" i="17"/>
  <c r="BA208" i="21"/>
  <c r="BA186" i="20"/>
  <c r="AS236" i="17"/>
  <c r="AS229" i="15"/>
  <c r="BW180" i="9"/>
  <c r="BW172" i="8"/>
  <c r="BW179" i="11"/>
  <c r="BW174" i="11"/>
  <c r="BW182" i="10"/>
  <c r="AN197" i="19"/>
  <c r="BW167" i="8"/>
  <c r="BX338" i="6"/>
  <c r="BA181" i="20"/>
  <c r="AN198" i="19"/>
  <c r="AS231" i="17"/>
  <c r="AS224" i="15"/>
  <c r="BA203" i="21"/>
  <c r="AN208" i="19"/>
  <c r="BA218" i="21"/>
  <c r="AS250" i="17"/>
  <c r="AS239" i="15"/>
  <c r="BW4" i="12"/>
  <c r="AQ265" i="16" l="1"/>
  <c r="AO265" i="16"/>
  <c r="AQ262" i="16"/>
  <c r="AO262" i="16"/>
  <c r="AQ245" i="15"/>
  <c r="AO245" i="15"/>
  <c r="BU233" i="10"/>
  <c r="BS233" i="10"/>
  <c r="BV359" i="6"/>
  <c r="BT359" i="6"/>
  <c r="BV364" i="6"/>
  <c r="BT364" i="6"/>
  <c r="BV360" i="6"/>
  <c r="BT360" i="6"/>
  <c r="BV358" i="6"/>
  <c r="BT358" i="6"/>
  <c r="AS265" i="16" l="1"/>
  <c r="AS245" i="15"/>
  <c r="BW233" i="10"/>
  <c r="BX359" i="6"/>
  <c r="BX364" i="6"/>
  <c r="AS262" i="16"/>
  <c r="BX360" i="6"/>
  <c r="BX358" i="6"/>
  <c r="BU4" i="10" l="1"/>
  <c r="BS4" i="10"/>
  <c r="BW4" i="10" l="1"/>
  <c r="AY250" i="21"/>
  <c r="AW250" i="21"/>
  <c r="AY249" i="21"/>
  <c r="AW249" i="21"/>
  <c r="AY248" i="21"/>
  <c r="AW248" i="21"/>
  <c r="AY247" i="21"/>
  <c r="AW247" i="21"/>
  <c r="AY246" i="21"/>
  <c r="AW246" i="21"/>
  <c r="AY245" i="21"/>
  <c r="AW245" i="21"/>
  <c r="AY244" i="21"/>
  <c r="AW244" i="21"/>
  <c r="AY243" i="21"/>
  <c r="AW243" i="21"/>
  <c r="AY229" i="21"/>
  <c r="AW229" i="21"/>
  <c r="AY236" i="21"/>
  <c r="AW236" i="21"/>
  <c r="AY237" i="21"/>
  <c r="AW237" i="21"/>
  <c r="AY239" i="21"/>
  <c r="AW239" i="21"/>
  <c r="AY228" i="21"/>
  <c r="AW228" i="21"/>
  <c r="AY225" i="21"/>
  <c r="AW225" i="21"/>
  <c r="AY232" i="21"/>
  <c r="AW232" i="21"/>
  <c r="AY238" i="21"/>
  <c r="AW238" i="21"/>
  <c r="AY234" i="21"/>
  <c r="AW234" i="21"/>
  <c r="AY231" i="21"/>
  <c r="AW231" i="21"/>
  <c r="AY235" i="21"/>
  <c r="AW235" i="21"/>
  <c r="AY233" i="21"/>
  <c r="AW233" i="21"/>
  <c r="AY227" i="21"/>
  <c r="AW227" i="21"/>
  <c r="AY241" i="21"/>
  <c r="AW241" i="21"/>
  <c r="AY226" i="21"/>
  <c r="AW226" i="21"/>
  <c r="AY240" i="21"/>
  <c r="AW240" i="21"/>
  <c r="AY230" i="21"/>
  <c r="AW230" i="21"/>
  <c r="BA243" i="21" l="1"/>
  <c r="BA247" i="21"/>
  <c r="BA249" i="21"/>
  <c r="BA244" i="21"/>
  <c r="BA246" i="21"/>
  <c r="BA234" i="21"/>
  <c r="BA229" i="21"/>
  <c r="BA226" i="21"/>
  <c r="BA241" i="21"/>
  <c r="BA233" i="21"/>
  <c r="BA231" i="21"/>
  <c r="BA238" i="21"/>
  <c r="BA225" i="21"/>
  <c r="BA239" i="21"/>
  <c r="BA236" i="21"/>
  <c r="BA248" i="21"/>
  <c r="BA230" i="21"/>
  <c r="BA227" i="21"/>
  <c r="BA235" i="21"/>
  <c r="BA232" i="21"/>
  <c r="BA250" i="21"/>
  <c r="BA240" i="21"/>
  <c r="BA228" i="21"/>
  <c r="BA237" i="21"/>
  <c r="BA245" i="21"/>
  <c r="AY223" i="21" l="1"/>
  <c r="AW223" i="21"/>
  <c r="AY202" i="20"/>
  <c r="AW202" i="20"/>
  <c r="AY209" i="20"/>
  <c r="AW209" i="20"/>
  <c r="AY208" i="20"/>
  <c r="AW208" i="20"/>
  <c r="AY198" i="20"/>
  <c r="AW198" i="20"/>
  <c r="AY197" i="20"/>
  <c r="AW197" i="20"/>
  <c r="AY201" i="20"/>
  <c r="AW201" i="20"/>
  <c r="AY205" i="20"/>
  <c r="AW205" i="20"/>
  <c r="AY196" i="20"/>
  <c r="AW196" i="20"/>
  <c r="AY204" i="20"/>
  <c r="AW204" i="20"/>
  <c r="AY210" i="20"/>
  <c r="AW210" i="20"/>
  <c r="AY206" i="20"/>
  <c r="AW206" i="20"/>
  <c r="AY203" i="20"/>
  <c r="AW203" i="20"/>
  <c r="AY207" i="20"/>
  <c r="AW207" i="20"/>
  <c r="AY200" i="20"/>
  <c r="AW200" i="20"/>
  <c r="AY211" i="20"/>
  <c r="AW211" i="20"/>
  <c r="AY199" i="20"/>
  <c r="AW199" i="20"/>
  <c r="AL224" i="19"/>
  <c r="AJ224" i="19"/>
  <c r="AL220" i="19"/>
  <c r="AJ220" i="19"/>
  <c r="AL228" i="19"/>
  <c r="AJ228" i="19"/>
  <c r="AL230" i="19"/>
  <c r="AJ230" i="19"/>
  <c r="AL217" i="19"/>
  <c r="AJ217" i="19"/>
  <c r="AL216" i="19"/>
  <c r="AJ216" i="19"/>
  <c r="AL226" i="19"/>
  <c r="AJ226" i="19"/>
  <c r="AL215" i="19"/>
  <c r="AJ215" i="19"/>
  <c r="AL225" i="19"/>
  <c r="AJ225" i="19"/>
  <c r="AL222" i="19"/>
  <c r="AJ222" i="19"/>
  <c r="AL229" i="19"/>
  <c r="AJ229" i="19"/>
  <c r="AL221" i="19"/>
  <c r="AJ221" i="19"/>
  <c r="AL227" i="19"/>
  <c r="AJ227" i="19"/>
  <c r="AL232" i="19"/>
  <c r="AJ232" i="19"/>
  <c r="AL223" i="19"/>
  <c r="AJ223" i="19"/>
  <c r="AL219" i="19"/>
  <c r="AJ219" i="19"/>
  <c r="AL231" i="19"/>
  <c r="AJ231" i="19"/>
  <c r="AL218" i="19"/>
  <c r="AJ218" i="19"/>
  <c r="AL213" i="19"/>
  <c r="AJ213" i="19"/>
  <c r="AN218" i="19" l="1"/>
  <c r="AN232" i="19"/>
  <c r="BA199" i="20"/>
  <c r="BA198" i="20"/>
  <c r="BA209" i="20"/>
  <c r="AN222" i="19"/>
  <c r="AN216" i="19"/>
  <c r="AN220" i="19"/>
  <c r="AN219" i="19"/>
  <c r="AN221" i="19"/>
  <c r="AN215" i="19"/>
  <c r="AN230" i="19"/>
  <c r="AN223" i="19"/>
  <c r="AN229" i="19"/>
  <c r="AN226" i="19"/>
  <c r="AN228" i="19"/>
  <c r="AN231" i="19"/>
  <c r="AN227" i="19"/>
  <c r="AN225" i="19"/>
  <c r="AN217" i="19"/>
  <c r="AN224" i="19"/>
  <c r="BA223" i="21"/>
  <c r="BA211" i="20"/>
  <c r="BA197" i="20"/>
  <c r="BA208" i="20"/>
  <c r="BA202" i="20"/>
  <c r="BA200" i="20"/>
  <c r="BA205" i="20"/>
  <c r="BA207" i="20"/>
  <c r="BA206" i="20"/>
  <c r="BA204" i="20"/>
  <c r="BA201" i="20"/>
  <c r="BA203" i="20"/>
  <c r="BA210" i="20"/>
  <c r="BA196" i="20"/>
  <c r="AN213" i="19"/>
  <c r="AQ258" i="17"/>
  <c r="AO258" i="17"/>
  <c r="AQ269" i="17"/>
  <c r="AO269" i="17"/>
  <c r="AQ270" i="17"/>
  <c r="AO270" i="17"/>
  <c r="AQ262" i="17"/>
  <c r="AO262" i="17"/>
  <c r="AQ255" i="17"/>
  <c r="AO255" i="17"/>
  <c r="AQ261" i="17"/>
  <c r="AO261" i="17"/>
  <c r="AQ263" i="17"/>
  <c r="AO263" i="17"/>
  <c r="AQ266" i="17"/>
  <c r="AO266" i="17"/>
  <c r="AQ265" i="17"/>
  <c r="AO265" i="17"/>
  <c r="AQ274" i="17"/>
  <c r="AO274" i="17"/>
  <c r="AQ259" i="17"/>
  <c r="AO259" i="17"/>
  <c r="AQ273" i="17"/>
  <c r="AO273" i="17"/>
  <c r="AQ264" i="17"/>
  <c r="AO264" i="17"/>
  <c r="AQ256" i="17"/>
  <c r="AO256" i="17"/>
  <c r="AQ260" i="17"/>
  <c r="AO260" i="17"/>
  <c r="AQ272" i="17"/>
  <c r="AO272" i="17"/>
  <c r="AQ271" i="17"/>
  <c r="AO271" i="17"/>
  <c r="AQ275" i="17"/>
  <c r="AO275" i="17"/>
  <c r="AQ268" i="17"/>
  <c r="AO268" i="17"/>
  <c r="AQ257" i="17"/>
  <c r="AO257" i="17"/>
  <c r="AQ267" i="17"/>
  <c r="AO267" i="17"/>
  <c r="AQ285" i="16"/>
  <c r="AO285" i="16"/>
  <c r="AQ284" i="16"/>
  <c r="AO284" i="16"/>
  <c r="AQ283" i="16"/>
  <c r="AO283" i="16"/>
  <c r="AQ282" i="16"/>
  <c r="AO282" i="16"/>
  <c r="AQ281" i="16"/>
  <c r="AO281" i="16"/>
  <c r="AQ280" i="16"/>
  <c r="AO280" i="16"/>
  <c r="AQ279" i="16"/>
  <c r="AO279" i="16"/>
  <c r="AQ278" i="16"/>
  <c r="AO278" i="16"/>
  <c r="AQ277" i="16"/>
  <c r="AO277" i="16"/>
  <c r="AQ266" i="16"/>
  <c r="AO266" i="16"/>
  <c r="AQ263" i="16"/>
  <c r="AO263" i="16"/>
  <c r="AQ260" i="16"/>
  <c r="AO260" i="16"/>
  <c r="AQ267" i="16"/>
  <c r="AO267" i="16"/>
  <c r="AQ271" i="16"/>
  <c r="AO271" i="16"/>
  <c r="AQ273" i="16"/>
  <c r="AO273" i="16"/>
  <c r="AQ259" i="16"/>
  <c r="AO259" i="16"/>
  <c r="AQ268" i="16"/>
  <c r="AO268" i="16"/>
  <c r="AQ275" i="16"/>
  <c r="AO275" i="16"/>
  <c r="AQ269" i="16"/>
  <c r="AO269" i="16"/>
  <c r="AQ274" i="16"/>
  <c r="AO274" i="16"/>
  <c r="AQ270" i="16"/>
  <c r="AO270" i="16"/>
  <c r="AQ272" i="16"/>
  <c r="AO272" i="16"/>
  <c r="AQ261" i="16"/>
  <c r="AO261" i="16"/>
  <c r="AQ264" i="16"/>
  <c r="AO264" i="16"/>
  <c r="AQ257" i="16"/>
  <c r="AO257" i="16"/>
  <c r="AQ256" i="16"/>
  <c r="AO256" i="16"/>
  <c r="AQ250" i="15"/>
  <c r="AO250" i="15"/>
  <c r="AQ247" i="15"/>
  <c r="AO247" i="15"/>
  <c r="AQ256" i="15"/>
  <c r="AO256" i="15"/>
  <c r="AQ255" i="15"/>
  <c r="AO255" i="15"/>
  <c r="AQ244" i="15"/>
  <c r="AO244" i="15"/>
  <c r="AQ248" i="15"/>
  <c r="AO248" i="15"/>
  <c r="AQ252" i="15"/>
  <c r="AO252" i="15"/>
  <c r="AQ253" i="15"/>
  <c r="AO253" i="15"/>
  <c r="AQ249" i="15"/>
  <c r="AO249" i="15"/>
  <c r="AQ246" i="15"/>
  <c r="AO246" i="15"/>
  <c r="AQ257" i="15"/>
  <c r="AO257" i="15"/>
  <c r="AQ251" i="15"/>
  <c r="AO251" i="15"/>
  <c r="AQ254" i="15"/>
  <c r="AO254" i="15"/>
  <c r="AQ258" i="15"/>
  <c r="AO258" i="15"/>
  <c r="AQ259" i="15"/>
  <c r="AO259" i="15"/>
  <c r="AS261" i="17" l="1"/>
  <c r="AS280" i="16"/>
  <c r="AS284" i="16"/>
  <c r="AS275" i="17"/>
  <c r="AS271" i="17"/>
  <c r="AS264" i="17"/>
  <c r="AS258" i="17"/>
  <c r="AS268" i="17"/>
  <c r="AS263" i="17"/>
  <c r="AS269" i="17"/>
  <c r="AS270" i="17"/>
  <c r="AS272" i="17"/>
  <c r="AS256" i="17"/>
  <c r="AS273" i="17"/>
  <c r="AS274" i="17"/>
  <c r="AS265" i="17"/>
  <c r="AS267" i="17"/>
  <c r="AS260" i="17"/>
  <c r="AS266" i="17"/>
  <c r="AS255" i="17"/>
  <c r="AS257" i="17"/>
  <c r="AS259" i="17"/>
  <c r="AS262" i="17"/>
  <c r="AS251" i="15"/>
  <c r="AS255" i="15"/>
  <c r="AS247" i="15"/>
  <c r="AS261" i="16"/>
  <c r="AS270" i="16"/>
  <c r="AS269" i="16"/>
  <c r="AS285" i="16"/>
  <c r="AS273" i="16"/>
  <c r="AS263" i="16"/>
  <c r="AS277" i="16"/>
  <c r="AS271" i="16"/>
  <c r="AS260" i="16"/>
  <c r="AS278" i="16"/>
  <c r="AS283" i="16"/>
  <c r="AS264" i="16"/>
  <c r="AS275" i="16"/>
  <c r="AS259" i="16"/>
  <c r="AS279" i="16"/>
  <c r="AS281" i="16"/>
  <c r="AS282" i="16"/>
  <c r="AS256" i="16"/>
  <c r="AS268" i="16"/>
  <c r="AS266" i="16"/>
  <c r="AS272" i="16"/>
  <c r="AS274" i="16"/>
  <c r="AS267" i="16"/>
  <c r="AS257" i="16"/>
  <c r="AS257" i="15"/>
  <c r="AS249" i="15"/>
  <c r="AS252" i="15"/>
  <c r="AS244" i="15"/>
  <c r="AS256" i="15"/>
  <c r="AS250" i="15"/>
  <c r="AS248" i="15"/>
  <c r="AS254" i="15"/>
  <c r="AS258" i="15"/>
  <c r="AS259" i="15"/>
  <c r="AS246" i="15"/>
  <c r="AS253" i="15"/>
  <c r="NX52" i="13" l="1"/>
  <c r="NV52" i="13"/>
  <c r="NX51" i="13"/>
  <c r="NV51" i="13"/>
  <c r="NX50" i="13"/>
  <c r="NV50" i="13"/>
  <c r="NX49" i="13"/>
  <c r="NV49" i="13"/>
  <c r="NX48" i="13"/>
  <c r="NV48" i="13"/>
  <c r="NX47" i="13"/>
  <c r="NV47" i="13"/>
  <c r="NX46" i="13"/>
  <c r="NV46" i="13"/>
  <c r="NX45" i="13"/>
  <c r="NV45" i="13"/>
  <c r="NX44" i="13"/>
  <c r="NV44" i="13"/>
  <c r="NX42" i="13"/>
  <c r="NV42" i="13"/>
  <c r="BU62" i="12"/>
  <c r="BS62" i="12"/>
  <c r="BU61" i="12"/>
  <c r="BS61" i="12"/>
  <c r="BU60" i="12"/>
  <c r="BS60" i="12"/>
  <c r="BU59" i="12"/>
  <c r="BS59" i="12"/>
  <c r="BU58" i="12"/>
  <c r="BS58" i="12"/>
  <c r="BU57" i="12"/>
  <c r="BS57" i="12"/>
  <c r="BU56" i="12"/>
  <c r="BS56" i="12"/>
  <c r="BU55" i="12"/>
  <c r="BS55" i="12"/>
  <c r="BU54" i="12"/>
  <c r="BS54" i="12"/>
  <c r="BU52" i="12"/>
  <c r="BS52" i="12"/>
  <c r="NZ45" i="13" l="1"/>
  <c r="NZ47" i="13"/>
  <c r="NZ49" i="13"/>
  <c r="NZ51" i="13"/>
  <c r="NZ44" i="13"/>
  <c r="NZ46" i="13"/>
  <c r="NZ48" i="13"/>
  <c r="NZ50" i="13"/>
  <c r="NZ52" i="13"/>
  <c r="NZ42" i="13"/>
  <c r="BW52" i="12"/>
  <c r="BW55" i="12"/>
  <c r="BW57" i="12"/>
  <c r="BW59" i="12"/>
  <c r="BW61" i="12"/>
  <c r="BW58" i="12"/>
  <c r="BW60" i="12"/>
  <c r="BW62" i="12"/>
  <c r="BW54" i="12"/>
  <c r="BW56" i="12"/>
  <c r="BU222" i="11"/>
  <c r="BS222" i="11"/>
  <c r="BU221" i="11"/>
  <c r="BS221" i="11"/>
  <c r="BU220" i="11"/>
  <c r="BS220" i="11"/>
  <c r="BU219" i="11"/>
  <c r="BS219" i="11"/>
  <c r="BU218" i="11"/>
  <c r="BS218" i="11"/>
  <c r="BU217" i="11"/>
  <c r="BS217" i="11"/>
  <c r="BU216" i="11"/>
  <c r="BS216" i="11"/>
  <c r="BU215" i="11"/>
  <c r="BS215" i="11"/>
  <c r="BU202" i="11"/>
  <c r="BS202" i="11"/>
  <c r="BU198" i="11"/>
  <c r="BS198" i="11"/>
  <c r="BU208" i="11"/>
  <c r="BS208" i="11"/>
  <c r="BU207" i="11"/>
  <c r="BS207" i="11"/>
  <c r="BU211" i="11"/>
  <c r="BS211" i="11"/>
  <c r="BU210" i="11"/>
  <c r="BS210" i="11"/>
  <c r="BU193" i="11"/>
  <c r="BS193" i="11"/>
  <c r="BU192" i="11"/>
  <c r="BS192" i="11"/>
  <c r="BU197" i="11"/>
  <c r="BS197" i="11"/>
  <c r="BU204" i="11"/>
  <c r="BS204" i="11"/>
  <c r="BU191" i="11"/>
  <c r="BS191" i="11"/>
  <c r="BU203" i="11"/>
  <c r="BS203" i="11"/>
  <c r="BU201" i="11"/>
  <c r="BS201" i="11"/>
  <c r="BU209" i="11"/>
  <c r="BS209" i="11"/>
  <c r="BU199" i="11"/>
  <c r="BS199" i="11"/>
  <c r="BU205" i="11"/>
  <c r="BS205" i="11"/>
  <c r="BU200" i="11"/>
  <c r="BS200" i="11"/>
  <c r="BU206" i="11"/>
  <c r="BS206" i="11"/>
  <c r="BU196" i="11"/>
  <c r="BS196" i="11"/>
  <c r="BU212" i="11"/>
  <c r="BS212" i="11"/>
  <c r="BU195" i="11"/>
  <c r="BS195" i="11"/>
  <c r="BU213" i="11"/>
  <c r="BS213" i="11"/>
  <c r="BU194" i="11"/>
  <c r="BS194" i="11"/>
  <c r="BU189" i="11"/>
  <c r="BS189" i="11"/>
  <c r="BU229" i="10"/>
  <c r="BS229" i="10"/>
  <c r="BU228" i="10"/>
  <c r="BS228" i="10"/>
  <c r="BU227" i="10"/>
  <c r="BS227" i="10"/>
  <c r="BU226" i="10"/>
  <c r="BS226" i="10"/>
  <c r="BU225" i="10"/>
  <c r="BS225" i="10"/>
  <c r="BU224" i="10"/>
  <c r="BS224" i="10"/>
  <c r="BU223" i="10"/>
  <c r="BS223" i="10"/>
  <c r="BU222" i="10"/>
  <c r="BS222" i="10"/>
  <c r="BU210" i="10"/>
  <c r="BS210" i="10"/>
  <c r="BU206" i="10"/>
  <c r="BS206" i="10"/>
  <c r="BU215" i="10"/>
  <c r="BS215" i="10"/>
  <c r="BU214" i="10"/>
  <c r="BS214" i="10"/>
  <c r="BU218" i="10"/>
  <c r="BS218" i="10"/>
  <c r="BU217" i="10"/>
  <c r="BS217" i="10"/>
  <c r="BU202" i="10"/>
  <c r="BS202" i="10"/>
  <c r="BU201" i="10"/>
  <c r="BS201" i="10"/>
  <c r="BU205" i="10"/>
  <c r="BS205" i="10"/>
  <c r="BU212" i="10"/>
  <c r="BS212" i="10"/>
  <c r="BU200" i="10"/>
  <c r="BS200" i="10"/>
  <c r="BU211" i="10"/>
  <c r="BS211" i="10"/>
  <c r="BU209" i="10"/>
  <c r="BS209" i="10"/>
  <c r="BU216" i="10"/>
  <c r="BS216" i="10"/>
  <c r="BU207" i="10"/>
  <c r="BS207" i="10"/>
  <c r="BU213" i="10"/>
  <c r="BS213" i="10"/>
  <c r="BU208" i="10"/>
  <c r="BS208" i="10"/>
  <c r="BU204" i="10"/>
  <c r="BS204" i="10"/>
  <c r="BU219" i="10"/>
  <c r="BS219" i="10"/>
  <c r="BU203" i="10"/>
  <c r="BS203" i="10"/>
  <c r="BU220" i="10"/>
  <c r="BS220" i="10"/>
  <c r="BU198" i="10"/>
  <c r="BS198" i="10"/>
  <c r="BU197" i="10"/>
  <c r="BS197" i="10"/>
  <c r="BW189" i="11" l="1"/>
  <c r="BW221" i="11"/>
  <c r="BW224" i="10"/>
  <c r="BW228" i="10"/>
  <c r="BW222" i="10"/>
  <c r="BW226" i="10"/>
  <c r="BW198" i="11"/>
  <c r="BW196" i="11"/>
  <c r="BW209" i="11"/>
  <c r="BW204" i="11"/>
  <c r="BW200" i="11"/>
  <c r="BW210" i="11"/>
  <c r="BW194" i="11"/>
  <c r="BW215" i="11"/>
  <c r="BW222" i="11"/>
  <c r="BW206" i="11"/>
  <c r="BW197" i="11"/>
  <c r="BW218" i="11"/>
  <c r="BW220" i="11"/>
  <c r="BW213" i="11"/>
  <c r="BW199" i="11"/>
  <c r="BW201" i="11"/>
  <c r="BW191" i="11"/>
  <c r="BW211" i="11"/>
  <c r="BW217" i="11"/>
  <c r="BW216" i="11"/>
  <c r="BW219" i="11"/>
  <c r="BW212" i="11"/>
  <c r="BW205" i="11"/>
  <c r="BW192" i="11"/>
  <c r="BW208" i="11"/>
  <c r="BW202" i="11"/>
  <c r="BW193" i="11"/>
  <c r="BW195" i="11"/>
  <c r="BW203" i="11"/>
  <c r="BW207" i="11"/>
  <c r="BW219" i="10"/>
  <c r="BW207" i="10"/>
  <c r="BW200" i="10"/>
  <c r="BW202" i="10"/>
  <c r="BW206" i="10"/>
  <c r="BW223" i="10"/>
  <c r="BW227" i="10"/>
  <c r="BW225" i="10"/>
  <c r="BW229" i="10"/>
  <c r="BW220" i="10"/>
  <c r="BW208" i="10"/>
  <c r="BW209" i="10"/>
  <c r="BW205" i="10"/>
  <c r="BW214" i="10"/>
  <c r="BW210" i="10"/>
  <c r="BW197" i="10"/>
  <c r="BW203" i="10"/>
  <c r="BW213" i="10"/>
  <c r="BW211" i="10"/>
  <c r="BW201" i="10"/>
  <c r="BW215" i="10"/>
  <c r="BW204" i="10"/>
  <c r="BW216" i="10"/>
  <c r="BW212" i="10"/>
  <c r="BW217" i="10"/>
  <c r="BW218" i="10"/>
  <c r="BW198" i="10"/>
  <c r="BU200" i="9"/>
  <c r="BS200" i="9"/>
  <c r="BU197" i="9"/>
  <c r="BS197" i="9"/>
  <c r="BU204" i="9"/>
  <c r="BS204" i="9"/>
  <c r="BU203" i="9"/>
  <c r="BS203" i="9"/>
  <c r="BU207" i="9"/>
  <c r="BS207" i="9"/>
  <c r="BU206" i="9"/>
  <c r="BS206" i="9"/>
  <c r="BU193" i="9"/>
  <c r="BS193" i="9"/>
  <c r="BU192" i="9"/>
  <c r="BS192" i="9"/>
  <c r="BU196" i="9"/>
  <c r="BS196" i="9"/>
  <c r="BU191" i="9"/>
  <c r="BS191" i="9"/>
  <c r="BU201" i="9"/>
  <c r="BS201" i="9"/>
  <c r="BU199" i="9"/>
  <c r="BS199" i="9"/>
  <c r="BU205" i="9"/>
  <c r="BS205" i="9"/>
  <c r="BU202" i="9"/>
  <c r="BS202" i="9"/>
  <c r="BU198" i="9"/>
  <c r="BS198" i="9"/>
  <c r="BU195" i="9"/>
  <c r="BS195" i="9"/>
  <c r="BU208" i="9"/>
  <c r="BS208" i="9"/>
  <c r="BU194" i="9"/>
  <c r="BS194" i="9"/>
  <c r="BU215" i="8"/>
  <c r="BS215" i="8"/>
  <c r="BU214" i="8"/>
  <c r="BS214" i="8"/>
  <c r="BU213" i="8"/>
  <c r="BS213" i="8"/>
  <c r="BU212" i="8"/>
  <c r="BS212" i="8"/>
  <c r="BU211" i="8"/>
  <c r="BS211" i="8"/>
  <c r="BU210" i="8"/>
  <c r="BS210" i="8"/>
  <c r="BU209" i="8"/>
  <c r="BS209" i="8"/>
  <c r="BU208" i="8"/>
  <c r="BS208" i="8"/>
  <c r="BU207" i="8"/>
  <c r="BS207" i="8"/>
  <c r="BU198" i="8"/>
  <c r="BS198" i="8"/>
  <c r="BU192" i="8"/>
  <c r="BS192" i="8"/>
  <c r="BU202" i="8"/>
  <c r="BS202" i="8"/>
  <c r="BU201" i="8"/>
  <c r="BS201" i="8"/>
  <c r="BU204" i="8"/>
  <c r="BS204" i="8"/>
  <c r="BU187" i="8"/>
  <c r="BS187" i="8"/>
  <c r="BU186" i="8"/>
  <c r="BS186" i="8"/>
  <c r="BU191" i="8"/>
  <c r="BS191" i="8"/>
  <c r="BU185" i="8"/>
  <c r="BS185" i="8"/>
  <c r="BU199" i="8"/>
  <c r="BS199" i="8"/>
  <c r="BU195" i="8"/>
  <c r="BS195" i="8"/>
  <c r="BU203" i="8"/>
  <c r="BS203" i="8"/>
  <c r="BU193" i="8"/>
  <c r="BS193" i="8"/>
  <c r="BU200" i="8"/>
  <c r="BS200" i="8"/>
  <c r="BU194" i="8"/>
  <c r="BS194" i="8"/>
  <c r="BU197" i="8"/>
  <c r="BS197" i="8"/>
  <c r="BU190" i="8"/>
  <c r="BS190" i="8"/>
  <c r="BU205" i="8"/>
  <c r="BS205" i="8"/>
  <c r="BU189" i="8"/>
  <c r="BS189" i="8"/>
  <c r="BU196" i="8"/>
  <c r="BS196" i="8"/>
  <c r="BU188" i="8"/>
  <c r="BS188" i="8"/>
  <c r="BU183" i="8"/>
  <c r="BS183" i="8"/>
  <c r="BU182" i="8"/>
  <c r="BS182" i="8"/>
  <c r="BS4" i="8"/>
  <c r="BW4" i="8" s="1"/>
  <c r="BW194" i="9" l="1"/>
  <c r="BW195" i="9"/>
  <c r="BW202" i="9"/>
  <c r="BW192" i="9"/>
  <c r="BW206" i="9"/>
  <c r="BW197" i="9"/>
  <c r="BW182" i="8"/>
  <c r="BW208" i="8"/>
  <c r="BW210" i="8"/>
  <c r="BW212" i="8"/>
  <c r="BW214" i="8"/>
  <c r="BW198" i="9"/>
  <c r="BW193" i="9"/>
  <c r="BW191" i="9"/>
  <c r="BW205" i="9"/>
  <c r="BW207" i="9"/>
  <c r="BW199" i="9"/>
  <c r="BW196" i="9"/>
  <c r="BW204" i="9"/>
  <c r="BW208" i="9"/>
  <c r="BW201" i="9"/>
  <c r="BW203" i="9"/>
  <c r="BW200" i="9"/>
  <c r="BW205" i="8"/>
  <c r="BW197" i="8"/>
  <c r="BW200" i="8"/>
  <c r="BW191" i="8"/>
  <c r="BW187" i="8"/>
  <c r="BW192" i="8"/>
  <c r="BW209" i="8"/>
  <c r="BW213" i="8"/>
  <c r="BW188" i="8"/>
  <c r="BW193" i="8"/>
  <c r="BW204" i="8"/>
  <c r="BW199" i="8"/>
  <c r="BW194" i="8"/>
  <c r="BW186" i="8"/>
  <c r="BW207" i="8"/>
  <c r="BW211" i="8"/>
  <c r="BW215" i="8"/>
  <c r="BW189" i="8"/>
  <c r="BW203" i="8"/>
  <c r="BW185" i="8"/>
  <c r="BW202" i="8"/>
  <c r="BW196" i="8"/>
  <c r="BW190" i="8"/>
  <c r="BW195" i="8"/>
  <c r="BW201" i="8"/>
  <c r="BW198" i="8"/>
  <c r="BW183" i="8"/>
  <c r="BV385" i="6" l="1"/>
  <c r="BT385" i="6"/>
  <c r="BV384" i="6"/>
  <c r="BT384" i="6"/>
  <c r="BV383" i="6"/>
  <c r="BT383" i="6"/>
  <c r="BV382" i="6"/>
  <c r="BT382" i="6"/>
  <c r="BV381" i="6"/>
  <c r="BT381" i="6"/>
  <c r="BV380" i="6"/>
  <c r="BT380" i="6"/>
  <c r="BX380" i="6" l="1"/>
  <c r="BX382" i="6"/>
  <c r="BX384" i="6"/>
  <c r="BX385" i="6"/>
  <c r="BX383" i="6"/>
  <c r="BX381" i="6"/>
  <c r="BV368" i="6"/>
  <c r="BT368" i="6"/>
  <c r="BV362" i="6"/>
  <c r="BT362" i="6"/>
  <c r="BV363" i="6"/>
  <c r="BT363" i="6"/>
  <c r="BV365" i="6"/>
  <c r="BT365" i="6"/>
  <c r="BV372" i="6"/>
  <c r="BT372" i="6"/>
  <c r="BV373" i="6"/>
  <c r="BT373" i="6"/>
  <c r="BV366" i="6"/>
  <c r="BT366" i="6"/>
  <c r="BV375" i="6"/>
  <c r="BT375" i="6"/>
  <c r="BV371" i="6"/>
  <c r="BT371" i="6"/>
  <c r="BV378" i="6"/>
  <c r="BT378" i="6"/>
  <c r="BV376" i="6"/>
  <c r="BT376" i="6"/>
  <c r="BV367" i="6"/>
  <c r="BT367" i="6"/>
  <c r="BV377" i="6"/>
  <c r="BT377" i="6"/>
  <c r="BV374" i="6"/>
  <c r="BT374" i="6"/>
  <c r="BV370" i="6"/>
  <c r="BT370" i="6"/>
  <c r="BV369" i="6"/>
  <c r="BT369" i="6"/>
  <c r="BX367" i="6" l="1"/>
  <c r="BX372" i="6"/>
  <c r="BX370" i="6"/>
  <c r="BX377" i="6"/>
  <c r="BX363" i="6"/>
  <c r="BX368" i="6"/>
  <c r="BX369" i="6"/>
  <c r="BX374" i="6"/>
  <c r="BX362" i="6"/>
  <c r="BX376" i="6"/>
  <c r="BX371" i="6"/>
  <c r="BX366" i="6"/>
  <c r="BX365" i="6"/>
  <c r="BX378" i="6"/>
  <c r="BX375" i="6"/>
  <c r="BX373" i="6"/>
  <c r="AL4" i="19" l="1"/>
  <c r="BU4" i="11"/>
  <c r="BS4" i="11"/>
  <c r="BU4" i="7"/>
  <c r="BS4" i="7"/>
  <c r="AN4" i="19" l="1"/>
  <c r="BW4" i="11"/>
  <c r="BW4" i="7"/>
  <c r="X23" i="5"/>
  <c r="V23" i="5"/>
  <c r="S23" i="5"/>
  <c r="Q23" i="5"/>
  <c r="O23" i="5"/>
  <c r="AO18" i="4" l="1"/>
  <c r="AN18" i="4"/>
  <c r="AM18" i="4"/>
  <c r="AL18" i="4"/>
  <c r="AK18" i="4"/>
  <c r="AJ18" i="4"/>
  <c r="AI18" i="4"/>
  <c r="AH18" i="4"/>
  <c r="AG18" i="4"/>
  <c r="AF18" i="4"/>
  <c r="AE18" i="4"/>
  <c r="AD18" i="4"/>
  <c r="AC18" i="4"/>
  <c r="AB18" i="4"/>
  <c r="AA18" i="4"/>
  <c r="Z18" i="4"/>
  <c r="Y18" i="4"/>
  <c r="X18" i="4"/>
  <c r="W18" i="4"/>
  <c r="V18" i="4"/>
  <c r="U18" i="4"/>
  <c r="T18" i="4"/>
  <c r="S18" i="4"/>
  <c r="R18" i="4"/>
  <c r="AQ4" i="15" l="1"/>
  <c r="AO4" i="15"/>
  <c r="AS4" i="15" l="1"/>
  <c r="AD23" i="5" l="1"/>
  <c r="AB23" i="5"/>
  <c r="Z23" i="5"/>
  <c r="T23" i="5"/>
  <c r="R23" i="5"/>
  <c r="N23" i="5"/>
  <c r="M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2"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D48" authorId="1" shapeId="0" xr:uid="{00000000-0006-0000-0000-000003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P48" authorId="0" shapeId="0" xr:uid="{00000000-0006-0000-0000-000004000000}">
      <text>
        <r>
          <rPr>
            <b/>
            <sz val="10"/>
            <color rgb="FF000000"/>
            <rFont val="Tahoma"/>
            <family val="2"/>
          </rPr>
          <t>utente:</t>
        </r>
        <r>
          <rPr>
            <sz val="10"/>
            <color rgb="FF000000"/>
            <rFont val="Tahoma"/>
            <family val="2"/>
          </rPr>
          <t xml:space="preserve">
lo scorso anno era indicato UNIONE DELLA VALCONCA</t>
        </r>
      </text>
    </comment>
    <comment ref="N105"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52"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178"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30"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46"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62" authorId="2" shapeId="0" xr:uid="{00000000-0006-0000-0000-00000A000000}">
      <text>
        <r>
          <rPr>
            <b/>
            <sz val="8"/>
            <color rgb="FF000000"/>
            <rFont val="Tahoma"/>
            <family val="2"/>
          </rPr>
          <t>aa:</t>
        </r>
        <r>
          <rPr>
            <sz val="8"/>
            <color rgb="FF000000"/>
            <rFont val="Tahoma"/>
            <family val="2"/>
          </rPr>
          <t xml:space="preserve">
DERIVA DALLA 151 DI SAVIGNANO</t>
        </r>
      </text>
    </comment>
    <comment ref="I392"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397"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8" authorId="0" shapeId="0" xr:uid="{00000000-0006-0000-0A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A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1"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36"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37"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 ref="D42" authorId="3" shapeId="0" xr:uid="{00000000-0006-0000-0A00-00000A000000}">
      <text>
        <r>
          <rPr>
            <b/>
            <sz val="9"/>
            <color indexed="81"/>
            <rFont val="Tahoma"/>
            <family val="2"/>
          </rPr>
          <t>HP3:</t>
        </r>
        <r>
          <rPr>
            <sz val="9"/>
            <color indexed="81"/>
            <rFont val="Tahoma"/>
            <family val="2"/>
          </rPr>
          <t xml:space="preserve">
SE NEL 2021 NON PRODUCE PUNTEGGIO VIENE ELIMINATO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1" authorId="3" shapeId="0" xr:uid="{00000000-0006-0000-0A00-000012000000}">
      <text>
        <r>
          <rPr>
            <b/>
            <sz val="9"/>
            <color indexed="81"/>
            <rFont val="Tahoma"/>
            <family val="2"/>
          </rPr>
          <t>HP3:</t>
        </r>
        <r>
          <rPr>
            <sz val="9"/>
            <color indexed="81"/>
            <rFont val="Tahoma"/>
            <family val="2"/>
          </rPr>
          <t xml:space="preserve">
SE NEL 2021 NON PRODUCE PUNTEGGIO VIENE ESCLUSO E PERDE I PUNTI</t>
        </r>
      </text>
    </comment>
    <comment ref="D52" authorId="3" shapeId="0" xr:uid="{00000000-0006-0000-0A00-000013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B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B00-000002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B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B00-000004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B00-000005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B00-000006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B00-000007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0B00-000008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B00-000009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B00-00000A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B00-00000B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B00-00000C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B00-00000D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B00-00000E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0B00-00000F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B00-000010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B00-000011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B00-000012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76" authorId="0"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77" authorId="0"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90" authorId="1"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1" authorId="0"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92" authorId="0"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10" authorId="2"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32" authorId="0"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34" authorId="2"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36" authorId="0"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37" authorId="0"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39" authorId="2"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51" authorId="1"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67" authorId="2"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 ref="D181"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83"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84"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85"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B00-000050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B00-000053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B00-000054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B00-000055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B00-000056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B00-000057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B00-000058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B00-000059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B00-00005A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B00-00005B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B00-00005C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B00-00005D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B00-00005E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B00-00005F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B00-000060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B00-000061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B00-000062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B00-000063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B00-000064000000}">
      <text>
        <r>
          <rPr>
            <b/>
            <sz val="9"/>
            <color indexed="81"/>
            <rFont val="Tahoma"/>
            <family val="2"/>
          </rPr>
          <t>HP3:</t>
        </r>
        <r>
          <rPr>
            <sz val="9"/>
            <color indexed="81"/>
            <rFont val="Tahoma"/>
            <family val="2"/>
          </rPr>
          <t xml:space="preserve">
SE NEL 2021 NON PRODUCE PUNTEGGIO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20" authorId="0" shapeId="0" xr:uid="{00000000-0006-0000-0C00-000001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0C00-000002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C00-000003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C00-000004000000}">
      <text>
        <r>
          <rPr>
            <b/>
            <sz val="9"/>
            <color indexed="81"/>
            <rFont val="Tahoma"/>
            <family val="2"/>
          </rPr>
          <t>Oscar:</t>
        </r>
        <r>
          <rPr>
            <sz val="9"/>
            <color indexed="81"/>
            <rFont val="Tahoma"/>
            <family val="2"/>
          </rPr>
          <t xml:space="preserve">
SE NEL 2025 NON PRODUCE PUNTEGGIO PERDE I PUNTI E VIENE ESCLUSO</t>
        </r>
      </text>
    </comment>
    <comment ref="D52" authorId="0" shapeId="0" xr:uid="{00000000-0006-0000-0C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C00-000006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C00-000007000000}">
      <text>
        <r>
          <rPr>
            <b/>
            <sz val="9"/>
            <color indexed="81"/>
            <rFont val="Tahoma"/>
            <family val="2"/>
          </rPr>
          <t>Oscar:</t>
        </r>
        <r>
          <rPr>
            <sz val="9"/>
            <color indexed="81"/>
            <rFont val="Tahoma"/>
            <family val="2"/>
          </rPr>
          <t xml:space="preserve">
SE NEL 2025 NON PRODUCE PUNTEGGIO PERDE I PUNTI E VIENE ESCLUSO</t>
        </r>
      </text>
    </comment>
    <comment ref="D64" authorId="0" shapeId="0" xr:uid="{00000000-0006-0000-0C00-000008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C00-000009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C00-00000A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C00-00000B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C00-00000C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C00-00000D000000}">
      <text>
        <r>
          <rPr>
            <b/>
            <sz val="9"/>
            <color indexed="81"/>
            <rFont val="Tahoma"/>
            <family val="2"/>
          </rPr>
          <t>Oscar:</t>
        </r>
        <r>
          <rPr>
            <sz val="9"/>
            <color indexed="81"/>
            <rFont val="Tahoma"/>
            <family val="2"/>
          </rPr>
          <t xml:space="preserve">
SE NEL 2025 NON PRODUCE PUNTEGGIO PERDE I PUNTI E VIENE ESCLUSO</t>
        </r>
      </text>
    </comment>
    <comment ref="D75" authorId="0" shapeId="0" xr:uid="{00000000-0006-0000-0C00-00000E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C00-00000F000000}">
      <text>
        <r>
          <rPr>
            <b/>
            <sz val="9"/>
            <color indexed="81"/>
            <rFont val="Tahoma"/>
            <family val="2"/>
          </rPr>
          <t>Oscar:</t>
        </r>
        <r>
          <rPr>
            <sz val="9"/>
            <color indexed="81"/>
            <rFont val="Tahoma"/>
            <family val="2"/>
          </rPr>
          <t xml:space="preserve">
SE NEL 2025 NON PRODUCE PUNTEGGIO PERDE I PUNTI E VIENE ESCLUSO</t>
        </r>
      </text>
    </comment>
    <comment ref="I80" authorId="1" shapeId="0" xr:uid="{00000000-0006-0000-0C00-000010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9"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01" authorId="0"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02" authorId="0"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04" authorId="0"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05" authorId="0"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06" authorId="0"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07" authorId="0"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09" authorId="0"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20" authorId="2"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1" authorId="0"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26" authorId="0"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27" authorId="0"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35"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48" authorId="3"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49"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50"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51" authorId="3"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70" authorId="0"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71" authorId="3"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174" authorId="0"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178" authorId="0" shapeId="0" xr:uid="{00000000-0006-0000-0C00-00003A000000}">
      <text>
        <r>
          <rPr>
            <b/>
            <sz val="9"/>
            <color indexed="81"/>
            <rFont val="Tahoma"/>
            <family val="2"/>
          </rPr>
          <t>Oscar:</t>
        </r>
        <r>
          <rPr>
            <sz val="9"/>
            <color indexed="81"/>
            <rFont val="Tahoma"/>
            <family val="2"/>
          </rPr>
          <t xml:space="preserve">
ESCLUSO IL 01/03/2024 PROT. 0079429/2024</t>
        </r>
      </text>
    </comment>
    <comment ref="D183" authorId="3"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184" authorId="3"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195" authorId="2"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196" authorId="2"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197" authorId="2"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198" authorId="2"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199" authorId="2"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14" authorId="3"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 ref="D234" authorId="2" shapeId="0" xr:uid="{00000000-0006-0000-0C00-00004A000000}">
      <text>
        <r>
          <rPr>
            <b/>
            <sz val="9"/>
            <color indexed="81"/>
            <rFont val="Tahoma"/>
            <family val="2"/>
          </rPr>
          <t>OSCAR:</t>
        </r>
        <r>
          <rPr>
            <sz val="9"/>
            <color indexed="81"/>
            <rFont val="Tahoma"/>
            <family val="2"/>
          </rPr>
          <t xml:space="preserve">
SE NEL 2022 NON PRODUCE PUNTEGGIO VIENE ESCLUSO E PERDE I PUNTI</t>
        </r>
      </text>
    </comment>
    <comment ref="D239" authorId="2" shapeId="0" xr:uid="{00000000-0006-0000-0C00-00004B000000}">
      <text>
        <r>
          <rPr>
            <b/>
            <sz val="9"/>
            <color indexed="81"/>
            <rFont val="Tahoma"/>
            <family val="2"/>
          </rPr>
          <t>OSCAR:</t>
        </r>
        <r>
          <rPr>
            <sz val="9"/>
            <color indexed="81"/>
            <rFont val="Tahoma"/>
            <family val="2"/>
          </rPr>
          <t xml:space="preserve">
SE NEL 2022 NON PRODUCE PUNTEGGIO VIENE ESCLUSO E PERDE I PUNTI</t>
        </r>
      </text>
    </comment>
    <comment ref="D244" authorId="4" shapeId="0" xr:uid="{00000000-0006-0000-0C00-00004C000000}">
      <text>
        <r>
          <rPr>
            <b/>
            <sz val="9"/>
            <color indexed="81"/>
            <rFont val="Tahoma"/>
            <family val="2"/>
          </rPr>
          <t>HP3:</t>
        </r>
        <r>
          <rPr>
            <sz val="9"/>
            <color indexed="81"/>
            <rFont val="Tahoma"/>
            <family val="2"/>
          </rPr>
          <t xml:space="preserve">
SE NEL 2021 NON PRODUCE PUNTEGGIO VIENE ELIMINATO E PERDE I PUNTI</t>
        </r>
      </text>
    </comment>
    <comment ref="D246" authorId="4" shapeId="0" xr:uid="{00000000-0006-0000-0C00-00004D000000}">
      <text>
        <r>
          <rPr>
            <b/>
            <sz val="9"/>
            <color indexed="81"/>
            <rFont val="Tahoma"/>
            <family val="2"/>
          </rPr>
          <t>HP3:</t>
        </r>
        <r>
          <rPr>
            <sz val="9"/>
            <color indexed="81"/>
            <rFont val="Tahoma"/>
            <family val="2"/>
          </rPr>
          <t xml:space="preserve">
SE NEL 2021 NON PRODUCE PUNTEGGIO VIENE ELIMINATO E PERDE I PUNTI</t>
        </r>
      </text>
    </comment>
    <comment ref="D247" authorId="4" shapeId="0" xr:uid="{00000000-0006-0000-0C00-00004E000000}">
      <text>
        <r>
          <rPr>
            <b/>
            <sz val="9"/>
            <color indexed="81"/>
            <rFont val="Tahoma"/>
            <family val="2"/>
          </rPr>
          <t>HP3:</t>
        </r>
        <r>
          <rPr>
            <sz val="9"/>
            <color indexed="81"/>
            <rFont val="Tahoma"/>
            <family val="2"/>
          </rPr>
          <t xml:space="preserve">
SE NEL 2021 NON PRODUCE PUNTEGGIO VIENE ELIMINATO E PERDE I PUNTI</t>
        </r>
      </text>
    </comment>
    <comment ref="D248" authorId="4" shapeId="0" xr:uid="{00000000-0006-0000-0C00-00004F000000}">
      <text>
        <r>
          <rPr>
            <b/>
            <sz val="9"/>
            <color indexed="81"/>
            <rFont val="Tahoma"/>
            <family val="2"/>
          </rPr>
          <t>HP3:</t>
        </r>
        <r>
          <rPr>
            <sz val="9"/>
            <color indexed="81"/>
            <rFont val="Tahoma"/>
            <family val="2"/>
          </rPr>
          <t xml:space="preserve">
SE NEL 2021 NON PRODUCE PUNTEGGIO VIENE ELIMINATO E PERDE I PUNTI</t>
        </r>
      </text>
    </comment>
    <comment ref="D249" authorId="4" shapeId="0" xr:uid="{00000000-0006-0000-0C00-000050000000}">
      <text>
        <r>
          <rPr>
            <b/>
            <sz val="9"/>
            <color indexed="81"/>
            <rFont val="Tahoma"/>
            <family val="2"/>
          </rPr>
          <t>HP3:</t>
        </r>
        <r>
          <rPr>
            <sz val="9"/>
            <color indexed="81"/>
            <rFont val="Tahoma"/>
            <family val="2"/>
          </rPr>
          <t xml:space="preserve">
SE NEL 2021 NON PRODUCE PUNTEGGIO VIENE ELIMINATO E PERDE I PUNTI</t>
        </r>
      </text>
    </comment>
    <comment ref="D250" authorId="4" shapeId="0" xr:uid="{00000000-0006-0000-0C00-000051000000}">
      <text>
        <r>
          <rPr>
            <b/>
            <sz val="9"/>
            <color indexed="81"/>
            <rFont val="Tahoma"/>
            <family val="2"/>
          </rPr>
          <t>HP3:</t>
        </r>
        <r>
          <rPr>
            <sz val="9"/>
            <color indexed="81"/>
            <rFont val="Tahoma"/>
            <family val="2"/>
          </rPr>
          <t xml:space="preserve">
SE NEL 2021 NON PRODUCE PUNTEGGIO VIENE ELIMINATO E PERDE I PUNTI</t>
        </r>
      </text>
    </comment>
    <comment ref="D251" authorId="4" shapeId="0" xr:uid="{00000000-0006-0000-0C00-000052000000}">
      <text>
        <r>
          <rPr>
            <b/>
            <sz val="9"/>
            <color indexed="81"/>
            <rFont val="Tahoma"/>
            <family val="2"/>
          </rPr>
          <t>HP3:</t>
        </r>
        <r>
          <rPr>
            <sz val="9"/>
            <color indexed="81"/>
            <rFont val="Tahoma"/>
            <family val="2"/>
          </rPr>
          <t xml:space="preserve">
SE NEL 2021 NON PRODUCE PUNTEGGIO VIENE ELIMINATO E PERDE I PUNTI</t>
        </r>
      </text>
    </comment>
    <comment ref="D252" authorId="4" shapeId="0" xr:uid="{00000000-0006-0000-0C00-000053000000}">
      <text>
        <r>
          <rPr>
            <b/>
            <sz val="9"/>
            <color indexed="81"/>
            <rFont val="Tahoma"/>
            <family val="2"/>
          </rPr>
          <t>HP3:</t>
        </r>
        <r>
          <rPr>
            <sz val="9"/>
            <color indexed="81"/>
            <rFont val="Tahoma"/>
            <family val="2"/>
          </rPr>
          <t xml:space="preserve">
SE NEL 2021 NON PRODUCE PUNTEGGIO VIENE ELIMINATO E PERDE I PUNTI</t>
        </r>
      </text>
    </comment>
    <comment ref="D253" authorId="4" shapeId="0" xr:uid="{00000000-0006-0000-0C00-000054000000}">
      <text>
        <r>
          <rPr>
            <b/>
            <sz val="9"/>
            <color indexed="81"/>
            <rFont val="Tahoma"/>
            <family val="2"/>
          </rPr>
          <t>HP3:</t>
        </r>
        <r>
          <rPr>
            <sz val="9"/>
            <color indexed="81"/>
            <rFont val="Tahoma"/>
            <family val="2"/>
          </rPr>
          <t xml:space="preserve">
SE NEL 2021 NON PRODUCE PUNTEGGIO VIENE ELIMINATO E PERDE I PUNTI</t>
        </r>
      </text>
    </comment>
    <comment ref="D254" authorId="4" shapeId="0" xr:uid="{00000000-0006-0000-0C00-000055000000}">
      <text>
        <r>
          <rPr>
            <b/>
            <sz val="9"/>
            <color indexed="81"/>
            <rFont val="Tahoma"/>
            <family val="2"/>
          </rPr>
          <t>HP3:</t>
        </r>
        <r>
          <rPr>
            <sz val="9"/>
            <color indexed="81"/>
            <rFont val="Tahoma"/>
            <family val="2"/>
          </rPr>
          <t xml:space="preserve">
SE NEL 2021 NON PRODUCE PUNTEGGIO VIENE ELIMINATO E PERDE I PUNTI</t>
        </r>
      </text>
    </comment>
    <comment ref="D255" authorId="4" shapeId="0" xr:uid="{00000000-0006-0000-0C00-000056000000}">
      <text>
        <r>
          <rPr>
            <b/>
            <sz val="9"/>
            <color indexed="81"/>
            <rFont val="Tahoma"/>
            <family val="2"/>
          </rPr>
          <t>HP3:</t>
        </r>
        <r>
          <rPr>
            <sz val="9"/>
            <color indexed="81"/>
            <rFont val="Tahoma"/>
            <family val="2"/>
          </rPr>
          <t xml:space="preserve">
SE NEL 2021 NON PRODUCE PUNTEGGIO VIENE ELIMINATO E PERDE I PUNTI</t>
        </r>
      </text>
    </comment>
    <comment ref="D256" authorId="4" shapeId="0" xr:uid="{00000000-0006-0000-0C00-000057000000}">
      <text>
        <r>
          <rPr>
            <b/>
            <sz val="9"/>
            <color indexed="81"/>
            <rFont val="Tahoma"/>
            <family val="2"/>
          </rPr>
          <t>HP3:</t>
        </r>
        <r>
          <rPr>
            <sz val="9"/>
            <color indexed="81"/>
            <rFont val="Tahoma"/>
            <family val="2"/>
          </rPr>
          <t xml:space="preserve">
SE NEL 2021 NON PRODUCE PUNTEGGIO VIENE ELIMINATO E PERDE I PUNTI</t>
        </r>
      </text>
    </comment>
    <comment ref="D257" authorId="4" shapeId="0" xr:uid="{00000000-0006-0000-0C00-000058000000}">
      <text>
        <r>
          <rPr>
            <b/>
            <sz val="9"/>
            <color indexed="81"/>
            <rFont val="Tahoma"/>
            <family val="2"/>
          </rPr>
          <t>HP3:</t>
        </r>
        <r>
          <rPr>
            <sz val="9"/>
            <color indexed="81"/>
            <rFont val="Tahoma"/>
            <family val="2"/>
          </rPr>
          <t xml:space="preserve">
SE NEL 2021 NON PRODUCE PUNTEGGIO VIENE ELIMINATO E PERDE I PUNTI</t>
        </r>
      </text>
    </comment>
    <comment ref="D258" authorId="4" shapeId="0" xr:uid="{00000000-0006-0000-0C00-000059000000}">
      <text>
        <r>
          <rPr>
            <b/>
            <sz val="9"/>
            <color indexed="81"/>
            <rFont val="Tahoma"/>
            <family val="2"/>
          </rPr>
          <t>HP3:</t>
        </r>
        <r>
          <rPr>
            <sz val="9"/>
            <color indexed="81"/>
            <rFont val="Tahoma"/>
            <family val="2"/>
          </rPr>
          <t xml:space="preserve">
SE NEL 2021 NON PRODUCE PUNTEGGIO VIENE ELIMINATO E PERDE I PUNTI</t>
        </r>
      </text>
    </comment>
    <comment ref="D259" authorId="4" shapeId="0" xr:uid="{00000000-0006-0000-0C00-00005A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19" authorId="0" shapeId="0" xr:uid="{00000000-0006-0000-0D00-000001000000}">
      <text>
        <r>
          <rPr>
            <b/>
            <sz val="9"/>
            <color indexed="81"/>
            <rFont val="Tahoma"/>
            <family val="2"/>
          </rPr>
          <t>Oscar:</t>
        </r>
        <r>
          <rPr>
            <sz val="9"/>
            <color indexed="81"/>
            <rFont val="Tahoma"/>
            <family val="2"/>
          </rPr>
          <t xml:space="preserve">
SE NEL 2025 NON PRODUCE PUNTEGGIO PERDE I PUNTI E VIENE ESCLUSO </t>
        </r>
      </text>
    </comment>
    <comment ref="D24" authorId="0" shapeId="0" xr:uid="{00000000-0006-0000-0D00-000002000000}">
      <text>
        <r>
          <rPr>
            <b/>
            <sz val="9"/>
            <color indexed="81"/>
            <rFont val="Tahoma"/>
            <family val="2"/>
          </rPr>
          <t>Oscar:</t>
        </r>
        <r>
          <rPr>
            <sz val="9"/>
            <color indexed="81"/>
            <rFont val="Tahoma"/>
            <family val="2"/>
          </rPr>
          <t xml:space="preserve">
SE NEL 2025 NON PRODUCE PUNTEGGIO PERDE I PUNTI E VIENE ESCLUSO </t>
        </r>
      </text>
    </comment>
    <comment ref="D29" authorId="0" shapeId="0" xr:uid="{00000000-0006-0000-0D00-000003000000}">
      <text>
        <r>
          <rPr>
            <b/>
            <sz val="9"/>
            <color indexed="81"/>
            <rFont val="Tahoma"/>
            <family val="2"/>
          </rPr>
          <t>Oscar:</t>
        </r>
        <r>
          <rPr>
            <sz val="9"/>
            <color indexed="81"/>
            <rFont val="Tahoma"/>
            <family val="2"/>
          </rPr>
          <t xml:space="preserve">
SE NEL 2025 NON PRODUCE PUNTEGGIO PERDE I PUNTI E VIENE ESCLUSO </t>
        </r>
      </text>
    </comment>
    <comment ref="D30" authorId="0" shapeId="0" xr:uid="{00000000-0006-0000-0D00-000004000000}">
      <text>
        <r>
          <rPr>
            <b/>
            <sz val="9"/>
            <color indexed="81"/>
            <rFont val="Tahoma"/>
            <family val="2"/>
          </rPr>
          <t>Oscar:</t>
        </r>
        <r>
          <rPr>
            <sz val="9"/>
            <color indexed="81"/>
            <rFont val="Tahoma"/>
            <family val="2"/>
          </rPr>
          <t xml:space="preserve">
SE NEL 2025 NON PRODUCE PUNTEGGIO PERDE I PUNTI E VIENE ESCLUSO </t>
        </r>
      </text>
    </comment>
    <comment ref="I32"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6" authorId="0" shapeId="0" xr:uid="{00000000-0006-0000-0D00-000006000000}">
      <text>
        <r>
          <rPr>
            <b/>
            <sz val="9"/>
            <color indexed="81"/>
            <rFont val="Tahoma"/>
            <family val="2"/>
          </rPr>
          <t>Oscar:</t>
        </r>
        <r>
          <rPr>
            <sz val="9"/>
            <color indexed="81"/>
            <rFont val="Tahoma"/>
            <family val="2"/>
          </rPr>
          <t xml:space="preserve">
SE NEL 2025 NON PRODUCE PUNTEGGIO PERDE I PUNTI E VIENE ESCLUSO </t>
        </r>
      </text>
    </comment>
    <comment ref="D37" authorId="0" shapeId="0" xr:uid="{00000000-0006-0000-0D00-000007000000}">
      <text>
        <r>
          <rPr>
            <b/>
            <sz val="9"/>
            <color indexed="81"/>
            <rFont val="Tahoma"/>
            <family val="2"/>
          </rPr>
          <t>Oscar:</t>
        </r>
        <r>
          <rPr>
            <sz val="9"/>
            <color indexed="81"/>
            <rFont val="Tahoma"/>
            <family val="2"/>
          </rPr>
          <t xml:space="preserve">
SE NEL 2025 NON PRODUCE PUNTEGGIO PERDE I PUNTI E VIENE ESCLUSO </t>
        </r>
      </text>
    </comment>
    <comment ref="D40" authorId="0" shapeId="0" xr:uid="{00000000-0006-0000-0D00-000008000000}">
      <text>
        <r>
          <rPr>
            <b/>
            <sz val="9"/>
            <color indexed="81"/>
            <rFont val="Tahoma"/>
            <family val="2"/>
          </rPr>
          <t>Oscar:</t>
        </r>
        <r>
          <rPr>
            <sz val="9"/>
            <color indexed="81"/>
            <rFont val="Tahoma"/>
            <family val="2"/>
          </rPr>
          <t xml:space="preserve">
SE NEL 2025 NON PRODUCE PUNTEGGIO PERDE I PUNTI E VIENE ESCLUSO </t>
        </r>
      </text>
    </comment>
    <comment ref="D41" authorId="0" shapeId="0" xr:uid="{00000000-0006-0000-0D00-000009000000}">
      <text>
        <r>
          <rPr>
            <b/>
            <sz val="9"/>
            <color indexed="81"/>
            <rFont val="Tahoma"/>
            <family val="2"/>
          </rPr>
          <t>Oscar:</t>
        </r>
        <r>
          <rPr>
            <sz val="9"/>
            <color indexed="81"/>
            <rFont val="Tahoma"/>
            <family val="2"/>
          </rPr>
          <t xml:space="preserve">
SE NEL 2025 NON PRODUCE PUNTEGGIO PERDE I PUNTI E VIENE ESCLUSO </t>
        </r>
      </text>
    </comment>
    <comment ref="D44" authorId="0" shapeId="0" xr:uid="{00000000-0006-0000-0D00-00000A000000}">
      <text>
        <r>
          <rPr>
            <b/>
            <sz val="9"/>
            <color indexed="81"/>
            <rFont val="Tahoma"/>
            <family val="2"/>
          </rPr>
          <t>Oscar:</t>
        </r>
        <r>
          <rPr>
            <sz val="9"/>
            <color indexed="81"/>
            <rFont val="Tahoma"/>
            <family val="2"/>
          </rPr>
          <t xml:space="preserve">
SE NEL 2025 NON PRODUCE PUNTEGGIO PERDE I PUNTI E VIENE ESCLUSO </t>
        </r>
      </text>
    </comment>
    <comment ref="D47" authorId="0" shapeId="0" xr:uid="{00000000-0006-0000-0D00-00000B000000}">
      <text>
        <r>
          <rPr>
            <b/>
            <sz val="9"/>
            <color indexed="81"/>
            <rFont val="Tahoma"/>
            <family val="2"/>
          </rPr>
          <t>Oscar:</t>
        </r>
        <r>
          <rPr>
            <sz val="9"/>
            <color indexed="81"/>
            <rFont val="Tahoma"/>
            <family val="2"/>
          </rPr>
          <t xml:space="preserve">
SE NEL 2025 NON PRODUCE PUNTEGGIO PERDE I PUNTI E VIENE ESCLUSO </t>
        </r>
      </text>
    </comment>
    <comment ref="D55" authorId="0" shapeId="0" xr:uid="{00000000-0006-0000-0D00-00000C000000}">
      <text>
        <r>
          <rPr>
            <b/>
            <sz val="9"/>
            <color indexed="81"/>
            <rFont val="Tahoma"/>
            <family val="2"/>
          </rPr>
          <t>Oscar:</t>
        </r>
        <r>
          <rPr>
            <sz val="9"/>
            <color indexed="81"/>
            <rFont val="Tahoma"/>
            <family val="2"/>
          </rPr>
          <t xml:space="preserve">
SE NEL 2025 NON PRODUCE PUNTEGGIO PERDE I PUNTI E VIENE ESCLUSO </t>
        </r>
      </text>
    </comment>
    <comment ref="D58" authorId="0" shapeId="0" xr:uid="{00000000-0006-0000-0D00-00000D000000}">
      <text>
        <r>
          <rPr>
            <b/>
            <sz val="9"/>
            <color indexed="81"/>
            <rFont val="Tahoma"/>
            <family val="2"/>
          </rPr>
          <t>Oscar:</t>
        </r>
        <r>
          <rPr>
            <sz val="9"/>
            <color indexed="81"/>
            <rFont val="Tahoma"/>
            <family val="2"/>
          </rPr>
          <t xml:space="preserve">
SE NEL 2025 NON PRODUCE PUNTEGGIO PERDE I PUNTI E VIENE ESCLUSO </t>
        </r>
      </text>
    </comment>
    <comment ref="D59" authorId="0" shapeId="0" xr:uid="{00000000-0006-0000-0D00-00000E000000}">
      <text>
        <r>
          <rPr>
            <b/>
            <sz val="9"/>
            <color indexed="81"/>
            <rFont val="Tahoma"/>
            <family val="2"/>
          </rPr>
          <t>Oscar:</t>
        </r>
        <r>
          <rPr>
            <sz val="9"/>
            <color indexed="81"/>
            <rFont val="Tahoma"/>
            <family val="2"/>
          </rPr>
          <t xml:space="preserve">
SE NEL 2025 NON PRODUCE PUNTEGGIO PERDE I PUNTI E VIENE ESCLUSO </t>
        </r>
      </text>
    </comment>
    <comment ref="D60" authorId="0" shapeId="0" xr:uid="{00000000-0006-0000-0D00-00000F000000}">
      <text>
        <r>
          <rPr>
            <b/>
            <sz val="9"/>
            <color indexed="81"/>
            <rFont val="Tahoma"/>
            <family val="2"/>
          </rPr>
          <t>Oscar:</t>
        </r>
        <r>
          <rPr>
            <sz val="9"/>
            <color indexed="81"/>
            <rFont val="Tahoma"/>
            <family val="2"/>
          </rPr>
          <t xml:space="preserve">
SE NEL 2025 NON PRODUCE PUNTEGGIO PERDE I PUNTI E VIENE ESCLUSO </t>
        </r>
      </text>
    </comment>
    <comment ref="D61" authorId="0" shapeId="0" xr:uid="{00000000-0006-0000-0D00-000010000000}">
      <text>
        <r>
          <rPr>
            <b/>
            <sz val="9"/>
            <color indexed="81"/>
            <rFont val="Tahoma"/>
            <family val="2"/>
          </rPr>
          <t>Oscar:</t>
        </r>
        <r>
          <rPr>
            <sz val="9"/>
            <color indexed="81"/>
            <rFont val="Tahoma"/>
            <family val="2"/>
          </rPr>
          <t xml:space="preserve">
SE NEL 2025 NON PRODUCE PUNTEGGIO PERDE I PUNTI E VIENE ESCLUSO </t>
        </r>
      </text>
    </comment>
    <comment ref="D63" authorId="0" shapeId="0" xr:uid="{00000000-0006-0000-0D00-000011000000}">
      <text>
        <r>
          <rPr>
            <b/>
            <sz val="9"/>
            <color indexed="81"/>
            <rFont val="Tahoma"/>
            <family val="2"/>
          </rPr>
          <t>Oscar:</t>
        </r>
        <r>
          <rPr>
            <sz val="9"/>
            <color indexed="81"/>
            <rFont val="Tahoma"/>
            <family val="2"/>
          </rPr>
          <t xml:space="preserve">
SE NEL 2025 NON PRODUCE PUNTEGGIO PERDE I PUNTI E VIENE ESCLUSO </t>
        </r>
      </text>
    </comment>
    <comment ref="D65" authorId="0" shapeId="0" xr:uid="{00000000-0006-0000-0D00-000012000000}">
      <text>
        <r>
          <rPr>
            <b/>
            <sz val="9"/>
            <color indexed="81"/>
            <rFont val="Tahoma"/>
            <family val="2"/>
          </rPr>
          <t>Oscar:</t>
        </r>
        <r>
          <rPr>
            <sz val="9"/>
            <color indexed="81"/>
            <rFont val="Tahoma"/>
            <family val="2"/>
          </rPr>
          <t xml:space="preserve">
SE NEL 2025 NON PRODUCE PUNTEGGIO PERDE I PUNTI E VIENE ESCLUSO </t>
        </r>
      </text>
    </comment>
    <comment ref="D66" authorId="0" shapeId="0" xr:uid="{00000000-0006-0000-0D00-000013000000}">
      <text>
        <r>
          <rPr>
            <b/>
            <sz val="9"/>
            <color indexed="81"/>
            <rFont val="Tahoma"/>
            <family val="2"/>
          </rPr>
          <t>Oscar:</t>
        </r>
        <r>
          <rPr>
            <sz val="9"/>
            <color indexed="81"/>
            <rFont val="Tahoma"/>
            <family val="2"/>
          </rPr>
          <t xml:space="preserve">
SE NEL 2025 NON PRODUCE PUNTEGGIO PERDE I PUNTI E VIENE ESCLUSO </t>
        </r>
      </text>
    </comment>
    <comment ref="D70" authorId="0" shapeId="0" xr:uid="{00000000-0006-0000-0D00-000014000000}">
      <text>
        <r>
          <rPr>
            <b/>
            <sz val="9"/>
            <color indexed="81"/>
            <rFont val="Tahoma"/>
            <family val="2"/>
          </rPr>
          <t>Oscar:</t>
        </r>
        <r>
          <rPr>
            <sz val="9"/>
            <color indexed="81"/>
            <rFont val="Tahoma"/>
            <family val="2"/>
          </rPr>
          <t xml:space="preserve">
SE NEL 2025 NON PRODUCE PUNTEGGIO PERDE I PUNTI E VIENE ESCLUSO </t>
        </r>
      </text>
    </comment>
    <comment ref="I73" authorId="1" shapeId="0" xr:uid="{00000000-0006-0000-0D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3" authorId="0" shapeId="0" xr:uid="{00000000-0006-0000-0D00-000016000000}">
      <text>
        <r>
          <rPr>
            <b/>
            <sz val="9"/>
            <color indexed="81"/>
            <rFont val="Tahoma"/>
            <family val="2"/>
          </rPr>
          <t>Oscar:</t>
        </r>
        <r>
          <rPr>
            <sz val="9"/>
            <color indexed="81"/>
            <rFont val="Tahoma"/>
            <family val="2"/>
          </rPr>
          <t xml:space="preserve">
SE NEL 2025 NON PRODUCE PUNTEGGIO PERDE I PUNTI E VIENE ESCLUSO </t>
        </r>
      </text>
    </comment>
    <comment ref="D94"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06"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07"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08"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09"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18"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25"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31"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2"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36"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37"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38"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45"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56"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173"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175"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178"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179"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184"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185"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190"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198"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199"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01"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09"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10"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18"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19"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20"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21"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22"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31"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 ref="D251" authorId="2" shapeId="0" xr:uid="{00000000-0006-0000-0D00-00005D000000}">
      <text>
        <r>
          <rPr>
            <b/>
            <sz val="9"/>
            <color indexed="81"/>
            <rFont val="Tahoma"/>
            <family val="2"/>
          </rPr>
          <t>OSCAR:</t>
        </r>
        <r>
          <rPr>
            <sz val="9"/>
            <color indexed="81"/>
            <rFont val="Tahoma"/>
            <family val="2"/>
          </rPr>
          <t xml:space="preserve">
SE NEL 2022 NON PRODUCE PUNTEGGIO VIENE ESCLUSO E PERDE I PUNTI</t>
        </r>
      </text>
    </comment>
    <comment ref="D256" authorId="4" shapeId="0" xr:uid="{00000000-0006-0000-0D00-00005E000000}">
      <text>
        <r>
          <rPr>
            <b/>
            <sz val="9"/>
            <color indexed="81"/>
            <rFont val="Tahoma"/>
            <family val="2"/>
          </rPr>
          <t>HP3:</t>
        </r>
        <r>
          <rPr>
            <sz val="9"/>
            <color indexed="81"/>
            <rFont val="Tahoma"/>
            <family val="2"/>
          </rPr>
          <t xml:space="preserve">
SE NEL 2021 NON PRODUCE PRESENTE VIENE ESCLUSO E PERDE I PUNTI</t>
        </r>
      </text>
    </comment>
    <comment ref="D257"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59" authorId="5" shapeId="0" xr:uid="{00000000-0006-0000-0D00-000060000000}">
      <text>
        <r>
          <rPr>
            <b/>
            <sz val="9"/>
            <color indexed="81"/>
            <rFont val="Tahoma"/>
            <family val="2"/>
          </rPr>
          <t>pc:</t>
        </r>
        <r>
          <rPr>
            <sz val="9"/>
            <color indexed="81"/>
            <rFont val="Tahoma"/>
            <family val="2"/>
          </rPr>
          <t xml:space="preserve">
SE NEL 2021 NON PRODUCE PUNTEGGIO VIENE ESCLUSO E PERDE I PUNTI</t>
        </r>
      </text>
    </comment>
    <comment ref="D260" authorId="5" shapeId="0" xr:uid="{00000000-0006-0000-0D00-000061000000}">
      <text>
        <r>
          <rPr>
            <b/>
            <sz val="9"/>
            <color indexed="81"/>
            <rFont val="Tahoma"/>
            <family val="2"/>
          </rPr>
          <t>pc:</t>
        </r>
        <r>
          <rPr>
            <sz val="9"/>
            <color indexed="81"/>
            <rFont val="Tahoma"/>
            <family val="2"/>
          </rPr>
          <t xml:space="preserve">
SE NEL 2021 NON PRODUCE PUNTEGGIO VIENE ESCLUSO E PERDE I PUNTI</t>
        </r>
      </text>
    </comment>
    <comment ref="D261" authorId="5" shapeId="0" xr:uid="{00000000-0006-0000-0D00-000062000000}">
      <text>
        <r>
          <rPr>
            <b/>
            <sz val="9"/>
            <color indexed="81"/>
            <rFont val="Tahoma"/>
            <family val="2"/>
          </rPr>
          <t>pc:</t>
        </r>
        <r>
          <rPr>
            <sz val="9"/>
            <color indexed="81"/>
            <rFont val="Tahoma"/>
            <family val="2"/>
          </rPr>
          <t xml:space="preserve">
SE NEL 2021 NON PRODUCE PUNTEGGIO VIENE ESCLUSO E PERDE I PUNTI</t>
        </r>
      </text>
    </comment>
    <comment ref="D262" authorId="5" shapeId="0" xr:uid="{00000000-0006-0000-0D00-000063000000}">
      <text>
        <r>
          <rPr>
            <b/>
            <sz val="9"/>
            <color indexed="81"/>
            <rFont val="Tahoma"/>
            <family val="2"/>
          </rPr>
          <t>pc:</t>
        </r>
        <r>
          <rPr>
            <sz val="9"/>
            <color indexed="81"/>
            <rFont val="Tahoma"/>
            <family val="2"/>
          </rPr>
          <t xml:space="preserve">
SE NEL 2021 NON PRODUCE PUNTEGGIO VIENE ESCLUSO E PERDE I PUNTI</t>
        </r>
      </text>
    </comment>
    <comment ref="D263" authorId="5" shapeId="0" xr:uid="{00000000-0006-0000-0D00-000064000000}">
      <text>
        <r>
          <rPr>
            <b/>
            <sz val="9"/>
            <color indexed="81"/>
            <rFont val="Tahoma"/>
            <family val="2"/>
          </rPr>
          <t>pc:</t>
        </r>
        <r>
          <rPr>
            <sz val="9"/>
            <color indexed="81"/>
            <rFont val="Tahoma"/>
            <family val="2"/>
          </rPr>
          <t xml:space="preserve">
SE NEL 2021 NON PRODUCE PUNTEGGIO VIENE ESCLUSO E PERDE I PUNTI</t>
        </r>
      </text>
    </comment>
    <comment ref="D264" authorId="5" shapeId="0" xr:uid="{00000000-0006-0000-0D00-000065000000}">
      <text>
        <r>
          <rPr>
            <b/>
            <sz val="9"/>
            <color indexed="81"/>
            <rFont val="Tahoma"/>
            <family val="2"/>
          </rPr>
          <t>pc:</t>
        </r>
        <r>
          <rPr>
            <sz val="9"/>
            <color indexed="81"/>
            <rFont val="Tahoma"/>
            <family val="2"/>
          </rPr>
          <t xml:space="preserve">
SE NEL 2021 NON PRODUCE PUNTEGGIO VIENE ESCLUSO E PERDE I PUNTI</t>
        </r>
      </text>
    </comment>
    <comment ref="D265" authorId="2" shapeId="0" xr:uid="{00000000-0006-0000-0D00-000066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66" authorId="5" shapeId="0" xr:uid="{00000000-0006-0000-0D00-000067000000}">
      <text>
        <r>
          <rPr>
            <b/>
            <sz val="9"/>
            <color indexed="81"/>
            <rFont val="Tahoma"/>
            <family val="2"/>
          </rPr>
          <t>pc:</t>
        </r>
        <r>
          <rPr>
            <sz val="9"/>
            <color indexed="81"/>
            <rFont val="Tahoma"/>
            <family val="2"/>
          </rPr>
          <t xml:space="preserve">
SE NEL 2021 NON PRODUCE PUNTEGGIO VIENE ESCLUSO E PERDE I PUNTI</t>
        </r>
      </text>
    </comment>
    <comment ref="D267" authorId="5" shapeId="0" xr:uid="{00000000-0006-0000-0D00-000068000000}">
      <text>
        <r>
          <rPr>
            <b/>
            <sz val="9"/>
            <color indexed="81"/>
            <rFont val="Tahoma"/>
            <family val="2"/>
          </rPr>
          <t>pc:</t>
        </r>
        <r>
          <rPr>
            <sz val="9"/>
            <color indexed="81"/>
            <rFont val="Tahoma"/>
            <family val="2"/>
          </rPr>
          <t xml:space="preserve">
SE NEL 2021 NON PRODUCE PUNTEGGIO VIENE ESCLUSO E PERDE I PUNTI</t>
        </r>
      </text>
    </comment>
    <comment ref="D268" authorId="5" shapeId="0" xr:uid="{00000000-0006-0000-0D00-000069000000}">
      <text>
        <r>
          <rPr>
            <b/>
            <sz val="9"/>
            <color indexed="81"/>
            <rFont val="Tahoma"/>
            <family val="2"/>
          </rPr>
          <t>pc:</t>
        </r>
        <r>
          <rPr>
            <sz val="9"/>
            <color indexed="81"/>
            <rFont val="Tahoma"/>
            <family val="2"/>
          </rPr>
          <t xml:space="preserve">
SE NEL 2021 NON PRODUCE PUNTEGGIO VIENE ESCLUSO E PERDE I PUNTI</t>
        </r>
      </text>
    </comment>
    <comment ref="D269" authorId="5" shapeId="0" xr:uid="{00000000-0006-0000-0D00-00006A000000}">
      <text>
        <r>
          <rPr>
            <b/>
            <sz val="9"/>
            <color indexed="81"/>
            <rFont val="Tahoma"/>
            <family val="2"/>
          </rPr>
          <t>pc:</t>
        </r>
        <r>
          <rPr>
            <sz val="9"/>
            <color indexed="81"/>
            <rFont val="Tahoma"/>
            <family val="2"/>
          </rPr>
          <t xml:space="preserve">
SE NEL 2021 NON PRODUCE PUNTEGGIO VIENE ESCLUSO E PERDE I PUNTI</t>
        </r>
      </text>
    </comment>
    <comment ref="D270" authorId="5" shapeId="0" xr:uid="{00000000-0006-0000-0D00-00006B000000}">
      <text>
        <r>
          <rPr>
            <b/>
            <sz val="9"/>
            <color indexed="81"/>
            <rFont val="Tahoma"/>
            <family val="2"/>
          </rPr>
          <t>pc:</t>
        </r>
        <r>
          <rPr>
            <sz val="9"/>
            <color indexed="81"/>
            <rFont val="Tahoma"/>
            <family val="2"/>
          </rPr>
          <t xml:space="preserve">
SE NEL 2021 NON PRODUCE PUNTEGGIO VIENE ESCLUSO E PERDE I PUNTI</t>
        </r>
      </text>
    </comment>
    <comment ref="D271" authorId="5" shapeId="0" xr:uid="{00000000-0006-0000-0D00-00006C000000}">
      <text>
        <r>
          <rPr>
            <b/>
            <sz val="9"/>
            <color indexed="81"/>
            <rFont val="Tahoma"/>
            <family val="2"/>
          </rPr>
          <t>pc:</t>
        </r>
        <r>
          <rPr>
            <sz val="9"/>
            <color indexed="81"/>
            <rFont val="Tahoma"/>
            <family val="2"/>
          </rPr>
          <t xml:space="preserve">
SE NEL 2021 NON PRODUCE PUNTEGGIO VIENE ESCLUSO E PERDE I PUNTI</t>
        </r>
      </text>
    </comment>
    <comment ref="D272" authorId="5" shapeId="0" xr:uid="{00000000-0006-0000-0D00-00006D000000}">
      <text>
        <r>
          <rPr>
            <b/>
            <sz val="9"/>
            <color indexed="81"/>
            <rFont val="Tahoma"/>
            <family val="2"/>
          </rPr>
          <t>pc:</t>
        </r>
        <r>
          <rPr>
            <sz val="9"/>
            <color indexed="81"/>
            <rFont val="Tahoma"/>
            <family val="2"/>
          </rPr>
          <t xml:space="preserve">
SE NEL 2021 NON PRODUCE PUNTEGGIO VIENE ESCLUSO E PERDE I PUNTI</t>
        </r>
      </text>
    </comment>
    <comment ref="D273" authorId="5" shapeId="0" xr:uid="{00000000-0006-0000-0D00-00006E000000}">
      <text>
        <r>
          <rPr>
            <b/>
            <sz val="9"/>
            <color indexed="81"/>
            <rFont val="Tahoma"/>
            <family val="2"/>
          </rPr>
          <t>pc:</t>
        </r>
        <r>
          <rPr>
            <sz val="9"/>
            <color indexed="81"/>
            <rFont val="Tahoma"/>
            <family val="2"/>
          </rPr>
          <t xml:space="preserve">
SE NEL 2021 NON PRODUCE PUNTEGGIO VIENE ESCLUSO E PERDE I PUNTI</t>
        </r>
      </text>
    </comment>
    <comment ref="D274" authorId="5" shapeId="0" xr:uid="{00000000-0006-0000-0D00-00006F000000}">
      <text>
        <r>
          <rPr>
            <b/>
            <sz val="9"/>
            <color indexed="81"/>
            <rFont val="Tahoma"/>
            <family val="2"/>
          </rPr>
          <t>pc:</t>
        </r>
        <r>
          <rPr>
            <sz val="9"/>
            <color indexed="81"/>
            <rFont val="Tahoma"/>
            <family val="2"/>
          </rPr>
          <t xml:space="preserve">
SE NEL 2021 NON PRODUCE PUNTEGGIO VIENE ESCLUSO E PERDE I PUNTI</t>
        </r>
      </text>
    </comment>
    <comment ref="D275" authorId="5" shapeId="0" xr:uid="{00000000-0006-0000-0D00-000070000000}">
      <text>
        <r>
          <rPr>
            <b/>
            <sz val="9"/>
            <color indexed="81"/>
            <rFont val="Tahoma"/>
            <family val="2"/>
          </rPr>
          <t>pc:</t>
        </r>
        <r>
          <rPr>
            <sz val="9"/>
            <color indexed="81"/>
            <rFont val="Tahoma"/>
            <family val="2"/>
          </rPr>
          <t xml:space="preserve">
SE NEL 2021 NON PRODUCE PUNTEGGIO VIENE ESCLUSO E PERDE I PUNTI</t>
        </r>
      </text>
    </comment>
    <comment ref="D277" authorId="4" shapeId="0" xr:uid="{00000000-0006-0000-0D00-000071000000}">
      <text>
        <r>
          <rPr>
            <b/>
            <sz val="9"/>
            <color indexed="81"/>
            <rFont val="Tahoma"/>
            <family val="2"/>
          </rPr>
          <t>HP3:</t>
        </r>
        <r>
          <rPr>
            <sz val="9"/>
            <color indexed="81"/>
            <rFont val="Tahoma"/>
            <family val="2"/>
          </rPr>
          <t xml:space="preserve">
SE NEL 2021 NON PRODUCE PRESENZE VIENE ESCLUSO E PERDE I PUNTI</t>
        </r>
      </text>
    </comment>
    <comment ref="D278" authorId="4" shapeId="0" xr:uid="{00000000-0006-0000-0D00-000072000000}">
      <text>
        <r>
          <rPr>
            <b/>
            <sz val="9"/>
            <color indexed="81"/>
            <rFont val="Tahoma"/>
            <family val="2"/>
          </rPr>
          <t>HP3:</t>
        </r>
        <r>
          <rPr>
            <sz val="9"/>
            <color indexed="81"/>
            <rFont val="Tahoma"/>
            <family val="2"/>
          </rPr>
          <t xml:space="preserve">
SE NEL 2021 NON PRODUCE PRESENZE VIENE ESCLUSO E PERDE I PUNTI</t>
        </r>
      </text>
    </comment>
    <comment ref="D279" authorId="4" shapeId="0" xr:uid="{00000000-0006-0000-0D00-000073000000}">
      <text>
        <r>
          <rPr>
            <b/>
            <sz val="9"/>
            <color indexed="81"/>
            <rFont val="Tahoma"/>
            <family val="2"/>
          </rPr>
          <t>HP3:</t>
        </r>
        <r>
          <rPr>
            <sz val="9"/>
            <color indexed="81"/>
            <rFont val="Tahoma"/>
            <family val="2"/>
          </rPr>
          <t xml:space="preserve">
SE NEL 2021 NON PRODUCE PRESENZE VIENE ESCLUSO E PERDE I PUNTI</t>
        </r>
      </text>
    </comment>
    <comment ref="D280" authorId="4" shapeId="0" xr:uid="{00000000-0006-0000-0D00-000074000000}">
      <text>
        <r>
          <rPr>
            <b/>
            <sz val="9"/>
            <color indexed="81"/>
            <rFont val="Tahoma"/>
            <family val="2"/>
          </rPr>
          <t>HP3:</t>
        </r>
        <r>
          <rPr>
            <sz val="9"/>
            <color indexed="81"/>
            <rFont val="Tahoma"/>
            <family val="2"/>
          </rPr>
          <t xml:space="preserve">
SE NEL 2021 NON PRODUCE PRESENZE VIENE ESCLUSO E PERDE I PUNTI</t>
        </r>
      </text>
    </comment>
    <comment ref="D281" authorId="4" shapeId="0" xr:uid="{00000000-0006-0000-0D00-000075000000}">
      <text>
        <r>
          <rPr>
            <b/>
            <sz val="9"/>
            <color indexed="81"/>
            <rFont val="Tahoma"/>
            <family val="2"/>
          </rPr>
          <t>HP3:</t>
        </r>
        <r>
          <rPr>
            <sz val="9"/>
            <color indexed="81"/>
            <rFont val="Tahoma"/>
            <family val="2"/>
          </rPr>
          <t xml:space="preserve">
SE NEL 2021 NON PRODUCE PRESENZE VIENE ESCLUSO E PERDE I PUNTI</t>
        </r>
      </text>
    </comment>
    <comment ref="D282" authorId="4" shapeId="0" xr:uid="{00000000-0006-0000-0D00-000076000000}">
      <text>
        <r>
          <rPr>
            <b/>
            <sz val="9"/>
            <color indexed="81"/>
            <rFont val="Tahoma"/>
            <family val="2"/>
          </rPr>
          <t>HP3:</t>
        </r>
        <r>
          <rPr>
            <sz val="9"/>
            <color indexed="81"/>
            <rFont val="Tahoma"/>
            <family val="2"/>
          </rPr>
          <t xml:space="preserve">
SE NEL 2021 NON PRODUCE PRESENZE VIENE ESCLUSO E PERDE I PUNTI</t>
        </r>
      </text>
    </comment>
    <comment ref="D283" authorId="4" shapeId="0" xr:uid="{00000000-0006-0000-0D00-000077000000}">
      <text>
        <r>
          <rPr>
            <b/>
            <sz val="9"/>
            <color indexed="81"/>
            <rFont val="Tahoma"/>
            <family val="2"/>
          </rPr>
          <t>HP3:</t>
        </r>
        <r>
          <rPr>
            <sz val="9"/>
            <color indexed="81"/>
            <rFont val="Tahoma"/>
            <family val="2"/>
          </rPr>
          <t xml:space="preserve">
SE NEL 2021 NON PRODUCE PRESENZE VIENE ESCLUSO E PERDE I PUNTI</t>
        </r>
      </text>
    </comment>
    <comment ref="D284" authorId="4" shapeId="0" xr:uid="{00000000-0006-0000-0D00-000078000000}">
      <text>
        <r>
          <rPr>
            <b/>
            <sz val="9"/>
            <color indexed="81"/>
            <rFont val="Tahoma"/>
            <family val="2"/>
          </rPr>
          <t>HP3:</t>
        </r>
        <r>
          <rPr>
            <sz val="9"/>
            <color indexed="81"/>
            <rFont val="Tahoma"/>
            <family val="2"/>
          </rPr>
          <t xml:space="preserve">
SE NEL 2021 NON PRODUCE PRESENZE VIENE ESCLUSO E PERDE I PUNTI</t>
        </r>
      </text>
    </comment>
    <comment ref="D285" authorId="4" shapeId="0" xr:uid="{00000000-0006-0000-0D00-000079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pc</author>
    <author>HP3</author>
  </authors>
  <commentList>
    <comment ref="D7" authorId="0" shapeId="0" xr:uid="{00000000-0006-0000-0E00-000001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E00-000002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0E00-000003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E00-000004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E00-000005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E00-000006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0E00-000007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E00-000008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E00-000009000000}">
      <text>
        <r>
          <rPr>
            <b/>
            <sz val="9"/>
            <color indexed="81"/>
            <rFont val="Tahoma"/>
            <family val="2"/>
          </rPr>
          <t>Oscar:</t>
        </r>
        <r>
          <rPr>
            <sz val="9"/>
            <color indexed="81"/>
            <rFont val="Tahoma"/>
            <family val="2"/>
          </rPr>
          <t xml:space="preserve">
se nel 2025 non produce punteggio perde i punti e viene escluso</t>
        </r>
      </text>
    </comment>
    <comment ref="I44"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5" authorId="0" shapeId="0" xr:uid="{00000000-0006-0000-0E00-00000B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0E00-00000C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E00-00000D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E00-00000E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E00-00000F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E00-000010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E00-000011000000}">
      <text>
        <r>
          <rPr>
            <b/>
            <sz val="9"/>
            <color indexed="81"/>
            <rFont val="Tahoma"/>
            <family val="2"/>
          </rPr>
          <t>Oscar:</t>
        </r>
        <r>
          <rPr>
            <sz val="9"/>
            <color indexed="81"/>
            <rFont val="Tahoma"/>
            <family val="2"/>
          </rPr>
          <t xml:space="preserve">
se nel 2025 non produce punteggio perde i punti e viene escluso</t>
        </r>
      </text>
    </comment>
    <comment ref="D64" authorId="0" shapeId="0" xr:uid="{00000000-0006-0000-0E00-000012000000}">
      <text>
        <r>
          <rPr>
            <b/>
            <sz val="9"/>
            <color indexed="81"/>
            <rFont val="Tahoma"/>
            <family val="2"/>
          </rPr>
          <t>Oscar:</t>
        </r>
        <r>
          <rPr>
            <sz val="9"/>
            <color indexed="81"/>
            <rFont val="Tahoma"/>
            <family val="2"/>
          </rPr>
          <t xml:space="preserve">
se nel 2025 non produce punteggio perde i punti e viene escluso</t>
        </r>
      </text>
    </comment>
    <comment ref="D65" authorId="0" shapeId="0" xr:uid="{00000000-0006-0000-0E00-000013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E00-000014000000}">
      <text>
        <r>
          <rPr>
            <b/>
            <sz val="9"/>
            <color indexed="81"/>
            <rFont val="Tahoma"/>
            <family val="2"/>
          </rPr>
          <t>Oscar:</t>
        </r>
        <r>
          <rPr>
            <sz val="9"/>
            <color indexed="81"/>
            <rFont val="Tahoma"/>
            <family val="2"/>
          </rPr>
          <t xml:space="preserve">
se nel 2025 non produce punteggio perde i punti e viene escluso</t>
        </r>
      </text>
    </comment>
    <comment ref="I69" authorId="1" shapeId="0" xr:uid="{00000000-0006-0000-0E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1"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92"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93"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94"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95"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97"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17" authorId="2"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8" authorId="0"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20" authorId="0"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21" authorId="0"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22" authorId="0"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23" authorId="0"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24"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31"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51" authorId="3"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52" authorId="3"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53" authorId="3"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54" authorId="3"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55" authorId="3"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75" authorId="0"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76" authorId="0"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80" authorId="3"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81" authorId="3"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193" authorId="2"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194" authorId="2"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195" authorId="2"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196" authorId="2"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197" authorId="2"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198" authorId="2"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199" authorId="2"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14" authorId="3"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15" authorId="3"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20" authorId="0"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45" authorId="2" shapeId="0" xr:uid="{00000000-0006-0000-0E00-00005A000000}">
      <text>
        <r>
          <rPr>
            <b/>
            <sz val="9"/>
            <color indexed="81"/>
            <rFont val="Tahoma"/>
            <family val="2"/>
          </rPr>
          <t>OSCAR:</t>
        </r>
        <r>
          <rPr>
            <sz val="9"/>
            <color indexed="81"/>
            <rFont val="Tahoma"/>
            <family val="2"/>
          </rPr>
          <t xml:space="preserve">
SE NEL 2022 NON PRODUCE PUNTEGGIO VIENE ESCLUSO E PERDE I PUNTI</t>
        </r>
      </text>
    </comment>
    <comment ref="D255"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6" authorId="4" shapeId="0" xr:uid="{00000000-0006-0000-0E00-00005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7" authorId="5" shapeId="0" xr:uid="{00000000-0006-0000-0E00-00005D000000}">
      <text>
        <r>
          <rPr>
            <b/>
            <sz val="9"/>
            <color indexed="81"/>
            <rFont val="Tahoma"/>
            <family val="2"/>
          </rPr>
          <t>HP3:</t>
        </r>
        <r>
          <rPr>
            <sz val="9"/>
            <color indexed="81"/>
            <rFont val="Tahoma"/>
            <family val="2"/>
          </rPr>
          <t xml:space="preserve">
SE NEL 2021 NON PRODUCE PUNTEGGIO VIENE ESCLUSO E PERDE I PUNTI</t>
        </r>
      </text>
    </comment>
    <comment ref="D258" authorId="4" shapeId="0" xr:uid="{00000000-0006-0000-0E00-00005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59" authorId="4" shapeId="0" xr:uid="{00000000-0006-0000-0E00-00005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1" authorId="4" shapeId="0" xr:uid="{00000000-0006-0000-0E00-00006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2" authorId="4" shapeId="0" xr:uid="{00000000-0006-0000-0E00-00006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3" authorId="4" shapeId="0" xr:uid="{00000000-0006-0000-0E00-00006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4" authorId="4" shapeId="0" xr:uid="{00000000-0006-0000-0E00-00006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5" authorId="4" shapeId="0" xr:uid="{00000000-0006-0000-0E00-00006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6" authorId="4" shapeId="0" xr:uid="{00000000-0006-0000-0E00-00006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7" authorId="5" shapeId="0" xr:uid="{00000000-0006-0000-0E00-000066000000}">
      <text>
        <r>
          <rPr>
            <b/>
            <sz val="9"/>
            <color indexed="81"/>
            <rFont val="Tahoma"/>
            <family val="2"/>
          </rPr>
          <t>HP3:</t>
        </r>
        <r>
          <rPr>
            <sz val="9"/>
            <color indexed="81"/>
            <rFont val="Tahoma"/>
            <family val="2"/>
          </rPr>
          <t xml:space="preserve">
SE NEL 2021 NON PRODUCE PUNTEGGIO VIENE ESCLUSO E PERDE I PUNTI</t>
        </r>
      </text>
    </comment>
    <comment ref="D268" authorId="5" shapeId="0" xr:uid="{00000000-0006-0000-0E00-000067000000}">
      <text>
        <r>
          <rPr>
            <b/>
            <sz val="9"/>
            <color indexed="81"/>
            <rFont val="Tahoma"/>
            <family val="2"/>
          </rPr>
          <t>HP3:</t>
        </r>
        <r>
          <rPr>
            <sz val="9"/>
            <color indexed="81"/>
            <rFont val="Tahoma"/>
            <family val="2"/>
          </rPr>
          <t xml:space="preserve">
SE NEL 2021 NON PRODUCE PUNTEGGIO VIENE ESCLUSO E PERDE I PUNTI</t>
        </r>
      </text>
    </comment>
    <comment ref="D269" authorId="4" shapeId="0" xr:uid="{00000000-0006-0000-0E00-00006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0" authorId="4" shapeId="0" xr:uid="{00000000-0006-0000-0E00-00006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1" authorId="5" shapeId="0" xr:uid="{00000000-0006-0000-0E00-00006A000000}">
      <text>
        <r>
          <rPr>
            <b/>
            <sz val="9"/>
            <color indexed="81"/>
            <rFont val="Tahoma"/>
            <family val="2"/>
          </rPr>
          <t>HP3:</t>
        </r>
        <r>
          <rPr>
            <sz val="9"/>
            <color indexed="81"/>
            <rFont val="Tahoma"/>
            <family val="2"/>
          </rPr>
          <t xml:space="preserve">
SE NEL 2021 NON PRODUCE PUNTEGGIO VIENE ESCLUSO E PERDE I PUNTI</t>
        </r>
      </text>
    </comment>
    <comment ref="D272" authorId="5" shapeId="0" xr:uid="{00000000-0006-0000-0E00-00006B000000}">
      <text>
        <r>
          <rPr>
            <b/>
            <sz val="9"/>
            <color indexed="81"/>
            <rFont val="Tahoma"/>
            <family val="2"/>
          </rPr>
          <t>HP3:</t>
        </r>
        <r>
          <rPr>
            <sz val="9"/>
            <color indexed="81"/>
            <rFont val="Tahoma"/>
            <family val="2"/>
          </rPr>
          <t xml:space="preserve">
SE NEL 2021 NON PRODUCE PUNTEGGIO VIENE ESCLUSO E PERDE I PUNTI</t>
        </r>
      </text>
    </comment>
    <comment ref="D273" authorId="4" shapeId="0" xr:uid="{00000000-0006-0000-0E00-00006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4" authorId="4" shapeId="0" xr:uid="{00000000-0006-0000-0E00-00006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5" authorId="5" shapeId="0" xr:uid="{00000000-0006-0000-0E00-00006E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0" authorId="0" shapeId="0" xr:uid="{00000000-0006-0000-0F00-000001000000}">
      <text>
        <r>
          <rPr>
            <b/>
            <sz val="9"/>
            <color indexed="81"/>
            <rFont val="Tahoma"/>
            <family val="2"/>
          </rPr>
          <t>Oscar:</t>
        </r>
        <r>
          <rPr>
            <sz val="9"/>
            <color indexed="81"/>
            <rFont val="Tahoma"/>
            <family val="2"/>
          </rPr>
          <t xml:space="preserve">
SE NEL 2025 NON PRODUCE PUNTEGGIO PERDE I PUNTIO E VIENE ESCLUSO</t>
        </r>
      </text>
    </comment>
    <comment ref="D15" authorId="0" shapeId="0" xr:uid="{00000000-0006-0000-0F00-000002000000}">
      <text>
        <r>
          <rPr>
            <b/>
            <sz val="9"/>
            <color indexed="81"/>
            <rFont val="Tahoma"/>
            <family val="2"/>
          </rPr>
          <t>Oscar:</t>
        </r>
        <r>
          <rPr>
            <sz val="9"/>
            <color indexed="81"/>
            <rFont val="Tahoma"/>
            <family val="2"/>
          </rPr>
          <t xml:space="preserve">
SE NEL 2025 NON PRODUCE PUNTEGGIO PERDE I PUNTIO E VIENE ESCLUSO</t>
        </r>
      </text>
    </comment>
    <comment ref="D24" authorId="0" shapeId="0" xr:uid="{00000000-0006-0000-0F00-000003000000}">
      <text>
        <r>
          <rPr>
            <b/>
            <sz val="9"/>
            <color indexed="81"/>
            <rFont val="Tahoma"/>
            <family val="2"/>
          </rPr>
          <t>Oscar:</t>
        </r>
        <r>
          <rPr>
            <sz val="9"/>
            <color indexed="81"/>
            <rFont val="Tahoma"/>
            <family val="2"/>
          </rPr>
          <t xml:space="preserve">
SE NEL 2025 NON PRODUCE PUNTEGGIO PERDE I PUNTIO E VIENE ESCLUSO</t>
        </r>
      </text>
    </comment>
    <comment ref="D26" authorId="0" shapeId="0" xr:uid="{00000000-0006-0000-0F00-000004000000}">
      <text>
        <r>
          <rPr>
            <b/>
            <sz val="9"/>
            <color indexed="81"/>
            <rFont val="Tahoma"/>
            <family val="2"/>
          </rPr>
          <t>Oscar:</t>
        </r>
        <r>
          <rPr>
            <sz val="9"/>
            <color indexed="81"/>
            <rFont val="Tahoma"/>
            <family val="2"/>
          </rPr>
          <t xml:space="preserve">
SE NEL 2025 NON PRODUCE PUNTEGGIO PERDE I PUNTIO E VIENE ESCLUSO</t>
        </r>
      </text>
    </comment>
    <comment ref="D27" authorId="0" shapeId="0" xr:uid="{00000000-0006-0000-0F00-000005000000}">
      <text>
        <r>
          <rPr>
            <b/>
            <sz val="9"/>
            <color indexed="81"/>
            <rFont val="Tahoma"/>
            <family val="2"/>
          </rPr>
          <t>Oscar:</t>
        </r>
        <r>
          <rPr>
            <sz val="9"/>
            <color indexed="81"/>
            <rFont val="Tahoma"/>
            <family val="2"/>
          </rPr>
          <t xml:space="preserve">
SE NEL 2025 NON PRODUCE PUNTEGGIO PERDE I PUNTIO E VIENE ESCLUSO</t>
        </r>
      </text>
    </comment>
    <comment ref="D28" authorId="0" shapeId="0" xr:uid="{00000000-0006-0000-0F00-000006000000}">
      <text>
        <r>
          <rPr>
            <b/>
            <sz val="9"/>
            <color indexed="81"/>
            <rFont val="Tahoma"/>
            <family val="2"/>
          </rPr>
          <t>Oscar:</t>
        </r>
        <r>
          <rPr>
            <sz val="9"/>
            <color indexed="81"/>
            <rFont val="Tahoma"/>
            <family val="2"/>
          </rPr>
          <t xml:space="preserve">
SE NEL 2025 NON PRODUCE PUNTEGGIO PERDE I PUNTIO E VIENE ESCLUSO</t>
        </r>
      </text>
    </comment>
    <comment ref="D29" authorId="0" shapeId="0" xr:uid="{00000000-0006-0000-0F00-000007000000}">
      <text>
        <r>
          <rPr>
            <b/>
            <sz val="9"/>
            <color indexed="81"/>
            <rFont val="Tahoma"/>
            <family val="2"/>
          </rPr>
          <t>Oscar:</t>
        </r>
        <r>
          <rPr>
            <sz val="9"/>
            <color indexed="81"/>
            <rFont val="Tahoma"/>
            <family val="2"/>
          </rPr>
          <t xml:space="preserve">
SE NEL 2025 NON PRODUCE PUNTEGGIO PERDE I PUNTIO E VIENE ESCLUSO</t>
        </r>
      </text>
    </comment>
    <comment ref="D30" authorId="0" shapeId="0" xr:uid="{00000000-0006-0000-0F00-000008000000}">
      <text>
        <r>
          <rPr>
            <b/>
            <sz val="9"/>
            <color indexed="81"/>
            <rFont val="Tahoma"/>
            <family val="2"/>
          </rPr>
          <t>Oscar:</t>
        </r>
        <r>
          <rPr>
            <sz val="9"/>
            <color indexed="81"/>
            <rFont val="Tahoma"/>
            <family val="2"/>
          </rPr>
          <t xml:space="preserve">
SE NEL 2025 NON PRODUCE PUNTEGGIO PERDE I PUNTIO E VIENE ESCLUSO</t>
        </r>
      </text>
    </comment>
    <comment ref="D32" authorId="0" shapeId="0" xr:uid="{00000000-0006-0000-0F00-000009000000}">
      <text>
        <r>
          <rPr>
            <b/>
            <sz val="9"/>
            <color indexed="81"/>
            <rFont val="Tahoma"/>
            <family val="2"/>
          </rPr>
          <t>Oscar:</t>
        </r>
        <r>
          <rPr>
            <sz val="9"/>
            <color indexed="81"/>
            <rFont val="Tahoma"/>
            <family val="2"/>
          </rPr>
          <t xml:space="preserve">
SE NEL 2025 NON PRODUCE PUNTEGGIO PERDE I PUNTIO E VIENE ESCLUSO</t>
        </r>
      </text>
    </comment>
    <comment ref="D33" authorId="0" shapeId="0" xr:uid="{00000000-0006-0000-0F00-00000A000000}">
      <text>
        <r>
          <rPr>
            <b/>
            <sz val="9"/>
            <color indexed="81"/>
            <rFont val="Tahoma"/>
            <family val="2"/>
          </rPr>
          <t>Oscar:</t>
        </r>
        <r>
          <rPr>
            <sz val="9"/>
            <color indexed="81"/>
            <rFont val="Tahoma"/>
            <family val="2"/>
          </rPr>
          <t xml:space="preserve">
SE NEL 2025 NON PRODUCE PUNTEGGIO PERDE I PUNTIO E VIENE ESCLUSO</t>
        </r>
      </text>
    </comment>
    <comment ref="D35" authorId="0" shapeId="0" xr:uid="{00000000-0006-0000-0F00-00000B000000}">
      <text>
        <r>
          <rPr>
            <b/>
            <sz val="9"/>
            <color indexed="81"/>
            <rFont val="Tahoma"/>
            <family val="2"/>
          </rPr>
          <t>Oscar:</t>
        </r>
        <r>
          <rPr>
            <sz val="9"/>
            <color indexed="81"/>
            <rFont val="Tahoma"/>
            <family val="2"/>
          </rPr>
          <t xml:space="preserve">
SE NEL 2025 NON PRODUCE PUNTEGGIO PERDE I PUNTIO E VIENE ESCLUSO</t>
        </r>
      </text>
    </comment>
    <comment ref="D38" authorId="0" shapeId="0" xr:uid="{00000000-0006-0000-0F00-00000C000000}">
      <text>
        <r>
          <rPr>
            <b/>
            <sz val="9"/>
            <color indexed="81"/>
            <rFont val="Tahoma"/>
            <family val="2"/>
          </rPr>
          <t>Oscar:</t>
        </r>
        <r>
          <rPr>
            <sz val="9"/>
            <color indexed="81"/>
            <rFont val="Tahoma"/>
            <family val="2"/>
          </rPr>
          <t xml:space="preserve">
SE NEL 2025 NON PRODUCE PUNTEGGIO PERDE I PUNTIO E VIENE ESCLUSO</t>
        </r>
      </text>
    </comment>
    <comment ref="D40" authorId="0" shapeId="0" xr:uid="{00000000-0006-0000-0F00-00000D000000}">
      <text>
        <r>
          <rPr>
            <b/>
            <sz val="9"/>
            <color indexed="81"/>
            <rFont val="Tahoma"/>
            <family val="2"/>
          </rPr>
          <t>Oscar:</t>
        </r>
        <r>
          <rPr>
            <sz val="9"/>
            <color indexed="81"/>
            <rFont val="Tahoma"/>
            <family val="2"/>
          </rPr>
          <t xml:space="preserve">
SE NEL 2025 NON PRODUCE PUNTEGGIO PERDE I PUNTIO E VIENE ESCLUSO</t>
        </r>
      </text>
    </comment>
    <comment ref="D46" authorId="0" shapeId="0" xr:uid="{00000000-0006-0000-0F00-00000E000000}">
      <text>
        <r>
          <rPr>
            <b/>
            <sz val="9"/>
            <color indexed="81"/>
            <rFont val="Tahoma"/>
            <family val="2"/>
          </rPr>
          <t>Oscar:</t>
        </r>
        <r>
          <rPr>
            <sz val="9"/>
            <color indexed="81"/>
            <rFont val="Tahoma"/>
            <family val="2"/>
          </rPr>
          <t xml:space="preserve">
SE NEL 2025 NON PRODUCE PUNTEGGIO PERDE I PUNTIO E VIENE ESCLUSO</t>
        </r>
      </text>
    </comment>
    <comment ref="D49" authorId="0" shapeId="0" xr:uid="{00000000-0006-0000-0F00-00000F000000}">
      <text>
        <r>
          <rPr>
            <b/>
            <sz val="9"/>
            <color indexed="81"/>
            <rFont val="Tahoma"/>
            <family val="2"/>
          </rPr>
          <t>Oscar:</t>
        </r>
        <r>
          <rPr>
            <sz val="9"/>
            <color indexed="81"/>
            <rFont val="Tahoma"/>
            <family val="2"/>
          </rPr>
          <t xml:space="preserve">
SE NEL 2025 NON PRODUCE PUNTEGGIO PERDE I PUNTIO E VIENE ESCLUSO</t>
        </r>
      </text>
    </comment>
    <comment ref="D50" authorId="0" shapeId="0" xr:uid="{00000000-0006-0000-0F00-000010000000}">
      <text>
        <r>
          <rPr>
            <b/>
            <sz val="9"/>
            <color indexed="81"/>
            <rFont val="Tahoma"/>
            <family val="2"/>
          </rPr>
          <t>Oscar:</t>
        </r>
        <r>
          <rPr>
            <sz val="9"/>
            <color indexed="81"/>
            <rFont val="Tahoma"/>
            <family val="2"/>
          </rPr>
          <t xml:space="preserve">
SE NEL 2025 NON PRODUCE PUNTEGGIO PERDE I PUNTIO E VIENE ESCLUSO</t>
        </r>
      </text>
    </comment>
    <comment ref="D51" authorId="0" shapeId="0" xr:uid="{00000000-0006-0000-0F00-000011000000}">
      <text>
        <r>
          <rPr>
            <b/>
            <sz val="9"/>
            <color indexed="81"/>
            <rFont val="Tahoma"/>
            <family val="2"/>
          </rPr>
          <t>Oscar:</t>
        </r>
        <r>
          <rPr>
            <sz val="9"/>
            <color indexed="81"/>
            <rFont val="Tahoma"/>
            <family val="2"/>
          </rPr>
          <t xml:space="preserve">
SE NEL 2025 NON PRODUCE PUNTEGGIO PERDE I PUNTIO E VIENE ESCLUSO</t>
        </r>
      </text>
    </comment>
    <comment ref="D53" authorId="0" shapeId="0" xr:uid="{00000000-0006-0000-0F00-000012000000}">
      <text>
        <r>
          <rPr>
            <b/>
            <sz val="9"/>
            <color indexed="81"/>
            <rFont val="Tahoma"/>
            <family val="2"/>
          </rPr>
          <t>Oscar:</t>
        </r>
        <r>
          <rPr>
            <sz val="9"/>
            <color indexed="81"/>
            <rFont val="Tahoma"/>
            <family val="2"/>
          </rPr>
          <t xml:space="preserve">
SE NEL 2025 NON PRODUCE PUNTEGGIO PERDE I PUNTIO E VIENE ESCLUSO</t>
        </r>
      </text>
    </comment>
    <comment ref="D54" authorId="0" shapeId="0" xr:uid="{00000000-0006-0000-0F00-000013000000}">
      <text>
        <r>
          <rPr>
            <b/>
            <sz val="9"/>
            <color indexed="81"/>
            <rFont val="Tahoma"/>
            <family val="2"/>
          </rPr>
          <t>Oscar:</t>
        </r>
        <r>
          <rPr>
            <sz val="9"/>
            <color indexed="81"/>
            <rFont val="Tahoma"/>
            <family val="2"/>
          </rPr>
          <t xml:space="preserve">
SE NEL 2025 NON PRODUCE PUNTEGGIO PERDE I PUNTIO E VIENE ESCLUSO</t>
        </r>
      </text>
    </comment>
    <comment ref="D58" authorId="0" shapeId="0" xr:uid="{00000000-0006-0000-0F00-000014000000}">
      <text>
        <r>
          <rPr>
            <b/>
            <sz val="9"/>
            <color indexed="81"/>
            <rFont val="Tahoma"/>
            <family val="2"/>
          </rPr>
          <t>Oscar:</t>
        </r>
        <r>
          <rPr>
            <sz val="9"/>
            <color indexed="81"/>
            <rFont val="Tahoma"/>
            <family val="2"/>
          </rPr>
          <t xml:space="preserve">
SE NEL 2025 NON PRODUCE PUNTEGGIO PERDE I PUNTIO E VIENE ESCLUSO</t>
        </r>
      </text>
    </comment>
    <comment ref="D59" authorId="0" shapeId="0" xr:uid="{00000000-0006-0000-0F00-000015000000}">
      <text>
        <r>
          <rPr>
            <b/>
            <sz val="9"/>
            <color indexed="81"/>
            <rFont val="Tahoma"/>
            <family val="2"/>
          </rPr>
          <t>Oscar:</t>
        </r>
        <r>
          <rPr>
            <sz val="9"/>
            <color indexed="81"/>
            <rFont val="Tahoma"/>
            <family val="2"/>
          </rPr>
          <t xml:space="preserve">
SE NEL 2025 NON PRODUCE PUNTEGGIO PERDE I PUNTIO E VIENE ESCLUSO</t>
        </r>
      </text>
    </comment>
    <comment ref="D60" authorId="0" shapeId="0" xr:uid="{00000000-0006-0000-0F00-000016000000}">
      <text>
        <r>
          <rPr>
            <b/>
            <sz val="9"/>
            <color indexed="81"/>
            <rFont val="Tahoma"/>
            <family val="2"/>
          </rPr>
          <t>Oscar:</t>
        </r>
        <r>
          <rPr>
            <sz val="9"/>
            <color indexed="81"/>
            <rFont val="Tahoma"/>
            <family val="2"/>
          </rPr>
          <t xml:space="preserve">
SE NEL 2025 NON PRODUCE PUNTEGGIO PERDE I PUNTIO E VIENE ESCLUSO</t>
        </r>
      </text>
    </comment>
    <comment ref="D80" authorId="0" shapeId="0" xr:uid="{00000000-0006-0000-0F00-000017000000}">
      <text>
        <r>
          <rPr>
            <b/>
            <sz val="9"/>
            <color indexed="81"/>
            <rFont val="Tahoma"/>
            <family val="2"/>
          </rPr>
          <t>Oscar:</t>
        </r>
        <r>
          <rPr>
            <sz val="9"/>
            <color indexed="81"/>
            <rFont val="Tahoma"/>
            <family val="2"/>
          </rPr>
          <t xml:space="preserve">
SE NEL 2025 NON PRODUCE PUNTEGGIO PERDE I PUNTIO E VIENE ESCLUSO</t>
        </r>
      </text>
    </comment>
    <comment ref="D81" authorId="0"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92" authorId="0"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93" authorId="0"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94" authorId="0"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95" authorId="0"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97" authorId="0"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15" authorId="1"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6" authorId="0"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20" authorId="0"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21" authorId="0"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22" authorId="0"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42" authorId="0"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47" authorId="2"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49" authorId="2"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51" authorId="2"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52" authorId="2"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53" authorId="2"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54" authorId="2"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55" authorId="2"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56" authorId="2"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169" authorId="0"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170" authorId="2"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171" authorId="0"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172" authorId="2"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176" authorId="2"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185" authorId="2"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00" authorId="1"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02" authorId="1"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03" authorId="1"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04" authorId="1"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05" authorId="1"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06" authorId="1"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07" authorId="1"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09" authorId="1"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16" authorId="2"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 ref="D221" authorId="1" shapeId="0" xr:uid="{00000000-0006-0000-0F00-00004C000000}">
      <text>
        <r>
          <rPr>
            <b/>
            <sz val="9"/>
            <color indexed="81"/>
            <rFont val="Tahoma"/>
            <family val="2"/>
          </rPr>
          <t>OSCAR:</t>
        </r>
        <r>
          <rPr>
            <sz val="9"/>
            <color indexed="81"/>
            <rFont val="Tahoma"/>
            <family val="2"/>
          </rPr>
          <t xml:space="preserve">
SE NEL 2022 NON PRODUCE PRESENZE VIENE ESCLUSO E PERDE I PUNTI</t>
        </r>
      </text>
    </comment>
    <comment ref="D236" authorId="1" shapeId="0" xr:uid="{00000000-0006-0000-0F00-00004D000000}">
      <text>
        <r>
          <rPr>
            <b/>
            <sz val="9"/>
            <color indexed="81"/>
            <rFont val="Tahoma"/>
            <family val="2"/>
          </rPr>
          <t>OSCAR:</t>
        </r>
        <r>
          <rPr>
            <sz val="9"/>
            <color indexed="81"/>
            <rFont val="Tahoma"/>
            <family val="2"/>
          </rPr>
          <t xml:space="preserve">
SE NEL 2022 NON PRODUCE PRESENZE VIENE ESCLUSO E PERDE I PUNTI</t>
        </r>
      </text>
    </comment>
    <comment ref="D242" authorId="3" shapeId="0" xr:uid="{00000000-0006-0000-0F00-00004E000000}">
      <text>
        <r>
          <rPr>
            <b/>
            <sz val="9"/>
            <color indexed="81"/>
            <rFont val="Tahoma"/>
            <family val="2"/>
          </rPr>
          <t>HP3:</t>
        </r>
        <r>
          <rPr>
            <sz val="9"/>
            <color indexed="81"/>
            <rFont val="Tahoma"/>
            <family val="2"/>
          </rPr>
          <t xml:space="preserve">
SE NEL 2021 NON PRODUCE PUNTEGGIO VIENE ESCLUSO E PERDE I PUNTI</t>
        </r>
      </text>
    </comment>
    <comment ref="D244" authorId="3" shapeId="0" xr:uid="{00000000-0006-0000-0F00-00004F000000}">
      <text>
        <r>
          <rPr>
            <b/>
            <sz val="9"/>
            <color indexed="81"/>
            <rFont val="Tahoma"/>
            <family val="2"/>
          </rPr>
          <t>HP3:</t>
        </r>
        <r>
          <rPr>
            <sz val="9"/>
            <color indexed="81"/>
            <rFont val="Tahoma"/>
            <family val="2"/>
          </rPr>
          <t xml:space="preserve">
SE NEL 2021 NON PRODUCE PRESENZE VIENE ESCLUSO E PERDE I PUNTI</t>
        </r>
      </text>
    </comment>
    <comment ref="D245" authorId="3" shapeId="0" xr:uid="{00000000-0006-0000-0F00-000050000000}">
      <text>
        <r>
          <rPr>
            <b/>
            <sz val="9"/>
            <color indexed="81"/>
            <rFont val="Tahoma"/>
            <family val="2"/>
          </rPr>
          <t>HP3:</t>
        </r>
        <r>
          <rPr>
            <sz val="9"/>
            <color indexed="81"/>
            <rFont val="Tahoma"/>
            <family val="2"/>
          </rPr>
          <t xml:space="preserve">
SE NEL 2021 NON PRODUCE PRESENZE VIENE ESCLUSO E PERDE I PUNTI</t>
        </r>
      </text>
    </comment>
    <comment ref="D246" authorId="3" shapeId="0" xr:uid="{00000000-0006-0000-0F00-000051000000}">
      <text>
        <r>
          <rPr>
            <b/>
            <sz val="9"/>
            <color indexed="81"/>
            <rFont val="Tahoma"/>
            <family val="2"/>
          </rPr>
          <t>HP3:</t>
        </r>
        <r>
          <rPr>
            <sz val="9"/>
            <color indexed="81"/>
            <rFont val="Tahoma"/>
            <family val="2"/>
          </rPr>
          <t xml:space="preserve">
SE NEL 2021 NON PRODUCE PRESENZE VIENE ESCLUSO E PERDE I PUNTI</t>
        </r>
      </text>
    </comment>
    <comment ref="D248" authorId="3" shapeId="0" xr:uid="{00000000-0006-0000-0F00-000052000000}">
      <text>
        <r>
          <rPr>
            <b/>
            <sz val="9"/>
            <color indexed="81"/>
            <rFont val="Tahoma"/>
            <family val="2"/>
          </rPr>
          <t>HP3:</t>
        </r>
        <r>
          <rPr>
            <sz val="9"/>
            <color indexed="81"/>
            <rFont val="Tahoma"/>
            <family val="2"/>
          </rPr>
          <t xml:space="preserve">
SE NEL 2021 NON PRODUCE PRESENZE VIENE ESCLUSO E PERDE I PUNTI</t>
        </r>
      </text>
    </comment>
    <comment ref="D249" authorId="3" shapeId="0" xr:uid="{00000000-0006-0000-0F00-000053000000}">
      <text>
        <r>
          <rPr>
            <b/>
            <sz val="9"/>
            <color indexed="81"/>
            <rFont val="Tahoma"/>
            <family val="2"/>
          </rPr>
          <t>HP3:</t>
        </r>
        <r>
          <rPr>
            <sz val="9"/>
            <color indexed="81"/>
            <rFont val="Tahoma"/>
            <family val="2"/>
          </rPr>
          <t xml:space="preserve">
SE NEL 2021 NON PRODUCE PRESENZE VIENE ESCLUSO E PERDE I PUNTI</t>
        </r>
      </text>
    </comment>
    <comment ref="D250" authorId="3" shapeId="0" xr:uid="{00000000-0006-0000-0F00-000054000000}">
      <text>
        <r>
          <rPr>
            <b/>
            <sz val="9"/>
            <color indexed="81"/>
            <rFont val="Tahoma"/>
            <family val="2"/>
          </rPr>
          <t>HP3:</t>
        </r>
        <r>
          <rPr>
            <sz val="9"/>
            <color indexed="81"/>
            <rFont val="Tahoma"/>
            <family val="2"/>
          </rPr>
          <t xml:space="preserve">
SE NEL 2021 NON PRODUCE PRESENZE VIENE ESCLUSO E PERDE I PUNTI</t>
        </r>
      </text>
    </comment>
    <comment ref="D251" authorId="3" shapeId="0" xr:uid="{00000000-0006-0000-0F00-000055000000}">
      <text>
        <r>
          <rPr>
            <b/>
            <sz val="9"/>
            <color indexed="81"/>
            <rFont val="Tahoma"/>
            <family val="2"/>
          </rPr>
          <t>HP3:</t>
        </r>
        <r>
          <rPr>
            <sz val="9"/>
            <color indexed="81"/>
            <rFont val="Tahoma"/>
            <family val="2"/>
          </rPr>
          <t xml:space="preserve">
SE NEL 2021 NON PRODUCE PRESENZE VIENE ESCLUSO E PERDE I PUNTI</t>
        </r>
      </text>
    </comment>
    <comment ref="D252" authorId="3" shapeId="0" xr:uid="{00000000-0006-0000-0F00-000056000000}">
      <text>
        <r>
          <rPr>
            <b/>
            <sz val="9"/>
            <color indexed="81"/>
            <rFont val="Tahoma"/>
            <family val="2"/>
          </rPr>
          <t>HP3:</t>
        </r>
        <r>
          <rPr>
            <sz val="9"/>
            <color indexed="81"/>
            <rFont val="Tahoma"/>
            <family val="2"/>
          </rPr>
          <t xml:space="preserve">
SE NEL 2021 NON PRODUCE PRESENZE VIENE ESCLUSO E PERDE I PUNTI</t>
        </r>
      </text>
    </comment>
    <comment ref="D253" authorId="3" shapeId="0" xr:uid="{00000000-0006-0000-0F00-000057000000}">
      <text>
        <r>
          <rPr>
            <b/>
            <sz val="9"/>
            <color indexed="81"/>
            <rFont val="Tahoma"/>
            <family val="2"/>
          </rPr>
          <t>HP3:</t>
        </r>
        <r>
          <rPr>
            <sz val="9"/>
            <color indexed="81"/>
            <rFont val="Tahoma"/>
            <family val="2"/>
          </rPr>
          <t xml:space="preserve">
SE NEL 2021 NON PRODUCE PRESENZE VIENE ESCLUSO E PERDE I PUNTI</t>
        </r>
      </text>
    </comment>
    <comment ref="D254" authorId="3" shapeId="0" xr:uid="{00000000-0006-0000-0F00-000058000000}">
      <text>
        <r>
          <rPr>
            <b/>
            <sz val="9"/>
            <color indexed="81"/>
            <rFont val="Tahoma"/>
            <family val="2"/>
          </rPr>
          <t>HP3:</t>
        </r>
        <r>
          <rPr>
            <sz val="9"/>
            <color indexed="81"/>
            <rFont val="Tahoma"/>
            <family val="2"/>
          </rPr>
          <t xml:space="preserve">
SE NEL 2021 NON PRODUCE PRESENZE VIENE ESCLUSO E PERDE I PUNTI</t>
        </r>
      </text>
    </comment>
    <comment ref="D255" authorId="3" shapeId="0" xr:uid="{00000000-0006-0000-0F00-000059000000}">
      <text>
        <r>
          <rPr>
            <b/>
            <sz val="9"/>
            <color indexed="81"/>
            <rFont val="Tahoma"/>
            <family val="2"/>
          </rPr>
          <t>HP3:</t>
        </r>
        <r>
          <rPr>
            <sz val="9"/>
            <color indexed="81"/>
            <rFont val="Tahoma"/>
            <family val="2"/>
          </rPr>
          <t xml:space="preserve">
SE NEL 2021 NON PRODUCE PRESENZE VIENE ESCLUSO E PERDE I PUNTI</t>
        </r>
      </text>
    </comment>
    <comment ref="D256" authorId="3" shapeId="0" xr:uid="{00000000-0006-0000-0F00-00005A000000}">
      <text>
        <r>
          <rPr>
            <b/>
            <sz val="9"/>
            <color indexed="81"/>
            <rFont val="Tahoma"/>
            <family val="2"/>
          </rPr>
          <t>HP3:</t>
        </r>
        <r>
          <rPr>
            <sz val="9"/>
            <color indexed="81"/>
            <rFont val="Tahoma"/>
            <family val="2"/>
          </rPr>
          <t xml:space="preserve">
SE NEL 2021 NON PRODUCE PRESENZE VIENE ESCLUSO E PERDE I PUNTI</t>
        </r>
      </text>
    </comment>
    <comment ref="D257" authorId="3" shapeId="0" xr:uid="{00000000-0006-0000-0F00-00005B000000}">
      <text>
        <r>
          <rPr>
            <b/>
            <sz val="9"/>
            <color indexed="81"/>
            <rFont val="Tahoma"/>
            <family val="2"/>
          </rPr>
          <t>HP3:</t>
        </r>
        <r>
          <rPr>
            <sz val="9"/>
            <color indexed="81"/>
            <rFont val="Tahoma"/>
            <family val="2"/>
          </rPr>
          <t xml:space="preserve">
SE NEL 2021 NON PRODUCE PRESENZE VIENE ESCLUSO E PERDE I PUNTI</t>
        </r>
      </text>
    </comment>
    <comment ref="D258" authorId="3" shapeId="0" xr:uid="{00000000-0006-0000-0F00-00005C000000}">
      <text>
        <r>
          <rPr>
            <b/>
            <sz val="9"/>
            <color indexed="81"/>
            <rFont val="Tahoma"/>
            <family val="2"/>
          </rPr>
          <t>HP3:</t>
        </r>
        <r>
          <rPr>
            <sz val="9"/>
            <color indexed="81"/>
            <rFont val="Tahoma"/>
            <family val="2"/>
          </rPr>
          <t xml:space="preserve">
SE NEL 2021 NON PRODUCE PRESENZE VIENE ESCLUSO E PERDE I PUNTI</t>
        </r>
      </text>
    </comment>
    <comment ref="D260" authorId="3" shapeId="0" xr:uid="{00000000-0006-0000-0F00-00005D000000}">
      <text>
        <r>
          <rPr>
            <b/>
            <sz val="9"/>
            <color indexed="81"/>
            <rFont val="Tahoma"/>
            <family val="2"/>
          </rPr>
          <t>HP3:</t>
        </r>
        <r>
          <rPr>
            <sz val="9"/>
            <color indexed="81"/>
            <rFont val="Tahoma"/>
            <family val="2"/>
          </rPr>
          <t xml:space="preserve">
SE NEL 2021 NON PRODUCE PUNTEGGIO VIENE ESCLUSO E PERDE I PUNTI</t>
        </r>
      </text>
    </comment>
    <comment ref="D261" authorId="3" shapeId="0" xr:uid="{00000000-0006-0000-0F00-00005E000000}">
      <text>
        <r>
          <rPr>
            <b/>
            <sz val="9"/>
            <color indexed="81"/>
            <rFont val="Tahoma"/>
            <family val="2"/>
          </rPr>
          <t>HP3:</t>
        </r>
        <r>
          <rPr>
            <sz val="9"/>
            <color indexed="81"/>
            <rFont val="Tahoma"/>
            <family val="2"/>
          </rPr>
          <t xml:space="preserve">
SE NEL 2021 NON PRODUCE PUNTEGGIO VIENE ESCLUSO E PERDE I PUNTI</t>
        </r>
      </text>
    </comment>
    <comment ref="D262" authorId="3" shapeId="0" xr:uid="{00000000-0006-0000-0F00-00005F000000}">
      <text>
        <r>
          <rPr>
            <b/>
            <sz val="9"/>
            <color indexed="81"/>
            <rFont val="Tahoma"/>
            <family val="2"/>
          </rPr>
          <t>HP3:</t>
        </r>
        <r>
          <rPr>
            <sz val="9"/>
            <color indexed="81"/>
            <rFont val="Tahoma"/>
            <family val="2"/>
          </rPr>
          <t xml:space="preserve">
SE NEL 2021 NON PRODUCE PUNTEGGIO VIENE ESCLUSO E PERDE I PUNTI</t>
        </r>
      </text>
    </comment>
    <comment ref="D263" authorId="3" shapeId="0" xr:uid="{00000000-0006-0000-0F00-000060000000}">
      <text>
        <r>
          <rPr>
            <b/>
            <sz val="9"/>
            <color indexed="81"/>
            <rFont val="Tahoma"/>
            <family val="2"/>
          </rPr>
          <t>HP3:</t>
        </r>
        <r>
          <rPr>
            <sz val="9"/>
            <color indexed="81"/>
            <rFont val="Tahoma"/>
            <family val="2"/>
          </rPr>
          <t xml:space="preserve">
SE NEL 2021 NON PRODUCE PUNTEGGIO VIENE ESCLUSO E PERDE I PUNTI</t>
        </r>
      </text>
    </comment>
    <comment ref="D264" authorId="3" shapeId="0" xr:uid="{00000000-0006-0000-0F00-000061000000}">
      <text>
        <r>
          <rPr>
            <b/>
            <sz val="9"/>
            <color indexed="81"/>
            <rFont val="Tahoma"/>
            <family val="2"/>
          </rPr>
          <t>HP3:</t>
        </r>
        <r>
          <rPr>
            <sz val="9"/>
            <color indexed="81"/>
            <rFont val="Tahoma"/>
            <family val="2"/>
          </rPr>
          <t xml:space="preserve">
SE NEL 2021 NON PRODUCE PUNTEGGIO VIENE ESCLUSO E PERDE I PUNTI</t>
        </r>
      </text>
    </comment>
    <comment ref="D265" authorId="3" shapeId="0" xr:uid="{00000000-0006-0000-0F00-000062000000}">
      <text>
        <r>
          <rPr>
            <b/>
            <sz val="9"/>
            <color indexed="81"/>
            <rFont val="Tahoma"/>
            <family val="2"/>
          </rPr>
          <t>HP3:</t>
        </r>
        <r>
          <rPr>
            <sz val="9"/>
            <color indexed="81"/>
            <rFont val="Tahoma"/>
            <family val="2"/>
          </rPr>
          <t xml:space="preserve">
SE NEL 2021 NON PRODUCE PUNTEGGIO VIENE ESCLUSO E PERDE I PUNTI</t>
        </r>
      </text>
    </comment>
    <comment ref="D266" authorId="3" shapeId="0" xr:uid="{00000000-0006-0000-0F00-000063000000}">
      <text>
        <r>
          <rPr>
            <b/>
            <sz val="9"/>
            <color indexed="81"/>
            <rFont val="Tahoma"/>
            <family val="2"/>
          </rPr>
          <t>HP3:</t>
        </r>
        <r>
          <rPr>
            <sz val="9"/>
            <color indexed="81"/>
            <rFont val="Tahoma"/>
            <family val="2"/>
          </rPr>
          <t xml:space="preserve">
SE NEL 2021 NON PRODUCE PUNTEGGIO VIENE ESCLUSO E PERDE I PUNTI</t>
        </r>
      </text>
    </comment>
    <comment ref="D267" authorId="3" shapeId="0" xr:uid="{00000000-0006-0000-0F00-000064000000}">
      <text>
        <r>
          <rPr>
            <b/>
            <sz val="9"/>
            <color indexed="81"/>
            <rFont val="Tahoma"/>
            <family val="2"/>
          </rPr>
          <t>HP3:</t>
        </r>
        <r>
          <rPr>
            <sz val="9"/>
            <color indexed="81"/>
            <rFont val="Tahoma"/>
            <family val="2"/>
          </rPr>
          <t xml:space="preserve">
SE NEL 2021 NON PRODUCE PUNTEGGIO VIENE ESCLUSO E PERDE I PUNTI</t>
        </r>
      </text>
    </comment>
    <comment ref="D268" authorId="3" shapeId="0" xr:uid="{00000000-0006-0000-0F00-00006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3" authorId="0" shapeId="0" xr:uid="{00000000-0006-0000-1000-000001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10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000-000003000000}">
      <text>
        <r>
          <rPr>
            <b/>
            <sz val="9"/>
            <color indexed="81"/>
            <rFont val="Tahoma"/>
            <family val="2"/>
          </rPr>
          <t>Oscar:</t>
        </r>
        <r>
          <rPr>
            <sz val="9"/>
            <color indexed="81"/>
            <rFont val="Tahoma"/>
            <family val="2"/>
          </rPr>
          <t xml:space="preserve">
SE NEL 2025 NON PRODUCE PUNTEGGIO PERDE I PUNTI E VIENE ESCLUSO</t>
        </r>
      </text>
    </comment>
    <comment ref="D21" authorId="0" shapeId="0" xr:uid="{00000000-0006-0000-1000-000004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1000-000005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1000-000006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1000-000007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1000-000008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000-000009000000}">
      <text>
        <r>
          <rPr>
            <b/>
            <sz val="9"/>
            <color indexed="81"/>
            <rFont val="Tahoma"/>
            <family val="2"/>
          </rPr>
          <t>Oscar:</t>
        </r>
        <r>
          <rPr>
            <sz val="9"/>
            <color indexed="81"/>
            <rFont val="Tahoma"/>
            <family val="2"/>
          </rPr>
          <t xml:space="preserve">
SE NEL 2025 NON PRODUCE PUNTEGGIO PERDE I PUNTI E VIENE ESCLUSO</t>
        </r>
      </text>
    </comment>
    <comment ref="D39" authorId="0" shapeId="0" xr:uid="{00000000-0006-0000-1000-00000A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000-00000B000000}">
      <text>
        <r>
          <rPr>
            <b/>
            <sz val="9"/>
            <color indexed="81"/>
            <rFont val="Tahoma"/>
            <family val="2"/>
          </rPr>
          <t>Oscar:</t>
        </r>
        <r>
          <rPr>
            <sz val="9"/>
            <color indexed="81"/>
            <rFont val="Tahoma"/>
            <family val="2"/>
          </rPr>
          <t xml:space="preserve">
SE NEL 2025 NON PRODUCE PUNTEGGIO PERDE I PUNTI E VIENE ESCLUSO</t>
        </r>
      </text>
    </comment>
    <comment ref="D45" authorId="0" shapeId="0" xr:uid="{00000000-0006-0000-1000-00000C000000}">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0" authorId="0"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91" authorId="0"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92" authorId="0"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93" authorId="0"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94" authorId="0"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02" authorId="1"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3" authorId="0"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06" authorId="0"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07" authorId="0"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25"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26"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27"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28"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29"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0" authorId="2"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31" authorId="2"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32"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33" authorId="2"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34"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35"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36"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37" authorId="2"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38" authorId="2"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39" authorId="2"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0" authorId="2"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42" authorId="2"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43" authorId="2"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48" authorId="2"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49" authorId="0"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0" authorId="2"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52" authorId="2"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54" authorId="0"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56" authorId="2"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61" authorId="2"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62"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67" authorId="2"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69"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0" authorId="1"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71" authorId="1"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72" authorId="1"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73" authorId="1"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74" authorId="1"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75" authorId="1"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76" authorId="1"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77" authorId="1"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78" authorId="1"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79" authorId="1"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0" authorId="1"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86" authorId="2"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87" authorId="2"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 ref="D208" authorId="1" shapeId="0" xr:uid="{00000000-0006-0000-1000-000044000000}">
      <text>
        <r>
          <rPr>
            <b/>
            <sz val="9"/>
            <color indexed="81"/>
            <rFont val="Tahoma"/>
            <family val="2"/>
          </rPr>
          <t>OSCAR:</t>
        </r>
        <r>
          <rPr>
            <sz val="9"/>
            <color indexed="81"/>
            <rFont val="Tahoma"/>
            <family val="2"/>
          </rPr>
          <t xml:space="preserve">
SE NEL 2022 NON PRODUCE PRESENZE VIENE ELIMINATO E PERDE I PUNTI</t>
        </r>
      </text>
    </comment>
    <comment ref="D213" authorId="3" shapeId="0" xr:uid="{00000000-0006-0000-1000-000045000000}">
      <text>
        <r>
          <rPr>
            <b/>
            <sz val="9"/>
            <color indexed="81"/>
            <rFont val="Tahoma"/>
            <family val="2"/>
          </rPr>
          <t>HP3:</t>
        </r>
        <r>
          <rPr>
            <sz val="9"/>
            <color indexed="81"/>
            <rFont val="Tahoma"/>
            <family val="2"/>
          </rPr>
          <t xml:space="preserve">
SE NEL 2021 NION PRODUCE PUNTEGGIO VIENE ESCLUSO E PERDE I PUNTI</t>
        </r>
      </text>
    </comment>
    <comment ref="D215"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216"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217"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18"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19" authorId="3" shapeId="0" xr:uid="{00000000-0006-0000-1000-00004A000000}">
      <text>
        <r>
          <rPr>
            <b/>
            <sz val="9"/>
            <color indexed="81"/>
            <rFont val="Tahoma"/>
            <family val="2"/>
          </rPr>
          <t>HP3:</t>
        </r>
        <r>
          <rPr>
            <sz val="9"/>
            <color indexed="81"/>
            <rFont val="Tahoma"/>
            <family val="2"/>
          </rPr>
          <t xml:space="preserve">
SE NEL 2021 NON PRODUCE PUNTEGGIO VIENE ESCLUSO E PERDE I PUNTI</t>
        </r>
      </text>
    </comment>
    <comment ref="D220" authorId="3" shapeId="0" xr:uid="{00000000-0006-0000-1000-00004B000000}">
      <text>
        <r>
          <rPr>
            <b/>
            <sz val="9"/>
            <color indexed="81"/>
            <rFont val="Tahoma"/>
            <family val="2"/>
          </rPr>
          <t>HP3:</t>
        </r>
        <r>
          <rPr>
            <sz val="9"/>
            <color indexed="81"/>
            <rFont val="Tahoma"/>
            <family val="2"/>
          </rPr>
          <t xml:space="preserve">
SE NEL 2021 NON PRODUCE PUNTEGGIO VIENE ESCLUSO E PERDE I PUNTI</t>
        </r>
      </text>
    </comment>
    <comment ref="D221" authorId="3" shapeId="0" xr:uid="{00000000-0006-0000-1000-00004C000000}">
      <text>
        <r>
          <rPr>
            <b/>
            <sz val="9"/>
            <color indexed="81"/>
            <rFont val="Tahoma"/>
            <family val="2"/>
          </rPr>
          <t>HP3:</t>
        </r>
        <r>
          <rPr>
            <sz val="9"/>
            <color indexed="81"/>
            <rFont val="Tahoma"/>
            <family val="2"/>
          </rPr>
          <t xml:space="preserve">
SE NEL 2021 NON PRODUCE PUNTEGGIO VIENE ESCLUSO E PERDE I PUNTI</t>
        </r>
      </text>
    </comment>
    <comment ref="D222" authorId="3" shapeId="0" xr:uid="{00000000-0006-0000-1000-00004D000000}">
      <text>
        <r>
          <rPr>
            <b/>
            <sz val="9"/>
            <color indexed="81"/>
            <rFont val="Tahoma"/>
            <family val="2"/>
          </rPr>
          <t>HP3:</t>
        </r>
        <r>
          <rPr>
            <sz val="9"/>
            <color indexed="81"/>
            <rFont val="Tahoma"/>
            <family val="2"/>
          </rPr>
          <t xml:space="preserve">
SE NEL 2021 NON PRODUCE PUNTEGGIO VIENE ESCLUSO E PERDE I PUNTI</t>
        </r>
      </text>
    </comment>
    <comment ref="D223" authorId="3" shapeId="0" xr:uid="{00000000-0006-0000-1000-00004E000000}">
      <text>
        <r>
          <rPr>
            <b/>
            <sz val="9"/>
            <color indexed="81"/>
            <rFont val="Tahoma"/>
            <family val="2"/>
          </rPr>
          <t>HP3:</t>
        </r>
        <r>
          <rPr>
            <sz val="9"/>
            <color indexed="81"/>
            <rFont val="Tahoma"/>
            <family val="2"/>
          </rPr>
          <t xml:space="preserve">
SE NEL 2021 NON PRODUCE PUNTEGGIO VIENE ESCLUSO E PERDE I PUNTI</t>
        </r>
      </text>
    </comment>
    <comment ref="D225" authorId="3" shapeId="0" xr:uid="{00000000-0006-0000-1000-00004F000000}">
      <text>
        <r>
          <rPr>
            <b/>
            <sz val="9"/>
            <color indexed="81"/>
            <rFont val="Tahoma"/>
            <family val="2"/>
          </rPr>
          <t>HP3:</t>
        </r>
        <r>
          <rPr>
            <sz val="9"/>
            <color indexed="81"/>
            <rFont val="Tahoma"/>
            <family val="2"/>
          </rPr>
          <t xml:space="preserve">
SE NEL 2021 NON PRODUCE PUNTEGGIO VIENE ESCLUSO E PERDE I PUNTI</t>
        </r>
      </text>
    </comment>
    <comment ref="D226" authorId="3" shapeId="0" xr:uid="{00000000-0006-0000-1000-000050000000}">
      <text>
        <r>
          <rPr>
            <b/>
            <sz val="9"/>
            <color indexed="81"/>
            <rFont val="Tahoma"/>
            <family val="2"/>
          </rPr>
          <t>HP3:</t>
        </r>
        <r>
          <rPr>
            <sz val="9"/>
            <color indexed="81"/>
            <rFont val="Tahoma"/>
            <family val="2"/>
          </rPr>
          <t xml:space="preserve">
SE NEL 2021 NON PRODUCE PUNTEGGIO VIENE ESCLUSO E PERDE I PUNTI</t>
        </r>
      </text>
    </comment>
    <comment ref="D227" authorId="3" shapeId="0" xr:uid="{00000000-0006-0000-1000-000051000000}">
      <text>
        <r>
          <rPr>
            <b/>
            <sz val="9"/>
            <color indexed="81"/>
            <rFont val="Tahoma"/>
            <family val="2"/>
          </rPr>
          <t>HP3:</t>
        </r>
        <r>
          <rPr>
            <sz val="9"/>
            <color indexed="81"/>
            <rFont val="Tahoma"/>
            <family val="2"/>
          </rPr>
          <t xml:space="preserve">
SE NEL 2021 NON PRODUCE PUNTEGGIO VIENE ESCLUSO E PERDE I PUNTI</t>
        </r>
      </text>
    </comment>
    <comment ref="D228" authorId="3" shapeId="0" xr:uid="{00000000-0006-0000-1000-000052000000}">
      <text>
        <r>
          <rPr>
            <b/>
            <sz val="9"/>
            <color indexed="81"/>
            <rFont val="Tahoma"/>
            <family val="2"/>
          </rPr>
          <t>HP3:</t>
        </r>
        <r>
          <rPr>
            <sz val="9"/>
            <color indexed="81"/>
            <rFont val="Tahoma"/>
            <family val="2"/>
          </rPr>
          <t xml:space="preserve">
SE NEL 2021 NON PRODUCE PUNTEGGIO VIENE ESCLUSO E PERDE I PUNTI</t>
        </r>
      </text>
    </comment>
    <comment ref="I228" authorId="4" shapeId="0" xr:uid="{00000000-0006-0000-10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29" authorId="3" shapeId="0" xr:uid="{00000000-0006-0000-1000-000054000000}">
      <text>
        <r>
          <rPr>
            <b/>
            <sz val="9"/>
            <color indexed="81"/>
            <rFont val="Tahoma"/>
            <family val="2"/>
          </rPr>
          <t>HP3:</t>
        </r>
        <r>
          <rPr>
            <sz val="9"/>
            <color indexed="81"/>
            <rFont val="Tahoma"/>
            <family val="2"/>
          </rPr>
          <t xml:space="preserve">
SE NEL 2021 NON PRODUCE PUNTEGGIO VIENE ESCLUSO E PERDE I PUNTI</t>
        </r>
      </text>
    </comment>
    <comment ref="D230" authorId="3" shapeId="0" xr:uid="{00000000-0006-0000-1000-000055000000}">
      <text>
        <r>
          <rPr>
            <b/>
            <sz val="9"/>
            <color indexed="81"/>
            <rFont val="Tahoma"/>
            <family val="2"/>
          </rPr>
          <t>HP3:</t>
        </r>
        <r>
          <rPr>
            <sz val="9"/>
            <color indexed="81"/>
            <rFont val="Tahoma"/>
            <family val="2"/>
          </rPr>
          <t xml:space="preserve">
SE NEL 2021 NON PRODUCE PUNTEGGIO VIENE ESCLUSO E PERDE I PUNTI</t>
        </r>
      </text>
    </comment>
    <comment ref="D231" authorId="3" shapeId="0" xr:uid="{00000000-0006-0000-1000-000056000000}">
      <text>
        <r>
          <rPr>
            <b/>
            <sz val="9"/>
            <color indexed="81"/>
            <rFont val="Tahoma"/>
            <family val="2"/>
          </rPr>
          <t>HP3:</t>
        </r>
        <r>
          <rPr>
            <sz val="9"/>
            <color indexed="81"/>
            <rFont val="Tahoma"/>
            <family val="2"/>
          </rPr>
          <t xml:space="preserve">
SE NEL 2021 NON PRODUCE PUNTEGGIO VIENE ESCLUSO E PERDE I PUNTI</t>
        </r>
      </text>
    </comment>
    <comment ref="D232" authorId="3" shapeId="0" xr:uid="{00000000-0006-0000-1000-000057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2" authorId="0" shapeId="0" xr:uid="{00000000-0006-0000-1100-000001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1100-000002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1100-000003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1100-000004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1100-000005000000}">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1100-000006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1100-000007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1100-000008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1100-000009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1100-00000A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1100-00000B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100-00000C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1100-00000D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11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100-00000F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1100-000010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1100-000011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1100-000012000000}">
      <text>
        <r>
          <rPr>
            <b/>
            <sz val="9"/>
            <color indexed="81"/>
            <rFont val="Tahoma"/>
            <family val="2"/>
          </rPr>
          <t>Oscar:</t>
        </r>
        <r>
          <rPr>
            <sz val="9"/>
            <color indexed="81"/>
            <rFont val="Tahoma"/>
            <family val="2"/>
          </rPr>
          <t xml:space="preserve">
SE NEL 2025 NON PRODUCE PUNTEGGIO PERDE I PUNTI E VIENE ESCLUSO</t>
        </r>
      </text>
    </comment>
    <comment ref="D52" authorId="0" shapeId="0" xr:uid="{00000000-0006-0000-1100-000013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1100-000014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1100-000015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82" authorId="0"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93" authorId="1"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4" authorId="0"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00" authorId="0"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07" authorId="0"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08" authorId="0"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20" authorId="1"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21" authorId="1"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22" authorId="1"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23" authorId="1"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24" authorId="1"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25" authorId="1"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26" authorId="1"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27" authorId="1"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28" authorId="1"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29" authorId="1"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30" authorId="1"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31" authorId="1"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32" authorId="1"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43" authorId="0"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44" authorId="1"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45" authorId="2"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46" authorId="1"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51" authorId="1"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52" authorId="1"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57" authorId="1"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 ref="D196" authorId="3" shapeId="0" xr:uid="{00000000-0006-0000-1100-000047000000}">
      <text>
        <r>
          <rPr>
            <b/>
            <sz val="9"/>
            <color indexed="81"/>
            <rFont val="Tahoma"/>
            <family val="2"/>
          </rPr>
          <t>HP3:</t>
        </r>
        <r>
          <rPr>
            <sz val="9"/>
            <color indexed="81"/>
            <rFont val="Tahoma"/>
            <family val="2"/>
          </rPr>
          <t xml:space="preserve">
SE NEL 2021 NON PRODUCE PUNTEGGIO VIENE ESCLUSO E PERDE I PUNTI</t>
        </r>
      </text>
    </comment>
    <comment ref="D197" authorId="3" shapeId="0" xr:uid="{00000000-0006-0000-1100-000048000000}">
      <text>
        <r>
          <rPr>
            <b/>
            <sz val="9"/>
            <color indexed="81"/>
            <rFont val="Tahoma"/>
            <family val="2"/>
          </rPr>
          <t>HP3:</t>
        </r>
        <r>
          <rPr>
            <sz val="9"/>
            <color indexed="81"/>
            <rFont val="Tahoma"/>
            <family val="2"/>
          </rPr>
          <t xml:space="preserve">
SE NEL 2021 NON PRODUCE PUNTEGGIO VIENE ESCLUSO E PERDE I PUNTI</t>
        </r>
      </text>
    </comment>
    <comment ref="D198" authorId="3" shapeId="0" xr:uid="{00000000-0006-0000-1100-000049000000}">
      <text>
        <r>
          <rPr>
            <b/>
            <sz val="9"/>
            <color indexed="81"/>
            <rFont val="Tahoma"/>
            <family val="2"/>
          </rPr>
          <t>HP3:</t>
        </r>
        <r>
          <rPr>
            <sz val="9"/>
            <color indexed="81"/>
            <rFont val="Tahoma"/>
            <family val="2"/>
          </rPr>
          <t xml:space="preserve">
SE NEL 2021 NON PRODUCE PUNTEGGIO VIENE ESCLUSO E PERDE I PUNTI</t>
        </r>
      </text>
    </comment>
    <comment ref="D199" authorId="3" shapeId="0" xr:uid="{00000000-0006-0000-1100-00004A000000}">
      <text>
        <r>
          <rPr>
            <b/>
            <sz val="9"/>
            <color indexed="81"/>
            <rFont val="Tahoma"/>
            <family val="2"/>
          </rPr>
          <t>HP3:</t>
        </r>
        <r>
          <rPr>
            <sz val="9"/>
            <color indexed="81"/>
            <rFont val="Tahoma"/>
            <family val="2"/>
          </rPr>
          <t xml:space="preserve">
SE NEL 2021 NON PRODUCE PUNTEGGIO VIENE ESCLUSO E PERDE I PUNTI</t>
        </r>
      </text>
    </comment>
    <comment ref="D200" authorId="3" shapeId="0" xr:uid="{00000000-0006-0000-1100-00004B000000}">
      <text>
        <r>
          <rPr>
            <b/>
            <sz val="9"/>
            <color indexed="81"/>
            <rFont val="Tahoma"/>
            <family val="2"/>
          </rPr>
          <t>HP3:</t>
        </r>
        <r>
          <rPr>
            <sz val="9"/>
            <color indexed="81"/>
            <rFont val="Tahoma"/>
            <family val="2"/>
          </rPr>
          <t xml:space="preserve">
SE NEL 2021 NON PRODUCE PUNTEGGIO VIENE ESCLUSO E PERDE I PUNTI</t>
        </r>
      </text>
    </comment>
    <comment ref="D201" authorId="3" shapeId="0" xr:uid="{00000000-0006-0000-1100-00004C000000}">
      <text>
        <r>
          <rPr>
            <b/>
            <sz val="9"/>
            <color indexed="81"/>
            <rFont val="Tahoma"/>
            <family val="2"/>
          </rPr>
          <t>HP3:</t>
        </r>
        <r>
          <rPr>
            <sz val="9"/>
            <color indexed="81"/>
            <rFont val="Tahoma"/>
            <family val="2"/>
          </rPr>
          <t xml:space="preserve">
SE NEL 2021 NON PRODUCE PUNTEGGIO VIENE ESCLUSO E PERDE I PUNTI</t>
        </r>
      </text>
    </comment>
    <comment ref="D202" authorId="3" shapeId="0" xr:uid="{00000000-0006-0000-1100-00004D000000}">
      <text>
        <r>
          <rPr>
            <b/>
            <sz val="9"/>
            <color indexed="81"/>
            <rFont val="Tahoma"/>
            <family val="2"/>
          </rPr>
          <t>HP3:</t>
        </r>
        <r>
          <rPr>
            <sz val="9"/>
            <color indexed="81"/>
            <rFont val="Tahoma"/>
            <family val="2"/>
          </rPr>
          <t xml:space="preserve">
SE NEL 2021 NON PRODUCE PUNTEGGIO VIENE ESCLUSO E PERDE I PUNTI</t>
        </r>
      </text>
    </comment>
    <comment ref="D203" authorId="3" shapeId="0" xr:uid="{00000000-0006-0000-1100-00004E000000}">
      <text>
        <r>
          <rPr>
            <b/>
            <sz val="9"/>
            <color indexed="81"/>
            <rFont val="Tahoma"/>
            <family val="2"/>
          </rPr>
          <t>HP3:</t>
        </r>
        <r>
          <rPr>
            <sz val="9"/>
            <color indexed="81"/>
            <rFont val="Tahoma"/>
            <family val="2"/>
          </rPr>
          <t xml:space="preserve">
SE NEL 2021 NON PRODUCE PUNTEGGIO VIENE ESCLUSO E PERDE I PUNTI</t>
        </r>
      </text>
    </comment>
    <comment ref="D204" authorId="3" shapeId="0" xr:uid="{00000000-0006-0000-1100-00004F000000}">
      <text>
        <r>
          <rPr>
            <b/>
            <sz val="9"/>
            <color indexed="81"/>
            <rFont val="Tahoma"/>
            <family val="2"/>
          </rPr>
          <t>HP3:</t>
        </r>
        <r>
          <rPr>
            <sz val="9"/>
            <color indexed="81"/>
            <rFont val="Tahoma"/>
            <family val="2"/>
          </rPr>
          <t xml:space="preserve">
SE NEL 2021 NON PRODUCE PUNTEGGIO VIENE ESCLUSO E PERDE I PUNTI</t>
        </r>
      </text>
    </comment>
    <comment ref="D205" authorId="3" shapeId="0" xr:uid="{00000000-0006-0000-1100-000050000000}">
      <text>
        <r>
          <rPr>
            <b/>
            <sz val="9"/>
            <color indexed="81"/>
            <rFont val="Tahoma"/>
            <family val="2"/>
          </rPr>
          <t>HP3:</t>
        </r>
        <r>
          <rPr>
            <sz val="9"/>
            <color indexed="81"/>
            <rFont val="Tahoma"/>
            <family val="2"/>
          </rPr>
          <t xml:space="preserve">
SE NEL 2021 NON PRODUCE PUNTEGGIO VIENE ESCLUSO E PERDE I PUNTI</t>
        </r>
      </text>
    </comment>
    <comment ref="D206" authorId="3" shapeId="0" xr:uid="{00000000-0006-0000-1100-000051000000}">
      <text>
        <r>
          <rPr>
            <b/>
            <sz val="9"/>
            <color indexed="81"/>
            <rFont val="Tahoma"/>
            <family val="2"/>
          </rPr>
          <t>HP3:</t>
        </r>
        <r>
          <rPr>
            <sz val="9"/>
            <color indexed="81"/>
            <rFont val="Tahoma"/>
            <family val="2"/>
          </rPr>
          <t xml:space="preserve">
SE NEL 2021 NON PRODUCE PUNTEGGIO VIENE ESCLUSO E PERDE I PUNTI</t>
        </r>
      </text>
    </comment>
    <comment ref="D207" authorId="3" shapeId="0" xr:uid="{00000000-0006-0000-1100-000052000000}">
      <text>
        <r>
          <rPr>
            <b/>
            <sz val="9"/>
            <color indexed="81"/>
            <rFont val="Tahoma"/>
            <family val="2"/>
          </rPr>
          <t>HP3:</t>
        </r>
        <r>
          <rPr>
            <sz val="9"/>
            <color indexed="81"/>
            <rFont val="Tahoma"/>
            <family val="2"/>
          </rPr>
          <t xml:space="preserve">
SE NEL 2021 NON PRODUCE PUNTEGGIO VIENE ESCLUSO E PERDE I PUNTI</t>
        </r>
      </text>
    </comment>
    <comment ref="D208" authorId="3" shapeId="0" xr:uid="{00000000-0006-0000-1100-000053000000}">
      <text>
        <r>
          <rPr>
            <b/>
            <sz val="9"/>
            <color indexed="81"/>
            <rFont val="Tahoma"/>
            <family val="2"/>
          </rPr>
          <t>HP3:</t>
        </r>
        <r>
          <rPr>
            <sz val="9"/>
            <color indexed="81"/>
            <rFont val="Tahoma"/>
            <family val="2"/>
          </rPr>
          <t xml:space="preserve">
SE NEL 2021 NON PRODUCE PUNTEGGIO VIENE ESCLUSO E PERDE I PUNTI</t>
        </r>
      </text>
    </comment>
    <comment ref="D209" authorId="3" shapeId="0" xr:uid="{00000000-0006-0000-1100-000054000000}">
      <text>
        <r>
          <rPr>
            <b/>
            <sz val="9"/>
            <color indexed="81"/>
            <rFont val="Tahoma"/>
            <family val="2"/>
          </rPr>
          <t>HP3:</t>
        </r>
        <r>
          <rPr>
            <sz val="9"/>
            <color indexed="81"/>
            <rFont val="Tahoma"/>
            <family val="2"/>
          </rPr>
          <t xml:space="preserve">
SE NEL 2021 NON PRODUCE PUNTEGGIO VIENE ESCLUSO E PERDE I PUNTI</t>
        </r>
      </text>
    </comment>
    <comment ref="D210" authorId="3" shapeId="0" xr:uid="{00000000-0006-0000-1100-000055000000}">
      <text>
        <r>
          <rPr>
            <b/>
            <sz val="9"/>
            <color indexed="81"/>
            <rFont val="Tahoma"/>
            <family val="2"/>
          </rPr>
          <t>HP3:</t>
        </r>
        <r>
          <rPr>
            <sz val="9"/>
            <color indexed="81"/>
            <rFont val="Tahoma"/>
            <family val="2"/>
          </rPr>
          <t xml:space="preserve">
SE NEL 2021 NON PRODUCE PUNTEGGIO VIENE ESCLUSO E PERDE I PUNTI</t>
        </r>
      </text>
    </comment>
    <comment ref="D211" authorId="3" shapeId="0" xr:uid="{00000000-0006-0000-1100-000056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HP1</author>
    <author>OSCAR</author>
    <author>HP3</author>
  </authors>
  <commentList>
    <comment ref="I23" authorId="0"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27" authorId="1" shapeId="0" xr:uid="{00000000-0006-0000-1200-000003000000}">
      <text>
        <r>
          <rPr>
            <b/>
            <sz val="9"/>
            <color indexed="81"/>
            <rFont val="Tahoma"/>
            <family val="2"/>
          </rPr>
          <t>Oscar:</t>
        </r>
        <r>
          <rPr>
            <sz val="9"/>
            <color indexed="81"/>
            <rFont val="Tahoma"/>
            <family val="2"/>
          </rPr>
          <t xml:space="preserve">
SE NEL 2025 NON PRODUCE PUNTEGGIO PERDE I PUNTI E VIENE ESCLUSO</t>
        </r>
      </text>
    </comment>
    <comment ref="D28" authorId="1" shapeId="0" xr:uid="{00000000-0006-0000-1200-000004000000}">
      <text>
        <r>
          <rPr>
            <b/>
            <sz val="9"/>
            <color indexed="81"/>
            <rFont val="Tahoma"/>
            <family val="2"/>
          </rPr>
          <t>Oscar:</t>
        </r>
        <r>
          <rPr>
            <sz val="9"/>
            <color indexed="81"/>
            <rFont val="Tahoma"/>
            <family val="2"/>
          </rPr>
          <t xml:space="preserve">
SE NEL 2025 NON PRODUCE PUNTEGGIO PERDE I PUNTI E VIENE ESCLUSO</t>
        </r>
      </text>
    </comment>
    <comment ref="D30" authorId="1" shapeId="0" xr:uid="{00000000-0006-0000-1200-000005000000}">
      <text>
        <r>
          <rPr>
            <b/>
            <sz val="9"/>
            <color indexed="81"/>
            <rFont val="Tahoma"/>
            <family val="2"/>
          </rPr>
          <t>Oscar:</t>
        </r>
        <r>
          <rPr>
            <sz val="9"/>
            <color indexed="81"/>
            <rFont val="Tahoma"/>
            <family val="2"/>
          </rPr>
          <t xml:space="preserve">
SE NEL 2025 NON PRODUCE PUNTEGGIO PERDE I PUNTI E VIENE ESCLUSO</t>
        </r>
      </text>
    </comment>
    <comment ref="D33" authorId="1" shapeId="0" xr:uid="{00000000-0006-0000-1200-000006000000}">
      <text>
        <r>
          <rPr>
            <b/>
            <sz val="9"/>
            <color indexed="81"/>
            <rFont val="Tahoma"/>
            <family val="2"/>
          </rPr>
          <t>Oscar:</t>
        </r>
        <r>
          <rPr>
            <sz val="9"/>
            <color indexed="81"/>
            <rFont val="Tahoma"/>
            <family val="2"/>
          </rPr>
          <t xml:space="preserve">
SE NEL 2025 NON PRODUCE PUNTEGGIO PERDE I PUNTI E VIENE ESCLUSO</t>
        </r>
      </text>
    </comment>
    <comment ref="D38" authorId="1" shapeId="0" xr:uid="{00000000-0006-0000-1200-000007000000}">
      <text>
        <r>
          <rPr>
            <b/>
            <sz val="9"/>
            <color indexed="81"/>
            <rFont val="Tahoma"/>
            <family val="2"/>
          </rPr>
          <t>Oscar:</t>
        </r>
        <r>
          <rPr>
            <sz val="9"/>
            <color indexed="81"/>
            <rFont val="Tahoma"/>
            <family val="2"/>
          </rPr>
          <t xml:space="preserve">
SE NEL 2025 NON PRODUCE PUNTEGGIO PERDE I PUNTI E VIENE ESCLUSO</t>
        </r>
      </text>
    </comment>
    <comment ref="D41" authorId="1" shapeId="0" xr:uid="{00000000-0006-0000-1200-000008000000}">
      <text>
        <r>
          <rPr>
            <b/>
            <sz val="9"/>
            <color indexed="81"/>
            <rFont val="Tahoma"/>
            <family val="2"/>
          </rPr>
          <t>Oscar:</t>
        </r>
        <r>
          <rPr>
            <sz val="9"/>
            <color indexed="81"/>
            <rFont val="Tahoma"/>
            <family val="2"/>
          </rPr>
          <t xml:space="preserve">
SE NEL 2025 NON PRODUCE PUNTEGGIO PERDE I PUNTI E VIENE ESCLUSO</t>
        </r>
      </text>
    </comment>
    <comment ref="D42" authorId="1" shapeId="0" xr:uid="{00000000-0006-0000-1200-000009000000}">
      <text>
        <r>
          <rPr>
            <b/>
            <sz val="9"/>
            <color indexed="81"/>
            <rFont val="Tahoma"/>
            <family val="2"/>
          </rPr>
          <t>Oscar:</t>
        </r>
        <r>
          <rPr>
            <sz val="9"/>
            <color indexed="81"/>
            <rFont val="Tahoma"/>
            <family val="2"/>
          </rPr>
          <t xml:space="preserve">
SE NEL 2025 NON PRODUCE PUNTEGGIO PERDE I PUNTI E VIENE ESCLUSO</t>
        </r>
      </text>
    </comment>
    <comment ref="D43" authorId="1" shapeId="0" xr:uid="{00000000-0006-0000-1200-00000A000000}">
      <text>
        <r>
          <rPr>
            <b/>
            <sz val="9"/>
            <color indexed="81"/>
            <rFont val="Tahoma"/>
            <family val="2"/>
          </rPr>
          <t>Oscar:</t>
        </r>
        <r>
          <rPr>
            <sz val="9"/>
            <color indexed="81"/>
            <rFont val="Tahoma"/>
            <family val="2"/>
          </rPr>
          <t xml:space="preserve">
SE NEL 2025 NON PRODUCE PUNTEGGIO PERDE I PUNTI E VIENE ESCLUSO</t>
        </r>
      </text>
    </comment>
    <comment ref="D45" authorId="1" shapeId="0" xr:uid="{00000000-0006-0000-1200-00000B000000}">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00000000-0006-0000-1200-00000C000000}">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00000000-0006-0000-1200-00000D000000}">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00000000-0006-0000-1200-00000E000000}">
      <text>
        <r>
          <rPr>
            <b/>
            <sz val="9"/>
            <color indexed="81"/>
            <rFont val="Tahoma"/>
            <family val="2"/>
          </rPr>
          <t>Oscar:</t>
        </r>
        <r>
          <rPr>
            <sz val="9"/>
            <color indexed="81"/>
            <rFont val="Tahoma"/>
            <family val="2"/>
          </rPr>
          <t xml:space="preserve">
SE NEL 2025 NON PRODUCE PUNTEGGIO PERDE I PUNTI E VIENE ESCLUSO</t>
        </r>
      </text>
    </comment>
    <comment ref="I52" authorId="0" shapeId="0" xr:uid="{00000000-0006-0000-12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7" authorId="2" shapeId="0" xr:uid="{00000000-0006-0000-1200-000010000000}">
      <text>
        <r>
          <rPr>
            <b/>
            <sz val="9"/>
            <color indexed="81"/>
            <rFont val="Tahoma"/>
            <family val="2"/>
          </rPr>
          <t>HP1:</t>
        </r>
        <r>
          <rPr>
            <sz val="9"/>
            <color indexed="81"/>
            <rFont val="Tahoma"/>
            <family val="2"/>
          </rPr>
          <t xml:space="preserve">
SE NEL 2023 NON PRODUCE PUNTEGGIO VIENE ESCLUSO E PERDE I PUNTI</t>
        </r>
      </text>
    </comment>
    <comment ref="D83" authorId="1"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84" authorId="1"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85" authorId="1"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86" authorId="1"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05" authorId="3"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6" authorId="1"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07" authorId="1"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09" authorId="1"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10" authorId="1"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17" authorId="1"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28"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29"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32"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37"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40"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41"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42"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54"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55" authorId="1"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56" authorId="1"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57" authorId="1"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58" authorId="1"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59" authorId="1"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60" authorId="1"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67"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70" authorId="1"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180" authorId="3"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181" authorId="3"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182" authorId="3"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183" authorId="3"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184" authorId="3"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 ref="D213" authorId="3" shapeId="0" xr:uid="{00000000-0006-0000-1200-000052000000}">
      <text>
        <r>
          <rPr>
            <b/>
            <sz val="9"/>
            <color indexed="81"/>
            <rFont val="Tahoma"/>
            <family val="2"/>
          </rPr>
          <t>OSCAR:</t>
        </r>
        <r>
          <rPr>
            <sz val="9"/>
            <color indexed="81"/>
            <rFont val="Tahoma"/>
            <family val="2"/>
          </rPr>
          <t xml:space="preserve">
SE NEL 2022 NON PRODUCE PUNTEGGIO VIENE ESCLUSO E PERDE I PUNTI</t>
        </r>
      </text>
    </comment>
    <comment ref="D223" authorId="4" shapeId="0" xr:uid="{00000000-0006-0000-1200-000053000000}">
      <text>
        <r>
          <rPr>
            <b/>
            <sz val="9"/>
            <color indexed="81"/>
            <rFont val="Tahoma"/>
            <family val="2"/>
          </rPr>
          <t>HP3:</t>
        </r>
        <r>
          <rPr>
            <sz val="9"/>
            <color indexed="81"/>
            <rFont val="Tahoma"/>
            <family val="2"/>
          </rPr>
          <t xml:space="preserve">
SE NEL 2021 NON PRODUCE PRESENZE VIENE ESCLUSO E PERDE I PUNTI</t>
        </r>
      </text>
    </comment>
    <comment ref="D225"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26"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27" authorId="4" shapeId="0" xr:uid="{00000000-0006-0000-1200-000056000000}">
      <text>
        <r>
          <rPr>
            <b/>
            <sz val="9"/>
            <color indexed="81"/>
            <rFont val="Tahoma"/>
            <family val="2"/>
          </rPr>
          <t>HP3:</t>
        </r>
        <r>
          <rPr>
            <sz val="9"/>
            <color indexed="81"/>
            <rFont val="Tahoma"/>
            <family val="2"/>
          </rPr>
          <t xml:space="preserve">
SE NEL 2021 NON PRODUCE PUNTEGGIO VIENE ESCLUSO E PERDE I PUNTI</t>
        </r>
      </text>
    </comment>
    <comment ref="D228" authorId="4" shapeId="0" xr:uid="{00000000-0006-0000-1200-000057000000}">
      <text>
        <r>
          <rPr>
            <b/>
            <sz val="9"/>
            <color indexed="81"/>
            <rFont val="Tahoma"/>
            <family val="2"/>
          </rPr>
          <t>HP3:</t>
        </r>
        <r>
          <rPr>
            <sz val="9"/>
            <color indexed="81"/>
            <rFont val="Tahoma"/>
            <family val="2"/>
          </rPr>
          <t xml:space="preserve">
SE NEL 2021 NON PRODUCE PUNTEGGIO VIENE ESCLUSO E PERDE I PUNTI</t>
        </r>
      </text>
    </comment>
    <comment ref="D229" authorId="4" shapeId="0" xr:uid="{00000000-0006-0000-1200-000058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1200-000059000000}">
      <text>
        <r>
          <rPr>
            <b/>
            <sz val="9"/>
            <color indexed="81"/>
            <rFont val="Tahoma"/>
            <family val="2"/>
          </rPr>
          <t>HP3:</t>
        </r>
        <r>
          <rPr>
            <sz val="9"/>
            <color indexed="81"/>
            <rFont val="Tahoma"/>
            <family val="2"/>
          </rPr>
          <t xml:space="preserve">
SE NEL 2021 NON PRODUCE PUNTEGGIO VIENE ESCLUSO E PERDE I PUNTI</t>
        </r>
      </text>
    </comment>
    <comment ref="D232" authorId="4" shapeId="0" xr:uid="{00000000-0006-0000-1200-00005A000000}">
      <text>
        <r>
          <rPr>
            <b/>
            <sz val="9"/>
            <color indexed="81"/>
            <rFont val="Tahoma"/>
            <family val="2"/>
          </rPr>
          <t>HP3:</t>
        </r>
        <r>
          <rPr>
            <sz val="9"/>
            <color indexed="81"/>
            <rFont val="Tahoma"/>
            <family val="2"/>
          </rPr>
          <t xml:space="preserve">
SE NEL 2021 NON PRODUCE PUNTEGGIO VIENE ESCLUSO E PERDE I PUNTI</t>
        </r>
      </text>
    </comment>
    <comment ref="D233" authorId="4" shapeId="0" xr:uid="{00000000-0006-0000-1200-00005B000000}">
      <text>
        <r>
          <rPr>
            <b/>
            <sz val="9"/>
            <color indexed="81"/>
            <rFont val="Tahoma"/>
            <family val="2"/>
          </rPr>
          <t>HP3:</t>
        </r>
        <r>
          <rPr>
            <sz val="9"/>
            <color indexed="81"/>
            <rFont val="Tahoma"/>
            <family val="2"/>
          </rPr>
          <t xml:space="preserve">
SE NEL 2021 NON PRODUCE PUNTEGGIO VIENE ESCLUSO E PERDE I PUNTI</t>
        </r>
      </text>
    </comment>
    <comment ref="D234" authorId="4" shapeId="0" xr:uid="{00000000-0006-0000-1200-00005C000000}">
      <text>
        <r>
          <rPr>
            <b/>
            <sz val="9"/>
            <color indexed="81"/>
            <rFont val="Tahoma"/>
            <family val="2"/>
          </rPr>
          <t>HP3:</t>
        </r>
        <r>
          <rPr>
            <sz val="9"/>
            <color indexed="81"/>
            <rFont val="Tahoma"/>
            <family val="2"/>
          </rPr>
          <t xml:space="preserve">
SE NEL 2021 NON PRODUCE PUNTEGGIO VIENE ESCLUSO E PERDE I PUNTI</t>
        </r>
      </text>
    </comment>
    <comment ref="D235" authorId="4" shapeId="0" xr:uid="{00000000-0006-0000-1200-00005D000000}">
      <text>
        <r>
          <rPr>
            <b/>
            <sz val="9"/>
            <color indexed="81"/>
            <rFont val="Tahoma"/>
            <family val="2"/>
          </rPr>
          <t>HP3:</t>
        </r>
        <r>
          <rPr>
            <sz val="9"/>
            <color indexed="81"/>
            <rFont val="Tahoma"/>
            <family val="2"/>
          </rPr>
          <t xml:space="preserve">
SE NEL 2021 NON PRODUCE PUNTEGGIO VIENE ESCLUSO E PERDE I PUNTI</t>
        </r>
      </text>
    </comment>
    <comment ref="D236" authorId="4" shapeId="0" xr:uid="{00000000-0006-0000-1200-00005E000000}">
      <text>
        <r>
          <rPr>
            <b/>
            <sz val="9"/>
            <color indexed="81"/>
            <rFont val="Tahoma"/>
            <family val="2"/>
          </rPr>
          <t>HP3:</t>
        </r>
        <r>
          <rPr>
            <sz val="9"/>
            <color indexed="81"/>
            <rFont val="Tahoma"/>
            <family val="2"/>
          </rPr>
          <t xml:space="preserve">
SE NEL 2021 NON PRODUCE PUNTEGGIO VIENE ESCLUSO E PERDE I PUNTI</t>
        </r>
      </text>
    </comment>
    <comment ref="D237" authorId="4" shapeId="0" xr:uid="{00000000-0006-0000-1200-00005F000000}">
      <text>
        <r>
          <rPr>
            <b/>
            <sz val="9"/>
            <color indexed="81"/>
            <rFont val="Tahoma"/>
            <family val="2"/>
          </rPr>
          <t>HP3:</t>
        </r>
        <r>
          <rPr>
            <sz val="9"/>
            <color indexed="81"/>
            <rFont val="Tahoma"/>
            <family val="2"/>
          </rPr>
          <t xml:space="preserve">
SE NEL 2021 NON PRODUCE PUNTEGGIO VIENE ESCLUSO E PERDE I PUNTI</t>
        </r>
      </text>
    </comment>
    <comment ref="D238" authorId="4" shapeId="0" xr:uid="{00000000-0006-0000-1200-000060000000}">
      <text>
        <r>
          <rPr>
            <b/>
            <sz val="9"/>
            <color indexed="81"/>
            <rFont val="Tahoma"/>
            <family val="2"/>
          </rPr>
          <t>HP3:</t>
        </r>
        <r>
          <rPr>
            <sz val="9"/>
            <color indexed="81"/>
            <rFont val="Tahoma"/>
            <family val="2"/>
          </rPr>
          <t xml:space="preserve">
SE NEL 2021 NON PRODUCE PUNTEGGIO VIENE ESCLUSO E PERDE I PUNTI</t>
        </r>
      </text>
    </comment>
    <comment ref="D239" authorId="4" shapeId="0" xr:uid="{00000000-0006-0000-1200-000061000000}">
      <text>
        <r>
          <rPr>
            <b/>
            <sz val="9"/>
            <color indexed="81"/>
            <rFont val="Tahoma"/>
            <family val="2"/>
          </rPr>
          <t>HP3:</t>
        </r>
        <r>
          <rPr>
            <sz val="9"/>
            <color indexed="81"/>
            <rFont val="Tahoma"/>
            <family val="2"/>
          </rPr>
          <t xml:space="preserve">
SE NEL 2021 NON PRODUCE PUNTEGGIO VIENE ESCLUSO E PERDE I PUNTI</t>
        </r>
      </text>
    </comment>
    <comment ref="D240" authorId="4" shapeId="0" xr:uid="{00000000-0006-0000-1200-000062000000}">
      <text>
        <r>
          <rPr>
            <b/>
            <sz val="9"/>
            <color indexed="81"/>
            <rFont val="Tahoma"/>
            <family val="2"/>
          </rPr>
          <t>HP3:</t>
        </r>
        <r>
          <rPr>
            <sz val="9"/>
            <color indexed="81"/>
            <rFont val="Tahoma"/>
            <family val="2"/>
          </rPr>
          <t xml:space="preserve">
SE NEL 2021 NON PRODUCE PUNTEGGIO VIENE ESCLUSO E PERDE I PUNTI</t>
        </r>
      </text>
    </comment>
    <comment ref="D241" authorId="4" shapeId="0" xr:uid="{00000000-0006-0000-1200-000063000000}">
      <text>
        <r>
          <rPr>
            <b/>
            <sz val="9"/>
            <color indexed="81"/>
            <rFont val="Tahoma"/>
            <family val="2"/>
          </rPr>
          <t>HP3:</t>
        </r>
        <r>
          <rPr>
            <sz val="9"/>
            <color indexed="81"/>
            <rFont val="Tahoma"/>
            <family val="2"/>
          </rPr>
          <t xml:space="preserve">
SE NEL 2021 NON PRODUCE PUNTEGGIO VIENE ESCLUSO E PERDE I PUNTI</t>
        </r>
      </text>
    </comment>
    <comment ref="D243" authorId="4" shapeId="0" xr:uid="{00000000-0006-0000-1200-000064000000}">
      <text>
        <r>
          <rPr>
            <b/>
            <sz val="9"/>
            <color indexed="81"/>
            <rFont val="Tahoma"/>
            <family val="2"/>
          </rPr>
          <t>HP3:</t>
        </r>
        <r>
          <rPr>
            <sz val="9"/>
            <color indexed="81"/>
            <rFont val="Tahoma"/>
            <family val="2"/>
          </rPr>
          <t xml:space="preserve">
SE NEL 2021 NON PRODUCE PRESENZE VIENE ESCLUSO E PERDE I PUNTI</t>
        </r>
      </text>
    </comment>
    <comment ref="D244" authorId="4" shapeId="0" xr:uid="{00000000-0006-0000-1200-000065000000}">
      <text>
        <r>
          <rPr>
            <b/>
            <sz val="9"/>
            <color indexed="81"/>
            <rFont val="Tahoma"/>
            <family val="2"/>
          </rPr>
          <t>HP3:</t>
        </r>
        <r>
          <rPr>
            <sz val="9"/>
            <color indexed="81"/>
            <rFont val="Tahoma"/>
            <family val="2"/>
          </rPr>
          <t xml:space="preserve">
SE NEL 2021 NON PRODUCE PRESENZE VIENE ESCLUSO E PERDE I PUNTI</t>
        </r>
      </text>
    </comment>
    <comment ref="D245" authorId="4" shapeId="0" xr:uid="{00000000-0006-0000-1200-000066000000}">
      <text>
        <r>
          <rPr>
            <b/>
            <sz val="9"/>
            <color indexed="81"/>
            <rFont val="Tahoma"/>
            <family val="2"/>
          </rPr>
          <t>HP3:</t>
        </r>
        <r>
          <rPr>
            <sz val="9"/>
            <color indexed="81"/>
            <rFont val="Tahoma"/>
            <family val="2"/>
          </rPr>
          <t xml:space="preserve">
SE NEL 2021 NON PRODUCE PRESENZE VIENE ESCLUSO E PERDE I PUNTI</t>
        </r>
      </text>
    </comment>
    <comment ref="D246" authorId="4" shapeId="0" xr:uid="{00000000-0006-0000-1200-000067000000}">
      <text>
        <r>
          <rPr>
            <b/>
            <sz val="9"/>
            <color indexed="81"/>
            <rFont val="Tahoma"/>
            <family val="2"/>
          </rPr>
          <t>HP3:</t>
        </r>
        <r>
          <rPr>
            <sz val="9"/>
            <color indexed="81"/>
            <rFont val="Tahoma"/>
            <family val="2"/>
          </rPr>
          <t xml:space="preserve">
SE NEL 2021 NON PRODUCE PRESENZE VIENE ESCLUSO E PERDE I PUNTI</t>
        </r>
      </text>
    </comment>
    <comment ref="D247" authorId="4" shapeId="0" xr:uid="{00000000-0006-0000-1200-000068000000}">
      <text>
        <r>
          <rPr>
            <b/>
            <sz val="9"/>
            <color indexed="81"/>
            <rFont val="Tahoma"/>
            <family val="2"/>
          </rPr>
          <t>HP3:</t>
        </r>
        <r>
          <rPr>
            <sz val="9"/>
            <color indexed="81"/>
            <rFont val="Tahoma"/>
            <family val="2"/>
          </rPr>
          <t xml:space="preserve">
SE NEL 2021 NON PRODUCE PRESENZE VIENE ESCLUSO E PERDE I PUNTI</t>
        </r>
      </text>
    </comment>
    <comment ref="D248" authorId="4" shapeId="0" xr:uid="{00000000-0006-0000-1200-000069000000}">
      <text>
        <r>
          <rPr>
            <b/>
            <sz val="9"/>
            <color indexed="81"/>
            <rFont val="Tahoma"/>
            <family val="2"/>
          </rPr>
          <t>HP3:</t>
        </r>
        <r>
          <rPr>
            <sz val="9"/>
            <color indexed="81"/>
            <rFont val="Tahoma"/>
            <family val="2"/>
          </rPr>
          <t xml:space="preserve">
SE NEL 2021 NON PRODUCE PRESENZE VIENE ESCLUSO E PERDE I PUNTI</t>
        </r>
      </text>
    </comment>
    <comment ref="D249" authorId="4" shapeId="0" xr:uid="{00000000-0006-0000-1200-00006A000000}">
      <text>
        <r>
          <rPr>
            <b/>
            <sz val="9"/>
            <color indexed="81"/>
            <rFont val="Tahoma"/>
            <family val="2"/>
          </rPr>
          <t>HP3:</t>
        </r>
        <r>
          <rPr>
            <sz val="9"/>
            <color indexed="81"/>
            <rFont val="Tahoma"/>
            <family val="2"/>
          </rPr>
          <t xml:space="preserve">
SE NEL 2021 NON PRODUCE PRESENZE VIENE ESCLUSO E PERDE I PUNTI</t>
        </r>
      </text>
    </comment>
    <comment ref="D250" authorId="4" shapeId="0" xr:uid="{00000000-0006-0000-1200-00006B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7" authorId="0" shapeId="0" xr:uid="{00000000-0006-0000-1300-000001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300-000002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300-000004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300-000005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300-000006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300-000007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300-000008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300-000009000000}">
      <text>
        <r>
          <rPr>
            <b/>
            <sz val="9"/>
            <color indexed="81"/>
            <rFont val="Tahoma"/>
            <family val="2"/>
          </rPr>
          <t>Oscar:</t>
        </r>
        <r>
          <rPr>
            <sz val="9"/>
            <color indexed="81"/>
            <rFont val="Tahoma"/>
            <family val="2"/>
          </rPr>
          <t xml:space="preserve">
se nel 2025 non produce punteggio perde i punti e viene escluso</t>
        </r>
      </text>
    </comment>
    <comment ref="B28" authorId="0" shapeId="0" xr:uid="{00000000-0006-0000-1300-00000A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300-00000B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300-00000C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90" authorId="0"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91" authorId="0"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92" authorId="0"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93" authorId="0"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95" authorId="0"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06" authorId="2"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08" authorId="0"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12" authorId="0"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18" authorId="0"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29"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30"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31"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32"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33"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59" authorId="3"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60" authorId="3"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67" authorId="0"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68" authorId="3"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71" authorId="0"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72" authorId="0"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79" authorId="3"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80" authorId="3"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185"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86"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87"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188" authorId="2"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189" authorId="2"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190"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191" authorId="2"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192" authorId="2"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193" authorId="2"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194" authorId="2"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196" authorId="2"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197" authorId="2"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198" authorId="2"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199" authorId="2"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00" authorId="2"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01" authorId="2"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02" authorId="2"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 ref="B223"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4"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5" authorId="2" shapeId="0" xr:uid="{00000000-0006-0000-1300-00005C000000}">
      <text>
        <r>
          <rPr>
            <b/>
            <sz val="9"/>
            <color indexed="81"/>
            <rFont val="Tahoma"/>
            <family val="2"/>
          </rPr>
          <t>OSCAR:</t>
        </r>
        <r>
          <rPr>
            <sz val="9"/>
            <color indexed="81"/>
            <rFont val="Tahoma"/>
            <family val="2"/>
          </rPr>
          <t xml:space="preserve">
SE NEL 2022 NON PRODUCE PRESENZE VIENE ESCLUSO E PERDE I PUNTI</t>
        </r>
      </text>
    </comment>
    <comment ref="B226"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7"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8"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29"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0"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1"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2"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3"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4"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5"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6"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7"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8" authorId="4" shapeId="0" xr:uid="{00000000-0006-0000-1300-00006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9" authorId="4" shapeId="0" xr:uid="{00000000-0006-0000-1300-00006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0" authorId="4" shapeId="0" xr:uid="{00000000-0006-0000-1300-00006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1" authorId="4" shapeId="0" xr:uid="{00000000-0006-0000-1300-00006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2" authorId="4" shapeId="0" xr:uid="{00000000-0006-0000-1300-00006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3" authorId="4" shapeId="0" xr:uid="{00000000-0006-0000-1300-00006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4" authorId="4" shapeId="0" xr:uid="{00000000-0006-0000-1300-00006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5" authorId="4" shapeId="0" xr:uid="{00000000-0006-0000-1300-00007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6" authorId="4" shapeId="0" xr:uid="{00000000-0006-0000-1300-00007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7" authorId="4" shapeId="0" xr:uid="{00000000-0006-0000-1300-00007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8" authorId="4" shapeId="0" xr:uid="{00000000-0006-0000-1300-00007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9" authorId="4" shapeId="0" xr:uid="{00000000-0006-0000-1300-00007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0" authorId="4" shapeId="0" xr:uid="{00000000-0006-0000-1300-00007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1" authorId="4" shapeId="0" xr:uid="{00000000-0006-0000-1300-00007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s>
  <commentList>
    <comment ref="B11" authorId="0" shapeId="0" xr:uid="{00000000-0006-0000-1400-000001000000}">
      <text>
        <r>
          <rPr>
            <b/>
            <sz val="9"/>
            <color indexed="81"/>
            <rFont val="Tahoma"/>
            <family val="2"/>
          </rPr>
          <t>Oscar:</t>
        </r>
        <r>
          <rPr>
            <sz val="9"/>
            <color indexed="81"/>
            <rFont val="Tahoma"/>
            <family val="2"/>
          </rPr>
          <t xml:space="preserve">
SE NEL 2025 NON PRODUCE PUNTEGGIO PERDE I PUNTI E VIENE ESCLUSO</t>
        </r>
      </text>
    </comment>
    <comment ref="B13" authorId="0" shapeId="0" xr:uid="{00000000-0006-0000-1400-000002000000}">
      <text>
        <r>
          <rPr>
            <b/>
            <sz val="9"/>
            <color indexed="81"/>
            <rFont val="Tahoma"/>
            <family val="2"/>
          </rPr>
          <t>Oscar:</t>
        </r>
        <r>
          <rPr>
            <sz val="9"/>
            <color indexed="81"/>
            <rFont val="Tahoma"/>
            <family val="2"/>
          </rPr>
          <t xml:space="preserve">
SE NEL 2025 NON PRODUCE PUNTEGGIO PERDE I PUNTI E VIENE ESCLUSO</t>
        </r>
      </text>
    </comment>
    <comment ref="G14"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5" authorId="0" shapeId="0" xr:uid="{00000000-0006-0000-1400-000004000000}">
      <text>
        <r>
          <rPr>
            <b/>
            <sz val="9"/>
            <color indexed="81"/>
            <rFont val="Tahoma"/>
            <family val="2"/>
          </rPr>
          <t>Oscar:</t>
        </r>
        <r>
          <rPr>
            <sz val="9"/>
            <color indexed="81"/>
            <rFont val="Tahoma"/>
            <family val="2"/>
          </rPr>
          <t xml:space="preserve">
SE NEL 2025 NON PRODUCE PUNTEGGIO PERDE I PUNTI E VIENE ESCLUSO</t>
        </r>
      </text>
    </comment>
    <comment ref="B18" authorId="0" shapeId="0" xr:uid="{00000000-0006-0000-1400-000005000000}">
      <text>
        <r>
          <rPr>
            <b/>
            <sz val="9"/>
            <color indexed="81"/>
            <rFont val="Tahoma"/>
            <family val="2"/>
          </rPr>
          <t>Oscar:</t>
        </r>
        <r>
          <rPr>
            <sz val="9"/>
            <color indexed="81"/>
            <rFont val="Tahoma"/>
            <family val="2"/>
          </rPr>
          <t xml:space="preserve">
SE NEL 2025 NON PRODUCE PUNTEGGIO PERDE I PUNTI E VIENE ESCLUSO</t>
        </r>
      </text>
    </comment>
    <comment ref="B24" authorId="0" shapeId="0" xr:uid="{00000000-0006-0000-1400-000006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400-000007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400-000008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400-000009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400-00000A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400-00000B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400-00000C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85"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86"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87"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88"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89"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90"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91" authorId="0"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92" authorId="0"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93" authorId="0"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94" authorId="0"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95" authorId="0"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26" authorId="2"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27" authorId="2"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28" authorId="2"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29" authorId="2"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31" authorId="2"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32" authorId="2"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33" authorId="2"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34" authorId="2"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35" authorId="2"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36" authorId="2"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37" authorId="2"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38" authorId="2"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39" authorId="2"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40" authorId="2"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41" authorId="2"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42" authorId="2"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43" authorId="2"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44" authorId="2"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45" authorId="2"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46" authorId="2"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47" authorId="2"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48" authorId="2"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49" authorId="2"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50" authorId="2"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51" authorId="2"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52" authorId="2"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53" authorId="2"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54" authorId="2"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55" authorId="2"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56" authorId="2"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57" authorId="2"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58" authorId="2"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59" authorId="2"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60" authorId="2"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65" authorId="2"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66" authorId="0"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67" authorId="2"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68" authorId="2"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71" authorId="0"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73" authorId="2"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78" authorId="2"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179" authorId="2"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184" authorId="3"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85" authorId="3"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86" authorId="3"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87" authorId="3"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188" authorId="3"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89" authorId="3"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190" authorId="3"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191" authorId="3"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192" authorId="3"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193" authorId="3"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194" authorId="3"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195" authorId="3"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196" authorId="3"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197" authorId="3"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198" authorId="3"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199" authorId="3"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00" authorId="3"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 ref="B221"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2"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3" authorId="3" shapeId="0" xr:uid="{00000000-0006-0000-1400-00005D000000}">
      <text>
        <r>
          <rPr>
            <b/>
            <sz val="9"/>
            <color indexed="81"/>
            <rFont val="Tahoma"/>
            <family val="2"/>
          </rPr>
          <t>OSCAR:</t>
        </r>
        <r>
          <rPr>
            <sz val="9"/>
            <color indexed="81"/>
            <rFont val="Tahoma"/>
            <family val="2"/>
          </rPr>
          <t xml:space="preserve">
se nel 2022 non produce presenze viene escluso e perde i punti</t>
        </r>
      </text>
    </comment>
    <comment ref="B224"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5"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6"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7"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8"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29"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0"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1"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2"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4"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8"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9"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0" authorId="4" shapeId="0" xr:uid="{00000000-0006-0000-1400-00006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1" authorId="4" shapeId="0" xr:uid="{00000000-0006-0000-1400-00006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2" authorId="4" shapeId="0" xr:uid="{00000000-0006-0000-1400-00007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3" authorId="4" shapeId="0" xr:uid="{00000000-0006-0000-1400-00007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4" authorId="4" shapeId="0" xr:uid="{00000000-0006-0000-1400-00007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5" authorId="4" shapeId="0" xr:uid="{00000000-0006-0000-1400-00007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6" authorId="4" shapeId="0" xr:uid="{00000000-0006-0000-1400-00007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7" authorId="4" shapeId="0" xr:uid="{00000000-0006-0000-1400-00007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8" authorId="4" shapeId="0" xr:uid="{00000000-0006-0000-1400-00007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9" authorId="4" shapeId="0" xr:uid="{00000000-0006-0000-1400-00007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0" authorId="4" shapeId="0" xr:uid="{00000000-0006-0000-1400-00007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s>
  <commentList>
    <comment ref="B16" authorId="0" shapeId="0" xr:uid="{00000000-0006-0000-1500-000001000000}">
      <text>
        <r>
          <rPr>
            <b/>
            <sz val="9"/>
            <color indexed="81"/>
            <rFont val="Tahoma"/>
            <family val="2"/>
          </rPr>
          <t>Oscar:</t>
        </r>
        <r>
          <rPr>
            <sz val="9"/>
            <color indexed="81"/>
            <rFont val="Tahoma"/>
            <family val="2"/>
          </rPr>
          <t xml:space="preserve">
SE NEL 2025 NON PRODUCE PUNTEGGIO PERDE I PUNTI EVIENE ESCLUSO</t>
        </r>
      </text>
    </comment>
    <comment ref="B17" authorId="0" shapeId="0" xr:uid="{00000000-0006-0000-1500-000002000000}">
      <text>
        <r>
          <rPr>
            <b/>
            <sz val="9"/>
            <color indexed="81"/>
            <rFont val="Tahoma"/>
            <family val="2"/>
          </rPr>
          <t>Oscar:</t>
        </r>
        <r>
          <rPr>
            <sz val="9"/>
            <color indexed="81"/>
            <rFont val="Tahoma"/>
            <family val="2"/>
          </rPr>
          <t xml:space="preserve">
SE NEL 2025 NON PRODUCE PUNTEGGIO PERDE I PUNTI EVIENE ESCLUSO</t>
        </r>
      </text>
    </comment>
    <comment ref="G18"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9" authorId="0" shapeId="0" xr:uid="{00000000-0006-0000-1500-000004000000}">
      <text>
        <r>
          <rPr>
            <b/>
            <sz val="9"/>
            <color indexed="81"/>
            <rFont val="Tahoma"/>
            <family val="2"/>
          </rPr>
          <t>Oscar:</t>
        </r>
        <r>
          <rPr>
            <sz val="9"/>
            <color indexed="81"/>
            <rFont val="Tahoma"/>
            <family val="2"/>
          </rPr>
          <t xml:space="preserve">
SE NEL 2025 NON PRODUCE PUNTEGGIO PERDE I PUNTI EVIENE ESCLUSO</t>
        </r>
      </text>
    </comment>
    <comment ref="B22" authorId="0" shapeId="0" xr:uid="{00000000-0006-0000-1500-000005000000}">
      <text>
        <r>
          <rPr>
            <b/>
            <sz val="9"/>
            <color indexed="81"/>
            <rFont val="Tahoma"/>
            <family val="2"/>
          </rPr>
          <t>Oscar:</t>
        </r>
        <r>
          <rPr>
            <sz val="9"/>
            <color indexed="81"/>
            <rFont val="Tahoma"/>
            <family val="2"/>
          </rPr>
          <t xml:space="preserve">
SE NEL 2025 NON PRODUCE PUNTEGGIO PERDE I PUNTI EVIENE ESCLUSO</t>
        </r>
      </text>
    </comment>
    <comment ref="B30" authorId="0" shapeId="0" xr:uid="{00000000-0006-0000-1500-000006000000}">
      <text>
        <r>
          <rPr>
            <b/>
            <sz val="9"/>
            <color indexed="81"/>
            <rFont val="Tahoma"/>
            <family val="2"/>
          </rPr>
          <t>Oscar:</t>
        </r>
        <r>
          <rPr>
            <sz val="9"/>
            <color indexed="81"/>
            <rFont val="Tahoma"/>
            <family val="2"/>
          </rPr>
          <t xml:space="preserve">
SE NEL 2025 NON PRODUCE PUNTEGGIO PERDE I PUNTI EVIENE ESCLUSO</t>
        </r>
      </text>
    </comment>
    <comment ref="B31" authorId="0" shapeId="0" xr:uid="{00000000-0006-0000-1500-000007000000}">
      <text>
        <r>
          <rPr>
            <b/>
            <sz val="9"/>
            <color indexed="81"/>
            <rFont val="Tahoma"/>
            <family val="2"/>
          </rPr>
          <t>Oscar:</t>
        </r>
        <r>
          <rPr>
            <sz val="9"/>
            <color indexed="81"/>
            <rFont val="Tahoma"/>
            <family val="2"/>
          </rPr>
          <t xml:space="preserve">
SE NEL 2025 NON PRODUCE PUNTEGGIO PERDE I PUNTI EVIENE ESCLUSO</t>
        </r>
      </text>
    </comment>
    <comment ref="B32" authorId="0" shapeId="0" xr:uid="{00000000-0006-0000-1500-000008000000}">
      <text>
        <r>
          <rPr>
            <b/>
            <sz val="9"/>
            <color indexed="81"/>
            <rFont val="Tahoma"/>
            <family val="2"/>
          </rPr>
          <t>Oscar:</t>
        </r>
        <r>
          <rPr>
            <sz val="9"/>
            <color indexed="81"/>
            <rFont val="Tahoma"/>
            <family val="2"/>
          </rPr>
          <t xml:space="preserve">
SE NEL 2025 NON PRODUCE PUNTEGGIO PERDE I PUNTI EVIENE ESCLUSO</t>
        </r>
      </text>
    </comment>
    <comment ref="B34" authorId="0" shapeId="0" xr:uid="{00000000-0006-0000-1500-000009000000}">
      <text>
        <r>
          <rPr>
            <b/>
            <sz val="9"/>
            <color indexed="81"/>
            <rFont val="Tahoma"/>
            <family val="2"/>
          </rPr>
          <t>Oscar:</t>
        </r>
        <r>
          <rPr>
            <sz val="9"/>
            <color indexed="81"/>
            <rFont val="Tahoma"/>
            <family val="2"/>
          </rPr>
          <t xml:space="preserve">
SE NEL 2025 NON PRODUCE PUNTEGGIO PERDE I PUNTI EVIENE ESCLUSO</t>
        </r>
      </text>
    </comment>
    <comment ref="B36" authorId="0" shapeId="0" xr:uid="{00000000-0006-0000-1500-00000A000000}">
      <text>
        <r>
          <rPr>
            <b/>
            <sz val="9"/>
            <color indexed="81"/>
            <rFont val="Tahoma"/>
            <family val="2"/>
          </rPr>
          <t>Oscar:</t>
        </r>
        <r>
          <rPr>
            <sz val="9"/>
            <color indexed="81"/>
            <rFont val="Tahoma"/>
            <family val="2"/>
          </rPr>
          <t xml:space="preserve">
SE NEL 2025 NON PRODUCE PUNTEGGIO PERDE I PUNTI EVIENE ESCLUSO</t>
        </r>
      </text>
    </comment>
    <comment ref="B37" authorId="0" shapeId="0" xr:uid="{00000000-0006-0000-1500-00000B000000}">
      <text>
        <r>
          <rPr>
            <b/>
            <sz val="9"/>
            <color indexed="81"/>
            <rFont val="Tahoma"/>
            <family val="2"/>
          </rPr>
          <t>Oscar:</t>
        </r>
        <r>
          <rPr>
            <sz val="9"/>
            <color indexed="81"/>
            <rFont val="Tahoma"/>
            <family val="2"/>
          </rPr>
          <t xml:space="preserve">
SE NEL 2025 NON PRODUCE PUNTEGGIO PERDE I PUNTI EVIENE ESCLUSO</t>
        </r>
      </text>
    </comment>
    <comment ref="B41" authorId="0" shapeId="0" xr:uid="{00000000-0006-0000-1500-00000C000000}">
      <text>
        <r>
          <rPr>
            <b/>
            <sz val="9"/>
            <color indexed="81"/>
            <rFont val="Tahoma"/>
            <family val="2"/>
          </rPr>
          <t>Oscar:</t>
        </r>
        <r>
          <rPr>
            <sz val="9"/>
            <color indexed="81"/>
            <rFont val="Tahoma"/>
            <family val="2"/>
          </rPr>
          <t xml:space="preserve">
SE NEL 2025 NON PRODUCE PUNTEGGIO PERDE I PUNTI EVIENE ESCLUSO</t>
        </r>
      </text>
    </comment>
    <comment ref="B42" authorId="0" shapeId="0" xr:uid="{00000000-0006-0000-1500-00000D000000}">
      <text>
        <r>
          <rPr>
            <b/>
            <sz val="9"/>
            <color indexed="81"/>
            <rFont val="Tahoma"/>
            <family val="2"/>
          </rPr>
          <t>Oscar:</t>
        </r>
        <r>
          <rPr>
            <sz val="9"/>
            <color indexed="81"/>
            <rFont val="Tahoma"/>
            <family val="2"/>
          </rPr>
          <t xml:space="preserve">
SE NEL 2025 NON PRODUCE PUNTEGGIO PERDE I PUNTI EVIENE ESCLUSO</t>
        </r>
      </text>
    </comment>
    <comment ref="B43" authorId="0"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96"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18"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21"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27"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30"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32"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33"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34"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35"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36" authorId="0"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37" authorId="0"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38" authorId="0"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39" authorId="0"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40" authorId="0"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46" authorId="0"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47" authorId="0"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48" authorId="2"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50" authorId="0"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54" authorId="0"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62" authorId="0"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74"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75"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76"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77"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78"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79"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80" authorId="3"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81" authorId="3"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82" authorId="3"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83" authorId="3"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84" authorId="3"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85" authorId="3"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86" authorId="3"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87" authorId="3"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88" authorId="3"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189" authorId="3"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194" authorId="0"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195" authorId="0"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196" authorId="4"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197" authorId="0"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199" authorId="0"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00" authorId="0"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02" authorId="0"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07" authorId="0"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08" authorId="0"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13"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4"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5"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6"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7"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8"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19"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0"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1"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5"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5"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5"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5"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5"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5"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5"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5"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5"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1" authorId="5" shapeId="0" xr:uid="{00000000-0006-0000-1500-00007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67"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9" authorId="0" shapeId="0" xr:uid="{00000000-0006-0000-1700-000001000000}">
      <text>
        <r>
          <rPr>
            <b/>
            <sz val="9"/>
            <color indexed="81"/>
            <rFont val="Tahoma"/>
            <family val="2"/>
          </rPr>
          <t>Oscar:</t>
        </r>
        <r>
          <rPr>
            <sz val="9"/>
            <color indexed="81"/>
            <rFont val="Tahoma"/>
            <family val="2"/>
          </rPr>
          <t xml:space="preserve">
SE NEL 2025 NON PRODUCE PUNTEGGIO PERDE I PUNTI E VIENE ESCLUSO</t>
        </r>
      </text>
    </comment>
    <comment ref="B11" authorId="0" shapeId="0" xr:uid="{00000000-0006-0000-1700-000002000000}">
      <text>
        <r>
          <rPr>
            <b/>
            <sz val="9"/>
            <color indexed="81"/>
            <rFont val="Tahoma"/>
            <family val="2"/>
          </rPr>
          <t>Oscar:</t>
        </r>
        <r>
          <rPr>
            <sz val="9"/>
            <color indexed="81"/>
            <rFont val="Tahoma"/>
            <family val="2"/>
          </rPr>
          <t xml:space="preserve">
SE NEL 2025 NON PRODUCE PUNTEGGIO PERDE I PUNTI E VIENE ESCLUSO</t>
        </r>
      </text>
    </comment>
    <comment ref="B13" authorId="0" shapeId="0" xr:uid="{00000000-0006-0000-1700-000003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700-000004000000}">
      <text>
        <r>
          <rPr>
            <b/>
            <sz val="9"/>
            <color indexed="81"/>
            <rFont val="Tahoma"/>
            <family val="2"/>
          </rPr>
          <t>Oscar:</t>
        </r>
        <r>
          <rPr>
            <sz val="9"/>
            <color indexed="81"/>
            <rFont val="Tahoma"/>
            <family val="2"/>
          </rPr>
          <t xml:space="preserve">
SE NEL 2025 NON PRODUCE PUNTEGGIO PERDE I PUNTI E VIENE ESCLUSO</t>
        </r>
      </text>
    </comment>
    <comment ref="G15"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6" authorId="0" shapeId="0" xr:uid="{00000000-0006-0000-1700-000006000000}">
      <text>
        <r>
          <rPr>
            <b/>
            <sz val="9"/>
            <color indexed="81"/>
            <rFont val="Tahoma"/>
            <family val="2"/>
          </rPr>
          <t>Oscar:</t>
        </r>
        <r>
          <rPr>
            <sz val="9"/>
            <color indexed="81"/>
            <rFont val="Tahoma"/>
            <family val="2"/>
          </rPr>
          <t xml:space="preserve">
SE NEL 2025 NON PRODUCE PUNTEGGIO PERDE I PUNTI E VIENE ESCLUSO</t>
        </r>
      </text>
    </comment>
    <comment ref="B19" authorId="0" shapeId="0" xr:uid="{00000000-0006-0000-1700-000007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700-000008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700-000009000000}">
      <text>
        <r>
          <rPr>
            <b/>
            <sz val="9"/>
            <color indexed="81"/>
            <rFont val="Tahoma"/>
            <family val="2"/>
          </rPr>
          <t>Oscar:</t>
        </r>
        <r>
          <rPr>
            <sz val="9"/>
            <color indexed="81"/>
            <rFont val="Tahoma"/>
            <family val="2"/>
          </rPr>
          <t xml:space="preserve">
SE NEL 2025 NON PRODUCE PUNTEGGIO PERDE I PUNTI E VIENE ESCLUSO</t>
        </r>
      </text>
    </comment>
    <comment ref="B28" authorId="0" shapeId="0" xr:uid="{00000000-0006-0000-1700-00000A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700-00000B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700-00000C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700-00000D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700-00000E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700-00000F000000}">
      <text>
        <r>
          <rPr>
            <b/>
            <sz val="9"/>
            <color indexed="81"/>
            <rFont val="Tahoma"/>
            <family val="2"/>
          </rPr>
          <t>Oscar:</t>
        </r>
        <r>
          <rPr>
            <sz val="9"/>
            <color indexed="81"/>
            <rFont val="Tahoma"/>
            <family val="2"/>
          </rPr>
          <t xml:space="preserve">
SE NEL 2025 NON PRODUCE PUNTEGGIO PERDE I PUNTI E VIENE ESCLUSO</t>
        </r>
      </text>
    </comment>
    <comment ref="B39" authorId="0" shapeId="0" xr:uid="{00000000-0006-0000-1700-000010000000}">
      <text>
        <r>
          <rPr>
            <b/>
            <sz val="9"/>
            <color indexed="81"/>
            <rFont val="Tahoma"/>
            <family val="2"/>
          </rPr>
          <t>Oscar:</t>
        </r>
        <r>
          <rPr>
            <sz val="9"/>
            <color indexed="81"/>
            <rFont val="Tahoma"/>
            <family val="2"/>
          </rPr>
          <t xml:space="preserve">
SE NEL 2025 NON PRODUCE PUNTEGGIO PERDE I PUNTI E VIENE ESCLUSO</t>
        </r>
      </text>
    </comment>
    <comment ref="B40" authorId="0" shapeId="0" xr:uid="{00000000-0006-0000-1700-000011000000}">
      <text>
        <r>
          <rPr>
            <b/>
            <sz val="9"/>
            <color indexed="81"/>
            <rFont val="Tahoma"/>
            <family val="2"/>
          </rPr>
          <t>Oscar:</t>
        </r>
        <r>
          <rPr>
            <sz val="9"/>
            <color indexed="81"/>
            <rFont val="Tahoma"/>
            <family val="2"/>
          </rPr>
          <t xml:space="preserve">
SE NEL 2025 NON PRODUCE PUNTEGGIO PERDE I PUNTI E VIENE ESCLUSO</t>
        </r>
      </text>
    </comment>
    <comment ref="G43" authorId="1" shapeId="0" xr:uid="{00000000-0006-0000-1700-000012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8"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13" authorId="2"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4" authorId="0"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17" authorId="0"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18" authorId="0"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24" authorId="0"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26" authorId="0"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33" authorId="0"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38"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39"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40" authorId="3"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41"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42" authorId="3"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43"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44" authorId="3"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45" authorId="3"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46"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60" authorId="0"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65" authorId="3"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66" authorId="0"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67" authorId="3"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70" authorId="0"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72" authorId="0"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77" authorId="3"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78" authorId="3"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183" authorId="2"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184" authorId="2"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185" authorId="2"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186" authorId="2"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187" authorId="2"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188" authorId="2"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189" authorId="4"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190" authorId="2"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 ref="B212" authorId="2" shapeId="0" xr:uid="{00000000-0006-0000-1700-000055000000}">
      <text>
        <r>
          <rPr>
            <b/>
            <sz val="9"/>
            <color indexed="81"/>
            <rFont val="Tahoma"/>
            <family val="2"/>
          </rPr>
          <t>OSCAR:</t>
        </r>
        <r>
          <rPr>
            <sz val="9"/>
            <color indexed="81"/>
            <rFont val="Tahoma"/>
            <family val="2"/>
          </rPr>
          <t xml:space="preserve">
SE NEL 2022 NON PRODUCE PUNTEGGIO VIENE ESCLUSO E PERDE I PUNTI</t>
        </r>
      </text>
    </comment>
    <comment ref="B217"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18"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19" authorId="5" shapeId="0" xr:uid="{00000000-0006-0000-1700-000058000000}">
      <text>
        <r>
          <rPr>
            <b/>
            <sz val="9"/>
            <color indexed="81"/>
            <rFont val="Tahoma"/>
            <family val="2"/>
          </rPr>
          <t>HP3:</t>
        </r>
        <r>
          <rPr>
            <sz val="9"/>
            <color indexed="81"/>
            <rFont val="Tahoma"/>
            <family val="2"/>
          </rPr>
          <t xml:space="preserve">
SE NEL 2021 NON PRODUCE PRESENZE VIENE ESCLUSO E PERDE I PUNTI</t>
        </r>
      </text>
    </comment>
    <comment ref="B220" authorId="5" shapeId="0" xr:uid="{00000000-0006-0000-1700-000059000000}">
      <text>
        <r>
          <rPr>
            <b/>
            <sz val="9"/>
            <color indexed="81"/>
            <rFont val="Tahoma"/>
            <family val="2"/>
          </rPr>
          <t>HP3:</t>
        </r>
        <r>
          <rPr>
            <sz val="9"/>
            <color indexed="81"/>
            <rFont val="Tahoma"/>
            <family val="2"/>
          </rPr>
          <t xml:space="preserve">
SE NEL 2021 NON PRODUCE PRESENZE VIENE ESCLUSO E PERDE I PUNTI</t>
        </r>
      </text>
    </comment>
    <comment ref="B221" authorId="5" shapeId="0" xr:uid="{00000000-0006-0000-1700-00005A000000}">
      <text>
        <r>
          <rPr>
            <b/>
            <sz val="9"/>
            <color indexed="81"/>
            <rFont val="Tahoma"/>
            <family val="2"/>
          </rPr>
          <t>HP3:</t>
        </r>
        <r>
          <rPr>
            <sz val="9"/>
            <color indexed="81"/>
            <rFont val="Tahoma"/>
            <family val="2"/>
          </rPr>
          <t xml:space="preserve">
SE NEL 2021 NON PRODUCE PRESENZE VIENE ESCLUSO E PERDE I PUNTI</t>
        </r>
      </text>
    </comment>
    <comment ref="B222" authorId="5" shapeId="0" xr:uid="{00000000-0006-0000-1700-00005B000000}">
      <text>
        <r>
          <rPr>
            <b/>
            <sz val="9"/>
            <color indexed="81"/>
            <rFont val="Tahoma"/>
            <family val="2"/>
          </rPr>
          <t>HP3:</t>
        </r>
        <r>
          <rPr>
            <sz val="9"/>
            <color indexed="81"/>
            <rFont val="Tahoma"/>
            <family val="2"/>
          </rPr>
          <t xml:space="preserve">
SE NEL 2021 NON PRODUCE PRESENZE VIENE ESCLUSO E PERDE I PUNTI</t>
        </r>
      </text>
    </comment>
    <comment ref="B223" authorId="5" shapeId="0" xr:uid="{00000000-0006-0000-1700-00005C000000}">
      <text>
        <r>
          <rPr>
            <b/>
            <sz val="9"/>
            <color indexed="81"/>
            <rFont val="Tahoma"/>
            <family val="2"/>
          </rPr>
          <t>HP3:</t>
        </r>
        <r>
          <rPr>
            <sz val="9"/>
            <color indexed="81"/>
            <rFont val="Tahoma"/>
            <family val="2"/>
          </rPr>
          <t xml:space="preserve">
SE NEL 2021 NON PRODUCE PRESENZE VIENE ESCLUSO E PERDE I PUNTI</t>
        </r>
      </text>
    </comment>
    <comment ref="B224" authorId="5" shapeId="0" xr:uid="{00000000-0006-0000-1700-00005D000000}">
      <text>
        <r>
          <rPr>
            <b/>
            <sz val="9"/>
            <color indexed="81"/>
            <rFont val="Tahoma"/>
            <family val="2"/>
          </rPr>
          <t>HP3:</t>
        </r>
        <r>
          <rPr>
            <sz val="9"/>
            <color indexed="81"/>
            <rFont val="Tahoma"/>
            <family val="2"/>
          </rPr>
          <t xml:space="preserve">
SE NEL 2021 NON PRODUCE PRESENZE VIENE ESCLUSO E PERDE I PUNTI</t>
        </r>
      </text>
    </comment>
    <comment ref="B225" authorId="5" shapeId="0" xr:uid="{00000000-0006-0000-1700-00005E000000}">
      <text>
        <r>
          <rPr>
            <b/>
            <sz val="9"/>
            <color indexed="81"/>
            <rFont val="Tahoma"/>
            <family val="2"/>
          </rPr>
          <t>HP3:</t>
        </r>
        <r>
          <rPr>
            <sz val="9"/>
            <color indexed="81"/>
            <rFont val="Tahoma"/>
            <family val="2"/>
          </rPr>
          <t xml:space="preserve">
SE NEL 2021 NON PRODUCE PRESENZE VIENE ESCLUSO E PERDE I PUNTI</t>
        </r>
      </text>
    </comment>
    <comment ref="B226" authorId="5" shapeId="0" xr:uid="{00000000-0006-0000-1700-00005F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60000000}">
      <text>
        <r>
          <rPr>
            <b/>
            <sz val="9"/>
            <color indexed="81"/>
            <rFont val="Tahoma"/>
            <family val="2"/>
          </rPr>
          <t>HP3:</t>
        </r>
        <r>
          <rPr>
            <sz val="9"/>
            <color indexed="81"/>
            <rFont val="Tahoma"/>
            <family val="2"/>
          </rPr>
          <t xml:space="preserve">
SE NEL 2021 NON PRODUCE PRESENZE VIENE ESCLUSO E PERDE I PUNTI</t>
        </r>
      </text>
    </comment>
    <comment ref="B228" authorId="5" shapeId="0" xr:uid="{00000000-0006-0000-1700-000061000000}">
      <text>
        <r>
          <rPr>
            <b/>
            <sz val="9"/>
            <color indexed="81"/>
            <rFont val="Tahoma"/>
            <family val="2"/>
          </rPr>
          <t>HP3:</t>
        </r>
        <r>
          <rPr>
            <sz val="9"/>
            <color indexed="81"/>
            <rFont val="Tahoma"/>
            <family val="2"/>
          </rPr>
          <t xml:space="preserve">
SE NEL 2021 NON PRODUCE PRESENZE VIENE ESCLUSO E PERDE I PUNTI</t>
        </r>
      </text>
    </comment>
    <comment ref="B229" authorId="5" shapeId="0" xr:uid="{00000000-0006-0000-1700-000062000000}">
      <text>
        <r>
          <rPr>
            <b/>
            <sz val="9"/>
            <color indexed="81"/>
            <rFont val="Tahoma"/>
            <family val="2"/>
          </rPr>
          <t>HP3:</t>
        </r>
        <r>
          <rPr>
            <sz val="9"/>
            <color indexed="81"/>
            <rFont val="Tahoma"/>
            <family val="2"/>
          </rPr>
          <t xml:space="preserve">
SE NEL 2021 NON PRODUCE PRESENZE VIENE ESCLUSO E PERDE I PUNTI</t>
        </r>
      </text>
    </comment>
    <comment ref="B230" authorId="5" shapeId="0" xr:uid="{00000000-0006-0000-1700-000063000000}">
      <text>
        <r>
          <rPr>
            <b/>
            <sz val="9"/>
            <color indexed="81"/>
            <rFont val="Tahoma"/>
            <family val="2"/>
          </rPr>
          <t>HP3:</t>
        </r>
        <r>
          <rPr>
            <sz val="9"/>
            <color indexed="81"/>
            <rFont val="Tahoma"/>
            <family val="2"/>
          </rPr>
          <t xml:space="preserve">
SE NEL 2021 NON PRODUCE PRESENZE VIENE ESCLUSO E PERDE I PUNTI</t>
        </r>
      </text>
    </comment>
    <comment ref="B231" authorId="5" shapeId="0" xr:uid="{00000000-0006-0000-1700-000064000000}">
      <text>
        <r>
          <rPr>
            <b/>
            <sz val="9"/>
            <color indexed="81"/>
            <rFont val="Tahoma"/>
            <family val="2"/>
          </rPr>
          <t>HP3:</t>
        </r>
        <r>
          <rPr>
            <sz val="9"/>
            <color indexed="81"/>
            <rFont val="Tahoma"/>
            <family val="2"/>
          </rPr>
          <t xml:space="preserve">
SE NEL 2021 NON PRODUCE PRESENZE VIENE ESCLUSO E PERDE I PUNTI</t>
        </r>
      </text>
    </comment>
    <comment ref="B232" authorId="5" shapeId="0" xr:uid="{00000000-0006-0000-1700-000065000000}">
      <text>
        <r>
          <rPr>
            <b/>
            <sz val="9"/>
            <color indexed="81"/>
            <rFont val="Tahoma"/>
            <family val="2"/>
          </rPr>
          <t>HP3:</t>
        </r>
        <r>
          <rPr>
            <sz val="9"/>
            <color indexed="81"/>
            <rFont val="Tahoma"/>
            <family val="2"/>
          </rPr>
          <t xml:space="preserve">
SE NEL 2021 NON PRODUCE PRESENZE VIENE ESCLUSO E PERDE I PUNTI</t>
        </r>
      </text>
    </comment>
    <comment ref="B233" authorId="5" shapeId="0" xr:uid="{00000000-0006-0000-1700-000066000000}">
      <text>
        <r>
          <rPr>
            <b/>
            <sz val="9"/>
            <color indexed="81"/>
            <rFont val="Tahoma"/>
            <family val="2"/>
          </rPr>
          <t>HP3:</t>
        </r>
        <r>
          <rPr>
            <sz val="9"/>
            <color indexed="81"/>
            <rFont val="Tahoma"/>
            <family val="2"/>
          </rPr>
          <t xml:space="preserve">
SE NEL 2021 NON PRODUCE PRESENZE VIENE ESCLUSO E PERDE I PUNTI</t>
        </r>
      </text>
    </comment>
    <comment ref="B234" authorId="5" shapeId="0" xr:uid="{00000000-0006-0000-1700-000067000000}">
      <text>
        <r>
          <rPr>
            <b/>
            <sz val="9"/>
            <color indexed="81"/>
            <rFont val="Tahoma"/>
            <family val="2"/>
          </rPr>
          <t>HP3:</t>
        </r>
        <r>
          <rPr>
            <sz val="9"/>
            <color indexed="81"/>
            <rFont val="Tahoma"/>
            <family val="2"/>
          </rPr>
          <t xml:space="preserve">
SE NEL 2021 NON PRODUCE PRESENZE VIENE ESCLUSO E PERDE I PUNTI</t>
        </r>
      </text>
    </comment>
    <comment ref="B235" authorId="5" shapeId="0" xr:uid="{00000000-0006-0000-1700-000068000000}">
      <text>
        <r>
          <rPr>
            <b/>
            <sz val="9"/>
            <color indexed="81"/>
            <rFont val="Tahoma"/>
            <family val="2"/>
          </rPr>
          <t>HP3:</t>
        </r>
        <r>
          <rPr>
            <sz val="9"/>
            <color indexed="81"/>
            <rFont val="Tahoma"/>
            <family val="2"/>
          </rPr>
          <t xml:space="preserve">
SE NEL 2021 NON PRODUCE PRESENZE VIENE ESCLUSO E PERDE I PUNTI</t>
        </r>
      </text>
    </comment>
    <comment ref="B236" authorId="5" shapeId="0" xr:uid="{00000000-0006-0000-1700-000069000000}">
      <text>
        <r>
          <rPr>
            <b/>
            <sz val="9"/>
            <color indexed="81"/>
            <rFont val="Tahoma"/>
            <family val="2"/>
          </rPr>
          <t>HP3:</t>
        </r>
        <r>
          <rPr>
            <sz val="9"/>
            <color indexed="81"/>
            <rFont val="Tahoma"/>
            <family val="2"/>
          </rPr>
          <t xml:space="preserve">
SE NEL 2021 NON PRODUCE PRESENZE VIENE ESCLUSO E PERDE I PUNTI</t>
        </r>
      </text>
    </comment>
    <comment ref="B238" authorId="5" shapeId="0" xr:uid="{00000000-0006-0000-1700-00006A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6" authorId="0" shapeId="0" xr:uid="{00000000-0006-0000-1800-000001000000}">
      <text>
        <r>
          <rPr>
            <b/>
            <sz val="9"/>
            <color indexed="81"/>
            <rFont val="Tahoma"/>
            <family val="2"/>
          </rPr>
          <t>Oscar:</t>
        </r>
        <r>
          <rPr>
            <sz val="9"/>
            <color indexed="81"/>
            <rFont val="Tahoma"/>
            <family val="2"/>
          </rPr>
          <t xml:space="preserve">
SE NEL 2025 NON PRODUCE PUNTEGGIO PERDE I PUNTI E VIENE ESCLUSO</t>
        </r>
      </text>
    </comment>
    <comment ref="B8" authorId="0" shapeId="0" xr:uid="{00000000-0006-0000-1800-000002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800-000003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800-000005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800-000006000000}">
      <text>
        <r>
          <rPr>
            <b/>
            <sz val="9"/>
            <color indexed="81"/>
            <rFont val="Tahoma"/>
            <family val="2"/>
          </rPr>
          <t>Oscar:</t>
        </r>
        <r>
          <rPr>
            <sz val="9"/>
            <color indexed="81"/>
            <rFont val="Tahoma"/>
            <family val="2"/>
          </rPr>
          <t xml:space="preserve">
SE NEL 2025 NON PRODUCE PUNTEGGIO PERDE I PUNTI E VIENE ESCLUSO</t>
        </r>
      </text>
    </comment>
    <comment ref="B20" authorId="0" shapeId="0" xr:uid="{00000000-0006-0000-1800-000007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800-000008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800-000009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800-00000A000000}">
      <text>
        <r>
          <rPr>
            <b/>
            <sz val="9"/>
            <color indexed="81"/>
            <rFont val="Tahoma"/>
            <family val="2"/>
          </rPr>
          <t>Oscar:</t>
        </r>
        <r>
          <rPr>
            <sz val="9"/>
            <color indexed="81"/>
            <rFont val="Tahoma"/>
            <family val="2"/>
          </rPr>
          <t xml:space="preserve">
SE NEL 2025 NON PRODUCE PUNTEGGIO PERDE I PUNTI E VIENE ESCLUSO</t>
        </r>
      </text>
    </comment>
    <comment ref="B27" authorId="0" shapeId="0" xr:uid="{00000000-0006-0000-1800-00000B000000}">
      <text>
        <r>
          <rPr>
            <b/>
            <sz val="9"/>
            <color indexed="81"/>
            <rFont val="Tahoma"/>
            <family val="2"/>
          </rPr>
          <t>Oscar:</t>
        </r>
        <r>
          <rPr>
            <sz val="9"/>
            <color indexed="81"/>
            <rFont val="Tahoma"/>
            <family val="2"/>
          </rPr>
          <t xml:space="preserve">
SE NEL 2025 NON PRODUCE PUNTEGGIO PERDE I PUNTI E VIENE ESCLUSO</t>
        </r>
      </text>
    </comment>
    <comment ref="B28" authorId="0" shapeId="0" xr:uid="{00000000-0006-0000-1800-00000C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800-00000D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800-00000E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800-00000F000000}">
      <text>
        <r>
          <rPr>
            <b/>
            <sz val="9"/>
            <color indexed="81"/>
            <rFont val="Tahoma"/>
            <family val="2"/>
          </rPr>
          <t>Oscar:</t>
        </r>
        <r>
          <rPr>
            <sz val="9"/>
            <color indexed="81"/>
            <rFont val="Tahoma"/>
            <family val="2"/>
          </rPr>
          <t xml:space="preserve">
SE NEL 2025 NON PRODUCE PUNTEGGIO PERDE I PUNTI E VIENE ESCLUSO</t>
        </r>
      </text>
    </comment>
    <comment ref="G38" authorId="1" shapeId="0" xr:uid="{00000000-0006-0000-1800-000010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8"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89"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90"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91" authorId="0"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92" authorId="0"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93" authorId="0"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95" authorId="0"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96" authorId="0"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97" authorId="0"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98" authorId="0"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99" authorId="0"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00" authorId="0"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06" authorId="2"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07" authorId="0"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09" authorId="0"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15" authorId="0"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16" authorId="0"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26" authorId="3"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27" authorId="3"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28" authorId="3"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29" authorId="3"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30" authorId="3"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31" authorId="3"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32" authorId="3"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33" authorId="3"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51" authorId="0"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52" authorId="3"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54" authorId="0"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55" authorId="0"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57" authorId="3"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68" authorId="2"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69" authorId="2"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70" authorId="2"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71" authorId="2"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72" authorId="2"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73" authorId="2"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74" authorId="2"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75" authorId="2"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76" authorId="2"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77" authorId="2"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78" authorId="2"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 ref="B200"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201"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202"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203"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204"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05"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06" authorId="4" shapeId="0" xr:uid="{00000000-0006-0000-1800-000051000000}">
      <text>
        <r>
          <rPr>
            <b/>
            <sz val="9"/>
            <color indexed="81"/>
            <rFont val="Tahoma"/>
            <family val="2"/>
          </rPr>
          <t>HP3:</t>
        </r>
        <r>
          <rPr>
            <sz val="9"/>
            <color indexed="81"/>
            <rFont val="Tahoma"/>
            <family val="2"/>
          </rPr>
          <t xml:space="preserve">
SE NEL 2021 NON PRODUCE PUNTEGGIO VIENE ESCLUSO E PERDE I PUNTI</t>
        </r>
      </text>
    </comment>
    <comment ref="B207" authorId="4" shapeId="0" xr:uid="{00000000-0006-0000-1800-000052000000}">
      <text>
        <r>
          <rPr>
            <b/>
            <sz val="9"/>
            <color indexed="81"/>
            <rFont val="Tahoma"/>
            <family val="2"/>
          </rPr>
          <t>HP3:</t>
        </r>
        <r>
          <rPr>
            <sz val="9"/>
            <color indexed="81"/>
            <rFont val="Tahoma"/>
            <family val="2"/>
          </rPr>
          <t xml:space="preserve">
SE NEL 2021 NON PRODUCE PUNTEGGIO VIENE ESCLUSO E PERDE I PUNTI</t>
        </r>
      </text>
    </comment>
    <comment ref="B209" authorId="4" shapeId="0" xr:uid="{00000000-0006-0000-1800-000053000000}">
      <text>
        <r>
          <rPr>
            <b/>
            <sz val="9"/>
            <color indexed="81"/>
            <rFont val="Tahoma"/>
            <family val="2"/>
          </rPr>
          <t>HP3:</t>
        </r>
        <r>
          <rPr>
            <sz val="9"/>
            <color indexed="81"/>
            <rFont val="Tahoma"/>
            <family val="2"/>
          </rPr>
          <t xml:space="preserve">
SE NEL 2021 NON PRODUCE PUNTEGGIO VIENE ESCLUSO E PERDE I PUNTI</t>
        </r>
      </text>
    </comment>
    <comment ref="B210" authorId="4" shapeId="0" xr:uid="{00000000-0006-0000-1800-000054000000}">
      <text>
        <r>
          <rPr>
            <b/>
            <sz val="9"/>
            <color indexed="81"/>
            <rFont val="Tahoma"/>
            <family val="2"/>
          </rPr>
          <t>HP3:</t>
        </r>
        <r>
          <rPr>
            <sz val="9"/>
            <color indexed="81"/>
            <rFont val="Tahoma"/>
            <family val="2"/>
          </rPr>
          <t xml:space="preserve">
SE NEL 2021 NON PRODUCE PUNTEGGIO VIENE ESCLUSO E PERDE I PUNTI</t>
        </r>
      </text>
    </comment>
    <comment ref="B211" authorId="4" shapeId="0" xr:uid="{00000000-0006-0000-1800-000055000000}">
      <text>
        <r>
          <rPr>
            <b/>
            <sz val="9"/>
            <color indexed="81"/>
            <rFont val="Tahoma"/>
            <family val="2"/>
          </rPr>
          <t>HP3:</t>
        </r>
        <r>
          <rPr>
            <sz val="9"/>
            <color indexed="81"/>
            <rFont val="Tahoma"/>
            <family val="2"/>
          </rPr>
          <t xml:space="preserve">
SE NEL 2021 NON PRODUCE PUNTEGGIO VIENE ESCLUSO E PERDE I PUNTI</t>
        </r>
      </text>
    </comment>
    <comment ref="B212" authorId="4" shapeId="0" xr:uid="{00000000-0006-0000-1800-000056000000}">
      <text>
        <r>
          <rPr>
            <b/>
            <sz val="9"/>
            <color indexed="81"/>
            <rFont val="Tahoma"/>
            <family val="2"/>
          </rPr>
          <t>HP3:</t>
        </r>
        <r>
          <rPr>
            <sz val="9"/>
            <color indexed="81"/>
            <rFont val="Tahoma"/>
            <family val="2"/>
          </rPr>
          <t xml:space="preserve">
SE NEL 2021 NON PRODUCE PUNTEGGIO VIENE ESCLUSO E PERDE I PUNTI</t>
        </r>
      </text>
    </comment>
    <comment ref="B213" authorId="4" shapeId="0" xr:uid="{00000000-0006-0000-1800-000057000000}">
      <text>
        <r>
          <rPr>
            <b/>
            <sz val="9"/>
            <color indexed="81"/>
            <rFont val="Tahoma"/>
            <family val="2"/>
          </rPr>
          <t>HP3:</t>
        </r>
        <r>
          <rPr>
            <sz val="9"/>
            <color indexed="81"/>
            <rFont val="Tahoma"/>
            <family val="2"/>
          </rPr>
          <t xml:space="preserve">
SE NEL 2021 NON PRODUCE PUNTEGGIO VIENE ESCLUSO E PERDE I PUNTI</t>
        </r>
      </text>
    </comment>
    <comment ref="B214" authorId="4" shapeId="0" xr:uid="{00000000-0006-0000-1800-000058000000}">
      <text>
        <r>
          <rPr>
            <b/>
            <sz val="9"/>
            <color indexed="81"/>
            <rFont val="Tahoma"/>
            <family val="2"/>
          </rPr>
          <t>HP3:</t>
        </r>
        <r>
          <rPr>
            <sz val="9"/>
            <color indexed="81"/>
            <rFont val="Tahoma"/>
            <family val="2"/>
          </rPr>
          <t xml:space="preserve">
SE NEL 2021 NON PRODUCE PUNTEGGIO VIENE ESCLUSO E PERDE I PUNTI</t>
        </r>
      </text>
    </comment>
    <comment ref="B215" authorId="4" shapeId="0" xr:uid="{00000000-0006-0000-1800-000059000000}">
      <text>
        <r>
          <rPr>
            <b/>
            <sz val="9"/>
            <color indexed="81"/>
            <rFont val="Tahoma"/>
            <family val="2"/>
          </rPr>
          <t>HP3:</t>
        </r>
        <r>
          <rPr>
            <sz val="9"/>
            <color indexed="81"/>
            <rFont val="Tahoma"/>
            <family val="2"/>
          </rPr>
          <t xml:space="preserve">
SE NEL 2021 NON PRODUCE PUNTEGGIO VIENE ESCLUSO E PERDE I PUNTI</t>
        </r>
      </text>
    </comment>
    <comment ref="B216" authorId="4" shapeId="0" xr:uid="{00000000-0006-0000-1800-00005A000000}">
      <text>
        <r>
          <rPr>
            <b/>
            <sz val="9"/>
            <color indexed="81"/>
            <rFont val="Tahoma"/>
            <family val="2"/>
          </rPr>
          <t>HP3:</t>
        </r>
        <r>
          <rPr>
            <sz val="9"/>
            <color indexed="81"/>
            <rFont val="Tahoma"/>
            <family val="2"/>
          </rPr>
          <t xml:space="preserve">
SE NEL 2021 NON PRODUCE PUNTEGGIO VIENE ESCLUSO E PERDE I PUNTI</t>
        </r>
      </text>
    </comment>
    <comment ref="B217" authorId="4" shapeId="0" xr:uid="{00000000-0006-0000-1800-00005B000000}">
      <text>
        <r>
          <rPr>
            <b/>
            <sz val="9"/>
            <color indexed="81"/>
            <rFont val="Tahoma"/>
            <family val="2"/>
          </rPr>
          <t>HP3:</t>
        </r>
        <r>
          <rPr>
            <sz val="9"/>
            <color indexed="81"/>
            <rFont val="Tahoma"/>
            <family val="2"/>
          </rPr>
          <t xml:space="preserve">
SE NEL 2021 NON PRODUCE PUNTEGGIO VIENE ESCLUSO E PERDE I PUNTI</t>
        </r>
      </text>
    </comment>
    <comment ref="B218" authorId="4" shapeId="0" xr:uid="{00000000-0006-0000-1800-00005C000000}">
      <text>
        <r>
          <rPr>
            <b/>
            <sz val="9"/>
            <color indexed="81"/>
            <rFont val="Tahoma"/>
            <family val="2"/>
          </rPr>
          <t>HP3:</t>
        </r>
        <r>
          <rPr>
            <sz val="9"/>
            <color indexed="81"/>
            <rFont val="Tahoma"/>
            <family val="2"/>
          </rPr>
          <t xml:space="preserve">
SE NEL 2021 NON PRODUCE PUNTEGGIO VIENE ESCLUSO E PERDE I PUNTI</t>
        </r>
      </text>
    </comment>
    <comment ref="B219" authorId="4" shapeId="0" xr:uid="{00000000-0006-0000-1800-00005D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s>
  <commentList>
    <comment ref="B5" authorId="0" shapeId="0" xr:uid="{00000000-0006-0000-1900-000001000000}">
      <text>
        <r>
          <rPr>
            <b/>
            <sz val="9"/>
            <color indexed="81"/>
            <rFont val="Tahoma"/>
            <family val="2"/>
          </rPr>
          <t>Oscar:</t>
        </r>
        <r>
          <rPr>
            <sz val="9"/>
            <color indexed="81"/>
            <rFont val="Tahoma"/>
            <family val="2"/>
          </rPr>
          <t xml:space="preserve">
SE NEL 2025 NON PRODUCE PUNTEGGIO PERDE I PUNTI E VIENE ESCLUSO</t>
        </r>
      </text>
    </comment>
    <comment ref="B6" authorId="0" shapeId="0" xr:uid="{00000000-0006-0000-1900-000002000000}">
      <text>
        <r>
          <rPr>
            <b/>
            <sz val="9"/>
            <color indexed="81"/>
            <rFont val="Tahoma"/>
            <family val="2"/>
          </rPr>
          <t>Oscar:</t>
        </r>
        <r>
          <rPr>
            <sz val="9"/>
            <color indexed="81"/>
            <rFont val="Tahoma"/>
            <family val="2"/>
          </rPr>
          <t xml:space="preserve">
SE NEL 2025 NON PRODUCE PUNTEGGIO PERDE I PUNTI E VIENE ESCLUSO</t>
        </r>
      </text>
    </comment>
    <comment ref="B8" authorId="0" shapeId="0" xr:uid="{00000000-0006-0000-1900-000003000000}">
      <text>
        <r>
          <rPr>
            <b/>
            <sz val="9"/>
            <color indexed="81"/>
            <rFont val="Tahoma"/>
            <family val="2"/>
          </rPr>
          <t>Oscar:</t>
        </r>
        <r>
          <rPr>
            <sz val="9"/>
            <color indexed="81"/>
            <rFont val="Tahoma"/>
            <family val="2"/>
          </rPr>
          <t xml:space="preserve">
SE NEL 2025 NON PRODUCE PUNTEGGIO PERDE I PUNTI E VIENE ESCLUSO</t>
        </r>
      </text>
    </comment>
    <comment ref="G9"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0" authorId="0" shapeId="0" xr:uid="{00000000-0006-0000-1900-000005000000}">
      <text>
        <r>
          <rPr>
            <b/>
            <sz val="9"/>
            <color indexed="81"/>
            <rFont val="Tahoma"/>
            <family val="2"/>
          </rPr>
          <t>Oscar:</t>
        </r>
        <r>
          <rPr>
            <sz val="9"/>
            <color indexed="81"/>
            <rFont val="Tahoma"/>
            <family val="2"/>
          </rPr>
          <t xml:space="preserve">
SE NEL 2025 NON PRODUCE PUNTEGGIO PERDE I PUNTI E VIENE ESCLUSO</t>
        </r>
      </text>
    </comment>
    <comment ref="B18" authorId="0" shapeId="0" xr:uid="{00000000-0006-0000-1900-000006000000}">
      <text>
        <r>
          <rPr>
            <b/>
            <sz val="9"/>
            <color indexed="81"/>
            <rFont val="Tahoma"/>
            <family val="2"/>
          </rPr>
          <t>Oscar:</t>
        </r>
        <r>
          <rPr>
            <sz val="9"/>
            <color indexed="81"/>
            <rFont val="Tahoma"/>
            <family val="2"/>
          </rPr>
          <t xml:space="preserve">
SE NEL 2025 NON PRODUCE PUNTEGGIO PERDE I PUNTI E VIENE ESCLUSO</t>
        </r>
      </text>
    </comment>
    <comment ref="B20" authorId="0" shapeId="0" xr:uid="{00000000-0006-0000-1900-000007000000}">
      <text>
        <r>
          <rPr>
            <b/>
            <sz val="9"/>
            <color indexed="81"/>
            <rFont val="Tahoma"/>
            <family val="2"/>
          </rPr>
          <t>Oscar:</t>
        </r>
        <r>
          <rPr>
            <sz val="9"/>
            <color indexed="81"/>
            <rFont val="Tahoma"/>
            <family val="2"/>
          </rPr>
          <t xml:space="preserve">
SE NEL 2025 NON PRODUCE PUNTEGGIO PERDE I PUNTI E VIENE ESCLUSO</t>
        </r>
      </text>
    </comment>
    <comment ref="B21" authorId="0" shapeId="0" xr:uid="{00000000-0006-0000-1900-000008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900-000009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900-00000A000000}">
      <text>
        <r>
          <rPr>
            <b/>
            <sz val="9"/>
            <color indexed="81"/>
            <rFont val="Tahoma"/>
            <family val="2"/>
          </rPr>
          <t>Oscar:</t>
        </r>
        <r>
          <rPr>
            <sz val="9"/>
            <color indexed="81"/>
            <rFont val="Tahoma"/>
            <family val="2"/>
          </rPr>
          <t xml:space="preserve">
SE NEL 2025 NON PRODUCE PUNTEGGIO PERDE I PUNTI E VIENE ESCLUSO</t>
        </r>
      </text>
    </comment>
    <comment ref="B26" authorId="0" shapeId="0" xr:uid="{00000000-0006-0000-1900-00000B000000}">
      <text>
        <r>
          <rPr>
            <b/>
            <sz val="9"/>
            <color indexed="81"/>
            <rFont val="Tahoma"/>
            <family val="2"/>
          </rPr>
          <t>Oscar:</t>
        </r>
        <r>
          <rPr>
            <sz val="9"/>
            <color indexed="81"/>
            <rFont val="Tahoma"/>
            <family val="2"/>
          </rPr>
          <t xml:space="preserve">
SE NEL 2025 NON PRODUCE PUNTEGGIO PERDE I PUNTI E VIENE ESCLUSO</t>
        </r>
      </text>
    </comment>
    <comment ref="B31" authorId="0" shapeId="0" xr:uid="{00000000-0006-0000-1900-00000C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900-00000D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900-00000E000000}">
      <text>
        <r>
          <rPr>
            <b/>
            <sz val="9"/>
            <color indexed="81"/>
            <rFont val="Tahoma"/>
            <family val="2"/>
          </rPr>
          <t>Oscar:</t>
        </r>
        <r>
          <rPr>
            <sz val="9"/>
            <color indexed="81"/>
            <rFont val="Tahoma"/>
            <family val="2"/>
          </rPr>
          <t xml:space="preserve">
SE NEL 2025 NON PRODUCE PUNTEGGIO PERDE I PUNTI E VIENE ESCLUSO</t>
        </r>
      </text>
    </comment>
    <comment ref="G35" authorId="1" shapeId="0" xr:uid="{00000000-0006-0000-19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2"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83"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84"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85"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86"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20" authorId="0"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21" authorId="0"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22" authorId="2"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3" authorId="0"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24" authorId="0"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26" authorId="0"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27" authorId="0"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35" authorId="0"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36" authorId="0"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48"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69" authorId="0"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70" authorId="0"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72" authorId="0"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73" authorId="0"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75" authorId="0"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81" authorId="0"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82" authorId="0"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87"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88"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89"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90"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91"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198"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199"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00" authorId="2"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01" authorId="2"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03" authorId="2"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04" authorId="2"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05" authorId="2"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06" authorId="2"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07" authorId="2"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08" authorId="2"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09" authorId="2"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11" authorId="2"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17" authorId="2"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 ref="B233" authorId="2" shapeId="0" xr:uid="{00000000-0006-0000-1900-00006C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0" authorId="0" shapeId="0" xr:uid="{00000000-0006-0000-0300-000001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300-000002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300-000003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300-000004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3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300-000006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300-000007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300-000008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300-000009000000}">
      <text>
        <r>
          <rPr>
            <b/>
            <sz val="9"/>
            <color indexed="81"/>
            <rFont val="Tahoma"/>
            <family val="2"/>
          </rPr>
          <t>Oscar:</t>
        </r>
        <r>
          <rPr>
            <sz val="9"/>
            <color indexed="81"/>
            <rFont val="Tahoma"/>
            <family val="2"/>
          </rPr>
          <t xml:space="preserve">
SE NEL 2025 NON PRODUCE PUNTEGGIO PERDE I PUNTI E VIENE ESCLUSO</t>
        </r>
      </text>
    </comment>
    <comment ref="I64" authorId="1" shapeId="0" xr:uid="{00000000-0006-0000-03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I67" authorId="1"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8" authorId="0" shapeId="0" xr:uid="{00000000-0006-0000-0300-00000C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300-00000D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300-00000E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300-00000F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300-000010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300-000011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300-000012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300-000013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300-000014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300-000015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0300-000016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300-000017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300-000018000000}">
      <text>
        <r>
          <rPr>
            <b/>
            <sz val="9"/>
            <color indexed="81"/>
            <rFont val="Tahoma"/>
            <family val="2"/>
          </rPr>
          <t>Oscar:</t>
        </r>
        <r>
          <rPr>
            <sz val="9"/>
            <color indexed="81"/>
            <rFont val="Tahoma"/>
            <family val="2"/>
          </rPr>
          <t xml:space="preserve">
SE NEL 2025 NON PRODUCE PUNTEGGIO PERDE I PUNTI E VIENE ESCLUSO</t>
        </r>
      </text>
    </comment>
    <comment ref="D93" authorId="0" shapeId="0" xr:uid="{00000000-0006-0000-0300-000019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300-00001A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300-00001B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300-00001C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0300-00001D000000}">
      <text>
        <r>
          <rPr>
            <b/>
            <sz val="9"/>
            <color indexed="81"/>
            <rFont val="Tahoma"/>
            <family val="2"/>
          </rPr>
          <t>Oscar:</t>
        </r>
        <r>
          <rPr>
            <sz val="9"/>
            <color indexed="81"/>
            <rFont val="Tahoma"/>
            <family val="2"/>
          </rPr>
          <t xml:space="preserve">
SE NEL 2025 NON PRODUCE PUNTEGGIO PERDE I PUNTI E VIENE ESCLUSO</t>
        </r>
      </text>
    </comment>
    <comment ref="D100" authorId="0" shapeId="0" xr:uid="{00000000-0006-0000-0300-00001E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300-00001F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0300-000020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300-000021000000}">
      <text>
        <r>
          <rPr>
            <b/>
            <sz val="9"/>
            <color indexed="81"/>
            <rFont val="Tahoma"/>
            <family val="2"/>
          </rPr>
          <t>Oscar:</t>
        </r>
        <r>
          <rPr>
            <sz val="9"/>
            <color indexed="81"/>
            <rFont val="Tahoma"/>
            <family val="2"/>
          </rPr>
          <t xml:space="preserve">
SE NEL 2025 NON PRODUCE PUNTEGGIO PERDE I PUNTI E VIENE ESCLUSO</t>
        </r>
      </text>
    </comment>
    <comment ref="D124" authorId="0" shapeId="0" xr:uid="{00000000-0006-0000-0300-000022000000}">
      <text>
        <r>
          <rPr>
            <b/>
            <sz val="9"/>
            <color indexed="81"/>
            <rFont val="Tahoma"/>
            <family val="2"/>
          </rPr>
          <t>Oscar:</t>
        </r>
        <r>
          <rPr>
            <sz val="9"/>
            <color indexed="81"/>
            <rFont val="Tahoma"/>
            <family val="2"/>
          </rPr>
          <t xml:space="preserve">
SE NEL 2025 NON PRODUCE PUNTEGGIO PERDE I PUNTI E VIENE ESCLUSO</t>
        </r>
      </text>
    </comment>
    <comment ref="D131" authorId="0" shapeId="0" xr:uid="{00000000-0006-0000-0300-000023000000}">
      <text>
        <r>
          <rPr>
            <b/>
            <sz val="9"/>
            <color indexed="81"/>
            <rFont val="Tahoma"/>
            <family val="2"/>
          </rPr>
          <t>Oscar:</t>
        </r>
        <r>
          <rPr>
            <sz val="9"/>
            <color indexed="81"/>
            <rFont val="Tahoma"/>
            <family val="2"/>
          </rPr>
          <t xml:space="preserve">
SE NEL 2025 NON PRODUCE PUNTEGGIO PERDE I PUNTI E VIENE ESCLUSO</t>
        </r>
      </text>
    </comment>
    <comment ref="D140" authorId="0" shapeId="0" xr:uid="{00000000-0006-0000-0300-000024000000}">
      <text>
        <r>
          <rPr>
            <b/>
            <sz val="9"/>
            <color indexed="81"/>
            <rFont val="Tahoma"/>
            <family val="2"/>
          </rPr>
          <t>Oscar:</t>
        </r>
        <r>
          <rPr>
            <sz val="9"/>
            <color indexed="81"/>
            <rFont val="Tahoma"/>
            <family val="2"/>
          </rPr>
          <t xml:space="preserve">
SE NEL 2025 NON PRODUCE PUNTEGGIO PERDE I PUNTI E VIENE ESCLUSO</t>
        </r>
      </text>
    </comment>
    <comment ref="D142" authorId="0"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51" authorId="0"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52" authorId="0"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53" authorId="0"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54" authorId="0"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55" authorId="0"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56" authorId="0"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58" authorId="0"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59" authorId="0"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60"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61"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62"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63" authorId="0"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164" authorId="0"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165" authorId="0"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167"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175"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177" authorId="0"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178" authorId="0"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179" authorId="2"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82" authorId="0"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189" authorId="0"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197" authorId="0"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199" authorId="0"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16" authorId="3"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17" authorId="3"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18" authorId="3"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19" authorId="3"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20" authorId="3"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21" authorId="3"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22" authorId="3"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23" authorId="3"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24" authorId="3"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25" authorId="3"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26" authorId="3"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27" authorId="3"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28" authorId="3"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29" authorId="3"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31" authorId="2"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32" authorId="2"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33" authorId="2"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35"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36" authorId="3"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42" authorId="3"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44" authorId="0"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47" authorId="0"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53" authorId="0"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54" authorId="3"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57" authorId="0" shapeId="0" xr:uid="{00000000-0006-0000-0300-000055000000}">
      <text>
        <r>
          <rPr>
            <b/>
            <sz val="9"/>
            <color indexed="81"/>
            <rFont val="Tahoma"/>
            <family val="2"/>
          </rPr>
          <t>Oscar:</t>
        </r>
        <r>
          <rPr>
            <sz val="9"/>
            <color indexed="81"/>
            <rFont val="Tahoma"/>
            <family val="2"/>
          </rPr>
          <t xml:space="preserve">
ESCLUSO IL 01/03/2024 PROT. 0079429/2024</t>
        </r>
      </text>
    </comment>
    <comment ref="D263" authorId="3"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264" authorId="0"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265" authorId="0"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267" authorId="0"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268" authorId="2"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271" authorId="0"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282" authorId="2"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284" authorId="2"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285" authorId="2"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286" authorId="2"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287" authorId="2"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288" authorId="2"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289" authorId="2"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290" authorId="2"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291" authorId="2"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292" authorId="2"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293" authorId="2"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294" authorId="2"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295" authorId="2"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296" authorId="2"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297" authorId="2"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298" authorId="2"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299" authorId="2"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00" authorId="2"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01" authorId="2"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03" authorId="2"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04" authorId="2"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09" authorId="3"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13" authorId="2"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30" authorId="2"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33" authorId="2"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 ref="D358" authorId="4" shapeId="0" xr:uid="{00000000-0006-0000-0300-000075000000}">
      <text>
        <r>
          <rPr>
            <b/>
            <sz val="12"/>
            <color indexed="81"/>
            <rFont val="Tahoma"/>
            <family val="2"/>
          </rPr>
          <t xml:space="preserve">HP3:
</t>
        </r>
        <r>
          <rPr>
            <sz val="12"/>
            <color indexed="81"/>
            <rFont val="Tahoma"/>
            <family val="2"/>
          </rPr>
          <t>SE NEL 2021 NON PRODUCE PUNTEGGIO VIENE ESCLUSO E PERDE I PUNTI</t>
        </r>
      </text>
    </comment>
    <comment ref="D359" authorId="4" shapeId="0" xr:uid="{00000000-0006-0000-0300-000076000000}">
      <text>
        <r>
          <rPr>
            <b/>
            <sz val="12"/>
            <color indexed="81"/>
            <rFont val="Tahoma"/>
            <family val="2"/>
          </rPr>
          <t xml:space="preserve">HP3:
</t>
        </r>
        <r>
          <rPr>
            <sz val="12"/>
            <color indexed="81"/>
            <rFont val="Tahoma"/>
            <family val="2"/>
          </rPr>
          <t>SE NEL 2021 NON PRODUCE PUNTEGGIO VIENE ESCLUSO E PERDE I PUNTI</t>
        </r>
      </text>
    </comment>
    <comment ref="D360" authorId="4" shapeId="0" xr:uid="{00000000-0006-0000-0300-000077000000}">
      <text>
        <r>
          <rPr>
            <b/>
            <sz val="12"/>
            <color indexed="81"/>
            <rFont val="Tahoma"/>
            <family val="2"/>
          </rPr>
          <t xml:space="preserve">HP3:
</t>
        </r>
        <r>
          <rPr>
            <sz val="12"/>
            <color indexed="81"/>
            <rFont val="Tahoma"/>
            <family val="2"/>
          </rPr>
          <t>SE NEL 2021 NON PRODUCE PUNTEGGIO VIENE ESCLUSO E PERDE I PUNTI</t>
        </r>
      </text>
    </comment>
    <comment ref="D362" authorId="4" shapeId="0" xr:uid="{00000000-0006-0000-0300-000078000000}">
      <text>
        <r>
          <rPr>
            <b/>
            <sz val="11"/>
            <color indexed="81"/>
            <rFont val="Tahoma"/>
            <family val="2"/>
          </rPr>
          <t>HP3:</t>
        </r>
        <r>
          <rPr>
            <sz val="11"/>
            <color indexed="81"/>
            <rFont val="Tahoma"/>
            <family val="2"/>
          </rPr>
          <t xml:space="preserve">
se nel 2021 non produce presenze viene eliminato e perde i punti accumulati</t>
        </r>
      </text>
    </comment>
    <comment ref="D363" authorId="4" shapeId="0" xr:uid="{00000000-0006-0000-0300-000079000000}">
      <text>
        <r>
          <rPr>
            <b/>
            <sz val="11"/>
            <color indexed="81"/>
            <rFont val="Tahoma"/>
            <family val="2"/>
          </rPr>
          <t>HP3:</t>
        </r>
        <r>
          <rPr>
            <sz val="11"/>
            <color indexed="81"/>
            <rFont val="Tahoma"/>
            <family val="2"/>
          </rPr>
          <t xml:space="preserve">
se nel 2021 non produce presenze viene eliminato e perde i punti accumulati</t>
        </r>
      </text>
    </comment>
    <comment ref="D365" authorId="4" shapeId="0" xr:uid="{00000000-0006-0000-0300-00007A000000}">
      <text>
        <r>
          <rPr>
            <b/>
            <sz val="11"/>
            <color indexed="81"/>
            <rFont val="Tahoma"/>
            <family val="2"/>
          </rPr>
          <t>HP3:</t>
        </r>
        <r>
          <rPr>
            <sz val="11"/>
            <color indexed="81"/>
            <rFont val="Tahoma"/>
            <family val="2"/>
          </rPr>
          <t xml:space="preserve">
se nel 2021 non produce presenze viene eliminato e perde i punti accumulati</t>
        </r>
      </text>
    </comment>
    <comment ref="D366" authorId="4" shapeId="0" xr:uid="{00000000-0006-0000-0300-00007B000000}">
      <text>
        <r>
          <rPr>
            <b/>
            <sz val="11"/>
            <color indexed="81"/>
            <rFont val="Tahoma"/>
            <family val="2"/>
          </rPr>
          <t>HP3:</t>
        </r>
        <r>
          <rPr>
            <sz val="11"/>
            <color indexed="81"/>
            <rFont val="Tahoma"/>
            <family val="2"/>
          </rPr>
          <t xml:space="preserve">
se nel 2021 non produce presenze viene eliminato e perde i punti accumulati</t>
        </r>
      </text>
    </comment>
    <comment ref="D367" authorId="4" shapeId="0" xr:uid="{00000000-0006-0000-0300-00007C000000}">
      <text>
        <r>
          <rPr>
            <b/>
            <sz val="9"/>
            <color indexed="81"/>
            <rFont val="Tahoma"/>
            <family val="2"/>
          </rPr>
          <t>HP3:</t>
        </r>
        <r>
          <rPr>
            <sz val="9"/>
            <color indexed="81"/>
            <rFont val="Tahoma"/>
            <family val="2"/>
          </rPr>
          <t xml:space="preserve">
se nel 2021 non produce punteggio viene eliminato e perde i punti accumulati</t>
        </r>
      </text>
    </comment>
    <comment ref="D368" authorId="2" shapeId="0" xr:uid="{00000000-0006-0000-0300-00007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69" authorId="4" shapeId="0" xr:uid="{00000000-0006-0000-0300-00007E000000}">
      <text>
        <r>
          <rPr>
            <b/>
            <sz val="9"/>
            <color indexed="81"/>
            <rFont val="Tahoma"/>
            <family val="2"/>
          </rPr>
          <t>HP3:</t>
        </r>
        <r>
          <rPr>
            <sz val="9"/>
            <color indexed="81"/>
            <rFont val="Tahoma"/>
            <family val="2"/>
          </rPr>
          <t xml:space="preserve">
se nel 2021 non produce punteggio viene eliminato e perde i punti accumulati</t>
        </r>
      </text>
    </comment>
    <comment ref="D370" authorId="4" shapeId="0" xr:uid="{00000000-0006-0000-0300-00007F000000}">
      <text>
        <r>
          <rPr>
            <b/>
            <sz val="9"/>
            <color indexed="81"/>
            <rFont val="Tahoma"/>
            <family val="2"/>
          </rPr>
          <t>HP3:</t>
        </r>
        <r>
          <rPr>
            <sz val="9"/>
            <color indexed="81"/>
            <rFont val="Tahoma"/>
            <family val="2"/>
          </rPr>
          <t xml:space="preserve">
se nel 2021 non produce punteggio viene eliminato e perde i punti accumulati</t>
        </r>
      </text>
    </comment>
    <comment ref="D371" authorId="4" shapeId="0" xr:uid="{00000000-0006-0000-0300-000080000000}">
      <text>
        <r>
          <rPr>
            <b/>
            <sz val="9"/>
            <color indexed="81"/>
            <rFont val="Tahoma"/>
            <family val="2"/>
          </rPr>
          <t>HP3:</t>
        </r>
        <r>
          <rPr>
            <sz val="9"/>
            <color indexed="81"/>
            <rFont val="Tahoma"/>
            <family val="2"/>
          </rPr>
          <t xml:space="preserve">
se nel 2021 non produce punteggio viene eliminato e perde i punti accumulati</t>
        </r>
      </text>
    </comment>
    <comment ref="D372" authorId="4" shapeId="0" xr:uid="{00000000-0006-0000-0300-000081000000}">
      <text>
        <r>
          <rPr>
            <b/>
            <sz val="11"/>
            <color indexed="81"/>
            <rFont val="Tahoma"/>
            <family val="2"/>
          </rPr>
          <t>HP3:</t>
        </r>
        <r>
          <rPr>
            <sz val="11"/>
            <color indexed="81"/>
            <rFont val="Tahoma"/>
            <family val="2"/>
          </rPr>
          <t xml:space="preserve">
se nel 2021 non produce presenze viene eliminato e perde i punti accumulati</t>
        </r>
      </text>
    </comment>
    <comment ref="D373" authorId="4" shapeId="0" xr:uid="{00000000-0006-0000-0300-000082000000}">
      <text>
        <r>
          <rPr>
            <b/>
            <sz val="11"/>
            <color indexed="81"/>
            <rFont val="Tahoma"/>
            <family val="2"/>
          </rPr>
          <t>HP3:</t>
        </r>
        <r>
          <rPr>
            <sz val="11"/>
            <color indexed="81"/>
            <rFont val="Tahoma"/>
            <family val="2"/>
          </rPr>
          <t xml:space="preserve">
se nel 2021 non produce presenze viene eliminato e perde i punti accumulati</t>
        </r>
      </text>
    </comment>
    <comment ref="D374" authorId="4" shapeId="0" xr:uid="{00000000-0006-0000-0300-000083000000}">
      <text>
        <r>
          <rPr>
            <b/>
            <sz val="9"/>
            <color indexed="81"/>
            <rFont val="Tahoma"/>
            <family val="2"/>
          </rPr>
          <t>HP3:</t>
        </r>
        <r>
          <rPr>
            <sz val="9"/>
            <color indexed="81"/>
            <rFont val="Tahoma"/>
            <family val="2"/>
          </rPr>
          <t xml:space="preserve">
se nel 2021 non produce punteggio viene eliminato e perde i punti accumulati</t>
        </r>
      </text>
    </comment>
    <comment ref="D375" authorId="4" shapeId="0" xr:uid="{00000000-0006-0000-0300-000084000000}">
      <text>
        <r>
          <rPr>
            <b/>
            <sz val="11"/>
            <color indexed="81"/>
            <rFont val="Tahoma"/>
            <family val="2"/>
          </rPr>
          <t>HP3:</t>
        </r>
        <r>
          <rPr>
            <sz val="11"/>
            <color indexed="81"/>
            <rFont val="Tahoma"/>
            <family val="2"/>
          </rPr>
          <t xml:space="preserve">
se nel 2021 non produce presenze viene eliminato e perde i punti accumulati</t>
        </r>
      </text>
    </comment>
    <comment ref="D376" authorId="4" shapeId="0" xr:uid="{00000000-0006-0000-0300-000085000000}">
      <text>
        <r>
          <rPr>
            <b/>
            <sz val="9"/>
            <color indexed="81"/>
            <rFont val="Tahoma"/>
            <family val="2"/>
          </rPr>
          <t>HP3:</t>
        </r>
        <r>
          <rPr>
            <sz val="9"/>
            <color indexed="81"/>
            <rFont val="Tahoma"/>
            <family val="2"/>
          </rPr>
          <t xml:space="preserve">
se nel 2021 non produce punteggio viene eliminato e perde i punti accumulati</t>
        </r>
      </text>
    </comment>
    <comment ref="D377" authorId="4" shapeId="0" xr:uid="{00000000-0006-0000-0300-000086000000}">
      <text>
        <r>
          <rPr>
            <b/>
            <sz val="9"/>
            <color indexed="81"/>
            <rFont val="Tahoma"/>
            <family val="2"/>
          </rPr>
          <t>HP3:</t>
        </r>
        <r>
          <rPr>
            <sz val="9"/>
            <color indexed="81"/>
            <rFont val="Tahoma"/>
            <family val="2"/>
          </rPr>
          <t xml:space="preserve">
se nel 2021 non produce punteggio viene eliminato e perde i punti accumulati</t>
        </r>
      </text>
    </comment>
    <comment ref="D378" authorId="4" shapeId="0" xr:uid="{00000000-0006-0000-0300-000087000000}">
      <text>
        <r>
          <rPr>
            <b/>
            <sz val="9"/>
            <color indexed="81"/>
            <rFont val="Tahoma"/>
            <family val="2"/>
          </rPr>
          <t>HP3:</t>
        </r>
        <r>
          <rPr>
            <sz val="9"/>
            <color indexed="81"/>
            <rFont val="Tahoma"/>
            <family val="2"/>
          </rPr>
          <t xml:space="preserve">
se nel 2021 non produce punteggio viene eliminato e perde i punti accumulati</t>
        </r>
      </text>
    </comment>
    <comment ref="D380" authorId="4" shapeId="0" xr:uid="{00000000-0006-0000-0300-000088000000}">
      <text>
        <r>
          <rPr>
            <b/>
            <sz val="9"/>
            <color indexed="81"/>
            <rFont val="Tahoma"/>
            <family val="2"/>
          </rPr>
          <t>HP3:</t>
        </r>
        <r>
          <rPr>
            <sz val="9"/>
            <color indexed="81"/>
            <rFont val="Tahoma"/>
            <family val="2"/>
          </rPr>
          <t xml:space="preserve">
se nel 2021 non produce presenze viene eliminato e perde i punti accumulati</t>
        </r>
      </text>
    </comment>
    <comment ref="D381" authorId="4" shapeId="0" xr:uid="{00000000-0006-0000-0300-000089000000}">
      <text>
        <r>
          <rPr>
            <b/>
            <sz val="9"/>
            <color indexed="81"/>
            <rFont val="Tahoma"/>
            <family val="2"/>
          </rPr>
          <t>HP3:</t>
        </r>
        <r>
          <rPr>
            <sz val="9"/>
            <color indexed="81"/>
            <rFont val="Tahoma"/>
            <family val="2"/>
          </rPr>
          <t xml:space="preserve">
se nel 2021 non produce presenze viene eliminato e perde i punti accumulati</t>
        </r>
      </text>
    </comment>
    <comment ref="D382" authorId="4" shapeId="0" xr:uid="{00000000-0006-0000-0300-00008A000000}">
      <text>
        <r>
          <rPr>
            <b/>
            <sz val="9"/>
            <color indexed="81"/>
            <rFont val="Tahoma"/>
            <family val="2"/>
          </rPr>
          <t>HP3:</t>
        </r>
        <r>
          <rPr>
            <sz val="9"/>
            <color indexed="81"/>
            <rFont val="Tahoma"/>
            <family val="2"/>
          </rPr>
          <t xml:space="preserve">
se nel 2021 non produce presenze viene eliminato e perde i punti accumulati</t>
        </r>
      </text>
    </comment>
    <comment ref="D383" authorId="4" shapeId="0" xr:uid="{00000000-0006-0000-0300-00008B000000}">
      <text>
        <r>
          <rPr>
            <b/>
            <sz val="9"/>
            <color indexed="81"/>
            <rFont val="Tahoma"/>
            <family val="2"/>
          </rPr>
          <t>HP3:</t>
        </r>
        <r>
          <rPr>
            <sz val="9"/>
            <color indexed="81"/>
            <rFont val="Tahoma"/>
            <family val="2"/>
          </rPr>
          <t xml:space="preserve">
se nel 2021 non produce presenze viene eliminato e perde i punti accumulati</t>
        </r>
      </text>
    </comment>
    <comment ref="D384" authorId="4" shapeId="0" xr:uid="{00000000-0006-0000-0300-00008C000000}">
      <text>
        <r>
          <rPr>
            <b/>
            <sz val="9"/>
            <color indexed="81"/>
            <rFont val="Tahoma"/>
            <family val="2"/>
          </rPr>
          <t>HP3:</t>
        </r>
        <r>
          <rPr>
            <sz val="9"/>
            <color indexed="81"/>
            <rFont val="Tahoma"/>
            <family val="2"/>
          </rPr>
          <t xml:space="preserve">
se nel 2021 non produce presenze viene eliminato e perde i punti accumulati</t>
        </r>
      </text>
    </comment>
    <comment ref="D385" authorId="4" shapeId="0" xr:uid="{00000000-0006-0000-0300-00008D000000}">
      <text>
        <r>
          <rPr>
            <b/>
            <sz val="9"/>
            <color indexed="81"/>
            <rFont val="Tahoma"/>
            <family val="2"/>
          </rPr>
          <t>HP3:</t>
        </r>
        <r>
          <rPr>
            <sz val="9"/>
            <color indexed="81"/>
            <rFont val="Tahoma"/>
            <family val="2"/>
          </rPr>
          <t xml:space="preserve">
se nel 2021 non produce presenze viene eliminato e perde i punti accumulati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4" authorId="0" shapeId="0" xr:uid="{00000000-0006-0000-0400-000001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400-000002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400-000003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400-000004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400-000005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400-000006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0400-000007000000}">
      <text>
        <r>
          <rPr>
            <b/>
            <sz val="9"/>
            <color indexed="81"/>
            <rFont val="Tahoma"/>
            <family val="2"/>
          </rPr>
          <t>Oscar:</t>
        </r>
        <r>
          <rPr>
            <sz val="9"/>
            <color indexed="81"/>
            <rFont val="Tahoma"/>
            <family val="2"/>
          </rPr>
          <t xml:space="preserve">
SE NEL 2025 NON PRODUCE PUNTEGGIO PERDE I PUNTI E VIENE ESCLUSO</t>
        </r>
      </text>
    </comment>
    <comment ref="D60" authorId="0" shapeId="0" xr:uid="{00000000-0006-0000-0400-000008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400-000009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400-00000A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400-00000B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400-00000C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400-00000D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400-00000E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400-00000F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400-000010000000}">
      <text>
        <r>
          <rPr>
            <b/>
            <sz val="9"/>
            <color indexed="81"/>
            <rFont val="Tahoma"/>
            <family val="2"/>
          </rPr>
          <t>Oscar:</t>
        </r>
        <r>
          <rPr>
            <sz val="9"/>
            <color indexed="81"/>
            <rFont val="Tahoma"/>
            <family val="2"/>
          </rPr>
          <t xml:space="preserve">
SE NEL 2025 NON PRODUCE PUNTEGGIO PERDE I PUNTI E VIENE ESCLUSO</t>
        </r>
      </text>
    </comment>
    <comment ref="D75" authorId="0" shapeId="0" xr:uid="{00000000-0006-0000-0400-000011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400-000012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400-000013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400-000014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400-000015000000}">
      <text>
        <r>
          <rPr>
            <b/>
            <sz val="9"/>
            <color indexed="81"/>
            <rFont val="Tahoma"/>
            <family val="2"/>
          </rPr>
          <t>Oscar:</t>
        </r>
        <r>
          <rPr>
            <sz val="9"/>
            <color indexed="81"/>
            <rFont val="Tahoma"/>
            <family val="2"/>
          </rPr>
          <t xml:space="preserve">
SE NEL 2025 NON PRODUCE PUNTEGGIO PERDE I PUNTI E VIENE ESCLUSO</t>
        </r>
      </text>
    </comment>
    <comment ref="D92" authorId="0" shapeId="0" xr:uid="{00000000-0006-0000-0400-000016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400-000017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400-000018000000}">
      <text>
        <r>
          <rPr>
            <b/>
            <sz val="9"/>
            <color indexed="81"/>
            <rFont val="Tahoma"/>
            <family val="2"/>
          </rPr>
          <t>Oscar:</t>
        </r>
        <r>
          <rPr>
            <sz val="9"/>
            <color indexed="81"/>
            <rFont val="Tahoma"/>
            <family val="2"/>
          </rPr>
          <t xml:space="preserve">
SE NEL 2025 NON PRODUCE PUNTEGGIO PERDE I PUNTI E VIENE ESCLUSO</t>
        </r>
      </text>
    </comment>
    <comment ref="D97" authorId="0" shapeId="0" xr:uid="{00000000-0006-0000-0400-000019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0400-00001A000000}">
      <text>
        <r>
          <rPr>
            <b/>
            <sz val="9"/>
            <color indexed="81"/>
            <rFont val="Tahoma"/>
            <family val="2"/>
          </rPr>
          <t>Oscar:</t>
        </r>
        <r>
          <rPr>
            <sz val="9"/>
            <color indexed="81"/>
            <rFont val="Tahoma"/>
            <family val="2"/>
          </rPr>
          <t xml:space="preserve">
SE NEL 2025 NON PRODUCE PUNTEGGIO PERDE I PUNTI E VIENE ESCLUSO</t>
        </r>
      </text>
    </comment>
    <comment ref="I103" authorId="1" shapeId="0" xr:uid="{00000000-0006-0000-04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15" authorId="0" shapeId="0" xr:uid="{00000000-0006-0000-0400-00001C000000}">
      <text>
        <r>
          <rPr>
            <b/>
            <sz val="9"/>
            <color indexed="81"/>
            <rFont val="Tahoma"/>
            <family val="2"/>
          </rPr>
          <t>Oscar:</t>
        </r>
        <r>
          <rPr>
            <sz val="9"/>
            <color indexed="81"/>
            <rFont val="Tahoma"/>
            <family val="2"/>
          </rPr>
          <t xml:space="preserve">
SE NEL 2025 NON PRODUCE PUNTEGGIO PERDE I PUNTI E VIENE ESCLUSO</t>
        </r>
      </text>
    </comment>
    <comment ref="D129" authorId="0" shapeId="0" xr:uid="{00000000-0006-0000-0400-00001D000000}">
      <text>
        <r>
          <rPr>
            <b/>
            <sz val="9"/>
            <color indexed="81"/>
            <rFont val="Tahoma"/>
            <family val="2"/>
          </rPr>
          <t>Oscar:</t>
        </r>
        <r>
          <rPr>
            <sz val="9"/>
            <color indexed="81"/>
            <rFont val="Tahoma"/>
            <family val="2"/>
          </rPr>
          <t xml:space="preserve">
SE NEL 2025 NON PRODUCE PUNTEGGIO PERDE I PUNTI E VIENE ESCLUSO</t>
        </r>
      </text>
    </comment>
    <comment ref="D135" authorId="0" shapeId="0" xr:uid="{00000000-0006-0000-0400-00001E000000}">
      <text>
        <r>
          <rPr>
            <b/>
            <sz val="9"/>
            <color indexed="81"/>
            <rFont val="Tahoma"/>
            <family val="2"/>
          </rPr>
          <t>Oscar:</t>
        </r>
        <r>
          <rPr>
            <sz val="9"/>
            <color indexed="81"/>
            <rFont val="Tahoma"/>
            <family val="2"/>
          </rPr>
          <t xml:space="preserve">
SE NEL 2025 NON PRODUCE PUNTEGGIO PERDE I PUNTI E VIENE ESCLUSO</t>
        </r>
      </text>
    </comment>
    <comment ref="D139" authorId="0" shapeId="0" xr:uid="{00000000-0006-0000-0400-00001F000000}">
      <text>
        <r>
          <rPr>
            <b/>
            <sz val="9"/>
            <color indexed="81"/>
            <rFont val="Tahoma"/>
            <family val="2"/>
          </rPr>
          <t>Oscar:</t>
        </r>
        <r>
          <rPr>
            <sz val="9"/>
            <color indexed="81"/>
            <rFont val="Tahoma"/>
            <family val="2"/>
          </rPr>
          <t xml:space="preserve">
SE NEL 2025 NON PRODUCE PUNTEGGIO PERDE I PUNTI E VIENE ESCLUSO</t>
        </r>
      </text>
    </comment>
    <comment ref="D140" authorId="0"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150" authorId="0"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51" authorId="0"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52" authorId="0"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53" authorId="0"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154" authorId="0"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155" authorId="0"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156" authorId="0"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157" authorId="0"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158" authorId="0"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160" authorId="0"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161" authorId="0"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164" authorId="0"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165" authorId="0"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166" authorId="0"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168" authorId="0"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169" authorId="0"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176" authorId="0"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177" authorId="0"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178" authorId="0"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179" authorId="2"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80" authorId="0"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182" authorId="0"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183" authorId="0"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188" authorId="0"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189" authorId="0"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196" authorId="0"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198" authorId="0"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15" authorId="3"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16" authorId="3"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17"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18"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19" authorId="3"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20" authorId="3"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21" authorId="3"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22" authorId="3"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23" authorId="3"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24" authorId="3"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25" authorId="3"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26" authorId="3"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27" authorId="3"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28" authorId="3"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29" authorId="3"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30" authorId="3"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31" authorId="3"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34" authorId="3"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35" authorId="3"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37" authorId="3"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38" authorId="3"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44" authorId="3"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46" authorId="3"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49" authorId="3"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252" authorId="0"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53" authorId="0"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254" authorId="3"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257" authorId="0" shapeId="0" xr:uid="{00000000-0006-0000-0400-00005B000000}">
      <text>
        <r>
          <rPr>
            <b/>
            <sz val="9"/>
            <color indexed="81"/>
            <rFont val="Tahoma"/>
            <family val="2"/>
          </rPr>
          <t>Oscar:</t>
        </r>
        <r>
          <rPr>
            <sz val="9"/>
            <color indexed="81"/>
            <rFont val="Tahoma"/>
            <family val="2"/>
          </rPr>
          <t xml:space="preserve">
ESCLUSO IL 01/03/2024 PROT. 0073429/2024</t>
        </r>
      </text>
    </comment>
    <comment ref="D259" authorId="3"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268" authorId="0"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269" authorId="3"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271" authorId="3"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273" authorId="0"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279" authorId="3"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284" authorId="2"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285" authorId="2"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288" authorId="2"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289" authorId="2"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290" authorId="2"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291" authorId="2"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292" authorId="2"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293" authorId="2"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294" authorId="2"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295" authorId="2"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296" authorId="2"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297" authorId="2"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298" authorId="2"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00" authorId="2"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05" authorId="3"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09" authorId="3"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15" authorId="2"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27" authorId="2"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 ref="D348" authorId="4" shapeId="0" xr:uid="{00000000-0006-0000-0400-000074000000}">
      <text>
        <r>
          <rPr>
            <b/>
            <sz val="12"/>
            <color indexed="81"/>
            <rFont val="Tahoma"/>
            <family val="2"/>
          </rPr>
          <t xml:space="preserve">HP3:
</t>
        </r>
        <r>
          <rPr>
            <sz val="12"/>
            <color indexed="81"/>
            <rFont val="Tahoma"/>
            <family val="2"/>
          </rPr>
          <t>SE NEL 2021 NON PRODUCE PUNTEGGIO VIENE ESCLUSO E PERDE I PUNTI</t>
        </r>
      </text>
    </comment>
    <comment ref="D349" authorId="4" shapeId="0" xr:uid="{00000000-0006-0000-0400-000075000000}">
      <text>
        <r>
          <rPr>
            <b/>
            <sz val="12"/>
            <color indexed="81"/>
            <rFont val="Tahoma"/>
            <family val="2"/>
          </rPr>
          <t xml:space="preserve">HP3:
</t>
        </r>
        <r>
          <rPr>
            <sz val="12"/>
            <color indexed="81"/>
            <rFont val="Tahoma"/>
            <family val="2"/>
          </rPr>
          <t>SE NEL 2021 NON PRODUCE PUNTEGGIO VIENE ESCLUSO E PERDE I PUNTI</t>
        </r>
      </text>
    </comment>
    <comment ref="D351"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52" authorId="4" shapeId="0" xr:uid="{00000000-0006-0000-0400-000077000000}">
      <text>
        <r>
          <rPr>
            <b/>
            <sz val="9"/>
            <color indexed="81"/>
            <rFont val="Tahoma"/>
            <family val="2"/>
          </rPr>
          <t>HP3:</t>
        </r>
        <r>
          <rPr>
            <sz val="9"/>
            <color indexed="81"/>
            <rFont val="Tahoma"/>
            <family val="2"/>
          </rPr>
          <t xml:space="preserve">
SE NEL 2021 NON PRODUCE PUNTEGGIO VIENE ELIMINATO E PERDE TUTTI I PUNTI ACCUMULATI</t>
        </r>
      </text>
    </comment>
    <comment ref="D354" authorId="4" shapeId="0" xr:uid="{00000000-0006-0000-0400-000078000000}">
      <text>
        <r>
          <rPr>
            <b/>
            <sz val="9"/>
            <color indexed="81"/>
            <rFont val="Tahoma"/>
            <family val="2"/>
          </rPr>
          <t>HP3:</t>
        </r>
        <r>
          <rPr>
            <sz val="9"/>
            <color indexed="81"/>
            <rFont val="Tahoma"/>
            <family val="2"/>
          </rPr>
          <t xml:space="preserve">
SE NEL 2021 NON PRODUCE PUNTEGGIO VIENE ELIMINATO E PERDE TUTTI I PUNTI ACCUMULATI</t>
        </r>
      </text>
    </comment>
    <comment ref="D355" authorId="4" shapeId="0" xr:uid="{00000000-0006-0000-0400-000079000000}">
      <text>
        <r>
          <rPr>
            <b/>
            <sz val="9"/>
            <color indexed="81"/>
            <rFont val="Tahoma"/>
            <family val="2"/>
          </rPr>
          <t>HP3:</t>
        </r>
        <r>
          <rPr>
            <sz val="9"/>
            <color indexed="81"/>
            <rFont val="Tahoma"/>
            <family val="2"/>
          </rPr>
          <t xml:space="preserve">
SE NEL 2021 NON PRODUCE PUNTEGGIO VIENE ELIMINATO E PERDE TUTTI I PUNTI ACCUMULATI</t>
        </r>
      </text>
    </comment>
    <comment ref="D356" authorId="4" shapeId="0" xr:uid="{00000000-0006-0000-0400-00007A000000}">
      <text>
        <r>
          <rPr>
            <b/>
            <sz val="9"/>
            <color indexed="81"/>
            <rFont val="Tahoma"/>
            <family val="2"/>
          </rPr>
          <t>HP3:</t>
        </r>
        <r>
          <rPr>
            <sz val="9"/>
            <color indexed="81"/>
            <rFont val="Tahoma"/>
            <family val="2"/>
          </rPr>
          <t xml:space="preserve">
SE NEL 2021 NON PRODUCE PUNTEGGIO VIENE ELIMINATO E PERDE TUTTI I PUNTI ACCUMULATI</t>
        </r>
      </text>
    </comment>
    <comment ref="D357" authorId="4" shapeId="0" xr:uid="{00000000-0006-0000-0400-00007B000000}">
      <text>
        <r>
          <rPr>
            <b/>
            <sz val="9"/>
            <color indexed="81"/>
            <rFont val="Tahoma"/>
            <family val="2"/>
          </rPr>
          <t>HP3:</t>
        </r>
        <r>
          <rPr>
            <sz val="9"/>
            <color indexed="81"/>
            <rFont val="Tahoma"/>
            <family val="2"/>
          </rPr>
          <t xml:space="preserve">
SE NEL 2021 NON PRODUCE PUNTEGGIO VIENE ELIMINATO E PERDE TUTTI I PUNTI ACCUMULATI</t>
        </r>
      </text>
    </comment>
    <comment ref="D358" authorId="2" shapeId="0" xr:uid="{00000000-0006-0000-0400-00007C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59" authorId="4" shapeId="0" xr:uid="{00000000-0006-0000-0400-00007D000000}">
      <text>
        <r>
          <rPr>
            <b/>
            <sz val="9"/>
            <color indexed="81"/>
            <rFont val="Tahoma"/>
            <family val="2"/>
          </rPr>
          <t>HP3:</t>
        </r>
        <r>
          <rPr>
            <sz val="9"/>
            <color indexed="81"/>
            <rFont val="Tahoma"/>
            <family val="2"/>
          </rPr>
          <t xml:space="preserve">
SE NEL 2021 NON PRODUCE PUNTEGGIO VIENE ELIMINATO E PERDE TUTTI I PUNTI ACCUMULATI</t>
        </r>
      </text>
    </comment>
    <comment ref="D360" authorId="4" shapeId="0" xr:uid="{00000000-0006-0000-0400-00007E000000}">
      <text>
        <r>
          <rPr>
            <b/>
            <sz val="9"/>
            <color indexed="81"/>
            <rFont val="Tahoma"/>
            <family val="2"/>
          </rPr>
          <t>HP3:</t>
        </r>
        <r>
          <rPr>
            <sz val="9"/>
            <color indexed="81"/>
            <rFont val="Tahoma"/>
            <family val="2"/>
          </rPr>
          <t xml:space="preserve">
SE NEL 2021 NON PRODUCE PUNTEGGIO VIENE ELIMINATO E PERDE TUTTI I PUNTI ACCUMULATI</t>
        </r>
      </text>
    </comment>
    <comment ref="D361" authorId="4" shapeId="0" xr:uid="{00000000-0006-0000-0400-00007F000000}">
      <text>
        <r>
          <rPr>
            <b/>
            <sz val="9"/>
            <color indexed="81"/>
            <rFont val="Tahoma"/>
            <family val="2"/>
          </rPr>
          <t>HP3:</t>
        </r>
        <r>
          <rPr>
            <sz val="9"/>
            <color indexed="81"/>
            <rFont val="Tahoma"/>
            <family val="2"/>
          </rPr>
          <t xml:space="preserve">
SE NEL 2021 NON PRODUCE PUNTEGGIO VIENE ELIMINATO E PERDE TUTTI I PUNTI ACCUMULATI</t>
        </r>
      </text>
    </comment>
    <comment ref="D362" authorId="4" shapeId="0" xr:uid="{00000000-0006-0000-0400-000080000000}">
      <text>
        <r>
          <rPr>
            <b/>
            <sz val="9"/>
            <color indexed="81"/>
            <rFont val="Tahoma"/>
            <family val="2"/>
          </rPr>
          <t>HP3:</t>
        </r>
        <r>
          <rPr>
            <sz val="9"/>
            <color indexed="81"/>
            <rFont val="Tahoma"/>
            <family val="2"/>
          </rPr>
          <t xml:space="preserve">
SE NEL 2021 NON PRODUCE PUNTEGGIO VIENE ELIMINATO E PERDE TUTTI I PUNTI ACCUMULATI</t>
        </r>
      </text>
    </comment>
    <comment ref="D364" authorId="4" shapeId="0" xr:uid="{00000000-0006-0000-0400-000081000000}">
      <text>
        <r>
          <rPr>
            <b/>
            <sz val="9"/>
            <color indexed="81"/>
            <rFont val="Tahoma"/>
            <family val="2"/>
          </rPr>
          <t>HP3:</t>
        </r>
        <r>
          <rPr>
            <sz val="9"/>
            <color indexed="81"/>
            <rFont val="Tahoma"/>
            <family val="2"/>
          </rPr>
          <t xml:space="preserve">
SE NEL 20221 NON PRODUCE PUNTEGGIO VIENE ESCLUSO E PERDE I PUNTI ACCUMULATI</t>
        </r>
      </text>
    </comment>
    <comment ref="D365" authorId="4" shapeId="0" xr:uid="{00000000-0006-0000-0400-000082000000}">
      <text>
        <r>
          <rPr>
            <b/>
            <sz val="9"/>
            <color indexed="81"/>
            <rFont val="Tahoma"/>
            <family val="2"/>
          </rPr>
          <t>HP3:</t>
        </r>
        <r>
          <rPr>
            <sz val="9"/>
            <color indexed="81"/>
            <rFont val="Tahoma"/>
            <family val="2"/>
          </rPr>
          <t xml:space="preserve">
SE NEL 2021 NON PRODUCE PUNTEGGIO VIENE ESCLUSO E PERDE I PUNTI ACCUMULATI</t>
        </r>
      </text>
    </comment>
    <comment ref="D366" authorId="4" shapeId="0" xr:uid="{00000000-0006-0000-0400-000083000000}">
      <text>
        <r>
          <rPr>
            <b/>
            <sz val="9"/>
            <color indexed="81"/>
            <rFont val="Tahoma"/>
            <family val="2"/>
          </rPr>
          <t>HP3:</t>
        </r>
        <r>
          <rPr>
            <sz val="9"/>
            <color indexed="81"/>
            <rFont val="Tahoma"/>
            <family val="2"/>
          </rPr>
          <t xml:space="preserve">
SE NEL 2021 NON PRODUCE PUNTEGGIO VIENE ESCLUSO E PERDE I PUNTI ACCUMULATI</t>
        </r>
      </text>
    </comment>
    <comment ref="D367" authorId="4" shapeId="0" xr:uid="{00000000-0006-0000-0400-000084000000}">
      <text>
        <r>
          <rPr>
            <b/>
            <sz val="9"/>
            <color indexed="81"/>
            <rFont val="Tahoma"/>
            <family val="2"/>
          </rPr>
          <t>HP3:</t>
        </r>
        <r>
          <rPr>
            <sz val="9"/>
            <color indexed="81"/>
            <rFont val="Tahoma"/>
            <family val="2"/>
          </rPr>
          <t xml:space="preserve">
SE NEL 2021 NON PRODUCE PUNTEGGIO VIENE ESCLUSO E PERDE I PUNTI ACCUMULATI</t>
        </r>
      </text>
    </comment>
    <comment ref="D368" authorId="4" shapeId="0" xr:uid="{00000000-0006-0000-0400-000085000000}">
      <text>
        <r>
          <rPr>
            <b/>
            <sz val="9"/>
            <color indexed="81"/>
            <rFont val="Tahoma"/>
            <family val="2"/>
          </rPr>
          <t>HP3:</t>
        </r>
        <r>
          <rPr>
            <sz val="9"/>
            <color indexed="81"/>
            <rFont val="Tahoma"/>
            <family val="2"/>
          </rPr>
          <t xml:space="preserve">
SE NEL 2021 NON PRODUCE PUNTEGGIO VIENE ESCLUSO E PERDE I PUNTI ACCUMULATI</t>
        </r>
      </text>
    </comment>
    <comment ref="D369" authorId="4" shapeId="0" xr:uid="{00000000-0006-0000-0400-000086000000}">
      <text>
        <r>
          <rPr>
            <b/>
            <sz val="9"/>
            <color indexed="81"/>
            <rFont val="Tahoma"/>
            <family val="2"/>
          </rPr>
          <t>HP3:</t>
        </r>
        <r>
          <rPr>
            <sz val="9"/>
            <color indexed="81"/>
            <rFont val="Tahoma"/>
            <family val="2"/>
          </rPr>
          <t xml:space="preserve">
SE NEL 2021 NON PRODUCE PUNTEGGIO VIENE ESCLUSO E PERDE I PUNTI ACCUMULATI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6" authorId="0" shapeId="0" xr:uid="{00000000-0006-0000-0500-000001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500-000002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500-000003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500-000004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0500-000005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500-000006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500-000007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500-000008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500-000009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500-00000A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05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500-00000C000000}">
      <text>
        <r>
          <rPr>
            <b/>
            <sz val="9"/>
            <color indexed="81"/>
            <rFont val="Tahoma"/>
            <family val="2"/>
          </rPr>
          <t>Oscar:</t>
        </r>
        <r>
          <rPr>
            <sz val="9"/>
            <color indexed="81"/>
            <rFont val="Tahoma"/>
            <family val="2"/>
          </rPr>
          <t xml:space="preserve">
SE NEL 2025 NON PRODUCE PUNTEGGIO PERDE I PUNTI E VIENE ESCLUSO</t>
        </r>
      </text>
    </comment>
    <comment ref="D63" authorId="0"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82" authorId="0"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99"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00" authorId="1"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01"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03" authorId="1"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04" authorId="1"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05" authorId="1"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06"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07"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08" authorId="1"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09" authorId="1"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10" authorId="1"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11" authorId="1"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12" authorId="1"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13" authorId="1"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14" authorId="1"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16" authorId="1"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21" authorId="1"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22" authorId="0"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23" authorId="1"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24" authorId="1"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26" authorId="0"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27" authorId="0"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29" authorId="0" shapeId="0" xr:uid="{00000000-0006-0000-0500-000035000000}">
      <text>
        <r>
          <rPr>
            <b/>
            <sz val="9"/>
            <color indexed="81"/>
            <rFont val="Tahoma"/>
            <family val="2"/>
          </rPr>
          <t>Oscar:</t>
        </r>
        <r>
          <rPr>
            <sz val="9"/>
            <color indexed="81"/>
            <rFont val="Tahoma"/>
            <family val="2"/>
          </rPr>
          <t xml:space="preserve">
ESCLUSO IL 01/03/2024 PROT. 0079429/2024</t>
        </r>
      </text>
    </comment>
    <comment ref="D134" authorId="1"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35" authorId="1"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37" authorId="0"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44" authorId="2"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45" authorId="2"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46" authorId="2"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47" authorId="2"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48" authorId="2"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50" authorId="2"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51" authorId="2"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52" authorId="2"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54" authorId="2"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62" authorId="1"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 ref="D177" authorId="2" shapeId="0" xr:uid="{00000000-0006-0000-0500-000046000000}">
      <text>
        <r>
          <rPr>
            <b/>
            <sz val="9"/>
            <color indexed="81"/>
            <rFont val="Tahoma"/>
            <family val="2"/>
          </rPr>
          <t>OSCAR:</t>
        </r>
        <r>
          <rPr>
            <sz val="9"/>
            <color indexed="81"/>
            <rFont val="Tahoma"/>
            <family val="2"/>
          </rPr>
          <t xml:space="preserve">
SE NEL 2022 NON PRODUCE PUNTEGGIO VIENE ESCLUSO E PERDE I PUNTI</t>
        </r>
      </text>
    </comment>
    <comment ref="D182" authorId="3" shapeId="0" xr:uid="{00000000-0006-0000-0500-000047000000}">
      <text>
        <r>
          <rPr>
            <b/>
            <sz val="9"/>
            <color indexed="81"/>
            <rFont val="Tahoma"/>
            <family val="2"/>
          </rPr>
          <t>HP3:</t>
        </r>
        <r>
          <rPr>
            <sz val="9"/>
            <color indexed="81"/>
            <rFont val="Tahoma"/>
            <family val="2"/>
          </rPr>
          <t xml:space="preserve">
SE NEL 2021 NON PRODUCE PRESENZE VIENE ELIMINATO E PERDE I PUNTI</t>
        </r>
      </text>
    </comment>
    <comment ref="D183"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t>
        </r>
      </text>
    </comment>
    <comment ref="D185"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6"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87"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88"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93"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94"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5"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6"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197" authorId="3" shapeId="0" xr:uid="{00000000-0006-0000-0500-000055000000}">
      <text>
        <r>
          <rPr>
            <b/>
            <sz val="9"/>
            <color indexed="81"/>
            <rFont val="Tahoma"/>
            <family val="2"/>
          </rPr>
          <t>HP3:</t>
        </r>
        <r>
          <rPr>
            <sz val="9"/>
            <color indexed="81"/>
            <rFont val="Tahoma"/>
            <family val="2"/>
          </rPr>
          <t xml:space="preserve">
SE NEL 2021 NON PRODUCE PUNTEGGIO VIENE ELIMINATO E PERDE I PUNTI ACCUMULATI</t>
        </r>
      </text>
    </comment>
    <comment ref="D199" authorId="3" shapeId="0" xr:uid="{00000000-0006-0000-0500-000056000000}">
      <text>
        <r>
          <rPr>
            <b/>
            <sz val="9"/>
            <color indexed="81"/>
            <rFont val="Tahoma"/>
            <family val="2"/>
          </rPr>
          <t>HP3:</t>
        </r>
        <r>
          <rPr>
            <sz val="9"/>
            <color indexed="81"/>
            <rFont val="Tahoma"/>
            <family val="2"/>
          </rPr>
          <t xml:space="preserve">
SE NEL 2021 NON PRODUCE PUNTEGGIO VIENE ELIMINATO E PERDE I PUNTI ACCUMULATI</t>
        </r>
      </text>
    </comment>
    <comment ref="D200" authorId="3" shapeId="0" xr:uid="{00000000-0006-0000-0500-000057000000}">
      <text>
        <r>
          <rPr>
            <b/>
            <sz val="9"/>
            <color indexed="81"/>
            <rFont val="Tahoma"/>
            <family val="2"/>
          </rPr>
          <t>HP3:</t>
        </r>
        <r>
          <rPr>
            <sz val="9"/>
            <color indexed="81"/>
            <rFont val="Tahoma"/>
            <family val="2"/>
          </rPr>
          <t xml:space="preserve">
SE NEL 2021 NON PRODUCE PUNTEGGIO VIENE ELIMINATO E PERDE I PUNTI ACCUMULATI</t>
        </r>
      </text>
    </comment>
    <comment ref="D201" authorId="3" shapeId="0" xr:uid="{00000000-0006-0000-0500-000058000000}">
      <text>
        <r>
          <rPr>
            <b/>
            <sz val="9"/>
            <color indexed="81"/>
            <rFont val="Tahoma"/>
            <family val="2"/>
          </rPr>
          <t>HP3:</t>
        </r>
        <r>
          <rPr>
            <sz val="9"/>
            <color indexed="81"/>
            <rFont val="Tahoma"/>
            <family val="2"/>
          </rPr>
          <t xml:space="preserve">
SE NEL 2021 NON PRODUCE PUNTEGGIO VIENE ELIMINATO E PERDE I PUNTI ACCUMULATI</t>
        </r>
      </text>
    </comment>
    <comment ref="D202" authorId="3" shapeId="0" xr:uid="{00000000-0006-0000-0500-000059000000}">
      <text>
        <r>
          <rPr>
            <b/>
            <sz val="9"/>
            <color indexed="81"/>
            <rFont val="Tahoma"/>
            <family val="2"/>
          </rPr>
          <t>HP3:</t>
        </r>
        <r>
          <rPr>
            <sz val="9"/>
            <color indexed="81"/>
            <rFont val="Tahoma"/>
            <family val="2"/>
          </rPr>
          <t xml:space="preserve">
SE NEL 2021 NON PRODUCE PUNTEGGIO VIENE ELIMINATO E PERDE I PUNTI ACCUMULATI</t>
        </r>
      </text>
    </comment>
    <comment ref="D203" authorId="3" shapeId="0" xr:uid="{00000000-0006-0000-0500-00005A000000}">
      <text>
        <r>
          <rPr>
            <b/>
            <sz val="9"/>
            <color indexed="81"/>
            <rFont val="Tahoma"/>
            <family val="2"/>
          </rPr>
          <t>HP3:</t>
        </r>
        <r>
          <rPr>
            <sz val="9"/>
            <color indexed="81"/>
            <rFont val="Tahoma"/>
            <family val="2"/>
          </rPr>
          <t xml:space="preserve">
SE NEL 2021 NON PRODUCE PUNTEGGIO VIENE ELIMINATO E PERDE I PUNTI ACCUMULATI</t>
        </r>
      </text>
    </comment>
    <comment ref="D204" authorId="3" shapeId="0" xr:uid="{00000000-0006-0000-0500-00005B000000}">
      <text>
        <r>
          <rPr>
            <b/>
            <sz val="9"/>
            <color indexed="81"/>
            <rFont val="Tahoma"/>
            <family val="2"/>
          </rPr>
          <t>HP3:</t>
        </r>
        <r>
          <rPr>
            <sz val="9"/>
            <color indexed="81"/>
            <rFont val="Tahoma"/>
            <family val="2"/>
          </rPr>
          <t xml:space="preserve">
SE NEL 2021 NON PRODUCE PUNTEGGIO VIENE ELIMINATO E PERDE I PUNTI ACCUMULATI</t>
        </r>
      </text>
    </comment>
    <comment ref="D205" authorId="3" shapeId="0" xr:uid="{00000000-0006-0000-0500-00005C000000}">
      <text>
        <r>
          <rPr>
            <b/>
            <sz val="9"/>
            <color indexed="81"/>
            <rFont val="Tahoma"/>
            <family val="2"/>
          </rPr>
          <t>HP3:</t>
        </r>
        <r>
          <rPr>
            <sz val="9"/>
            <color indexed="81"/>
            <rFont val="Tahoma"/>
            <family val="2"/>
          </rPr>
          <t xml:space="preserve">
SE NEL 2021 NON PRODUCE PUNTEGGIO VIENE ELIMINATO E PERDE I PUNTI ACCUMULATI</t>
        </r>
      </text>
    </comment>
    <comment ref="D207" authorId="3" shapeId="0" xr:uid="{00000000-0006-0000-0500-00005D000000}">
      <text>
        <r>
          <rPr>
            <b/>
            <sz val="9"/>
            <color indexed="81"/>
            <rFont val="Tahoma"/>
            <family val="2"/>
          </rPr>
          <t>HP3:</t>
        </r>
        <r>
          <rPr>
            <sz val="9"/>
            <color indexed="81"/>
            <rFont val="Tahoma"/>
            <family val="2"/>
          </rPr>
          <t xml:space="preserve">
SE NEL 2021 NON PRODUCE PUNTEGGIO VIENE ELIMINATO E PERDE I PUNTI ACCUMULATI</t>
        </r>
      </text>
    </comment>
    <comment ref="D208" authorId="3" shapeId="0" xr:uid="{00000000-0006-0000-0500-00005E000000}">
      <text>
        <r>
          <rPr>
            <b/>
            <sz val="9"/>
            <color indexed="81"/>
            <rFont val="Tahoma"/>
            <family val="2"/>
          </rPr>
          <t>HP3:</t>
        </r>
        <r>
          <rPr>
            <sz val="9"/>
            <color indexed="81"/>
            <rFont val="Tahoma"/>
            <family val="2"/>
          </rPr>
          <t xml:space="preserve">
SE NEL 2021 NON PRODUCE PUNTEGGIO VIENE ELIMINATO E PERDE I PUNTI ACCUMULATI</t>
        </r>
      </text>
    </comment>
    <comment ref="D209" authorId="3" shapeId="0" xr:uid="{00000000-0006-0000-0500-00005F000000}">
      <text>
        <r>
          <rPr>
            <b/>
            <sz val="9"/>
            <color indexed="81"/>
            <rFont val="Tahoma"/>
            <family val="2"/>
          </rPr>
          <t>HP3:</t>
        </r>
        <r>
          <rPr>
            <sz val="9"/>
            <color indexed="81"/>
            <rFont val="Tahoma"/>
            <family val="2"/>
          </rPr>
          <t xml:space="preserve">
SE NEL 2021 NON PRODUCE PUNTEGGIO VIENE ELIMINATO E PERDE I PUNTI ACCUMULATI</t>
        </r>
      </text>
    </comment>
    <comment ref="D210" authorId="3" shapeId="0" xr:uid="{00000000-0006-0000-0500-000060000000}">
      <text>
        <r>
          <rPr>
            <b/>
            <sz val="9"/>
            <color indexed="81"/>
            <rFont val="Tahoma"/>
            <family val="2"/>
          </rPr>
          <t>HP3:</t>
        </r>
        <r>
          <rPr>
            <sz val="9"/>
            <color indexed="81"/>
            <rFont val="Tahoma"/>
            <family val="2"/>
          </rPr>
          <t xml:space="preserve">
SE NEL 2021 NON PRODUCE PUNTEGGIO VIENE ELIMINATO E PERDE I PUNTI ACCUMULATI</t>
        </r>
      </text>
    </comment>
    <comment ref="D211" authorId="3" shapeId="0" xr:uid="{00000000-0006-0000-0500-000061000000}">
      <text>
        <r>
          <rPr>
            <b/>
            <sz val="9"/>
            <color indexed="81"/>
            <rFont val="Tahoma"/>
            <family val="2"/>
          </rPr>
          <t>HP3:</t>
        </r>
        <r>
          <rPr>
            <sz val="9"/>
            <color indexed="81"/>
            <rFont val="Tahoma"/>
            <family val="2"/>
          </rPr>
          <t xml:space="preserve">
SE NEL 2021 NON PRODUCE PUNTEGGIO VIENE ELIMINATO E PERDE I PUNTI ACCUMULATI</t>
        </r>
      </text>
    </comment>
    <comment ref="D212" authorId="3" shapeId="0" xr:uid="{00000000-0006-0000-0500-000062000000}">
      <text>
        <r>
          <rPr>
            <b/>
            <sz val="9"/>
            <color indexed="81"/>
            <rFont val="Tahoma"/>
            <family val="2"/>
          </rPr>
          <t>HP3:</t>
        </r>
        <r>
          <rPr>
            <sz val="9"/>
            <color indexed="81"/>
            <rFont val="Tahoma"/>
            <family val="2"/>
          </rPr>
          <t xml:space="preserve">
SE NEL 2021 NON PRODUCE PUNTEGGIO VIENE ELIMINATO E PERDE I PUNTI ACCUMULATI</t>
        </r>
      </text>
    </comment>
    <comment ref="D213" authorId="3" shapeId="0" xr:uid="{00000000-0006-0000-0500-000063000000}">
      <text>
        <r>
          <rPr>
            <b/>
            <sz val="9"/>
            <color indexed="81"/>
            <rFont val="Tahoma"/>
            <family val="2"/>
          </rPr>
          <t>HP3:</t>
        </r>
        <r>
          <rPr>
            <sz val="9"/>
            <color indexed="81"/>
            <rFont val="Tahoma"/>
            <family val="2"/>
          </rPr>
          <t xml:space="preserve">
SE NEL 2021 NON PRODUCE PUNTEGGIO VIENE ELIMINATO E PERDE I PUNTI ACCUMULATI</t>
        </r>
      </text>
    </comment>
    <comment ref="D214" authorId="3" shapeId="0" xr:uid="{00000000-0006-0000-0500-000064000000}">
      <text>
        <r>
          <rPr>
            <b/>
            <sz val="9"/>
            <color indexed="81"/>
            <rFont val="Tahoma"/>
            <family val="2"/>
          </rPr>
          <t>HP3:</t>
        </r>
        <r>
          <rPr>
            <sz val="9"/>
            <color indexed="81"/>
            <rFont val="Tahoma"/>
            <family val="2"/>
          </rPr>
          <t xml:space="preserve">
SE NEL 2021 NON PRODUCE PUNTEGGIO VIENE ELIMINATO E PERDE I PUNTI ACCUMULATI</t>
        </r>
      </text>
    </comment>
    <comment ref="D215" authorId="3" shapeId="0" xr:uid="{00000000-0006-0000-0500-000065000000}">
      <text>
        <r>
          <rPr>
            <b/>
            <sz val="9"/>
            <color indexed="81"/>
            <rFont val="Tahoma"/>
            <family val="2"/>
          </rPr>
          <t>HP3:</t>
        </r>
        <r>
          <rPr>
            <sz val="9"/>
            <color indexed="81"/>
            <rFont val="Tahoma"/>
            <family val="2"/>
          </rPr>
          <t xml:space="preserve">
SE NEL 2021 NON PRODUCE PUNTEGGIO VIENE ELIMINATO E PERDE I PUNTI ACCUMULATI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6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600-000002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6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600-000004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600-000005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600-000006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600-000007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600-000008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600-000009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600-00000A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600-00000B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600-00000C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60"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61" authorId="0"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62" authorId="0"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77" authorId="1"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79" authorId="0"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97"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98"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99"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00"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02"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20" authorId="0"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23" authorId="2"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26" authorId="0"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27" authorId="0"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29" authorId="2"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43" authorId="1"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46" authorId="1"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47" authorId="1"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49" authorId="1"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51" authorId="1"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60" authorId="2"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65" authorId="1"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 ref="D185" authorId="1" shapeId="0" xr:uid="{00000000-0006-0000-0600-000045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600-000049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600-00004A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600-00004B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600-00004C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600-00004D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6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6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6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6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6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600-000053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600-000054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600-000055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600-00005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1" authorId="0" shapeId="0" xr:uid="{00000000-0006-0000-07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7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0700-000003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700-000004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0700-000005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0700-000006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700-000007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700-000008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700-000009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700-00000A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85" authorId="0"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86" authorId="1"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7" authorId="0"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94" authorId="0"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07"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29" authorId="0"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30"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31"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33" authorId="0"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34" authorId="0"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40" authorId="2"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44" authorId="0"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49" authorId="1"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51" authorId="1"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64" authorId="2"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71" authorId="1"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177" authorId="1"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 ref="D192" authorId="1" shapeId="0" xr:uid="{00000000-0006-0000-0700-000040000000}">
      <text>
        <r>
          <rPr>
            <b/>
            <sz val="9"/>
            <color indexed="81"/>
            <rFont val="Tahoma"/>
            <family val="2"/>
          </rPr>
          <t>OSCAR:</t>
        </r>
        <r>
          <rPr>
            <sz val="9"/>
            <color indexed="81"/>
            <rFont val="Tahoma"/>
            <family val="2"/>
          </rPr>
          <t xml:space="preserve">
SE NEL 2022 NON PRODUCE PUNTEGGIO VIENE ESCLUSO E PERDE I PUNTI</t>
        </r>
      </text>
    </comment>
    <comment ref="D197" authorId="3" shapeId="0" xr:uid="{00000000-0006-0000-0700-000041000000}">
      <text>
        <r>
          <rPr>
            <b/>
            <sz val="9"/>
            <color indexed="81"/>
            <rFont val="Tahoma"/>
            <family val="2"/>
          </rPr>
          <t>HP3:</t>
        </r>
        <r>
          <rPr>
            <sz val="9"/>
            <color indexed="81"/>
            <rFont val="Tahoma"/>
            <family val="2"/>
          </rPr>
          <t xml:space="preserve">
SE NEL 2021 NON PRODUCE PRESENZE VIENE ELIMINATO E PERDE I PUNTI</t>
        </r>
      </text>
    </comment>
    <comment ref="D198" authorId="3" shapeId="0" xr:uid="{00000000-0006-0000-0700-000042000000}">
      <text>
        <r>
          <rPr>
            <b/>
            <sz val="9"/>
            <color indexed="81"/>
            <rFont val="Tahoma"/>
            <family val="2"/>
          </rPr>
          <t>HP3:</t>
        </r>
        <r>
          <rPr>
            <sz val="9"/>
            <color indexed="81"/>
            <rFont val="Tahoma"/>
            <family val="2"/>
          </rPr>
          <t xml:space="preserve">
SE NEL 2021 NON PRODUCE PRESENZE VIENE ELIMINATO E PERDE I PUNTI</t>
        </r>
      </text>
    </comment>
    <comment ref="D200"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700-000051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700-000052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700-000053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700-000054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700-000055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700-000056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700-000057000000}">
      <text>
        <r>
          <rPr>
            <b/>
            <sz val="9"/>
            <color indexed="81"/>
            <rFont val="Tahoma"/>
            <family val="2"/>
          </rPr>
          <t>HP3:</t>
        </r>
        <r>
          <rPr>
            <sz val="9"/>
            <color indexed="81"/>
            <rFont val="Tahoma"/>
            <family val="2"/>
          </rPr>
          <t xml:space="preserve">
SE NEL 2021 NON PRODUCE PUNTEGGIO VIENE ELIMINATO E PERDE I PUNTI</t>
        </r>
      </text>
    </comment>
    <comment ref="D223" authorId="3" shapeId="0" xr:uid="{00000000-0006-0000-0700-000058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700-000059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700-00005A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700-00005B000000}">
      <text>
        <r>
          <rPr>
            <b/>
            <sz val="9"/>
            <color indexed="81"/>
            <rFont val="Tahoma"/>
            <family val="2"/>
          </rPr>
          <t>HP3:</t>
        </r>
        <r>
          <rPr>
            <sz val="9"/>
            <color indexed="81"/>
            <rFont val="Tahoma"/>
            <family val="2"/>
          </rPr>
          <t xml:space="preserve">
SE NEL 2021 NON PRODUCE PUNTEGGIO VIENE ELIMINATO E PERDE I PUNTI</t>
        </r>
      </text>
    </comment>
    <comment ref="D227" authorId="3" shapeId="0" xr:uid="{00000000-0006-0000-0700-00005C000000}">
      <text>
        <r>
          <rPr>
            <b/>
            <sz val="9"/>
            <color indexed="81"/>
            <rFont val="Tahoma"/>
            <family val="2"/>
          </rPr>
          <t>HP3:</t>
        </r>
        <r>
          <rPr>
            <sz val="9"/>
            <color indexed="81"/>
            <rFont val="Tahoma"/>
            <family val="2"/>
          </rPr>
          <t xml:space="preserve">
SE NEL 2021 NON PRODUCE PUNTEGGIO VIENE ELIMINATO E PERDE I PUNTI</t>
        </r>
      </text>
    </comment>
    <comment ref="D228" authorId="3" shapeId="0" xr:uid="{00000000-0006-0000-0700-00005D000000}">
      <text>
        <r>
          <rPr>
            <b/>
            <sz val="9"/>
            <color indexed="81"/>
            <rFont val="Tahoma"/>
            <family val="2"/>
          </rPr>
          <t>HP3:</t>
        </r>
        <r>
          <rPr>
            <sz val="9"/>
            <color indexed="81"/>
            <rFont val="Tahoma"/>
            <family val="2"/>
          </rPr>
          <t xml:space="preserve">
SE NEL 2021 NON PRODUCE PUNTEGGIO VIENE ELIMINATO E PERDE I PUNTI</t>
        </r>
      </text>
    </comment>
    <comment ref="D229" authorId="3" shapeId="0" xr:uid="{00000000-0006-0000-0700-00005E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8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800-000002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8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800-000004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800-000005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800-000006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800-000007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800-000008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800-000009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800-00000A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08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800-00000C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68"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69"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70"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71" authorId="0"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76" authorId="0"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77" authorId="0"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90" authorId="1"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1" authorId="0"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92" authorId="0"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93" authorId="0"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12"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13" authorId="1"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14" authorId="1"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15"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16" authorId="1"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17" authorId="1"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18"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19"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20" authorId="1"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21" authorId="1"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22" authorId="1"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23" authorId="1"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24" authorId="1"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25" authorId="1"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27" authorId="2"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29" authorId="2"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34" authorId="1"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35" authorId="0"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36" authorId="2"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38" authorId="1"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40" authorId="0"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41" authorId="0"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46" authorId="1"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47" authorId="1"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49" authorId="0"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54" authorId="1"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69" authorId="1"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 ref="D184" authorId="1" shapeId="0" xr:uid="{00000000-0006-0000-0800-000047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0800-000048000000}">
      <text>
        <r>
          <rPr>
            <b/>
            <sz val="9"/>
            <color indexed="81"/>
            <rFont val="Tahoma"/>
            <family val="2"/>
          </rPr>
          <t>HP3:</t>
        </r>
        <r>
          <rPr>
            <sz val="9"/>
            <color indexed="81"/>
            <rFont val="Tahoma"/>
            <family val="2"/>
          </rPr>
          <t xml:space="preserve">
SE NEL 2021 NON PRODUCE PUNTEGGIO VIENE ESCLUSO E PERDE I PUNTI</t>
        </r>
      </text>
    </comment>
    <comment ref="D191"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800-000057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800-000058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800-000059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800-00005A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800-00005B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800-00005C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800-00005D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800-00005E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800-00005F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800-000060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800-000061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800-000062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800-000063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800-000064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800-000065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800-00006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11" authorId="0" shapeId="0" xr:uid="{00000000-0006-0000-09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900-000002000000}">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31" authorId="1"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32" authorId="1"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37" authorId="0"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 ref="D52"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4"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8"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59"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60"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1" authorId="3" shapeId="0" xr:uid="{00000000-0006-0000-0900-000011000000}">
      <text>
        <r>
          <rPr>
            <b/>
            <sz val="9"/>
            <color indexed="81"/>
            <rFont val="Tahoma"/>
            <family val="2"/>
          </rPr>
          <t>HP3:</t>
        </r>
        <r>
          <rPr>
            <sz val="9"/>
            <color indexed="81"/>
            <rFont val="Tahoma"/>
            <family val="2"/>
          </rPr>
          <t xml:space="preserve">
SE NEL 2021 NON PRODUCE PUNTEGGIO VIENE ELIMINATO E PERDE I PUNTI</t>
        </r>
      </text>
    </comment>
    <comment ref="D62" authorId="3" shapeId="0" xr:uid="{00000000-0006-0000-0900-00001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sharedStrings.xml><?xml version="1.0" encoding="utf-8"?>
<sst xmlns="http://schemas.openxmlformats.org/spreadsheetml/2006/main" count="26583" uniqueCount="2401">
  <si>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</si>
  <si>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</si>
  <si>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</si>
  <si>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</si>
  <si>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</si>
  <si>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</si>
  <si>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</si>
  <si>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</si>
  <si>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</si>
  <si>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</si>
  <si>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</si>
  <si>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</si>
  <si>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</si>
  <si>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</si>
  <si>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</si>
  <si>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</si>
  <si>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PT 2017</t>
  </si>
  <si>
    <t>PR 2017</t>
  </si>
  <si>
    <t>PT 2018</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</si>
  <si>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</si>
  <si>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</si>
  <si>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</si>
  <si>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</si>
  <si>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</si>
  <si>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</si>
  <si>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</si>
  <si>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</si>
  <si>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</si>
  <si>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</si>
  <si>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</si>
  <si>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</si>
  <si>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</si>
  <si>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</si>
  <si>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</si>
  <si>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</si>
  <si>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</si>
  <si>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PIERUCCI DIEGO 1</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</si>
  <si>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</si>
  <si>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</si>
  <si>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</si>
  <si>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</si>
  <si>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</si>
  <si>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</si>
  <si>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</si>
  <si>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</si>
  <si>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</si>
  <si>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</si>
  <si>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</si>
  <si>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</si>
  <si>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</si>
  <si>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</si>
  <si>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</si>
  <si>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</si>
  <si>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</si>
  <si>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</si>
  <si>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</si>
  <si>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</si>
  <si>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</si>
  <si>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</si>
  <si>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</si>
  <si>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</si>
  <si>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</si>
  <si>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</si>
  <si>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</si>
  <si>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</si>
  <si>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</si>
  <si>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</si>
  <si>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</si>
  <si>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</si>
  <si>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</si>
  <si>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</si>
  <si>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</si>
  <si>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</si>
  <si>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</si>
  <si>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</si>
  <si>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</si>
  <si>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</si>
  <si>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</si>
  <si>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</si>
  <si>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</si>
  <si>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</si>
  <si>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</si>
  <si>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</si>
  <si>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</si>
  <si>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</si>
  <si>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</si>
  <si>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</si>
  <si>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</si>
  <si>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</si>
  <si>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</si>
  <si>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</si>
  <si>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</si>
  <si>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</si>
  <si>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</si>
  <si>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</si>
  <si>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</si>
  <si>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</si>
  <si>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</si>
  <si>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</si>
  <si>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</si>
  <si>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</si>
  <si>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</si>
  <si>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</si>
  <si>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</si>
  <si>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</si>
  <si>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</si>
  <si>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</si>
  <si>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</si>
  <si>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</si>
  <si>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</si>
  <si>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</si>
  <si>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</si>
  <si>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</si>
  <si>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</si>
  <si>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</si>
  <si>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</si>
  <si>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</si>
  <si>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</si>
  <si>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</si>
  <si>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</si>
  <si>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</si>
  <si>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</si>
  <si>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</si>
  <si>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</si>
  <si>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</si>
  <si>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</si>
  <si>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</si>
  <si>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</si>
  <si>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</si>
  <si>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</si>
  <si>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</si>
  <si>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</si>
  <si>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</si>
  <si>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</si>
  <si>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</si>
  <si>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</si>
  <si>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</si>
  <si>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</si>
  <si>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</si>
  <si>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</si>
  <si>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</si>
  <si>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</si>
  <si>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</si>
  <si>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</si>
  <si>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</si>
  <si>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</si>
  <si>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</si>
  <si>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</si>
  <si>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</si>
  <si>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</si>
  <si>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</si>
  <si>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</si>
  <si>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</si>
  <si>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</si>
  <si>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</si>
  <si>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</si>
  <si>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</si>
  <si>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</si>
  <si>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</si>
  <si>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</si>
  <si>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</si>
  <si>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</si>
  <si>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</si>
  <si>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</si>
  <si>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</si>
  <si>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</si>
  <si>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</si>
  <si>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</si>
  <si>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</si>
  <si>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</si>
  <si>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</si>
  <si>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</si>
  <si>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</si>
  <si>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</si>
  <si>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LAMPIGNANO GIUSEPPE</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</si>
  <si>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</si>
  <si>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</si>
  <si>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</si>
  <si>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</si>
  <si>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</si>
  <si>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</si>
  <si>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</si>
  <si>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</si>
  <si>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</si>
  <si>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</si>
  <si>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</si>
  <si>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</si>
  <si>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</si>
  <si>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</si>
  <si>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</si>
  <si>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</si>
  <si>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</si>
  <si>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</si>
  <si>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</si>
  <si>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</si>
  <si>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</si>
  <si>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</si>
  <si>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</si>
  <si>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</si>
  <si>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</si>
  <si>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MONTINI TIZIANA 1</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</si>
  <si>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</si>
  <si>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</si>
  <si>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</si>
  <si>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</si>
  <si>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</si>
  <si>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</si>
  <si>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</si>
  <si>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</si>
  <si>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</si>
  <si>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</si>
  <si>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</si>
  <si>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</si>
  <si>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</si>
  <si>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</si>
  <si>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</si>
  <si>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</si>
  <si>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</si>
  <si>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</si>
  <si>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</si>
  <si>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</si>
  <si>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</si>
  <si>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</si>
  <si>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</si>
  <si>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</si>
  <si>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</si>
  <si>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</si>
  <si>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</si>
  <si>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SUZZI MICHELE 3</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</si>
  <si>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</si>
  <si>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</si>
  <si>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</si>
  <si>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</si>
  <si>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</si>
  <si>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</si>
  <si>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</si>
  <si>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</si>
  <si>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</si>
  <si>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</si>
  <si>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</si>
  <si>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</si>
  <si>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</si>
  <si>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</si>
  <si>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</si>
  <si>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</si>
  <si>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</si>
  <si>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</si>
  <si>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</si>
  <si>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</si>
  <si>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</si>
  <si>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</si>
  <si>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</si>
  <si>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</si>
  <si>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</si>
  <si>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</si>
  <si>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</si>
  <si>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</si>
  <si>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</si>
  <si>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</si>
  <si>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</si>
  <si>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</si>
  <si>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</si>
  <si>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</si>
  <si>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</si>
  <si>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</si>
  <si>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</si>
  <si>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</si>
  <si>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</si>
  <si>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</si>
  <si>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</si>
  <si>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</si>
  <si>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</si>
  <si>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</si>
  <si>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</si>
  <si>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Soc. Agr. BARBIERI e BELEFFI di Barbieri Salvatore e Beleffi Palmina</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</si>
  <si>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</si>
  <si>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</si>
  <si>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</si>
  <si>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</si>
  <si>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</si>
  <si>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</si>
  <si>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</si>
  <si>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</si>
  <si>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</si>
  <si>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</si>
  <si>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</si>
  <si>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</si>
  <si>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</si>
  <si>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</si>
  <si>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</si>
  <si>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</si>
  <si>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</si>
  <si>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</si>
  <si>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</si>
  <si>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</si>
  <si>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</si>
  <si>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</si>
  <si>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</si>
  <si>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</si>
  <si>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</si>
  <si>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</si>
  <si>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</si>
  <si>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</si>
  <si>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</si>
  <si>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</si>
  <si>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</si>
  <si>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</si>
  <si>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</si>
  <si>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</si>
  <si>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</si>
  <si>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</si>
  <si>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</si>
  <si>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</si>
  <si>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</si>
  <si>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</si>
  <si>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</si>
  <si>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</si>
  <si>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</si>
  <si>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</si>
  <si>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</si>
  <si>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</si>
  <si>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</si>
  <si>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</si>
  <si>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</si>
  <si>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</si>
  <si>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</si>
  <si>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</si>
  <si>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</si>
  <si>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</si>
  <si>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</si>
  <si>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</si>
  <si>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</si>
  <si>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</si>
  <si>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</si>
  <si>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</si>
  <si>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</si>
  <si>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</si>
  <si>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</si>
  <si>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</si>
  <si>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</si>
  <si>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</si>
  <si>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</si>
  <si>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</si>
  <si>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</si>
  <si>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</si>
  <si>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</si>
  <si>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</si>
  <si>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</si>
  <si>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</si>
  <si>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</si>
  <si>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</si>
  <si>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</si>
  <si>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</si>
  <si>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</si>
  <si>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</si>
  <si>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</si>
  <si>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</si>
  <si>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</si>
  <si>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</si>
  <si>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</si>
  <si>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</si>
  <si>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</si>
  <si>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</si>
  <si>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</si>
  <si>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</si>
  <si>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</si>
  <si>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</si>
  <si>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</si>
  <si>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</si>
  <si>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</si>
  <si>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</si>
  <si>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</si>
  <si>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</si>
  <si>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</si>
  <si>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</si>
  <si>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</si>
  <si>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</si>
  <si>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</si>
  <si>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</si>
  <si>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</si>
  <si>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</si>
  <si>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</si>
  <si>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</si>
  <si>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</si>
  <si>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</si>
  <si>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</si>
  <si>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</si>
  <si>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</si>
  <si>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</si>
  <si>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</si>
  <si>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</si>
  <si>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</si>
  <si>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</si>
  <si>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</si>
  <si>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</si>
  <si>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</si>
  <si>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</si>
  <si>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</si>
  <si>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</si>
  <si>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</si>
  <si>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</si>
  <si>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</si>
  <si>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</si>
  <si>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</si>
  <si>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</si>
  <si>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</si>
  <si>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</si>
  <si>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</si>
  <si>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</si>
  <si>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</si>
  <si>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</si>
  <si>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</si>
  <si>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</si>
  <si>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</si>
  <si>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</si>
  <si>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</si>
  <si>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</si>
  <si>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</si>
  <si>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</si>
  <si>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</si>
  <si>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</si>
  <si>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</si>
  <si>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</si>
  <si>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</si>
  <si>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</si>
  <si>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</si>
  <si>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</si>
  <si>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684</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</si>
  <si>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</si>
  <si>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</si>
  <si>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</si>
  <si>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</si>
  <si>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</si>
  <si>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</si>
  <si>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</si>
  <si>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</si>
  <si>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</si>
  <si>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</si>
  <si>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</si>
  <si>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</si>
  <si>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</si>
  <si>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</si>
  <si>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</si>
  <si>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</si>
  <si>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</si>
  <si>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</si>
  <si>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</si>
  <si>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</si>
  <si>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</si>
  <si>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</si>
  <si>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</si>
  <si>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</si>
  <si>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</si>
  <si>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</si>
  <si>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</si>
  <si>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</si>
  <si>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</si>
  <si>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</si>
  <si>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</si>
  <si>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</si>
  <si>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</si>
  <si>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</si>
  <si>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</si>
  <si>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</si>
  <si>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</si>
  <si>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</si>
  <si>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</si>
  <si>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</si>
  <si>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</si>
  <si>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</si>
  <si>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</si>
  <si>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</si>
  <si>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</si>
  <si>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</si>
  <si>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</si>
  <si>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</si>
  <si>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</si>
  <si>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</si>
  <si>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</si>
  <si>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</si>
  <si>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</si>
  <si>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</si>
  <si>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</si>
  <si>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</si>
  <si>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</si>
  <si>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</si>
  <si>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</si>
  <si>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</si>
  <si>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</si>
  <si>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</si>
  <si>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</si>
  <si>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</si>
  <si>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</si>
  <si>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</si>
  <si>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</si>
  <si>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</si>
  <si>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</si>
  <si>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</si>
  <si>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</si>
  <si>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</si>
  <si>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</si>
  <si>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</si>
  <si>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</si>
  <si>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</si>
  <si>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</si>
  <si>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</si>
  <si>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</si>
  <si>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</si>
  <si>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</si>
  <si>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</si>
  <si>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</si>
  <si>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</si>
  <si>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</si>
  <si>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</si>
  <si>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</si>
  <si>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</si>
  <si>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</si>
  <si>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</si>
  <si>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</si>
  <si>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</si>
  <si>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</si>
  <si>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</si>
  <si>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</si>
  <si>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</si>
  <si>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</si>
  <si>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</si>
  <si>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</si>
  <si>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</si>
  <si>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</si>
  <si>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</si>
  <si>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</si>
  <si>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</si>
  <si>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</si>
  <si>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</si>
  <si>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</si>
  <si>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</si>
  <si>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</si>
  <si>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</si>
  <si>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</si>
  <si>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</si>
  <si>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</si>
  <si>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</si>
  <si>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</si>
  <si>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</si>
  <si>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</si>
  <si>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</si>
  <si>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</si>
  <si>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</si>
  <si>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</si>
  <si>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</si>
  <si>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</si>
  <si>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</si>
  <si>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</si>
  <si>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2258</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</si>
  <si>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</si>
  <si>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</si>
  <si>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</si>
  <si>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</si>
  <si>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</si>
  <si>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</si>
  <si>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</si>
  <si>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</si>
  <si>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</si>
  <si>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</si>
  <si>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</si>
  <si>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</si>
  <si>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</si>
  <si>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</si>
  <si>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</si>
  <si>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</si>
  <si>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</si>
  <si>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</si>
  <si>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</si>
  <si>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</si>
  <si>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</si>
  <si>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</si>
  <si>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</si>
  <si>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</si>
  <si>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</si>
  <si>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</si>
  <si>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</si>
  <si>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</si>
  <si>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</si>
  <si>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</si>
  <si>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</si>
  <si>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</si>
  <si>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</si>
  <si>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</si>
  <si>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</si>
  <si>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</si>
  <si>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</si>
  <si>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</si>
  <si>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</si>
  <si>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</si>
  <si>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</si>
  <si>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</si>
  <si>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</si>
  <si>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</si>
  <si>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</si>
  <si>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</si>
  <si>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</si>
  <si>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</si>
  <si>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</si>
  <si>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</si>
  <si>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</si>
  <si>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</si>
  <si>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</si>
  <si>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</si>
  <si>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</si>
  <si>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</si>
  <si>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</si>
  <si>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</si>
  <si>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</si>
  <si>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</si>
  <si>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</si>
  <si>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</si>
  <si>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</si>
  <si>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</si>
  <si>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</si>
  <si>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</si>
  <si>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</si>
  <si>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</si>
  <si>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</si>
  <si>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</si>
  <si>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</si>
  <si>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</si>
  <si>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</si>
  <si>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</si>
  <si>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</si>
  <si>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</si>
  <si>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</si>
  <si>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</si>
  <si>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</si>
  <si>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</si>
  <si>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</si>
  <si>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</si>
  <si>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</si>
  <si>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</si>
  <si>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</si>
  <si>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</si>
  <si>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</si>
  <si>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</si>
  <si>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</si>
  <si>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</si>
  <si>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</si>
  <si>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</si>
  <si>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</si>
  <si>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</si>
  <si>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</si>
  <si>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</si>
  <si>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</si>
  <si>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</si>
  <si>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</si>
  <si>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</si>
  <si>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</si>
  <si>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</si>
  <si>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</si>
  <si>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</si>
  <si>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</si>
  <si>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</si>
  <si>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</si>
  <si>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</si>
  <si>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</si>
  <si>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</si>
  <si>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</si>
  <si>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</si>
  <si>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</si>
  <si>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</si>
  <si>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</si>
  <si>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</si>
  <si>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</si>
  <si>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</si>
  <si>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</si>
  <si>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</si>
  <si>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3056</t>
  </si>
  <si>
    <t>03349530406</t>
  </si>
  <si>
    <t>SLTMJB76D23Z352W</t>
  </si>
  <si>
    <t>2347</t>
  </si>
  <si>
    <t>3931</t>
  </si>
  <si>
    <t>03107360400</t>
  </si>
  <si>
    <t>SLTZHR70C19Z352A</t>
  </si>
  <si>
    <t>599</t>
  </si>
  <si>
    <t>736</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</si>
  <si>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</si>
  <si>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</si>
  <si>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</si>
  <si>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</si>
  <si>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</si>
  <si>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</si>
  <si>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</si>
  <si>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</si>
  <si>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</si>
  <si>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</si>
  <si>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</si>
  <si>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</si>
  <si>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</si>
  <si>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</si>
  <si>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</si>
  <si>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</si>
  <si>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</si>
  <si>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</si>
  <si>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</si>
  <si>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</si>
  <si>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</si>
  <si>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</si>
  <si>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</si>
  <si>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</si>
  <si>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</si>
  <si>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</si>
  <si>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</si>
  <si>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</si>
  <si>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</si>
  <si>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</si>
  <si>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</si>
  <si>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</si>
  <si>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</si>
  <si>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</si>
  <si>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</si>
  <si>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</si>
  <si>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</si>
  <si>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</si>
  <si>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</si>
  <si>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</si>
  <si>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</si>
  <si>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</si>
  <si>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</si>
  <si>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</si>
  <si>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</si>
  <si>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</si>
  <si>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</si>
  <si>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</si>
  <si>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</si>
  <si>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</si>
  <si>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</si>
  <si>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</si>
  <si>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</si>
  <si>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</si>
  <si>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</si>
  <si>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</si>
  <si>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</si>
  <si>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</si>
  <si>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</si>
  <si>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</si>
  <si>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</si>
  <si>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</si>
  <si>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</si>
  <si>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</si>
  <si>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</si>
  <si>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</si>
  <si>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</si>
  <si>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</si>
  <si>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</si>
  <si>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</si>
  <si>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</si>
  <si>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</si>
  <si>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</si>
  <si>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</si>
  <si>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</si>
  <si>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</si>
  <si>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</si>
  <si>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</si>
  <si>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</si>
  <si>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</si>
  <si>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</si>
  <si>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</si>
  <si>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</si>
  <si>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</si>
  <si>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</si>
  <si>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</si>
  <si>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</si>
  <si>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</si>
  <si>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</si>
  <si>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</si>
  <si>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</si>
  <si>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</si>
  <si>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</si>
  <si>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</si>
  <si>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</si>
  <si>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</si>
  <si>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</si>
  <si>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</si>
  <si>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</si>
  <si>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</si>
  <si>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</si>
  <si>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</si>
  <si>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</si>
  <si>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</si>
  <si>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</si>
  <si>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</si>
  <si>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</si>
  <si>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</si>
  <si>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</si>
  <si>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</si>
  <si>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</si>
  <si>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</si>
  <si>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</si>
  <si>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</si>
  <si>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</si>
  <si>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</si>
  <si>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</si>
  <si>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</si>
  <si>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</si>
  <si>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</si>
  <si>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</si>
  <si>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</si>
  <si>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</si>
  <si>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</si>
  <si>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</si>
  <si>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</si>
  <si>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</si>
  <si>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</si>
  <si>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</si>
  <si>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</si>
  <si>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</si>
  <si>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</si>
  <si>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</si>
  <si>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</si>
  <si>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</si>
  <si>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</si>
  <si>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</si>
  <si>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</si>
  <si>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</si>
  <si>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</si>
  <si>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</si>
  <si>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</si>
  <si>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</si>
  <si>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</si>
  <si>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</si>
  <si>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</si>
  <si>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</si>
  <si>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</si>
  <si>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</si>
  <si>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</si>
  <si>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</si>
  <si>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</si>
  <si>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</si>
  <si>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</si>
  <si>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</si>
  <si>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</si>
  <si>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</si>
  <si>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</si>
  <si>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</si>
  <si>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</si>
  <si>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</si>
  <si>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</si>
  <si>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</si>
  <si>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</si>
  <si>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</si>
  <si>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</si>
  <si>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</si>
  <si>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</si>
  <si>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</si>
  <si>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</si>
  <si>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</si>
  <si>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</si>
  <si>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</si>
  <si>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</si>
  <si>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</si>
  <si>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</si>
  <si>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</si>
  <si>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</si>
  <si>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</si>
  <si>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</si>
  <si>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</si>
  <si>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</si>
  <si>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</si>
  <si>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</si>
  <si>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</si>
  <si>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</si>
  <si>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</si>
  <si>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</si>
  <si>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</si>
  <si>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</si>
  <si>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</si>
  <si>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</si>
  <si>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</si>
  <si>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</si>
  <si>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</si>
  <si>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</si>
  <si>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</si>
  <si>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</si>
  <si>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</si>
  <si>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</si>
  <si>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</si>
  <si>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</si>
  <si>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</si>
  <si>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</si>
  <si>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</si>
  <si>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</si>
  <si>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</si>
  <si>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</si>
  <si>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NON ALIMENTARE - NOMINATIVO</t>
  </si>
  <si>
    <t>CUCCHI ELISA</t>
  </si>
  <si>
    <t>GALVANI  NERINA</t>
  </si>
  <si>
    <t xml:space="preserve">      OTTOBRE</t>
  </si>
  <si>
    <t>PT 2019</t>
  </si>
  <si>
    <t>PR 2018</t>
  </si>
  <si>
    <t xml:space="preserve">G E N N A I O </t>
  </si>
  <si>
    <t>F E B B R A I O</t>
  </si>
  <si>
    <t>M A R Z O</t>
  </si>
  <si>
    <t>A P R I L E</t>
  </si>
  <si>
    <t>M A G G I O</t>
  </si>
  <si>
    <t>G I U G N O</t>
  </si>
  <si>
    <t>BLATTI FERRONIA CLARA</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</si>
  <si>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</si>
  <si>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</si>
  <si>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</si>
  <si>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</si>
  <si>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</si>
  <si>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</si>
  <si>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</si>
  <si>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</si>
  <si>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</si>
  <si>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</si>
  <si>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</si>
  <si>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</si>
  <si>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</si>
  <si>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</si>
  <si>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</si>
  <si>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</si>
  <si>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</si>
  <si>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</si>
  <si>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</si>
  <si>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</si>
  <si>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</si>
  <si>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</si>
  <si>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</si>
  <si>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</si>
  <si>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</si>
  <si>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</si>
  <si>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</si>
  <si>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</si>
  <si>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</si>
  <si>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</si>
  <si>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</si>
  <si>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</si>
  <si>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</si>
  <si>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</si>
  <si>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</si>
  <si>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</si>
  <si>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</si>
  <si>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</si>
  <si>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</si>
  <si>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</si>
  <si>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</si>
  <si>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</si>
  <si>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</si>
  <si>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</si>
  <si>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</si>
  <si>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</si>
  <si>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</si>
  <si>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</si>
  <si>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</si>
  <si>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</si>
  <si>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</si>
  <si>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</si>
  <si>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</si>
  <si>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</si>
  <si>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</si>
  <si>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</si>
  <si>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</si>
  <si>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</si>
  <si>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</si>
  <si>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</si>
  <si>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</si>
  <si>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</si>
  <si>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</si>
  <si>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</si>
  <si>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</si>
  <si>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</si>
  <si>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</si>
  <si>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</si>
  <si>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</si>
  <si>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</si>
  <si>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</si>
  <si>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</si>
  <si>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</si>
  <si>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</si>
  <si>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</si>
  <si>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</si>
  <si>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</si>
  <si>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</si>
  <si>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</si>
  <si>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</si>
  <si>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</si>
  <si>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</si>
  <si>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</si>
  <si>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</si>
  <si>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</si>
  <si>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</si>
  <si>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</si>
  <si>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</si>
  <si>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</si>
  <si>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</si>
  <si>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</si>
  <si>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</si>
  <si>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</si>
  <si>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</si>
  <si>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</si>
  <si>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</si>
  <si>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</si>
  <si>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</si>
  <si>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</si>
  <si>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</si>
  <si>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</si>
  <si>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</si>
  <si>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</si>
  <si>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</si>
  <si>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</si>
  <si>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</si>
  <si>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</si>
  <si>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</si>
  <si>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</si>
  <si>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</si>
  <si>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</si>
  <si>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FABBRI LORETTA</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</si>
  <si>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</si>
  <si>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</si>
  <si>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</si>
  <si>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</si>
  <si>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</si>
  <si>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</si>
  <si>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</si>
  <si>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</si>
  <si>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</si>
  <si>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</si>
  <si>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</si>
  <si>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</si>
  <si>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</si>
  <si>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</si>
  <si>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</si>
  <si>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</si>
  <si>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</si>
  <si>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</si>
  <si>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</si>
  <si>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1826</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</si>
  <si>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</si>
  <si>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</si>
  <si>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</si>
  <si>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</si>
  <si>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</si>
  <si>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</si>
  <si>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</si>
  <si>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</si>
  <si>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</si>
  <si>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</si>
  <si>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</si>
  <si>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</si>
  <si>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</si>
  <si>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</si>
  <si>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</si>
  <si>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</si>
  <si>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</si>
  <si>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</si>
  <si>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</si>
  <si>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</si>
  <si>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</si>
  <si>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</si>
  <si>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</si>
  <si>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</si>
  <si>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</si>
  <si>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</si>
  <si>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</si>
  <si>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</si>
  <si>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</si>
  <si>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</si>
  <si>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</si>
  <si>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</si>
  <si>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</si>
  <si>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</si>
  <si>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</si>
  <si>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</si>
  <si>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</si>
  <si>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</si>
  <si>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</si>
  <si>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</si>
  <si>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</si>
  <si>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</si>
  <si>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</si>
  <si>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</si>
  <si>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</si>
  <si>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</si>
  <si>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</si>
  <si>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</si>
  <si>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</si>
  <si>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</si>
  <si>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</si>
  <si>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</si>
  <si>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</si>
  <si>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</si>
  <si>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</si>
  <si>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</si>
  <si>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</si>
  <si>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</si>
  <si>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</si>
  <si>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</si>
  <si>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</si>
  <si>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</si>
  <si>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</si>
  <si>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</si>
  <si>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</si>
  <si>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</si>
  <si>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</si>
  <si>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</si>
  <si>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</si>
  <si>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</si>
  <si>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</si>
  <si>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</si>
  <si>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</si>
  <si>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</si>
  <si>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</si>
  <si>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</si>
  <si>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</si>
  <si>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</si>
  <si>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</si>
  <si>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</si>
  <si>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</si>
  <si>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</si>
  <si>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</si>
  <si>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</si>
  <si>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</si>
  <si>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</si>
  <si>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</si>
  <si>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</si>
  <si>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</si>
  <si>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</si>
  <si>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</si>
  <si>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</si>
  <si>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</si>
  <si>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</si>
  <si>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</si>
  <si>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</si>
  <si>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</si>
  <si>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</si>
  <si>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</si>
  <si>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</si>
  <si>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</si>
  <si>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</si>
  <si>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</si>
  <si>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</si>
  <si>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</si>
  <si>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</si>
  <si>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</si>
  <si>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</si>
  <si>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</si>
  <si>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</si>
  <si>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</si>
  <si>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</si>
  <si>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</si>
  <si>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</si>
  <si>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</si>
  <si>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</si>
  <si>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</si>
  <si>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</si>
  <si>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</si>
  <si>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</si>
  <si>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</si>
  <si>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</si>
  <si>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</si>
  <si>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</si>
  <si>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</si>
  <si>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</si>
  <si>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</si>
  <si>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</si>
  <si>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</si>
  <si>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</si>
  <si>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</si>
  <si>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</si>
  <si>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</si>
  <si>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</si>
  <si>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</si>
  <si>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</si>
  <si>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</si>
  <si>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</si>
  <si>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</si>
  <si>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03942850409</t>
  </si>
  <si>
    <t>02186190407</t>
  </si>
  <si>
    <t>RAVAGLIOLI LUCA</t>
  </si>
  <si>
    <t>02174970406</t>
  </si>
  <si>
    <t>comunicazione del 13/01/2021</t>
  </si>
  <si>
    <t>2529/B</t>
  </si>
  <si>
    <t>PR 2020</t>
  </si>
  <si>
    <t>PT 2021</t>
  </si>
  <si>
    <t>PRESENZE TOTALI 2021</t>
  </si>
  <si>
    <t>06/04/1996</t>
  </si>
  <si>
    <t>1488</t>
  </si>
  <si>
    <t>03 / 10    2021</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</si>
  <si>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</si>
  <si>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</si>
  <si>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</si>
  <si>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</si>
  <si>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</si>
  <si>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</si>
  <si>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</si>
  <si>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</si>
  <si>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</si>
  <si>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</si>
  <si>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</si>
  <si>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</si>
  <si>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</si>
  <si>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</si>
  <si>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</si>
  <si>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</si>
  <si>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</si>
  <si>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</si>
  <si>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</si>
  <si>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</si>
  <si>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</si>
  <si>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</si>
  <si>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</si>
  <si>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</si>
  <si>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</si>
  <si>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</si>
  <si>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JANNATUL MARKET di Ferdous Jannatul</t>
  </si>
  <si>
    <t>04549330407</t>
  </si>
  <si>
    <t>FRDJNT97C60Z249Y</t>
  </si>
  <si>
    <t>2349</t>
  </si>
  <si>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</si>
  <si>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</si>
  <si>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</si>
  <si>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</si>
  <si>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</si>
  <si>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</si>
  <si>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</si>
  <si>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</si>
  <si>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</si>
  <si>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</si>
  <si>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</si>
  <si>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</si>
  <si>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</si>
  <si>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</si>
  <si>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</si>
  <si>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</si>
  <si>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</si>
  <si>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</si>
  <si>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</si>
  <si>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</si>
  <si>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</si>
  <si>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</si>
  <si>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</si>
  <si>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</si>
  <si>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</si>
  <si>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</si>
  <si>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</si>
  <si>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</si>
  <si>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</si>
  <si>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</si>
  <si>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</si>
  <si>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</si>
  <si>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</si>
  <si>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</si>
  <si>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</si>
  <si>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</si>
  <si>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</si>
  <si>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</si>
  <si>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</si>
  <si>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</si>
  <si>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</si>
  <si>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</si>
  <si>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</si>
  <si>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</si>
  <si>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</si>
  <si>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</si>
  <si>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</si>
  <si>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</si>
  <si>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</si>
  <si>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</si>
  <si>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</si>
  <si>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</si>
  <si>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</si>
  <si>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</si>
  <si>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</si>
  <si>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</si>
  <si>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</si>
  <si>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</si>
  <si>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</si>
  <si>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</si>
  <si>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</si>
  <si>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</si>
  <si>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</si>
  <si>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</si>
  <si>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</si>
  <si>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</si>
  <si>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</si>
  <si>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</si>
  <si>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</si>
  <si>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</si>
  <si>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</si>
  <si>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</si>
  <si>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</si>
  <si>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</si>
  <si>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</si>
  <si>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</si>
  <si>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</si>
  <si>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</si>
  <si>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</si>
  <si>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</si>
  <si>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</si>
  <si>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</si>
  <si>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</si>
  <si>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</si>
  <si>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</si>
  <si>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</si>
  <si>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</si>
  <si>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</si>
  <si>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</si>
  <si>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</si>
  <si>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</si>
  <si>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</si>
  <si>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</si>
  <si>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</si>
  <si>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</si>
  <si>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</si>
  <si>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</si>
  <si>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</si>
  <si>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</si>
  <si>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</si>
  <si>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</si>
  <si>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</si>
  <si>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</si>
  <si>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</si>
  <si>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</si>
  <si>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t>GIORNI DI PRESENZA 2021</t>
  </si>
  <si>
    <t>ESCLUSI CON DETERMINA DIRIGENZIALE NEL 2022 PER DURC E NO PRESENZE</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</si>
  <si>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</si>
  <si>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</si>
  <si>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</si>
  <si>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</si>
  <si>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</si>
  <si>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</si>
  <si>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</si>
  <si>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</si>
  <si>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</si>
  <si>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</si>
  <si>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</si>
  <si>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</si>
  <si>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</si>
  <si>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</si>
  <si>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</si>
  <si>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</si>
  <si>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</si>
  <si>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</si>
  <si>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</si>
  <si>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</si>
  <si>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</si>
  <si>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</si>
  <si>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</si>
  <si>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</si>
  <si>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</si>
  <si>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</si>
  <si>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</si>
  <si>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</si>
  <si>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</si>
  <si>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</si>
  <si>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</si>
  <si>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</si>
  <si>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RUSFOL s.r.l.s. 2 -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</si>
  <si>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</si>
  <si>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</si>
  <si>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</si>
  <si>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</si>
  <si>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</si>
  <si>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</si>
  <si>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</si>
  <si>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</si>
  <si>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</si>
  <si>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</si>
  <si>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</si>
  <si>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</si>
  <si>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</si>
  <si>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</si>
  <si>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</si>
  <si>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</si>
  <si>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</si>
  <si>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</si>
  <si>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</si>
  <si>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</si>
  <si>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</si>
  <si>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</si>
  <si>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</si>
  <si>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</si>
  <si>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</si>
  <si>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</si>
  <si>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</si>
  <si>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</si>
  <si>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</si>
  <si>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</si>
  <si>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</si>
  <si>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</si>
  <si>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</si>
  <si>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</si>
  <si>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</si>
  <si>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</si>
  <si>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</si>
  <si>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2259</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</si>
  <si>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</si>
  <si>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</si>
  <si>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</si>
  <si>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</si>
  <si>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</si>
  <si>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</si>
  <si>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</si>
  <si>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</si>
  <si>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</si>
  <si>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</si>
  <si>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</si>
  <si>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</si>
  <si>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</si>
  <si>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</si>
  <si>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</si>
  <si>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</si>
  <si>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</si>
  <si>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</si>
  <si>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</si>
  <si>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</si>
  <si>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</si>
  <si>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</si>
  <si>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</si>
  <si>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</si>
  <si>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</si>
  <si>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</si>
  <si>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</si>
  <si>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</si>
  <si>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</si>
  <si>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</si>
  <si>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</si>
  <si>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</si>
  <si>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</si>
  <si>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t xml:space="preserve">CASTRI ENRICO </t>
  </si>
  <si>
    <t>NEL 2022 NESSUNO E' STATO ESCLUSO (eccetto le attività chiuse) - LA FIERA NEL 2021 NON SI E' SVOLTA A CAUSA DEL COVID - 19</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</si>
  <si>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</si>
  <si>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</si>
  <si>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</si>
  <si>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</si>
  <si>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</si>
  <si>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</si>
  <si>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</si>
  <si>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</si>
  <si>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</si>
  <si>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</si>
  <si>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</si>
  <si>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</si>
  <si>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</si>
  <si>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</si>
  <si>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</si>
  <si>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</si>
  <si>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</si>
  <si>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</si>
  <si>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</si>
  <si>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</si>
  <si>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</si>
  <si>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</si>
  <si>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</si>
  <si>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</si>
  <si>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</si>
  <si>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</si>
  <si>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</si>
  <si>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</si>
  <si>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</si>
  <si>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</si>
  <si>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</si>
  <si>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</si>
  <si>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</si>
  <si>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</si>
  <si>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</si>
  <si>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</si>
  <si>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</si>
  <si>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</si>
  <si>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</si>
  <si>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</si>
  <si>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</si>
  <si>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</si>
  <si>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</si>
  <si>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</si>
  <si>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</si>
  <si>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</si>
  <si>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</si>
  <si>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</si>
  <si>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</si>
  <si>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</si>
  <si>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</si>
  <si>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</si>
  <si>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</si>
  <si>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</si>
  <si>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</si>
  <si>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</si>
  <si>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</si>
  <si>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</si>
  <si>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</si>
  <si>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</si>
  <si>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</si>
  <si>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</si>
  <si>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</si>
  <si>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</si>
  <si>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</si>
  <si>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</si>
  <si>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</si>
  <si>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</si>
  <si>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</si>
  <si>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</si>
  <si>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</si>
  <si>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</si>
  <si>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</si>
  <si>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</si>
  <si>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</si>
  <si>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</si>
  <si>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</si>
  <si>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</si>
  <si>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</si>
  <si>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</si>
  <si>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</si>
  <si>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</si>
  <si>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</si>
  <si>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</si>
  <si>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</si>
  <si>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</si>
  <si>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</si>
  <si>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</si>
  <si>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</si>
  <si>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MIR. EST. 80</t>
  </si>
  <si>
    <t>MIR. EST. 116</t>
  </si>
  <si>
    <t>VIS. EST. 38</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</si>
  <si>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</si>
  <si>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</si>
  <si>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</si>
  <si>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</si>
  <si>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</si>
  <si>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</si>
  <si>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</si>
  <si>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</si>
  <si>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</si>
  <si>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</si>
  <si>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</si>
  <si>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</si>
  <si>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</si>
  <si>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</si>
  <si>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</si>
  <si>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</si>
  <si>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</si>
  <si>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</si>
  <si>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</si>
  <si>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</si>
  <si>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</si>
  <si>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</si>
  <si>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</si>
  <si>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</si>
  <si>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</si>
  <si>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</si>
  <si>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</si>
  <si>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</si>
  <si>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</si>
  <si>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</si>
  <si>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</si>
  <si>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</si>
  <si>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</si>
  <si>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</si>
  <si>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</si>
  <si>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</si>
  <si>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2113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</si>
  <si>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</si>
  <si>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</si>
  <si>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</si>
  <si>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</si>
  <si>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</si>
  <si>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</si>
  <si>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</si>
  <si>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</si>
  <si>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</si>
  <si>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</si>
  <si>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</si>
  <si>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</si>
  <si>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</si>
  <si>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</si>
  <si>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</si>
  <si>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</si>
  <si>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</si>
  <si>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</si>
  <si>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</si>
  <si>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</si>
  <si>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</si>
  <si>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</si>
  <si>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</si>
  <si>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</si>
  <si>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</si>
  <si>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</si>
  <si>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</si>
  <si>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</si>
  <si>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</si>
  <si>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</si>
  <si>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</si>
  <si>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</si>
  <si>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</si>
  <si>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</si>
  <si>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</si>
  <si>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</si>
  <si>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D'ELIA ORNELLA</t>
  </si>
  <si>
    <t>DLERLL82C63L245B</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</si>
  <si>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</si>
  <si>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</si>
  <si>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</si>
  <si>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</si>
  <si>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</si>
  <si>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</si>
  <si>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</si>
  <si>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</si>
  <si>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</si>
  <si>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</si>
  <si>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</si>
  <si>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</si>
  <si>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</si>
  <si>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</si>
  <si>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</si>
  <si>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</si>
  <si>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</si>
  <si>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</si>
  <si>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</si>
  <si>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</si>
  <si>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</si>
  <si>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</si>
  <si>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</si>
  <si>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</si>
  <si>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</si>
  <si>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</si>
  <si>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</si>
  <si>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</si>
  <si>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</si>
  <si>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</si>
  <si>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</si>
  <si>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</si>
  <si>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</si>
  <si>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</si>
  <si>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</si>
  <si>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</si>
  <si>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</si>
  <si>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</si>
  <si>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</si>
  <si>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</si>
  <si>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</si>
  <si>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</si>
  <si>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</si>
  <si>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</si>
  <si>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</si>
  <si>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</si>
  <si>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</si>
  <si>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</si>
  <si>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</si>
  <si>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</si>
  <si>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</si>
  <si>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</si>
  <si>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</si>
  <si>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</si>
  <si>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</si>
  <si>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</si>
  <si>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</si>
  <si>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</si>
  <si>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</si>
  <si>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</si>
  <si>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</si>
  <si>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</si>
  <si>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</si>
  <si>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</si>
  <si>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</si>
  <si>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</si>
  <si>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</si>
  <si>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</si>
  <si>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</si>
  <si>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2019/2023</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</si>
  <si>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</si>
  <si>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</si>
  <si>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</si>
  <si>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</si>
  <si>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</si>
  <si>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</si>
  <si>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</si>
  <si>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</si>
  <si>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</si>
  <si>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</si>
  <si>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</si>
  <si>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</si>
  <si>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</si>
  <si>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</si>
  <si>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</si>
  <si>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</si>
  <si>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</si>
  <si>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</si>
  <si>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</si>
  <si>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</si>
  <si>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</si>
  <si>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</si>
  <si>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</si>
  <si>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</si>
  <si>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</si>
  <si>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</si>
  <si>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</si>
  <si>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</si>
  <si>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</si>
  <si>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</si>
  <si>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</si>
  <si>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</si>
  <si>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</si>
  <si>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</si>
  <si>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</si>
  <si>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</si>
  <si>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</si>
  <si>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</si>
  <si>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</si>
  <si>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</si>
  <si>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</si>
  <si>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</si>
  <si>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23 DICEMBRE</t>
  </si>
  <si>
    <t>NON SI SVOLGE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</si>
  <si>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</si>
  <si>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</si>
  <si>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</si>
  <si>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</si>
  <si>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</si>
  <si>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</si>
  <si>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</si>
  <si>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</si>
  <si>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</si>
  <si>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</si>
  <si>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</si>
  <si>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</si>
  <si>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</si>
  <si>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</si>
  <si>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</si>
  <si>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</si>
  <si>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</si>
  <si>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</si>
  <si>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</si>
  <si>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</si>
  <si>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</si>
  <si>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</si>
  <si>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</si>
  <si>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</si>
  <si>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</si>
  <si>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</si>
  <si>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</si>
  <si>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</si>
  <si>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</si>
  <si>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</si>
  <si>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</si>
  <si>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</si>
  <si>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</si>
  <si>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</si>
  <si>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</si>
  <si>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</si>
  <si>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</si>
  <si>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</si>
  <si>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</si>
  <si>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</si>
  <si>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</si>
  <si>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</si>
  <si>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</si>
  <si>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</si>
  <si>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</si>
  <si>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</si>
  <si>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</si>
  <si>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</si>
  <si>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</si>
  <si>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</si>
  <si>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</si>
  <si>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</si>
  <si>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</si>
  <si>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</si>
  <si>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</si>
  <si>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</si>
  <si>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</si>
  <si>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</si>
  <si>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</si>
  <si>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</si>
  <si>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</si>
  <si>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</si>
  <si>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</si>
  <si>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</si>
  <si>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</si>
  <si>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</si>
  <si>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</si>
  <si>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</si>
  <si>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</si>
  <si>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</si>
  <si>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</si>
  <si>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</si>
  <si>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</si>
  <si>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</si>
  <si>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</si>
  <si>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</si>
  <si>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</si>
  <si>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</si>
  <si>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</si>
  <si>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</si>
  <si>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</si>
  <si>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</si>
  <si>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</si>
  <si>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</si>
  <si>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</si>
  <si>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</si>
  <si>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</si>
  <si>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</si>
  <si>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</si>
  <si>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</si>
  <si>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</si>
  <si>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</si>
  <si>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</si>
  <si>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</si>
  <si>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</si>
  <si>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</si>
  <si>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</si>
  <si>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</si>
  <si>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</si>
  <si>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</si>
  <si>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</si>
  <si>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</si>
  <si>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</si>
  <si>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</si>
  <si>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</si>
  <si>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</si>
  <si>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</si>
  <si>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</si>
  <si>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</si>
  <si>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</si>
  <si>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</si>
  <si>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</si>
  <si>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</si>
  <si>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</si>
  <si>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</si>
  <si>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</si>
  <si>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</si>
  <si>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</si>
  <si>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</si>
  <si>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</si>
  <si>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</si>
  <si>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</si>
  <si>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</si>
  <si>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</si>
  <si>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</si>
  <si>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</si>
  <si>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</si>
  <si>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</si>
  <si>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</si>
  <si>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</si>
  <si>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</si>
  <si>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</si>
  <si>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</si>
  <si>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</si>
  <si>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</si>
  <si>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</si>
  <si>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</si>
  <si>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</si>
  <si>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</si>
  <si>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</si>
  <si>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</si>
  <si>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</si>
  <si>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</si>
  <si>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</si>
  <si>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</si>
  <si>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</si>
  <si>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</si>
  <si>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</si>
  <si>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</si>
  <si>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</si>
  <si>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</si>
  <si>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</si>
  <si>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</si>
  <si>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</si>
  <si>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</si>
  <si>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il suo DURC per la sua condizione professionale non sarà MAI effettuabile (Susanna 21 Giugno 2024)</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</si>
  <si>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</si>
  <si>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</si>
  <si>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</si>
  <si>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</si>
  <si>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</si>
  <si>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</si>
  <si>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</si>
  <si>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</si>
  <si>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</si>
  <si>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</si>
  <si>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</si>
  <si>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</si>
  <si>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</si>
  <si>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</si>
  <si>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</si>
  <si>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</si>
  <si>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</si>
  <si>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</si>
  <si>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</si>
  <si>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</si>
  <si>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</si>
  <si>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</si>
  <si>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</si>
  <si>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</si>
  <si>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</si>
  <si>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</si>
  <si>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</si>
  <si>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</si>
  <si>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</si>
  <si>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</si>
  <si>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</si>
  <si>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</si>
  <si>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</si>
  <si>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</si>
  <si>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</si>
  <si>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</si>
  <si>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</si>
  <si>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</si>
  <si>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</si>
  <si>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</si>
  <si>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</si>
  <si>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</si>
  <si>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</si>
  <si>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</si>
  <si>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</si>
  <si>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</si>
  <si>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</si>
  <si>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</si>
  <si>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</si>
  <si>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</si>
  <si>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</si>
  <si>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</si>
  <si>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</si>
  <si>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</si>
  <si>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</si>
  <si>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</si>
  <si>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</si>
  <si>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</si>
  <si>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</si>
  <si>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</si>
  <si>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</si>
  <si>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</si>
  <si>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</si>
  <si>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</si>
  <si>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</si>
  <si>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</si>
  <si>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</si>
  <si>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</si>
  <si>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</si>
  <si>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</si>
  <si>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</si>
  <si>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</si>
  <si>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</si>
  <si>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</si>
  <si>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</si>
  <si>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</si>
  <si>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</si>
  <si>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</si>
  <si>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</si>
  <si>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</si>
  <si>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</si>
  <si>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</si>
  <si>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</si>
  <si>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</si>
  <si>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</si>
  <si>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</si>
  <si>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</si>
  <si>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</si>
  <si>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</si>
  <si>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</si>
  <si>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</si>
  <si>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</si>
  <si>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</si>
  <si>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</si>
  <si>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</si>
  <si>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</si>
  <si>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</si>
  <si>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</si>
  <si>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</si>
  <si>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</si>
  <si>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</si>
  <si>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</si>
  <si>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</si>
  <si>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</si>
  <si>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</si>
  <si>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</si>
  <si>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</si>
  <si>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</si>
  <si>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</si>
  <si>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</si>
  <si>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</si>
  <si>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</si>
  <si>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</si>
  <si>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</si>
  <si>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</si>
  <si>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</si>
  <si>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</si>
  <si>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</si>
  <si>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</si>
  <si>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</si>
  <si>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</si>
  <si>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</si>
  <si>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</si>
  <si>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</si>
  <si>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r>
      <t xml:space="preserve">ESCLUSI GENNAIO 2025 - </t>
    </r>
    <r>
      <rPr>
        <b/>
        <sz val="20"/>
        <color rgb="FF000000"/>
        <rFont val="Arial"/>
        <family val="2"/>
      </rPr>
      <t>NON HANNO PRODOTTO PRESENZE NELL'ULTIMO TRIENNIO E NON HANNO PRESENTATO NUOVA COMUNICAZIONE</t>
    </r>
  </si>
  <si>
    <t>NO PRESENZE ESCLUSI NEL 2025 - PER TRE ANNI NON HANNO PRODOTTO PUNTEGGIO, PERDONO I PUNTI E VENGONO ESCLUSI</t>
  </si>
  <si>
    <t xml:space="preserve">     Data: MERCOLEDI' ______  / ______  / 2025</t>
  </si>
  <si>
    <t xml:space="preserve">     Data: SABATO ______  / ______  / 2025</t>
  </si>
  <si>
    <t xml:space="preserve">     Data: VENERDI' ______  / ______  / 2025</t>
  </si>
  <si>
    <t xml:space="preserve">     Data: LUNEDI' ______  / ______ / 2025</t>
  </si>
  <si>
    <t xml:space="preserve">     Data: MARTEDI' ______  / ______  / 2025</t>
  </si>
  <si>
    <t xml:space="preserve">     Data: GIOVEDI' ______ / ______ / 2025</t>
  </si>
  <si>
    <t xml:space="preserve">          Data: ______  / ______  / 2025</t>
  </si>
  <si>
    <t xml:space="preserve">     Data: GIOVEDI' ______  / ______  / 2025</t>
  </si>
  <si>
    <t xml:space="preserve">     Data: DOMENICA ______  / ______  / 2025</t>
  </si>
  <si>
    <t xml:space="preserve">     Data: LUNEDI' ______  / ______  / 2025</t>
  </si>
  <si>
    <t>21 DICEMBRE</t>
  </si>
  <si>
    <t>20/12</t>
  </si>
  <si>
    <t>24/12</t>
  </si>
  <si>
    <t>Mercoledì</t>
  </si>
  <si>
    <t>07 DICEMBRE</t>
  </si>
  <si>
    <t>14 DICEMBRE</t>
  </si>
  <si>
    <t>Posto n°</t>
  </si>
  <si>
    <t xml:space="preserve">                                               A N N O  -  2 0 2 5</t>
  </si>
  <si>
    <t>2020/2025</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</si>
  <si>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</si>
  <si>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</si>
  <si>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</si>
  <si>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</si>
  <si>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</si>
  <si>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</si>
  <si>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</si>
  <si>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</si>
  <si>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</si>
  <si>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</si>
  <si>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</si>
  <si>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</si>
  <si>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ORA DI ZICCARDI</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</si>
  <si>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</si>
  <si>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</si>
  <si>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</si>
  <si>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</si>
  <si>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</si>
  <si>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</si>
  <si>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</si>
  <si>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</si>
  <si>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</si>
  <si>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</si>
  <si>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</si>
  <si>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</si>
  <si>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</si>
  <si>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</si>
  <si>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</si>
  <si>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</si>
  <si>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</si>
  <si>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</si>
  <si>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</si>
  <si>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</si>
  <si>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</si>
  <si>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</si>
  <si>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</si>
  <si>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</si>
  <si>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</si>
  <si>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</si>
  <si>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</si>
  <si>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</si>
  <si>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</si>
  <si>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</si>
  <si>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</si>
  <si>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</si>
  <si>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</si>
  <si>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</si>
  <si>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</si>
  <si>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</si>
  <si>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</si>
  <si>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329 5616106</t>
  </si>
  <si>
    <t>bushatierlind@pec.it</t>
  </si>
  <si>
    <t>bushatiornela@pec.it</t>
  </si>
  <si>
    <t>320 9712183</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</si>
  <si>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</si>
  <si>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</si>
  <si>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</si>
  <si>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</si>
  <si>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</si>
  <si>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</si>
  <si>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</si>
  <si>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</si>
  <si>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</si>
  <si>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</si>
  <si>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</si>
  <si>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</si>
  <si>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</si>
  <si>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</si>
  <si>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</si>
  <si>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</si>
  <si>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</si>
  <si>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</si>
  <si>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</si>
  <si>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</si>
  <si>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</si>
  <si>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</si>
  <si>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</si>
  <si>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</si>
  <si>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</si>
  <si>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</si>
  <si>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</si>
  <si>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deliaornella@pec.it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</si>
  <si>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</si>
  <si>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</si>
  <si>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</si>
  <si>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</si>
  <si>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</si>
  <si>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</si>
  <si>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</si>
  <si>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</si>
  <si>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</si>
  <si>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</si>
  <si>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</si>
  <si>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</si>
  <si>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</si>
  <si>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</si>
  <si>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</si>
  <si>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</si>
  <si>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</si>
  <si>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</si>
  <si>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</si>
  <si>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</si>
  <si>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</si>
  <si>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</si>
  <si>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</si>
  <si>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</si>
  <si>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</si>
  <si>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</si>
  <si>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</si>
  <si>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</si>
  <si>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</si>
  <si>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</si>
  <si>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</si>
  <si>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</si>
  <si>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</si>
  <si>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</si>
  <si>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</si>
  <si>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</si>
  <si>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</si>
  <si>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</si>
  <si>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</si>
  <si>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</si>
  <si>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</si>
  <si>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</si>
  <si>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</si>
  <si>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</si>
  <si>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</si>
  <si>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PR 2016</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</si>
  <si>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</si>
  <si>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</si>
  <si>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</si>
  <si>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</si>
  <si>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</si>
  <si>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</si>
  <si>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</si>
  <si>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</si>
  <si>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</si>
  <si>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</si>
  <si>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</si>
  <si>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</si>
  <si>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</si>
  <si>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</si>
  <si>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</si>
  <si>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</si>
  <si>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</si>
  <si>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</si>
  <si>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</si>
  <si>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</si>
  <si>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</si>
  <si>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</si>
  <si>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</si>
  <si>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</si>
  <si>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</si>
  <si>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</si>
  <si>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</si>
  <si>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</si>
  <si>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</si>
  <si>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</si>
  <si>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</si>
  <si>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</si>
  <si>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</si>
  <si>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</si>
  <si>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</si>
  <si>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</si>
  <si>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</si>
  <si>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</si>
  <si>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</si>
  <si>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</si>
  <si>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</si>
  <si>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</si>
  <si>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</si>
  <si>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</si>
  <si>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</si>
  <si>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</si>
  <si>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</si>
  <si>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</si>
  <si>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</si>
  <si>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</si>
  <si>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</si>
  <si>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</si>
  <si>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</si>
  <si>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</si>
  <si>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</si>
  <si>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</si>
  <si>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</si>
  <si>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</si>
  <si>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</si>
  <si>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</si>
  <si>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</si>
  <si>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</si>
  <si>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</si>
  <si>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</si>
  <si>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</si>
  <si>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</si>
  <si>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</si>
  <si>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</si>
  <si>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</si>
  <si>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</si>
  <si>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</si>
  <si>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</si>
  <si>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</si>
  <si>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</si>
  <si>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</si>
  <si>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</si>
  <si>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</si>
  <si>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</si>
  <si>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</si>
  <si>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</si>
  <si>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</si>
  <si>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</si>
  <si>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</si>
  <si>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</si>
  <si>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</si>
  <si>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</si>
  <si>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</si>
  <si>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</si>
  <si>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</si>
  <si>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</si>
  <si>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</si>
  <si>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3319975837</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</si>
  <si>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</si>
  <si>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</si>
  <si>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</si>
  <si>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</si>
  <si>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</si>
  <si>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</si>
  <si>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</si>
  <si>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</si>
  <si>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</si>
  <si>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</si>
  <si>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</si>
  <si>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</si>
  <si>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</si>
  <si>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</si>
  <si>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</si>
  <si>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</si>
  <si>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</si>
  <si>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</si>
  <si>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</si>
  <si>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</si>
  <si>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</si>
  <si>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</si>
  <si>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</si>
  <si>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</si>
  <si>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</si>
  <si>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</si>
  <si>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</si>
  <si>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</si>
  <si>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</si>
  <si>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</si>
  <si>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</si>
  <si>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</si>
  <si>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</si>
  <si>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</si>
  <si>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</si>
  <si>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</si>
  <si>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</si>
  <si>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</si>
  <si>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</si>
  <si>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</si>
  <si>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</si>
  <si>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</si>
  <si>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</si>
  <si>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</si>
  <si>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</si>
  <si>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339 1774938</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</si>
  <si>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</si>
  <si>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</si>
  <si>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</si>
  <si>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</si>
  <si>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</si>
  <si>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</si>
  <si>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</si>
  <si>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</si>
  <si>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</si>
  <si>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</si>
  <si>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</si>
  <si>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</si>
  <si>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</si>
  <si>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</si>
  <si>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</si>
  <si>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</si>
  <si>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</si>
  <si>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</si>
  <si>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</si>
  <si>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</si>
  <si>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</si>
  <si>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</si>
  <si>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</si>
  <si>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3297046292 (Trabelsi) - 3477178732</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</si>
  <si>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</si>
  <si>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</si>
  <si>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</si>
  <si>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</si>
  <si>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</si>
  <si>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</si>
  <si>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</si>
  <si>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</si>
  <si>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</si>
  <si>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</si>
  <si>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</si>
  <si>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</si>
  <si>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</si>
  <si>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</si>
  <si>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</si>
  <si>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</si>
  <si>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</si>
  <si>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</si>
  <si>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</si>
  <si>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</si>
  <si>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</si>
  <si>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</si>
  <si>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</si>
  <si>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</si>
  <si>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</si>
  <si>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</si>
  <si>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</si>
  <si>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</si>
  <si>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</si>
  <si>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</si>
  <si>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</si>
  <si>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</si>
  <si>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</si>
  <si>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</si>
  <si>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</si>
  <si>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</si>
  <si>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</si>
  <si>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</si>
  <si>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</si>
  <si>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</si>
  <si>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</si>
  <si>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</si>
  <si>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</si>
  <si>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</si>
  <si>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</si>
  <si>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</si>
  <si>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</si>
  <si>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</si>
  <si>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</si>
  <si>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</si>
  <si>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</si>
  <si>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</si>
  <si>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</si>
  <si>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</si>
  <si>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</si>
  <si>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</si>
  <si>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</si>
  <si>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</si>
  <si>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</si>
  <si>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</si>
  <si>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</si>
  <si>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</si>
  <si>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</si>
  <si>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</si>
  <si>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</si>
  <si>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</si>
  <si>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</si>
  <si>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</si>
  <si>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</si>
  <si>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</si>
  <si>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</si>
  <si>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</si>
  <si>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</si>
  <si>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</si>
  <si>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</si>
  <si>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</si>
  <si>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</si>
  <si>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</si>
  <si>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</si>
  <si>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</si>
  <si>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</si>
  <si>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</si>
  <si>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</si>
  <si>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</si>
  <si>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</si>
  <si>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</si>
  <si>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</si>
  <si>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</si>
  <si>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3801062063 - 3284742283</t>
  </si>
  <si>
    <t>3204024799</t>
  </si>
  <si>
    <t>ROMANO RAFFAELE</t>
  </si>
  <si>
    <t>skup21@pec.it</t>
  </si>
  <si>
    <t>3331466121</t>
  </si>
  <si>
    <t>RMNRFL86L21A509Q</t>
  </si>
  <si>
    <t>04752590408</t>
  </si>
  <si>
    <t>1 del 20/05/2025</t>
  </si>
  <si>
    <t>3896883298</t>
  </si>
  <si>
    <t>ROMANO RAFFAELE dal 26 GIUGNO</t>
  </si>
  <si>
    <t>AP/2011/00000992/I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</si>
</sst>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57">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b/>
      <sz val="48"/>
      <name val="Arial"/>
      <family val="2"/>
    </font>
    <font>
      <u/>
      <sz val="12"/>
      <color theme="10"/>
      <name val="Arial"/>
      <family val="2"/>
    </font>
    <font>
      <b/>
      <sz val="11"/>
      <color rgb="FF7030A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s>
  <fills count="38">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0.499984740745262"/>
        <bgColor indexed="64"/>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diagonal/>
    </border>
  </borders>
  <cellStyleXfs count="5">
    <xf numFmtId="0" fontId="0" fillId="0" borderId="0"/>
    <xf numFmtId="0" fontId="8" fillId="0" borderId="0"/>
    <xf numFmtId="0" fontId="12" fillId="0" borderId="0"/>
    <xf numFmtId="0" fontId="21" fillId="0" borderId="0"/>
    <xf numFmtId="0" fontId="135" fillId="0" borderId="0" applyNumberFormat="0" applyFill="0" applyBorder="0" applyAlignment="0" applyProtection="0"/>
  </cellStyleXfs>
  <cellXfs count="1011">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11" fillId="0" borderId="0" xfId="0" applyFont="1" applyAlignment="1">
      <alignment horizontal="center" vertical="center" wrapText="1"/>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2"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3" fillId="0" borderId="4" xfId="1" applyFont="1" applyBorder="1" applyAlignment="1">
      <alignment horizontal="center" vertical="center" wrapText="1"/>
    </xf>
    <xf numFmtId="0" fontId="43" fillId="0" borderId="4" xfId="0" applyFont="1" applyBorder="1" applyAlignment="1">
      <alignment horizontal="center" vertical="center" wrapText="1"/>
    </xf>
    <xf numFmtId="0" fontId="43" fillId="12" borderId="4" xfId="0" applyFont="1" applyFill="1" applyBorder="1" applyAlignment="1">
      <alignment horizontal="center" vertical="center" wrapText="1"/>
    </xf>
    <xf numFmtId="0" fontId="44" fillId="0" borderId="4" xfId="0" applyFont="1" applyBorder="1" applyAlignment="1">
      <alignment horizontal="center" vertical="center"/>
    </xf>
    <xf numFmtId="0" fontId="44"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0" fontId="40" fillId="0" borderId="4" xfId="0" applyFont="1" applyBorder="1" applyAlignment="1">
      <alignment horizontal="center" vertical="center"/>
    </xf>
    <xf numFmtId="0" fontId="43" fillId="0" borderId="4" xfId="1" applyFont="1" applyBorder="1" applyAlignment="1">
      <alignment horizontal="center" vertical="center"/>
    </xf>
    <xf numFmtId="0" fontId="45"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7"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24" fillId="15" borderId="4" xfId="0" applyNumberFormat="1" applyFont="1" applyFill="1" applyBorder="1" applyAlignment="1">
      <alignment horizontal="center" vertical="center"/>
    </xf>
    <xf numFmtId="0" fontId="43" fillId="12" borderId="4" xfId="0" applyFont="1" applyFill="1" applyBorder="1" applyAlignment="1">
      <alignment vertical="center"/>
    </xf>
    <xf numFmtId="14" fontId="24" fillId="15" borderId="4" xfId="0" applyNumberFormat="1" applyFont="1" applyFill="1" applyBorder="1" applyAlignment="1">
      <alignment horizontal="center" vertical="center"/>
    </xf>
    <xf numFmtId="0" fontId="8" fillId="0" borderId="4" xfId="0" applyFont="1" applyBorder="1" applyAlignment="1">
      <alignment vertical="center"/>
    </xf>
    <xf numFmtId="14" fontId="51"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2"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4"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51"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2"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0" fontId="59" fillId="0" borderId="4" xfId="0" applyFont="1" applyBorder="1" applyAlignment="1">
      <alignment horizontal="center" vertical="center"/>
    </xf>
    <xf numFmtId="0" fontId="60" fillId="0" borderId="4" xfId="0" applyFont="1" applyBorder="1" applyAlignment="1">
      <alignment horizontal="center" vertical="center"/>
    </xf>
    <xf numFmtId="14" fontId="42" fillId="17" borderId="4" xfId="0" applyNumberFormat="1" applyFont="1" applyFill="1" applyBorder="1" applyAlignment="1">
      <alignment horizontal="center" vertical="center" wrapText="1"/>
    </xf>
    <xf numFmtId="14" fontId="42" fillId="7"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2" fillId="0" borderId="4" xfId="0" applyFont="1" applyBorder="1" applyAlignment="1">
      <alignment horizontal="center" vertical="center"/>
    </xf>
    <xf numFmtId="49" fontId="62" fillId="0" borderId="4" xfId="0" applyNumberFormat="1" applyFont="1" applyBorder="1" applyAlignment="1">
      <alignment horizontal="center" vertical="center"/>
    </xf>
    <xf numFmtId="0" fontId="3" fillId="0" borderId="4" xfId="0" applyFont="1" applyBorder="1" applyAlignment="1">
      <alignment horizontal="left" vertical="center"/>
    </xf>
    <xf numFmtId="14" fontId="62" fillId="0" borderId="4" xfId="0" applyNumberFormat="1" applyFont="1" applyBorder="1" applyAlignment="1">
      <alignment horizontal="center" vertical="center"/>
    </xf>
    <xf numFmtId="0" fontId="59" fillId="12" borderId="4" xfId="0" applyFont="1" applyFill="1" applyBorder="1" applyAlignment="1">
      <alignment horizontal="center" vertical="center"/>
    </xf>
    <xf numFmtId="0" fontId="60" fillId="12" borderId="4" xfId="0" applyFont="1" applyFill="1" applyBorder="1" applyAlignment="1">
      <alignment horizontal="center" vertical="center"/>
    </xf>
    <xf numFmtId="0" fontId="63" fillId="12" borderId="4" xfId="0" applyFont="1" applyFill="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2" fillId="0" borderId="0" xfId="0" applyNumberFormat="1" applyFont="1" applyAlignment="1">
      <alignment horizontal="center" vertical="center"/>
    </xf>
    <xf numFmtId="0" fontId="3" fillId="0" borderId="0" xfId="0" applyFont="1"/>
    <xf numFmtId="49" fontId="54" fillId="8" borderId="0" xfId="0" applyNumberFormat="1" applyFont="1" applyFill="1" applyAlignment="1">
      <alignment vertical="center"/>
    </xf>
    <xf numFmtId="0" fontId="65"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2"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2"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62" fillId="0" borderId="4" xfId="0" applyFont="1" applyBorder="1" applyAlignment="1">
      <alignment horizontal="center" vertical="center" wrapText="1"/>
    </xf>
    <xf numFmtId="0" fontId="6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8" fillId="0" borderId="0" xfId="0" applyFont="1" applyAlignment="1">
      <alignment horizontal="center" vertical="center"/>
    </xf>
    <xf numFmtId="14" fontId="68"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9" fillId="2" borderId="4" xfId="0" applyFont="1" applyFill="1" applyBorder="1" applyAlignment="1">
      <alignment horizontal="center"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9"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0" fontId="21"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64" fillId="0" borderId="5" xfId="0" applyFont="1" applyBorder="1" applyAlignment="1">
      <alignment horizontal="center" vertical="center"/>
    </xf>
    <xf numFmtId="0" fontId="64"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76" fillId="0" borderId="0" xfId="0" applyNumberFormat="1" applyFont="1" applyAlignment="1">
      <alignment horizontal="center" vertical="center"/>
    </xf>
    <xf numFmtId="164" fontId="72" fillId="0" borderId="0" xfId="0" applyNumberFormat="1" applyFont="1" applyAlignment="1">
      <alignment horizontal="center" vertical="center"/>
    </xf>
    <xf numFmtId="0" fontId="76" fillId="6" borderId="0" xfId="0" applyFont="1" applyFill="1" applyAlignment="1">
      <alignment horizontal="center" vertical="center"/>
    </xf>
    <xf numFmtId="0" fontId="76" fillId="6" borderId="7" xfId="0" applyFont="1" applyFill="1" applyBorder="1" applyAlignment="1">
      <alignment horizontal="center" vertical="center"/>
    </xf>
    <xf numFmtId="0" fontId="7" fillId="6" borderId="0" xfId="0" applyFont="1" applyFill="1" applyAlignment="1">
      <alignment horizontal="center" vertical="center"/>
    </xf>
    <xf numFmtId="0" fontId="76"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77"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1" fillId="0" borderId="4" xfId="0" applyFont="1" applyBorder="1" applyAlignment="1">
      <alignment horizontal="center" vertical="center"/>
    </xf>
    <xf numFmtId="0" fontId="78" fillId="0" borderId="4" xfId="0" applyFont="1" applyBorder="1" applyAlignment="1">
      <alignment horizontal="center" vertical="center"/>
    </xf>
    <xf numFmtId="0" fontId="79" fillId="0" borderId="4" xfId="0" applyFont="1" applyBorder="1" applyAlignment="1">
      <alignment horizontal="center" vertical="center"/>
    </xf>
    <xf numFmtId="0" fontId="71" fillId="2" borderId="4" xfId="0" applyFont="1" applyFill="1" applyBorder="1" applyAlignment="1">
      <alignment horizontal="center" vertical="center"/>
    </xf>
    <xf numFmtId="0" fontId="15" fillId="0" borderId="4" xfId="0" applyFont="1" applyBorder="1" applyAlignment="1">
      <alignment horizontal="center" vertical="center" wrapText="1"/>
    </xf>
    <xf numFmtId="0" fontId="80"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2"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62" fillId="0" borderId="0" xfId="0" applyNumberFormat="1" applyFont="1" applyAlignment="1">
      <alignment horizontal="center" vertical="center"/>
    </xf>
    <xf numFmtId="49" fontId="1" fillId="8" borderId="0" xfId="0" applyNumberFormat="1" applyFont="1" applyFill="1" applyAlignment="1">
      <alignment vertical="center"/>
    </xf>
    <xf numFmtId="0" fontId="61"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53" fillId="0" borderId="0" xfId="0" applyFont="1" applyAlignment="1">
      <alignment horizontal="center" vertical="center"/>
    </xf>
    <xf numFmtId="49" fontId="1" fillId="21" borderId="0" xfId="0" applyNumberFormat="1" applyFont="1" applyFill="1" applyAlignment="1">
      <alignment vertical="center"/>
    </xf>
    <xf numFmtId="0" fontId="11" fillId="21" borderId="0" xfId="0" applyFont="1" applyFill="1" applyAlignment="1">
      <alignment vertical="center"/>
    </xf>
    <xf numFmtId="49" fontId="64" fillId="21" borderId="0" xfId="0" applyNumberFormat="1" applyFont="1" applyFill="1" applyAlignment="1">
      <alignment vertical="center"/>
    </xf>
    <xf numFmtId="14" fontId="15" fillId="21" borderId="0" xfId="0" applyNumberFormat="1" applyFont="1" applyFill="1" applyAlignment="1">
      <alignment horizontal="center" vertical="center"/>
    </xf>
    <xf numFmtId="14" fontId="64" fillId="21" borderId="0" xfId="0" applyNumberFormat="1" applyFont="1" applyFill="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2"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4"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4"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2" fillId="0" borderId="0" xfId="0" applyFont="1" applyAlignment="1">
      <alignment horizontal="center" vertical="center" wrapText="1"/>
    </xf>
    <xf numFmtId="0" fontId="54"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3" fillId="0" borderId="8" xfId="0" applyFont="1" applyBorder="1" applyAlignment="1">
      <alignment horizontal="center" vertical="center"/>
    </xf>
    <xf numFmtId="14" fontId="36" fillId="20" borderId="4" xfId="0" applyNumberFormat="1" applyFont="1" applyFill="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5" fillId="0" borderId="0" xfId="0" applyFont="1" applyAlignment="1">
      <alignment horizontal="center" vertical="center"/>
    </xf>
    <xf numFmtId="1" fontId="14" fillId="0" borderId="0" xfId="0" applyNumberFormat="1"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18" fillId="0" borderId="8" xfId="0" applyFont="1" applyBorder="1" applyAlignment="1">
      <alignment horizontal="center" vertic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5" fillId="0" borderId="4" xfId="0" applyFont="1" applyBorder="1" applyAlignment="1">
      <alignment vertical="center"/>
    </xf>
    <xf numFmtId="49" fontId="23" fillId="0" borderId="0" xfId="0" applyNumberFormat="1" applyFont="1" applyAlignment="1">
      <alignment horizontal="center" vertical="center"/>
    </xf>
    <xf numFmtId="14" fontId="93"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2" fillId="0" borderId="0" xfId="0" applyNumberFormat="1" applyFont="1" applyAlignment="1">
      <alignment horizontal="center" vertical="center" wrapText="1"/>
    </xf>
    <xf numFmtId="0" fontId="9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64"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95" fillId="0" borderId="0" xfId="0" applyFont="1" applyAlignment="1">
      <alignment horizontal="center" vertical="center"/>
    </xf>
    <xf numFmtId="49" fontId="74"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6" fillId="0" borderId="0" xfId="0" applyFont="1" applyAlignment="1">
      <alignment horizontal="center" vertical="center"/>
    </xf>
    <xf numFmtId="0" fontId="85" fillId="21"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xf>
    <xf numFmtId="49" fontId="46"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59" fillId="25" borderId="4"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8" fillId="3" borderId="1" xfId="0" applyFont="1" applyFill="1" applyBorder="1" applyAlignment="1">
      <alignment horizontal="left" vertical="center"/>
    </xf>
    <xf numFmtId="0" fontId="48" fillId="3" borderId="2" xfId="0" applyFont="1" applyFill="1" applyBorder="1" applyAlignment="1">
      <alignment horizontal="left" vertical="center"/>
    </xf>
    <xf numFmtId="0" fontId="91"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4" fontId="5" fillId="0" borderId="6" xfId="0" applyNumberFormat="1" applyFont="1" applyBorder="1" applyAlignment="1">
      <alignment horizontal="center" vertical="center"/>
    </xf>
    <xf numFmtId="0" fontId="101" fillId="0" borderId="0" xfId="0" applyFont="1" applyAlignment="1">
      <alignment vertical="center"/>
    </xf>
    <xf numFmtId="49" fontId="102"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0" xfId="0" applyFont="1" applyAlignment="1">
      <alignment horizontal="center" vertical="center"/>
    </xf>
    <xf numFmtId="165" fontId="99" fillId="0" borderId="4" xfId="0" applyNumberFormat="1" applyFont="1" applyBorder="1" applyAlignment="1">
      <alignment horizontal="center" vertical="center" wrapText="1"/>
    </xf>
    <xf numFmtId="0" fontId="59" fillId="0" borderId="4" xfId="1" applyFont="1" applyBorder="1" applyAlignment="1">
      <alignment horizontal="center" vertical="center"/>
    </xf>
    <xf numFmtId="0" fontId="59" fillId="0" borderId="4" xfId="0" applyFont="1" applyBorder="1" applyAlignment="1">
      <alignment horizontal="center" vertical="center" wrapText="1"/>
    </xf>
    <xf numFmtId="1" fontId="15" fillId="0" borderId="0" xfId="0" applyNumberFormat="1" applyFont="1" applyAlignment="1">
      <alignment horizontal="center" vertical="center"/>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0" fontId="106" fillId="20" borderId="4" xfId="0" applyFont="1" applyFill="1" applyBorder="1" applyAlignment="1">
      <alignment horizontal="center" vertical="center"/>
    </xf>
    <xf numFmtId="0" fontId="20" fillId="0" borderId="0" xfId="0" applyFont="1" applyAlignment="1">
      <alignment horizontal="center" vertical="center" wrapText="1"/>
    </xf>
    <xf numFmtId="14" fontId="15" fillId="24" borderId="0" xfId="0" applyNumberFormat="1" applyFont="1" applyFill="1" applyAlignment="1">
      <alignment horizontal="center" vertical="center"/>
    </xf>
    <xf numFmtId="14" fontId="15" fillId="19" borderId="0" xfId="0" applyNumberFormat="1" applyFont="1" applyFill="1" applyAlignment="1">
      <alignment horizontal="center" vertical="center"/>
    </xf>
    <xf numFmtId="14" fontId="108" fillId="0" borderId="4" xfId="0" applyNumberFormat="1" applyFont="1" applyBorder="1" applyAlignment="1">
      <alignment horizontal="center" vertical="center"/>
    </xf>
    <xf numFmtId="49" fontId="109" fillId="0" borderId="4" xfId="0" applyNumberFormat="1" applyFont="1" applyBorder="1" applyAlignment="1">
      <alignment horizontal="center" vertical="center" wrapText="1"/>
    </xf>
    <xf numFmtId="1" fontId="107" fillId="0" borderId="4" xfId="0" applyNumberFormat="1" applyFont="1" applyBorder="1" applyAlignment="1">
      <alignment horizontal="center" vertical="center"/>
    </xf>
    <xf numFmtId="14" fontId="106" fillId="0" borderId="4" xfId="0" applyNumberFormat="1" applyFont="1" applyBorder="1" applyAlignment="1">
      <alignment horizontal="center" vertical="center"/>
    </xf>
    <xf numFmtId="0" fontId="106" fillId="0" borderId="4" xfId="0" applyFont="1" applyBorder="1" applyAlignment="1">
      <alignment horizontal="center" vertical="center"/>
    </xf>
    <xf numFmtId="0" fontId="110" fillId="0" borderId="4" xfId="0" applyFont="1" applyBorder="1" applyAlignment="1">
      <alignment horizontal="center" vertical="center"/>
    </xf>
    <xf numFmtId="0" fontId="111" fillId="0" borderId="0" xfId="0" applyFont="1" applyAlignment="1">
      <alignment horizontal="center" vertical="center"/>
    </xf>
    <xf numFmtId="0" fontId="112" fillId="0" borderId="0" xfId="0" applyFont="1" applyAlignment="1">
      <alignment vertical="center"/>
    </xf>
    <xf numFmtId="0" fontId="62" fillId="15" borderId="4" xfId="0" applyFont="1" applyFill="1" applyBorder="1" applyAlignment="1">
      <alignment horizontal="center" vertical="center" wrapText="1"/>
    </xf>
    <xf numFmtId="14" fontId="15" fillId="30" borderId="0" xfId="0" applyNumberFormat="1" applyFont="1" applyFill="1" applyAlignment="1">
      <alignment horizontal="center" vertical="center"/>
    </xf>
    <xf numFmtId="0" fontId="42"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5"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62" fillId="0" borderId="1" xfId="0" applyNumberFormat="1" applyFont="1" applyBorder="1" applyAlignment="1">
      <alignment horizontal="left" vertical="center"/>
    </xf>
    <xf numFmtId="49" fontId="40"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9"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62"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102" fillId="0" borderId="4" xfId="0" applyNumberFormat="1" applyFont="1" applyBorder="1" applyAlignment="1">
      <alignment horizontal="center" vertical="center"/>
    </xf>
    <xf numFmtId="0" fontId="99" fillId="0" borderId="4" xfId="0" applyFont="1" applyBorder="1" applyAlignment="1">
      <alignment horizontal="center" vertical="center"/>
    </xf>
    <xf numFmtId="0" fontId="102"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98"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112"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62" fillId="0" borderId="4" xfId="0" applyFont="1" applyBorder="1" applyAlignment="1">
      <alignment horizontal="center" vertical="center"/>
    </xf>
    <xf numFmtId="49" fontId="62"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2" fillId="16" borderId="4" xfId="0" applyNumberFormat="1" applyFont="1" applyFill="1" applyBorder="1" applyAlignment="1">
      <alignment horizontal="center" vertical="center" wrapText="1"/>
    </xf>
    <xf numFmtId="49" fontId="62"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88" fillId="0" borderId="4" xfId="0" applyFont="1" applyBorder="1" applyAlignment="1">
      <alignment horizontal="center" vertical="center" wrapText="1"/>
    </xf>
    <xf numFmtId="49" fontId="88"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46" fillId="0" borderId="0" xfId="0" applyNumberFormat="1" applyFont="1" applyAlignment="1">
      <alignment horizontal="center" vertical="center"/>
    </xf>
    <xf numFmtId="49" fontId="50" fillId="0" borderId="0" xfId="0" applyNumberFormat="1" applyFont="1" applyAlignment="1">
      <alignment vertical="center"/>
    </xf>
    <xf numFmtId="49" fontId="85" fillId="0" borderId="0" xfId="0" applyNumberFormat="1" applyFont="1" applyAlignment="1">
      <alignment horizontal="center" vertical="center"/>
    </xf>
    <xf numFmtId="14" fontId="42" fillId="0" borderId="4" xfId="0" applyNumberFormat="1" applyFont="1" applyBorder="1" applyAlignment="1">
      <alignment horizontal="center" vertical="center" wrapText="1"/>
    </xf>
    <xf numFmtId="14" fontId="42" fillId="0" borderId="4" xfId="1" applyNumberFormat="1" applyFont="1" applyBorder="1" applyAlignment="1">
      <alignment horizontal="center" vertical="center" wrapText="1"/>
    </xf>
    <xf numFmtId="49" fontId="74" fillId="21" borderId="0" xfId="0" applyNumberFormat="1" applyFont="1" applyFill="1" applyAlignment="1">
      <alignment vertical="center"/>
    </xf>
    <xf numFmtId="49" fontId="62" fillId="8" borderId="0" xfId="0" applyNumberFormat="1" applyFont="1" applyFill="1" applyAlignment="1">
      <alignment vertical="center"/>
    </xf>
    <xf numFmtId="49" fontId="74" fillId="24" borderId="0" xfId="0" applyNumberFormat="1" applyFont="1" applyFill="1" applyAlignment="1">
      <alignment vertical="center"/>
    </xf>
    <xf numFmtId="49" fontId="62" fillId="8" borderId="0" xfId="0" applyNumberFormat="1" applyFont="1" applyFill="1" applyAlignment="1">
      <alignment horizontal="center" vertical="center"/>
    </xf>
    <xf numFmtId="49" fontId="74" fillId="2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2" fillId="0" borderId="0" xfId="0" applyNumberFormat="1" applyFont="1"/>
    <xf numFmtId="49" fontId="6" fillId="0" borderId="3" xfId="0" applyNumberFormat="1" applyFont="1" applyBorder="1" applyAlignment="1">
      <alignment horizontal="center" vertical="center" wrapText="1"/>
    </xf>
    <xf numFmtId="0" fontId="84" fillId="21" borderId="0" xfId="0" applyFont="1" applyFill="1" applyAlignment="1">
      <alignment vertical="center"/>
    </xf>
    <xf numFmtId="0" fontId="42" fillId="0" borderId="0" xfId="0" applyFont="1"/>
    <xf numFmtId="0" fontId="42" fillId="8" borderId="0" xfId="0" applyFont="1" applyFill="1" applyAlignment="1">
      <alignment vertical="center"/>
    </xf>
    <xf numFmtId="0" fontId="74" fillId="21" borderId="0" xfId="0" applyFont="1" applyFill="1" applyAlignment="1">
      <alignment horizontal="center" vertical="center"/>
    </xf>
    <xf numFmtId="0" fontId="37" fillId="0" borderId="4" xfId="0" applyFont="1" applyBorder="1" applyAlignment="1">
      <alignment horizontal="center" vertical="center"/>
    </xf>
    <xf numFmtId="49" fontId="62" fillId="0" borderId="0" xfId="0" applyNumberFormat="1" applyFont="1"/>
    <xf numFmtId="14" fontId="31" fillId="21" borderId="0" xfId="0" applyNumberFormat="1" applyFont="1" applyFill="1" applyAlignment="1">
      <alignment horizontal="center" vertical="center"/>
    </xf>
    <xf numFmtId="14" fontId="62" fillId="0" borderId="0" xfId="0" applyNumberFormat="1" applyFont="1"/>
    <xf numFmtId="14" fontId="93" fillId="8" borderId="0" xfId="0" applyNumberFormat="1" applyFont="1" applyFill="1" applyAlignment="1">
      <alignment horizontal="center" vertical="center"/>
    </xf>
    <xf numFmtId="0" fontId="74" fillId="0" borderId="0" xfId="0" applyFont="1" applyAlignment="1">
      <alignment horizontal="left" vertical="center" wrapText="1"/>
    </xf>
    <xf numFmtId="0" fontId="62" fillId="0" borderId="0" xfId="0" applyFont="1" applyAlignment="1">
      <alignment horizontal="left" vertical="center" wrapText="1"/>
    </xf>
    <xf numFmtId="0" fontId="62"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71"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18" fillId="0" borderId="4" xfId="2" applyNumberFormat="1" applyFont="1" applyBorder="1" applyAlignment="1">
      <alignment horizontal="center" vertical="center"/>
    </xf>
    <xf numFmtId="14" fontId="119"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4" fillId="20" borderId="0" xfId="0" applyNumberFormat="1" applyFont="1" applyFill="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103" fillId="0" borderId="0" xfId="0" applyFont="1" applyAlignment="1">
      <alignment horizontal="center" vertical="center"/>
    </xf>
    <xf numFmtId="165" fontId="99" fillId="0" borderId="0" xfId="0" applyNumberFormat="1" applyFont="1" applyAlignment="1">
      <alignment horizontal="center" vertical="center" wrapText="1"/>
    </xf>
    <xf numFmtId="49" fontId="116"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5" fillId="0" borderId="4" xfId="0" applyNumberFormat="1" applyFont="1" applyBorder="1" applyAlignment="1">
      <alignment horizontal="center" vertical="center"/>
    </xf>
    <xf numFmtId="49" fontId="45"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21"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5" fillId="0" borderId="4" xfId="0" applyNumberFormat="1" applyFont="1" applyBorder="1" applyAlignment="1">
      <alignment horizontal="center" vertical="center"/>
    </xf>
    <xf numFmtId="14" fontId="45"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22" fillId="0" borderId="4"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5" fillId="0" borderId="0" xfId="0" applyNumberFormat="1" applyFont="1" applyAlignment="1">
      <alignment horizontal="center" vertical="center"/>
    </xf>
    <xf numFmtId="14" fontId="120"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24" fillId="0" borderId="4" xfId="2" applyNumberFormat="1" applyFont="1" applyBorder="1" applyAlignment="1">
      <alignment horizontal="center" vertical="center"/>
    </xf>
    <xf numFmtId="14" fontId="45"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112" fillId="0" borderId="4" xfId="0" applyFont="1" applyBorder="1" applyAlignment="1">
      <alignment horizontal="center" vertical="center"/>
    </xf>
    <xf numFmtId="0" fontId="37" fillId="0" borderId="4" xfId="0" applyFont="1" applyBorder="1" applyAlignment="1">
      <alignment horizontal="center" vertical="center" wrapText="1"/>
    </xf>
    <xf numFmtId="0" fontId="116" fillId="0" borderId="4" xfId="0" applyFont="1" applyBorder="1" applyAlignment="1">
      <alignment horizontal="center" vertical="center"/>
    </xf>
    <xf numFmtId="0" fontId="125" fillId="33" borderId="4" xfId="0" applyFont="1" applyFill="1" applyBorder="1" applyAlignment="1">
      <alignment horizontal="center" vertical="center" wrapText="1"/>
    </xf>
    <xf numFmtId="0" fontId="125" fillId="33" borderId="4" xfId="0" applyFont="1" applyFill="1" applyBorder="1" applyAlignment="1">
      <alignment horizontal="center" vertical="center"/>
    </xf>
    <xf numFmtId="0" fontId="125" fillId="32" borderId="4" xfId="0" applyFont="1" applyFill="1" applyBorder="1" applyAlignment="1">
      <alignment horizontal="center" vertical="center" wrapText="1"/>
    </xf>
    <xf numFmtId="0" fontId="125" fillId="4" borderId="4" xfId="0" applyFont="1" applyFill="1" applyBorder="1" applyAlignment="1">
      <alignment horizontal="center" vertical="center" wrapText="1"/>
    </xf>
    <xf numFmtId="0" fontId="125" fillId="27" borderId="4" xfId="0" applyFont="1" applyFill="1" applyBorder="1" applyAlignment="1">
      <alignment horizontal="center" vertical="center" wrapText="1"/>
    </xf>
    <xf numFmtId="0" fontId="126" fillId="0" borderId="4" xfId="0" applyFont="1" applyBorder="1" applyAlignment="1">
      <alignment horizontal="center" vertical="center" wrapText="1"/>
    </xf>
    <xf numFmtId="0" fontId="125" fillId="0" borderId="0" xfId="0" applyFont="1" applyAlignment="1">
      <alignment horizontal="center" vertical="center" wrapText="1"/>
    </xf>
    <xf numFmtId="0" fontId="32" fillId="0" borderId="4" xfId="1" applyFont="1" applyBorder="1" applyAlignment="1">
      <alignment horizontal="center" vertical="center"/>
    </xf>
    <xf numFmtId="0" fontId="32" fillId="0" borderId="4" xfId="1" applyFont="1" applyBorder="1" applyAlignment="1">
      <alignment horizontal="center" vertical="center" wrapText="1"/>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62" fillId="0" borderId="4" xfId="0" applyFont="1" applyBorder="1" applyAlignment="1">
      <alignment horizontal="left" vertical="center"/>
    </xf>
    <xf numFmtId="0" fontId="37" fillId="0" borderId="0" xfId="0" applyFont="1"/>
    <xf numFmtId="0" fontId="127" fillId="0" borderId="0" xfId="0" applyFont="1" applyAlignment="1">
      <alignment horizontal="center" vertical="center"/>
    </xf>
    <xf numFmtId="0" fontId="128"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74" fillId="0" borderId="4" xfId="0" applyFont="1" applyBorder="1" applyAlignment="1">
      <alignment horizontal="left" vertical="center"/>
    </xf>
    <xf numFmtId="0" fontId="74" fillId="0" borderId="4" xfId="0" applyFont="1" applyBorder="1" applyAlignment="1">
      <alignment horizontal="left" vertical="center" wrapText="1"/>
    </xf>
    <xf numFmtId="0" fontId="125" fillId="27" borderId="4" xfId="0" applyFont="1" applyFill="1" applyBorder="1" applyAlignment="1">
      <alignment horizontal="center" vertical="center"/>
    </xf>
    <xf numFmtId="0" fontId="125"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29" fillId="0" borderId="0" xfId="0" applyFont="1" applyAlignment="1">
      <alignment horizontal="center" vertical="center"/>
    </xf>
    <xf numFmtId="0" fontId="130"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25" fillId="28" borderId="4" xfId="0" applyFont="1" applyFill="1" applyBorder="1" applyAlignment="1">
      <alignment horizontal="center" vertical="center" wrapText="1"/>
    </xf>
    <xf numFmtId="0" fontId="125" fillId="5" borderId="4" xfId="0" applyFont="1" applyFill="1" applyBorder="1" applyAlignment="1">
      <alignment horizontal="center" vertical="center"/>
    </xf>
    <xf numFmtId="0" fontId="125" fillId="29" borderId="4" xfId="0" applyFont="1" applyFill="1" applyBorder="1" applyAlignment="1">
      <alignment horizontal="center" vertical="center"/>
    </xf>
    <xf numFmtId="0" fontId="121"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16"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0" fontId="125" fillId="2" borderId="4" xfId="0" applyFont="1" applyFill="1" applyBorder="1" applyAlignment="1">
      <alignment horizontal="center" vertical="center" wrapText="1"/>
    </xf>
    <xf numFmtId="164" fontId="2" fillId="0" borderId="0" xfId="0" applyNumberFormat="1" applyFont="1" applyAlignment="1">
      <alignment horizontal="center" vertical="center" wrapText="1"/>
    </xf>
    <xf numFmtId="14" fontId="131" fillId="0" borderId="0" xfId="0" applyNumberFormat="1" applyFont="1" applyAlignment="1">
      <alignment horizontal="center" vertical="center"/>
    </xf>
    <xf numFmtId="0" fontId="125" fillId="7" borderId="4" xfId="0" applyFont="1" applyFill="1" applyBorder="1" applyAlignment="1">
      <alignment horizontal="center" vertical="center" wrapText="1"/>
    </xf>
    <xf numFmtId="49" fontId="126" fillId="32" borderId="4" xfId="0" applyNumberFormat="1" applyFont="1" applyFill="1" applyBorder="1" applyAlignment="1">
      <alignment horizontal="center" vertical="center" wrapText="1"/>
    </xf>
    <xf numFmtId="0" fontId="126" fillId="0" borderId="0" xfId="0" applyFont="1" applyAlignment="1">
      <alignment horizontal="center" vertical="center"/>
    </xf>
    <xf numFmtId="14" fontId="62" fillId="0" borderId="4" xfId="2" applyNumberFormat="1" applyFont="1" applyBorder="1" applyAlignment="1">
      <alignment horizontal="center" vertical="center"/>
    </xf>
    <xf numFmtId="14" fontId="37" fillId="0" borderId="0" xfId="0" applyNumberFormat="1" applyFont="1" applyAlignment="1">
      <alignment vertical="center"/>
    </xf>
    <xf numFmtId="14" fontId="115" fillId="0" borderId="4" xfId="2" applyNumberFormat="1" applyFont="1" applyBorder="1" applyAlignment="1">
      <alignment horizontal="center" vertical="center"/>
    </xf>
    <xf numFmtId="49" fontId="125" fillId="23" borderId="4" xfId="0" applyNumberFormat="1" applyFont="1" applyFill="1" applyBorder="1" applyAlignment="1">
      <alignment horizontal="center" vertical="center" wrapText="1"/>
    </xf>
    <xf numFmtId="0" fontId="125"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8" fillId="0" borderId="7" xfId="0" applyFont="1" applyBorder="1" applyAlignment="1">
      <alignment horizontal="center" vertical="center"/>
    </xf>
    <xf numFmtId="0" fontId="3" fillId="0" borderId="3" xfId="0" applyFont="1" applyBorder="1" applyAlignment="1">
      <alignment horizontal="center" vertical="center" wrapText="1"/>
    </xf>
    <xf numFmtId="0" fontId="126" fillId="0" borderId="0" xfId="0" applyFont="1" applyAlignment="1">
      <alignment horizontal="center" vertical="center" wrapText="1"/>
    </xf>
    <xf numFmtId="49" fontId="132" fillId="20" borderId="4" xfId="0" applyNumberFormat="1" applyFont="1" applyFill="1" applyBorder="1" applyAlignment="1">
      <alignment horizontal="center" vertical="center" wrapText="1"/>
    </xf>
    <xf numFmtId="0" fontId="4" fillId="0" borderId="0" xfId="1" applyFont="1" applyAlignment="1">
      <alignment horizontal="center" vertical="center"/>
    </xf>
    <xf numFmtId="0" fontId="130"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74" fillId="0" borderId="4" xfId="0" applyFont="1" applyBorder="1" applyAlignment="1">
      <alignment horizontal="center" vertical="center"/>
    </xf>
    <xf numFmtId="0" fontId="74"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83" fillId="21" borderId="0" xfId="0" applyNumberFormat="1" applyFont="1" applyFill="1" applyAlignment="1">
      <alignment vertical="center"/>
    </xf>
    <xf numFmtId="49" fontId="83" fillId="24" borderId="0" xfId="0" applyNumberFormat="1" applyFont="1" applyFill="1" applyAlignment="1">
      <alignment vertical="center"/>
    </xf>
    <xf numFmtId="49" fontId="83" fillId="30" borderId="0" xfId="0" applyNumberFormat="1" applyFont="1" applyFill="1" applyAlignment="1">
      <alignment vertical="center"/>
    </xf>
    <xf numFmtId="49" fontId="83" fillId="19" borderId="0" xfId="0" applyNumberFormat="1" applyFont="1" applyFill="1" applyAlignment="1">
      <alignment vertical="center"/>
    </xf>
    <xf numFmtId="1" fontId="5" fillId="20" borderId="3" xfId="0" applyNumberFormat="1" applyFont="1" applyFill="1" applyBorder="1" applyAlignment="1">
      <alignment horizontal="center" vertical="center"/>
    </xf>
    <xf numFmtId="14" fontId="32" fillId="21" borderId="4" xfId="0" applyNumberFormat="1" applyFont="1" applyFill="1" applyBorder="1" applyAlignment="1">
      <alignment horizontal="center" vertical="center" wrapText="1"/>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33" fillId="24" borderId="0" xfId="0" applyFont="1" applyFill="1" applyAlignment="1">
      <alignment vertical="center"/>
    </xf>
    <xf numFmtId="0" fontId="8" fillId="24" borderId="0" xfId="0" applyFont="1" applyFill="1" applyAlignment="1">
      <alignment vertical="center"/>
    </xf>
    <xf numFmtId="0" fontId="62"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76" fillId="0" borderId="0" xfId="0" applyFont="1" applyAlignment="1">
      <alignment horizontal="center" vertical="center"/>
    </xf>
    <xf numFmtId="0" fontId="108" fillId="0" borderId="4" xfId="0" applyFont="1" applyBorder="1" applyAlignment="1">
      <alignment horizontal="left" vertical="center"/>
    </xf>
    <xf numFmtId="0" fontId="35" fillId="0" borderId="0" xfId="0" applyFont="1" applyAlignment="1">
      <alignment vertical="center"/>
    </xf>
    <xf numFmtId="0" fontId="0" fillId="0" borderId="4" xfId="0" applyBorder="1" applyAlignment="1">
      <alignment vertical="center" wrapText="1"/>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5" fillId="24" borderId="0" xfId="0" applyFont="1" applyFill="1" applyAlignment="1">
      <alignment vertical="center"/>
    </xf>
    <xf numFmtId="14" fontId="136" fillId="21" borderId="0" xfId="0" applyNumberFormat="1" applyFont="1" applyFill="1" applyAlignment="1">
      <alignment horizontal="center" vertical="center"/>
    </xf>
    <xf numFmtId="14" fontId="136" fillId="24" borderId="0" xfId="0" applyNumberFormat="1" applyFont="1" applyFill="1" applyAlignment="1">
      <alignment horizontal="center" vertical="center"/>
    </xf>
    <xf numFmtId="14" fontId="131" fillId="8" borderId="0" xfId="0" applyNumberFormat="1" applyFont="1" applyFill="1" applyAlignment="1">
      <alignment horizontal="center" vertical="center"/>
    </xf>
    <xf numFmtId="14" fontId="136" fillId="30" borderId="0" xfId="0" applyNumberFormat="1" applyFont="1" applyFill="1" applyAlignment="1">
      <alignment horizontal="center" vertical="center"/>
    </xf>
    <xf numFmtId="14" fontId="136" fillId="19"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7" fillId="21" borderId="0" xfId="0" applyNumberFormat="1" applyFont="1" applyFill="1" applyAlignment="1">
      <alignment horizontal="center" vertical="center"/>
    </xf>
    <xf numFmtId="14" fontId="7" fillId="24" borderId="0" xfId="0" applyNumberFormat="1" applyFont="1" applyFill="1" applyAlignment="1">
      <alignment horizontal="center" vertical="center"/>
    </xf>
    <xf numFmtId="14" fontId="3" fillId="8" borderId="0" xfId="0" applyNumberFormat="1" applyFont="1" applyFill="1" applyAlignment="1">
      <alignment horizontal="center" vertical="center"/>
    </xf>
    <xf numFmtId="14" fontId="7" fillId="30" borderId="0" xfId="0" applyNumberFormat="1" applyFont="1" applyFill="1" applyAlignment="1">
      <alignment horizontal="center" vertical="center"/>
    </xf>
    <xf numFmtId="14" fontId="7" fillId="19"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11" fillId="21" borderId="0" xfId="0" applyNumberFormat="1" applyFont="1" applyFill="1" applyAlignment="1">
      <alignment vertical="center"/>
    </xf>
    <xf numFmtId="49" fontId="11" fillId="24" borderId="0" xfId="0" applyNumberFormat="1" applyFont="1" applyFill="1" applyAlignment="1">
      <alignment vertical="center"/>
    </xf>
    <xf numFmtId="49" fontId="8" fillId="8" borderId="0" xfId="0" applyNumberFormat="1" applyFont="1" applyFill="1" applyAlignment="1">
      <alignment vertical="center"/>
    </xf>
    <xf numFmtId="49" fontId="11" fillId="30" borderId="0" xfId="0" applyNumberFormat="1" applyFont="1" applyFill="1" applyAlignment="1">
      <alignment vertical="center"/>
    </xf>
    <xf numFmtId="49" fontId="11" fillId="19" borderId="0" xfId="0" applyNumberFormat="1" applyFont="1" applyFill="1" applyAlignment="1">
      <alignment vertical="center"/>
    </xf>
    <xf numFmtId="0" fontId="62"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2" fillId="14" borderId="4" xfId="0" applyFont="1" applyFill="1" applyBorder="1" applyAlignment="1">
      <alignment horizontal="center" vertical="center" wrapText="1"/>
    </xf>
    <xf numFmtId="0" fontId="62" fillId="12" borderId="4" xfId="0" applyFont="1" applyFill="1" applyBorder="1" applyAlignment="1">
      <alignment horizontal="center" vertical="center" wrapText="1"/>
    </xf>
    <xf numFmtId="49" fontId="74" fillId="0" borderId="0" xfId="0" applyNumberFormat="1" applyFont="1" applyAlignment="1">
      <alignment vertical="center"/>
    </xf>
    <xf numFmtId="49" fontId="74" fillId="21" borderId="0" xfId="0" applyNumberFormat="1" applyFont="1" applyFill="1" applyAlignment="1">
      <alignment horizontal="center" vertical="center"/>
    </xf>
    <xf numFmtId="0" fontId="115" fillId="0" borderId="4" xfId="0" applyFont="1" applyBorder="1" applyAlignment="1">
      <alignment horizontal="center" vertical="center" wrapText="1"/>
    </xf>
    <xf numFmtId="49" fontId="74" fillId="30" borderId="0" xfId="0" applyNumberFormat="1" applyFont="1" applyFill="1" applyAlignment="1">
      <alignment horizontal="center" vertical="center"/>
    </xf>
    <xf numFmtId="49" fontId="74" fillId="19" borderId="0" xfId="0" applyNumberFormat="1" applyFont="1" applyFill="1" applyAlignment="1">
      <alignment horizontal="center" vertical="center"/>
    </xf>
    <xf numFmtId="49" fontId="112"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49" fontId="101"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17" fillId="0" borderId="4" xfId="0" applyNumberFormat="1" applyFont="1" applyBorder="1" applyAlignment="1">
      <alignment horizontal="center" vertical="center"/>
    </xf>
    <xf numFmtId="0" fontId="140" fillId="20" borderId="4" xfId="0" applyFont="1" applyFill="1" applyBorder="1" applyAlignment="1">
      <alignment horizontal="center" vertical="center"/>
    </xf>
    <xf numFmtId="0" fontId="8" fillId="0" borderId="4" xfId="0" applyFont="1" applyBorder="1" applyAlignment="1">
      <alignment horizontal="center" vertical="center"/>
    </xf>
    <xf numFmtId="0" fontId="125" fillId="0" borderId="4" xfId="0" applyFont="1" applyBorder="1" applyAlignment="1">
      <alignment horizontal="center" vertical="center" wrapText="1"/>
    </xf>
    <xf numFmtId="0" fontId="125" fillId="0" borderId="4" xfId="1" applyFont="1" applyBorder="1" applyAlignment="1">
      <alignment horizontal="center" vertical="center" wrapText="1"/>
    </xf>
    <xf numFmtId="0" fontId="125" fillId="0" borderId="4" xfId="0" applyFont="1" applyBorder="1" applyAlignment="1">
      <alignment horizontal="center" vertical="center"/>
    </xf>
    <xf numFmtId="14" fontId="125" fillId="0" borderId="4" xfId="0" applyNumberFormat="1" applyFont="1" applyBorder="1" applyAlignment="1">
      <alignment horizontal="center" vertical="center" wrapText="1"/>
    </xf>
    <xf numFmtId="49" fontId="125" fillId="0" borderId="4" xfId="0" applyNumberFormat="1" applyFont="1" applyBorder="1" applyAlignment="1">
      <alignment horizontal="center" vertical="center" wrapText="1"/>
    </xf>
    <xf numFmtId="14" fontId="101" fillId="0" borderId="4" xfId="3" applyNumberFormat="1" applyFont="1" applyBorder="1" applyAlignment="1">
      <alignment horizontal="center" vertical="center"/>
    </xf>
    <xf numFmtId="0" fontId="119" fillId="0" borderId="4" xfId="0" applyFont="1" applyBorder="1" applyAlignment="1">
      <alignment horizontal="center" vertical="center" wrapText="1"/>
    </xf>
    <xf numFmtId="14" fontId="21" fillId="0" borderId="0" xfId="0" applyNumberFormat="1" applyFont="1" applyAlignment="1">
      <alignment horizontal="left" vertical="center"/>
    </xf>
    <xf numFmtId="0" fontId="125"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23"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135" fillId="0" borderId="4" xfId="4" applyNumberFormat="1" applyFill="1" applyBorder="1" applyAlignment="1">
      <alignment horizontal="center" vertical="center" wrapText="1"/>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0" fontId="70" fillId="0" borderId="4" xfId="0" applyFont="1" applyBorder="1" applyAlignment="1">
      <alignment horizontal="center"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62" fillId="0" borderId="11" xfId="0" applyFont="1" applyBorder="1" applyAlignment="1">
      <alignment vertical="center"/>
    </xf>
    <xf numFmtId="49" fontId="8" fillId="0" borderId="3" xfId="2" applyNumberFormat="1" applyFont="1" applyBorder="1" applyAlignment="1">
      <alignment horizontal="center" vertical="center"/>
    </xf>
    <xf numFmtId="14" fontId="101" fillId="0" borderId="3" xfId="3" applyNumberFormat="1" applyFont="1" applyBorder="1" applyAlignment="1">
      <alignment horizontal="center" vertical="center"/>
    </xf>
    <xf numFmtId="0" fontId="0" fillId="0" borderId="4" xfId="0" applyBorder="1" applyAlignment="1">
      <alignment horizontal="left" vertical="center"/>
    </xf>
    <xf numFmtId="49" fontId="126" fillId="0" borderId="4" xfId="0" applyNumberFormat="1" applyFont="1" applyBorder="1" applyAlignment="1">
      <alignment horizontal="center" vertical="center" wrapText="1"/>
    </xf>
    <xf numFmtId="49" fontId="132" fillId="0" borderId="4" xfId="0" applyNumberFormat="1" applyFont="1" applyBorder="1" applyAlignment="1">
      <alignment horizontal="center" vertical="center" wrapText="1"/>
    </xf>
    <xf numFmtId="0" fontId="140" fillId="0" borderId="4" xfId="0" applyFont="1" applyBorder="1" applyAlignment="1">
      <alignment horizontal="center" vertical="center"/>
    </xf>
    <xf numFmtId="0" fontId="92" fillId="0" borderId="4" xfId="0" applyFont="1" applyBorder="1" applyAlignment="1">
      <alignment horizontal="center" vertical="center"/>
    </xf>
    <xf numFmtId="0" fontId="4" fillId="20" borderId="0" xfId="0" applyFont="1" applyFill="1" applyAlignment="1">
      <alignment horizontal="left" vertical="center"/>
    </xf>
    <xf numFmtId="0" fontId="4" fillId="20" borderId="0" xfId="0" applyFont="1" applyFill="1" applyAlignment="1">
      <alignment vertical="center"/>
    </xf>
    <xf numFmtId="14" fontId="5" fillId="20" borderId="0" xfId="0" applyNumberFormat="1" applyFont="1" applyFill="1" applyAlignment="1">
      <alignment vertical="center"/>
    </xf>
    <xf numFmtId="49" fontId="5" fillId="20" borderId="0" xfId="0" applyNumberFormat="1" applyFont="1" applyFill="1" applyAlignment="1">
      <alignment horizontal="center" vertical="center"/>
    </xf>
    <xf numFmtId="49" fontId="69" fillId="0" borderId="0" xfId="0" applyNumberFormat="1" applyFont="1" applyAlignment="1">
      <alignment horizontal="center" vertical="center" wrapText="1"/>
    </xf>
    <xf numFmtId="0" fontId="0" fillId="0" borderId="0" xfId="0" applyAlignment="1">
      <alignment vertical="center"/>
    </xf>
    <xf numFmtId="0" fontId="125" fillId="20" borderId="4" xfId="0" applyFont="1" applyFill="1" applyBorder="1" applyAlignment="1">
      <alignment horizontal="center" vertical="center" wrapText="1"/>
    </xf>
    <xf numFmtId="0" fontId="125" fillId="20" borderId="4" xfId="0" applyFont="1" applyFill="1" applyBorder="1" applyAlignment="1">
      <alignment horizontal="center" vertical="center"/>
    </xf>
    <xf numFmtId="0" fontId="125" fillId="8" borderId="4" xfId="0" applyFont="1" applyFill="1" applyBorder="1" applyAlignment="1">
      <alignment horizontal="center" vertical="center" wrapText="1"/>
    </xf>
    <xf numFmtId="0" fontId="125" fillId="24" borderId="4" xfId="0" applyFont="1" applyFill="1" applyBorder="1" applyAlignment="1">
      <alignment horizontal="center" vertical="center" wrapText="1"/>
    </xf>
    <xf numFmtId="0" fontId="120"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51"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62" fillId="21" borderId="0" xfId="0" applyNumberFormat="1" applyFont="1" applyFill="1" applyAlignment="1">
      <alignment vertical="center"/>
    </xf>
    <xf numFmtId="0" fontId="62" fillId="21" borderId="0" xfId="0" applyFont="1" applyFill="1" applyAlignment="1">
      <alignment horizontal="center" vertical="center"/>
    </xf>
    <xf numFmtId="0" fontId="46"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42" fillId="12" borderId="4" xfId="0" applyFont="1" applyFill="1" applyBorder="1" applyAlignment="1">
      <alignment horizontal="center" vertical="center"/>
    </xf>
    <xf numFmtId="0" fontId="52" fillId="0" borderId="0" xfId="0" applyFont="1" applyAlignment="1">
      <alignment horizontal="center" vertical="center"/>
    </xf>
    <xf numFmtId="49" fontId="54" fillId="19" borderId="0" xfId="0" applyNumberFormat="1" applyFont="1" applyFill="1" applyAlignment="1">
      <alignment vertical="center"/>
    </xf>
    <xf numFmtId="49" fontId="139" fillId="19" borderId="0" xfId="0" applyNumberFormat="1" applyFont="1" applyFill="1" applyAlignment="1">
      <alignment vertical="center"/>
    </xf>
    <xf numFmtId="49" fontId="137" fillId="19" borderId="0" xfId="0" applyNumberFormat="1" applyFont="1" applyFill="1" applyAlignment="1">
      <alignment horizontal="center" vertical="center"/>
    </xf>
    <xf numFmtId="14" fontId="51"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62" fillId="19" borderId="0" xfId="0" applyNumberFormat="1" applyFont="1" applyFill="1" applyAlignment="1">
      <alignment horizontal="center" vertical="center"/>
    </xf>
    <xf numFmtId="0" fontId="54" fillId="24" borderId="0" xfId="0" applyFont="1" applyFill="1" applyAlignment="1">
      <alignment vertical="center"/>
    </xf>
    <xf numFmtId="49" fontId="6" fillId="24" borderId="0" xfId="0" applyNumberFormat="1" applyFont="1" applyFill="1" applyAlignment="1">
      <alignment vertical="center"/>
    </xf>
    <xf numFmtId="14" fontId="51"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62" fillId="24" borderId="0" xfId="0" applyNumberFormat="1" applyFont="1" applyFill="1" applyAlignment="1">
      <alignment vertical="center"/>
    </xf>
    <xf numFmtId="49" fontId="62" fillId="24" borderId="0" xfId="0" applyNumberFormat="1" applyFont="1" applyFill="1" applyAlignment="1">
      <alignment horizontal="center" vertical="center"/>
    </xf>
    <xf numFmtId="49" fontId="46" fillId="24" borderId="0" xfId="0" applyNumberFormat="1" applyFont="1" applyFill="1" applyAlignment="1">
      <alignment horizontal="center" vertical="center"/>
    </xf>
    <xf numFmtId="49" fontId="6" fillId="8" borderId="0" xfId="0" applyNumberFormat="1" applyFont="1" applyFill="1" applyAlignment="1">
      <alignment vertical="center"/>
    </xf>
    <xf numFmtId="0" fontId="43" fillId="25" borderId="4" xfId="0" applyFont="1" applyFill="1" applyBorder="1" applyAlignment="1">
      <alignment horizontal="center" vertical="center"/>
    </xf>
    <xf numFmtId="0" fontId="44"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43"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4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00"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2" fillId="0" borderId="0" xfId="0" applyFont="1"/>
    <xf numFmtId="0" fontId="36" fillId="0" borderId="0" xfId="0" applyFont="1" applyAlignment="1">
      <alignment horizontal="center"/>
    </xf>
    <xf numFmtId="49" fontId="91" fillId="0" borderId="4" xfId="0" applyNumberFormat="1" applyFont="1" applyBorder="1" applyAlignment="1">
      <alignment horizontal="center" vertical="center" wrapText="1"/>
    </xf>
    <xf numFmtId="49" fontId="62"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164" fontId="36"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left" vertical="center"/>
    </xf>
    <xf numFmtId="14" fontId="9" fillId="0" borderId="0" xfId="0" applyNumberFormat="1" applyFont="1" applyAlignment="1">
      <alignment horizontal="left" vertical="center"/>
    </xf>
    <xf numFmtId="0" fontId="2" fillId="0" borderId="0" xfId="0" applyFont="1" applyAlignment="1">
      <alignment horizontal="left" vertical="center"/>
    </xf>
    <xf numFmtId="0" fontId="4" fillId="0" borderId="6" xfId="0" applyFont="1" applyBorder="1" applyAlignment="1">
      <alignment vertical="center"/>
    </xf>
    <xf numFmtId="0" fontId="37" fillId="0" borderId="6" xfId="0" applyFont="1" applyBorder="1" applyAlignment="1">
      <alignment vertical="center"/>
    </xf>
    <xf numFmtId="14" fontId="45" fillId="0" borderId="6" xfId="2" applyNumberFormat="1" applyFont="1" applyBorder="1" applyAlignment="1">
      <alignment horizontal="center" vertical="center"/>
    </xf>
    <xf numFmtId="49" fontId="23"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49" fontId="126"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112" fillId="0" borderId="6" xfId="0" applyFont="1" applyBorder="1" applyAlignment="1">
      <alignment horizontal="center" vertical="center"/>
    </xf>
    <xf numFmtId="14" fontId="45"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49" fontId="36" fillId="0" borderId="6" xfId="0" applyNumberFormat="1" applyFont="1" applyBorder="1" applyAlignment="1">
      <alignment horizontal="center" vertical="center"/>
    </xf>
    <xf numFmtId="0" fontId="4" fillId="0" borderId="6" xfId="0" applyFont="1" applyBorder="1" applyAlignment="1">
      <alignment horizontal="left" vertical="center" wrapText="1"/>
    </xf>
    <xf numFmtId="14" fontId="36" fillId="0" borderId="6" xfId="0" applyNumberFormat="1" applyFont="1" applyBorder="1" applyAlignment="1">
      <alignment horizontal="center" vertical="center"/>
    </xf>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3" fillId="12" borderId="6" xfId="0" applyFont="1" applyFill="1" applyBorder="1" applyAlignment="1">
      <alignment horizontal="center" vertical="center"/>
    </xf>
    <xf numFmtId="0" fontId="44" fillId="0" borderId="6" xfId="0" applyFont="1" applyBorder="1" applyAlignment="1">
      <alignment horizontal="center" vertical="center"/>
    </xf>
    <xf numFmtId="0" fontId="44" fillId="12" borderId="6" xfId="0" applyFont="1" applyFill="1" applyBorder="1" applyAlignment="1">
      <alignment horizontal="center" vertical="center"/>
    </xf>
    <xf numFmtId="0" fontId="144"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64" fillId="21" borderId="0" xfId="0" applyNumberFormat="1" applyFont="1" applyFill="1" applyAlignment="1">
      <alignment horizontal="center" vertical="center"/>
    </xf>
    <xf numFmtId="49" fontId="64" fillId="24" borderId="0" xfId="0" applyNumberFormat="1" applyFont="1" applyFill="1" applyAlignment="1">
      <alignment horizontal="center" vertical="center"/>
    </xf>
    <xf numFmtId="49" fontId="40" fillId="8" borderId="0" xfId="0" applyNumberFormat="1" applyFont="1" applyFill="1" applyAlignment="1">
      <alignment horizontal="center" vertical="center"/>
    </xf>
    <xf numFmtId="49" fontId="64" fillId="19"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9" fillId="0" borderId="4" xfId="0" applyNumberFormat="1" applyFont="1" applyBorder="1" applyAlignment="1">
      <alignment horizontal="center" vertical="center" wrapText="1"/>
    </xf>
    <xf numFmtId="49" fontId="64" fillId="30"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44"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4" fillId="19" borderId="0" xfId="0" applyNumberFormat="1" applyFont="1" applyFill="1" applyAlignment="1">
      <alignment horizontal="center" vertical="center"/>
    </xf>
    <xf numFmtId="49" fontId="54" fillId="21" borderId="0" xfId="0" applyNumberFormat="1" applyFont="1" applyFill="1" applyAlignment="1">
      <alignment horizontal="center" vertical="center"/>
    </xf>
    <xf numFmtId="49" fontId="54" fillId="24" borderId="0" xfId="0" applyNumberFormat="1" applyFont="1" applyFill="1" applyAlignment="1">
      <alignment horizontal="center" vertical="center"/>
    </xf>
    <xf numFmtId="49" fontId="54" fillId="8" borderId="0" xfId="0" applyNumberFormat="1" applyFont="1" applyFill="1" applyAlignment="1">
      <alignment horizontal="center" vertical="center"/>
    </xf>
    <xf numFmtId="14" fontId="146" fillId="0" borderId="4" xfId="0" applyNumberFormat="1" applyFont="1" applyBorder="1" applyAlignment="1">
      <alignment horizontal="center" vertical="center" wrapText="1"/>
    </xf>
    <xf numFmtId="49" fontId="147" fillId="30" borderId="4" xfId="0" applyNumberFormat="1" applyFont="1" applyFill="1" applyBorder="1" applyAlignment="1">
      <alignment horizontal="center" vertical="center" wrapText="1"/>
    </xf>
    <xf numFmtId="49" fontId="145" fillId="0" borderId="4" xfId="0" applyNumberFormat="1" applyFont="1" applyBorder="1" applyAlignment="1">
      <alignment horizontal="center" vertical="center" wrapText="1"/>
    </xf>
    <xf numFmtId="49" fontId="145" fillId="0" borderId="0" xfId="0" applyNumberFormat="1" applyFont="1" applyAlignment="1">
      <alignment horizontal="center" vertical="center" wrapText="1"/>
    </xf>
    <xf numFmtId="49" fontId="145" fillId="0" borderId="0" xfId="0" applyNumberFormat="1" applyFont="1" applyAlignment="1">
      <alignment horizontal="center" vertical="center"/>
    </xf>
    <xf numFmtId="49" fontId="14" fillId="21" borderId="0" xfId="0" applyNumberFormat="1" applyFont="1" applyFill="1" applyAlignment="1">
      <alignment horizontal="center" vertical="center"/>
    </xf>
    <xf numFmtId="49" fontId="145" fillId="0" borderId="3" xfId="0" applyNumberFormat="1" applyFont="1" applyBorder="1" applyAlignment="1">
      <alignment horizontal="center" vertical="center" wrapText="1"/>
    </xf>
    <xf numFmtId="49" fontId="14" fillId="24" borderId="0" xfId="0" applyNumberFormat="1" applyFont="1" applyFill="1" applyAlignment="1">
      <alignment horizontal="center" vertical="center"/>
    </xf>
    <xf numFmtId="49" fontId="145" fillId="0" borderId="3" xfId="4" applyNumberFormat="1" applyFont="1" applyBorder="1" applyAlignment="1">
      <alignment horizontal="center" vertical="center" wrapText="1"/>
    </xf>
    <xf numFmtId="49" fontId="145" fillId="0" borderId="14" xfId="0" applyNumberFormat="1" applyFont="1" applyBorder="1" applyAlignment="1">
      <alignment horizontal="center" vertical="center" wrapText="1"/>
    </xf>
    <xf numFmtId="49" fontId="145" fillId="8" borderId="0" xfId="0" applyNumberFormat="1" applyFont="1" applyFill="1" applyAlignment="1">
      <alignment horizontal="center" vertical="center"/>
    </xf>
    <xf numFmtId="49" fontId="14" fillId="0" borderId="3" xfId="0" applyNumberFormat="1" applyFont="1" applyBorder="1" applyAlignment="1">
      <alignment horizontal="center" vertical="center" wrapText="1"/>
    </xf>
    <xf numFmtId="49" fontId="14" fillId="19" borderId="0" xfId="0" applyNumberFormat="1" applyFont="1" applyFill="1" applyAlignment="1">
      <alignment horizontal="center" vertical="center"/>
    </xf>
    <xf numFmtId="49" fontId="145" fillId="24" borderId="0" xfId="0" applyNumberFormat="1" applyFont="1" applyFill="1" applyAlignment="1">
      <alignment horizontal="center" vertical="center"/>
    </xf>
    <xf numFmtId="49" fontId="14" fillId="30" borderId="0" xfId="0" applyNumberFormat="1" applyFont="1" applyFill="1" applyAlignment="1">
      <alignment horizontal="center" vertical="center"/>
    </xf>
    <xf numFmtId="0" fontId="148" fillId="0" borderId="12" xfId="0" applyFont="1" applyBorder="1" applyAlignment="1">
      <alignment horizontal="center" vertical="center" wrapText="1"/>
    </xf>
    <xf numFmtId="0" fontId="149" fillId="0" borderId="0" xfId="0" applyFont="1" applyAlignment="1">
      <alignment horizontal="center"/>
    </xf>
    <xf numFmtId="49" fontId="150" fillId="19" borderId="0" xfId="0" applyNumberFormat="1" applyFont="1" applyFill="1" applyAlignment="1">
      <alignment horizontal="center" vertical="center"/>
    </xf>
    <xf numFmtId="14" fontId="151" fillId="0" borderId="4" xfId="0" applyNumberFormat="1" applyFont="1" applyBorder="1" applyAlignment="1">
      <alignment horizontal="center" vertical="center" wrapText="1"/>
    </xf>
    <xf numFmtId="0" fontId="150" fillId="21" borderId="0" xfId="0" applyFont="1" applyFill="1" applyAlignment="1">
      <alignment horizontal="center" vertical="center"/>
    </xf>
    <xf numFmtId="14" fontId="152" fillId="0" borderId="4" xfId="0" applyNumberFormat="1" applyFont="1" applyBorder="1" applyAlignment="1">
      <alignment horizontal="center" vertical="center"/>
    </xf>
    <xf numFmtId="0" fontId="150" fillId="24" borderId="0" xfId="0" applyFont="1" applyFill="1" applyAlignment="1">
      <alignment horizontal="center" vertical="center"/>
    </xf>
    <xf numFmtId="14" fontId="152" fillId="0" borderId="2" xfId="0" applyNumberFormat="1" applyFont="1" applyBorder="1" applyAlignment="1">
      <alignment horizontal="center" vertical="center"/>
    </xf>
    <xf numFmtId="0" fontId="150" fillId="8" borderId="0" xfId="0" applyFont="1" applyFill="1" applyAlignment="1">
      <alignment horizontal="center" vertical="center"/>
    </xf>
    <xf numFmtId="14" fontId="152" fillId="0" borderId="4" xfId="0" applyNumberFormat="1" applyFont="1" applyBorder="1" applyAlignment="1">
      <alignment horizontal="center" vertical="center" wrapText="1"/>
    </xf>
    <xf numFmtId="14" fontId="153" fillId="0" borderId="4" xfId="0" applyNumberFormat="1" applyFont="1" applyBorder="1" applyAlignment="1">
      <alignment horizontal="center" vertical="center" wrapText="1"/>
    </xf>
    <xf numFmtId="14" fontId="146" fillId="0" borderId="3" xfId="0" applyNumberFormat="1" applyFont="1" applyBorder="1" applyAlignment="1">
      <alignment horizontal="center" vertical="center" wrapText="1"/>
    </xf>
    <xf numFmtId="14" fontId="152" fillId="0" borderId="3" xfId="0" applyNumberFormat="1" applyFont="1" applyBorder="1" applyAlignment="1">
      <alignment horizontal="center" vertical="center" wrapText="1"/>
    </xf>
    <xf numFmtId="49" fontId="153" fillId="30" borderId="4" xfId="0" applyNumberFormat="1" applyFont="1" applyFill="1" applyBorder="1" applyAlignment="1">
      <alignment horizontal="center" vertical="center" wrapText="1"/>
    </xf>
    <xf numFmtId="14" fontId="93"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5" fillId="3" borderId="5" xfId="0" applyFont="1" applyFill="1" applyBorder="1" applyAlignment="1">
      <alignment horizontal="left" vertical="center"/>
    </xf>
    <xf numFmtId="0" fontId="5" fillId="3" borderId="7" xfId="0" applyFont="1" applyFill="1" applyBorder="1" applyAlignment="1">
      <alignment horizontal="left" vertical="center"/>
    </xf>
    <xf numFmtId="0" fontId="5" fillId="3" borderId="15" xfId="0" applyFont="1" applyFill="1" applyBorder="1" applyAlignment="1">
      <alignment horizontal="left" vertical="center"/>
    </xf>
    <xf numFmtId="0" fontId="125"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65"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5" fillId="0" borderId="0" xfId="0" applyFont="1" applyAlignment="1">
      <alignment horizontal="center" vertical="center"/>
    </xf>
    <xf numFmtId="0" fontId="112" fillId="0" borderId="0" xfId="0" applyFont="1" applyAlignment="1">
      <alignment horizontal="center" vertical="center"/>
    </xf>
    <xf numFmtId="0" fontId="74" fillId="0" borderId="0" xfId="0" applyFont="1" applyAlignment="1">
      <alignment horizontal="center" vertical="center"/>
    </xf>
    <xf numFmtId="49" fontId="36" fillId="0" borderId="16" xfId="0" applyNumberFormat="1" applyFont="1" applyBorder="1" applyAlignment="1">
      <alignment horizontal="center" vertical="center"/>
    </xf>
    <xf numFmtId="14" fontId="35" fillId="0" borderId="16"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44" fillId="36" borderId="4" xfId="0" applyFont="1" applyFill="1" applyBorder="1" applyAlignment="1">
      <alignment horizontal="center" vertical="center" wrapText="1"/>
    </xf>
    <xf numFmtId="49" fontId="35" fillId="0" borderId="17" xfId="0" applyNumberFormat="1" applyFont="1" applyBorder="1" applyAlignment="1">
      <alignment horizontal="center" vertical="center" wrapText="1"/>
    </xf>
    <xf numFmtId="0" fontId="144" fillId="0" borderId="16" xfId="0" applyFont="1" applyBorder="1" applyAlignment="1">
      <alignment horizontal="center" vertical="center" wrapText="1"/>
    </xf>
    <xf numFmtId="0" fontId="4" fillId="0" borderId="16" xfId="0" applyFont="1" applyBorder="1" applyAlignment="1">
      <alignment vertical="center"/>
    </xf>
    <xf numFmtId="0" fontId="112" fillId="0" borderId="16" xfId="0" applyFont="1" applyBorder="1" applyAlignment="1">
      <alignment horizontal="center" vertical="center"/>
    </xf>
    <xf numFmtId="14" fontId="32" fillId="0" borderId="16" xfId="0" applyNumberFormat="1" applyFont="1" applyBorder="1" applyAlignment="1">
      <alignment horizontal="center" vertical="center"/>
    </xf>
    <xf numFmtId="14" fontId="36" fillId="0" borderId="16" xfId="0" applyNumberFormat="1" applyFont="1" applyBorder="1" applyAlignment="1">
      <alignment horizontal="center" vertical="center"/>
    </xf>
    <xf numFmtId="49" fontId="37"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16" fillId="0" borderId="16" xfId="0" applyNumberFormat="1" applyFont="1" applyBorder="1" applyAlignment="1">
      <alignment horizontal="center" vertical="center"/>
    </xf>
    <xf numFmtId="0" fontId="6" fillId="0" borderId="16" xfId="0" applyFont="1" applyBorder="1" applyAlignment="1">
      <alignment horizontal="center" vertical="center"/>
    </xf>
    <xf numFmtId="49" fontId="36" fillId="0" borderId="16" xfId="0" applyNumberFormat="1" applyFont="1" applyBorder="1" applyAlignment="1">
      <alignment horizontal="center" vertical="center" wrapText="1"/>
    </xf>
    <xf numFmtId="0" fontId="4" fillId="0" borderId="16" xfId="0" applyFont="1" applyBorder="1" applyAlignment="1">
      <alignment horizontal="left" vertical="center" wrapText="1"/>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3" fillId="12" borderId="16" xfId="0" applyFont="1" applyFill="1" applyBorder="1" applyAlignment="1">
      <alignment horizontal="center" vertical="center"/>
    </xf>
    <xf numFmtId="0" fontId="44" fillId="0" borderId="16" xfId="0" applyFont="1" applyBorder="1" applyAlignment="1">
      <alignment horizontal="center" vertical="center"/>
    </xf>
    <xf numFmtId="0" fontId="44" fillId="12" borderId="16" xfId="0" applyFont="1" applyFill="1" applyBorder="1" applyAlignment="1">
      <alignment horizontal="center" vertical="center"/>
    </xf>
    <xf numFmtId="49" fontId="154" fillId="0" borderId="16" xfId="4" applyNumberFormat="1" applyFont="1" applyBorder="1" applyAlignment="1">
      <alignment horizontal="center" vertical="center" wrapText="1"/>
    </xf>
    <xf numFmtId="49" fontId="154" fillId="0" borderId="4" xfId="4" applyNumberFormat="1" applyFont="1" applyBorder="1" applyAlignment="1">
      <alignment horizontal="center" vertical="center" wrapText="1"/>
    </xf>
    <xf numFmtId="0" fontId="154" fillId="0" borderId="4" xfId="4" applyFont="1" applyBorder="1" applyAlignment="1">
      <alignment horizontal="center" vertical="center" wrapText="1"/>
    </xf>
    <xf numFmtId="0" fontId="154" fillId="0" borderId="4" xfId="0" applyFont="1" applyBorder="1" applyAlignment="1">
      <alignment horizontal="center" vertical="center" wrapText="1"/>
    </xf>
    <xf numFmtId="49" fontId="154" fillId="0" borderId="16" xfId="0" applyNumberFormat="1" applyFont="1" applyBorder="1" applyAlignment="1">
      <alignment horizontal="center" vertical="center" wrapText="1"/>
    </xf>
    <xf numFmtId="49" fontId="154" fillId="0" borderId="3" xfId="4" applyNumberFormat="1" applyFont="1" applyBorder="1" applyAlignment="1">
      <alignment horizontal="center" vertical="center" wrapText="1"/>
    </xf>
    <xf numFmtId="0" fontId="154" fillId="0" borderId="4" xfId="4" applyFont="1" applyBorder="1" applyAlignment="1">
      <alignment horizontal="center" vertical="center"/>
    </xf>
    <xf numFmtId="49" fontId="154" fillId="0" borderId="4" xfId="0" applyNumberFormat="1" applyFont="1" applyBorder="1" applyAlignment="1">
      <alignment horizontal="center" vertical="center" wrapText="1"/>
    </xf>
    <xf numFmtId="14" fontId="154" fillId="0" borderId="4" xfId="4" applyNumberFormat="1" applyFont="1" applyBorder="1" applyAlignment="1">
      <alignment horizontal="center" vertical="center" wrapText="1"/>
    </xf>
    <xf numFmtId="14" fontId="154" fillId="0" borderId="4" xfId="4" applyNumberFormat="1" applyFont="1" applyFill="1" applyBorder="1" applyAlignment="1">
      <alignment horizontal="center" vertical="center" wrapText="1"/>
    </xf>
    <xf numFmtId="14" fontId="154" fillId="0" borderId="4" xfId="4" applyNumberFormat="1" applyFont="1" applyFill="1" applyBorder="1" applyAlignment="1">
      <alignment horizontal="center" vertical="center"/>
    </xf>
    <xf numFmtId="14" fontId="154" fillId="0" borderId="4" xfId="4" applyNumberFormat="1" applyFont="1" applyBorder="1" applyAlignment="1">
      <alignment horizontal="center" vertical="center"/>
    </xf>
    <xf numFmtId="0" fontId="154" fillId="0" borderId="12" xfId="0" applyFont="1" applyBorder="1" applyAlignment="1">
      <alignment horizontal="center" vertical="center" wrapText="1"/>
    </xf>
    <xf numFmtId="0" fontId="5" fillId="0" borderId="16" xfId="0" applyFont="1" applyBorder="1" applyAlignment="1">
      <alignment horizontal="center" vertical="center"/>
    </xf>
    <xf numFmtId="1" fontId="5" fillId="0" borderId="16" xfId="0" applyNumberFormat="1" applyFont="1" applyBorder="1" applyAlignment="1">
      <alignment horizontal="center" vertical="center"/>
    </xf>
    <xf numFmtId="1" fontId="5" fillId="20" borderId="16" xfId="0" applyNumberFormat="1" applyFont="1" applyFill="1" applyBorder="1" applyAlignment="1">
      <alignment horizontal="center" vertical="center"/>
    </xf>
    <xf numFmtId="0" fontId="13" fillId="0" borderId="16" xfId="0" applyFont="1" applyBorder="1" applyAlignment="1">
      <alignment horizontal="center" vertical="center"/>
    </xf>
    <xf numFmtId="0" fontId="14" fillId="0" borderId="16" xfId="0" applyFont="1" applyBorder="1" applyAlignment="1">
      <alignment horizontal="center" vertical="center"/>
    </xf>
    <xf numFmtId="14" fontId="5"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15" fillId="0" borderId="16" xfId="0" applyFont="1" applyBorder="1" applyAlignment="1">
      <alignment horizontal="center" vertical="center"/>
    </xf>
    <xf numFmtId="14" fontId="10" fillId="0" borderId="16" xfId="0" applyNumberFormat="1" applyFont="1" applyBorder="1" applyAlignment="1">
      <alignment horizontal="center" vertical="center" wrapText="1"/>
    </xf>
    <xf numFmtId="0" fontId="2" fillId="0" borderId="16" xfId="0" applyFont="1" applyBorder="1" applyAlignment="1">
      <alignment vertical="center"/>
    </xf>
    <xf numFmtId="1" fontId="13" fillId="0" borderId="16"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13" fillId="2" borderId="16" xfId="0" applyFont="1" applyFill="1" applyBorder="1" applyAlignment="1">
      <alignment horizontal="center" vertical="center"/>
    </xf>
    <xf numFmtId="0" fontId="9" fillId="2" borderId="16" xfId="0" applyFont="1" applyFill="1" applyBorder="1" applyAlignment="1">
      <alignment horizontal="center" vertical="center"/>
    </xf>
    <xf numFmtId="0" fontId="40" fillId="0" borderId="16" xfId="0" applyFont="1" applyBorder="1" applyAlignment="1">
      <alignment horizontal="center" vertical="center"/>
    </xf>
    <xf numFmtId="0" fontId="40" fillId="23" borderId="16" xfId="0" applyFont="1" applyFill="1" applyBorder="1" applyAlig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 horizontal="center" vertical="center"/>
    </xf>
    <xf numFmtId="0" fontId="64" fillId="0" borderId="16" xfId="0" applyFont="1" applyBorder="1" applyAlignment="1">
      <alignment horizontal="center" vertical="center"/>
    </xf>
    <xf numFmtId="0" fontId="3" fillId="0" borderId="16" xfId="0" applyFont="1" applyBorder="1" applyAlignment="1">
      <alignment horizontal="center" vertical="center"/>
    </xf>
    <xf numFmtId="0" fontId="3" fillId="23" borderId="16" xfId="0" applyFont="1" applyFill="1" applyBorder="1" applyAlignment="1">
      <alignment horizontal="center" vertical="center"/>
    </xf>
    <xf numFmtId="0" fontId="8" fillId="0" borderId="16" xfId="0" applyFont="1" applyBorder="1" applyAlignment="1">
      <alignment vertical="center"/>
    </xf>
    <xf numFmtId="0" fontId="103" fillId="0" borderId="16" xfId="0" applyFont="1" applyBorder="1" applyAlignment="1">
      <alignment horizontal="center" vertical="center"/>
    </xf>
    <xf numFmtId="49" fontId="39" fillId="0" borderId="17"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0" fontId="4" fillId="0" borderId="18" xfId="0" applyFont="1" applyBorder="1" applyAlignment="1">
      <alignment horizontal="left" vertical="center"/>
    </xf>
    <xf numFmtId="0" fontId="4" fillId="0" borderId="18" xfId="0"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108" fillId="0" borderId="4" xfId="0" applyNumberFormat="1" applyFont="1" applyBorder="1" applyAlignment="1">
      <alignment horizontal="center" vertical="center"/>
    </xf>
    <xf numFmtId="1" fontId="37" fillId="0" borderId="16"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55" fillId="0" borderId="3" xfId="0" applyFont="1" applyBorder="1" applyAlignment="1">
      <alignment horizontal="center" vertical="center"/>
    </xf>
    <xf numFmtId="0" fontId="155" fillId="0" borderId="2" xfId="0" applyFont="1" applyBorder="1" applyAlignment="1">
      <alignment horizontal="center" vertical="center"/>
    </xf>
    <xf numFmtId="1" fontId="62" fillId="0" borderId="4" xfId="0" applyNumberFormat="1" applyFont="1" applyBorder="1" applyAlignment="1">
      <alignment horizontal="center" vertical="center"/>
    </xf>
    <xf numFmtId="1" fontId="62" fillId="0" borderId="3"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16"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49" fontId="156" fillId="0" borderId="4" xfId="4" applyNumberFormat="1" applyFont="1" applyBorder="1" applyAlignment="1">
      <alignment horizontal="center" vertical="center" wrapText="1"/>
    </xf>
    <xf numFmtId="0" fontId="154" fillId="0" borderId="16" xfId="0" applyFont="1" applyBorder="1" applyAlignment="1">
      <alignment horizontal="center" vertical="center" wrapText="1"/>
    </xf>
    <xf numFmtId="14" fontId="156" fillId="0" borderId="4" xfId="4" applyNumberFormat="1" applyFont="1" applyBorder="1" applyAlignment="1">
      <alignment horizontal="center" vertical="center" wrapText="1"/>
    </xf>
    <xf numFmtId="49" fontId="145" fillId="20" borderId="3" xfId="0" applyNumberFormat="1" applyFont="1" applyFill="1" applyBorder="1" applyAlignment="1">
      <alignment horizontal="center" vertical="center" wrapText="1"/>
    </xf>
    <xf numFmtId="0" fontId="125" fillId="0" borderId="1" xfId="0" applyFont="1" applyBorder="1" applyAlignment="1">
      <alignment horizontal="center" vertical="center" wrapText="1"/>
    </xf>
    <xf numFmtId="0" fontId="40" fillId="0" borderId="1" xfId="0" applyFont="1" applyBorder="1" applyAlignment="1">
      <alignment horizontal="center" vertical="center"/>
    </xf>
    <xf numFmtId="14" fontId="45" fillId="0" borderId="16" xfId="2" applyNumberFormat="1" applyFont="1" applyBorder="1" applyAlignment="1">
      <alignment horizontal="center" vertical="center"/>
    </xf>
    <xf numFmtId="14" fontId="40" fillId="0" borderId="16" xfId="2" applyNumberFormat="1" applyFont="1" applyBorder="1" applyAlignment="1">
      <alignment horizontal="center" vertical="center"/>
    </xf>
    <xf numFmtId="0" fontId="156" fillId="0" borderId="16" xfId="4" applyFont="1" applyBorder="1" applyAlignment="1">
      <alignment horizontal="center" vertical="center" wrapText="1"/>
    </xf>
    <xf numFmtId="0" fontId="4" fillId="37" borderId="16" xfId="0" applyFont="1" applyFill="1" applyBorder="1" applyAlignment="1">
      <alignment vertical="center"/>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207</xdr:row>
      <xdr:rowOff>304800</xdr:rowOff>
    </xdr:from>
    <xdr:to>
      <xdr:col>2</xdr:col>
      <xdr:colOff>742950</xdr:colOff>
      <xdr:row>223</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204</xdr:row>
      <xdr:rowOff>357188</xdr:rowOff>
    </xdr:from>
    <xdr:to>
      <xdr:col>26</xdr:col>
      <xdr:colOff>571501</xdr:colOff>
      <xdr:row>226</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205</xdr:row>
      <xdr:rowOff>228600</xdr:rowOff>
    </xdr:from>
    <xdr:to>
      <xdr:col>36</xdr:col>
      <xdr:colOff>228600</xdr:colOff>
      <xdr:row>222</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xdr:row>
      <xdr:rowOff>13609</xdr:rowOff>
    </xdr:from>
    <xdr:to>
      <xdr:col>3</xdr:col>
      <xdr:colOff>3660322</xdr:colOff>
      <xdr:row>11</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61</xdr:row>
      <xdr:rowOff>13610</xdr:rowOff>
    </xdr:from>
    <xdr:to>
      <xdr:col>4</xdr:col>
      <xdr:colOff>0</xdr:colOff>
      <xdr:row>62</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90</xdr:row>
      <xdr:rowOff>13609</xdr:rowOff>
    </xdr:from>
    <xdr:to>
      <xdr:col>3</xdr:col>
      <xdr:colOff>3660322</xdr:colOff>
      <xdr:row>91</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18</xdr:col>
      <xdr:colOff>27212</xdr:colOff>
      <xdr:row>3</xdr:row>
      <xdr:rowOff>24537</xdr:rowOff>
    </xdr:from>
    <xdr:to>
      <xdr:col>19</xdr:col>
      <xdr:colOff>312641</xdr:colOff>
      <xdr:row>89</xdr:row>
      <xdr:rowOff>258537</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6938141" y="13048073"/>
          <a:ext cx="23094000" cy="612000"/>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94</xdr:row>
      <xdr:rowOff>13609</xdr:rowOff>
    </xdr:from>
    <xdr:to>
      <xdr:col>3</xdr:col>
      <xdr:colOff>3660322</xdr:colOff>
      <xdr:row>96</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81</xdr:row>
      <xdr:rowOff>13610</xdr:rowOff>
    </xdr:from>
    <xdr:to>
      <xdr:col>3</xdr:col>
      <xdr:colOff>3660322</xdr:colOff>
      <xdr:row>83</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81</xdr:row>
      <xdr:rowOff>13610</xdr:rowOff>
    </xdr:from>
    <xdr:to>
      <xdr:col>3</xdr:col>
      <xdr:colOff>3660322</xdr:colOff>
      <xdr:row>82</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64</xdr:row>
      <xdr:rowOff>13610</xdr:rowOff>
    </xdr:from>
    <xdr:to>
      <xdr:col>3</xdr:col>
      <xdr:colOff>3660322</xdr:colOff>
      <xdr:row>65</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136073</xdr:colOff>
      <xdr:row>68</xdr:row>
      <xdr:rowOff>170089</xdr:rowOff>
    </xdr:from>
    <xdr:to>
      <xdr:col>6</xdr:col>
      <xdr:colOff>149680</xdr:colOff>
      <xdr:row>78</xdr:row>
      <xdr:rowOff>108857</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136073" y="19696339"/>
          <a:ext cx="7007678" cy="1979839"/>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 DI RIVABELLA 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IL 1°</a:t>
          </a:r>
          <a:r>
            <a:rPr lang="it-IT" sz="2400" b="0" kern="1200" cap="none" spc="0" baseline="0">
              <a:ln w="0"/>
              <a:solidFill>
                <a:schemeClr val="tx1"/>
              </a:solidFill>
              <a:effectLst>
                <a:outerShdw blurRad="38100" dist="19050" dir="2700000" algn="tl" rotWithShape="0">
                  <a:schemeClr val="dk1">
                    <a:alpha val="40000"/>
                  </a:schemeClr>
                </a:outerShdw>
              </a:effectLst>
            </a:rPr>
            <a:t> GIUGNO E TERMINA 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67</xdr:row>
      <xdr:rowOff>13609</xdr:rowOff>
    </xdr:from>
    <xdr:to>
      <xdr:col>3</xdr:col>
      <xdr:colOff>3660322</xdr:colOff>
      <xdr:row>69</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73</xdr:row>
      <xdr:rowOff>13610</xdr:rowOff>
    </xdr:from>
    <xdr:to>
      <xdr:col>3</xdr:col>
      <xdr:colOff>3660322</xdr:colOff>
      <xdr:row>75</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48</xdr:row>
      <xdr:rowOff>137202</xdr:rowOff>
    </xdr:from>
    <xdr:to>
      <xdr:col>25</xdr:col>
      <xdr:colOff>707571</xdr:colOff>
      <xdr:row>56</xdr:row>
      <xdr:rowOff>166680</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3107077"/>
          <a:ext cx="11756571" cy="2061478"/>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64</xdr:row>
      <xdr:rowOff>99331</xdr:rowOff>
    </xdr:from>
    <xdr:to>
      <xdr:col>3</xdr:col>
      <xdr:colOff>14509</xdr:colOff>
      <xdr:row>81</xdr:row>
      <xdr:rowOff>47625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3737206"/>
          <a:ext cx="4411884" cy="42662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34</xdr:col>
      <xdr:colOff>449036</xdr:colOff>
      <xdr:row>65</xdr:row>
      <xdr:rowOff>73731</xdr:rowOff>
    </xdr:from>
    <xdr:to>
      <xdr:col>46</xdr:col>
      <xdr:colOff>408214</xdr:colOff>
      <xdr:row>78</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65</xdr:row>
      <xdr:rowOff>55497</xdr:rowOff>
    </xdr:from>
    <xdr:to>
      <xdr:col>24</xdr:col>
      <xdr:colOff>244931</xdr:colOff>
      <xdr:row>76</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24</xdr:col>
      <xdr:colOff>353787</xdr:colOff>
      <xdr:row>65</xdr:row>
      <xdr:rowOff>74455</xdr:rowOff>
    </xdr:from>
    <xdr:to>
      <xdr:col>34</xdr:col>
      <xdr:colOff>217716</xdr:colOff>
      <xdr:row>78</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47</xdr:row>
      <xdr:rowOff>13610</xdr:rowOff>
    </xdr:from>
    <xdr:to>
      <xdr:col>3</xdr:col>
      <xdr:colOff>285750</xdr:colOff>
      <xdr:row>48</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29</xdr:row>
      <xdr:rowOff>31742</xdr:rowOff>
    </xdr:from>
    <xdr:to>
      <xdr:col>24</xdr:col>
      <xdr:colOff>552450</xdr:colOff>
      <xdr:row>34</xdr:row>
      <xdr:rowOff>571500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641474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51</xdr:row>
      <xdr:rowOff>13611</xdr:rowOff>
    </xdr:from>
    <xdr:to>
      <xdr:col>2</xdr:col>
      <xdr:colOff>625948</xdr:colOff>
      <xdr:row>52</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734761</xdr:colOff>
      <xdr:row>59</xdr:row>
      <xdr:rowOff>18143</xdr:rowOff>
    </xdr:from>
    <xdr:to>
      <xdr:col>25</xdr:col>
      <xdr:colOff>52868</xdr:colOff>
      <xdr:row>71</xdr:row>
      <xdr:rowOff>149679</xdr:rowOff>
    </xdr:to>
    <xdr:sp macro="" textlink="">
      <xdr:nvSpPr>
        <xdr:cNvPr id="3" name="Rettangolo 2">
          <a:extLst>
            <a:ext uri="{FF2B5EF4-FFF2-40B4-BE49-F238E27FC236}">
              <a16:creationId xmlns:a16="http://schemas.microsoft.com/office/drawing/2014/main" id="{C70FA543-8D70-482C-9D0B-E279EC5925DF}"/>
            </a:ext>
          </a:extLst>
        </xdr:cNvPr>
        <xdr:cNvSpPr/>
      </xdr:nvSpPr>
      <xdr:spPr>
        <a:xfrm>
          <a:off x="6249736" y="22916243"/>
          <a:ext cx="1741560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59</xdr:row>
      <xdr:rowOff>30990</xdr:rowOff>
    </xdr:from>
    <xdr:to>
      <xdr:col>35</xdr:col>
      <xdr:colOff>502080</xdr:colOff>
      <xdr:row>74</xdr:row>
      <xdr:rowOff>126543</xdr:rowOff>
    </xdr:to>
    <xdr:sp macro="" textlink="">
      <xdr:nvSpPr>
        <xdr:cNvPr id="4" name="Rettangolo 3">
          <a:extLst>
            <a:ext uri="{FF2B5EF4-FFF2-40B4-BE49-F238E27FC236}">
              <a16:creationId xmlns:a16="http://schemas.microsoft.com/office/drawing/2014/main" id="{E21A9F51-0F38-4625-9C28-1E92A32234F2}"/>
            </a:ext>
          </a:extLst>
        </xdr:cNvPr>
        <xdr:cNvSpPr/>
      </xdr:nvSpPr>
      <xdr:spPr>
        <a:xfrm>
          <a:off x="23876430" y="22929090"/>
          <a:ext cx="6619875"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58</xdr:row>
      <xdr:rowOff>176440</xdr:rowOff>
    </xdr:from>
    <xdr:to>
      <xdr:col>3</xdr:col>
      <xdr:colOff>583571</xdr:colOff>
      <xdr:row>76</xdr:row>
      <xdr:rowOff>68290</xdr:rowOff>
    </xdr:to>
    <xdr:sp macro="" textlink="">
      <xdr:nvSpPr>
        <xdr:cNvPr id="5" name="Rettangolo 4">
          <a:extLst>
            <a:ext uri="{FF2B5EF4-FFF2-40B4-BE49-F238E27FC236}">
              <a16:creationId xmlns:a16="http://schemas.microsoft.com/office/drawing/2014/main" id="{C6495E8F-ADFC-4AA0-AF3E-3CB0DAB2F89D}"/>
            </a:ext>
          </a:extLst>
        </xdr:cNvPr>
        <xdr:cNvSpPr/>
      </xdr:nvSpPr>
      <xdr:spPr>
        <a:xfrm>
          <a:off x="0" y="22884040"/>
          <a:ext cx="6098546"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17</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13 APRILE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70</xdr:row>
      <xdr:rowOff>209004</xdr:rowOff>
    </xdr:from>
    <xdr:to>
      <xdr:col>3</xdr:col>
      <xdr:colOff>515536</xdr:colOff>
      <xdr:row>86</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70</xdr:row>
      <xdr:rowOff>31286</xdr:rowOff>
    </xdr:from>
    <xdr:to>
      <xdr:col>32</xdr:col>
      <xdr:colOff>394607</xdr:colOff>
      <xdr:row>88</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2025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411833</xdr:colOff>
      <xdr:row>0</xdr:row>
      <xdr:rowOff>571501</xdr:rowOff>
    </xdr:from>
    <xdr:to>
      <xdr:col>17</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50790</xdr:colOff>
      <xdr:row>2</xdr:row>
      <xdr:rowOff>81644</xdr:rowOff>
    </xdr:from>
    <xdr:to>
      <xdr:col>17</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60</xdr:row>
      <xdr:rowOff>13609</xdr:rowOff>
    </xdr:from>
    <xdr:to>
      <xdr:col>2</xdr:col>
      <xdr:colOff>625944</xdr:colOff>
      <xdr:row>61</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19/04 - DOMENICA 20/04 LUNEDI 21/04)</a:t>
          </a:r>
        </a:p>
      </xdr:txBody>
    </xdr:sp>
    <xdr:clientData/>
  </xdr:twoCellAnchor>
  <xdr:twoCellAnchor>
    <xdr:from>
      <xdr:col>0</xdr:col>
      <xdr:colOff>117929</xdr:colOff>
      <xdr:row>137</xdr:row>
      <xdr:rowOff>204107</xdr:rowOff>
    </xdr:from>
    <xdr:to>
      <xdr:col>3</xdr:col>
      <xdr:colOff>633465</xdr:colOff>
      <xdr:row>147</xdr:row>
      <xdr:rowOff>136071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41651464"/>
          <a:ext cx="6652357" cy="2245178"/>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136</xdr:row>
      <xdr:rowOff>112935</xdr:rowOff>
    </xdr:from>
    <xdr:to>
      <xdr:col>25</xdr:col>
      <xdr:colOff>266073</xdr:colOff>
      <xdr:row>152</xdr:row>
      <xdr:rowOff>153755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7084787" y="41328971"/>
          <a:ext cx="6652357" cy="3741963"/>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26</xdr:col>
      <xdr:colOff>97518</xdr:colOff>
      <xdr:row>136</xdr:row>
      <xdr:rowOff>153744</xdr:rowOff>
    </xdr:from>
    <xdr:to>
      <xdr:col>37</xdr:col>
      <xdr:colOff>430893</xdr:colOff>
      <xdr:row>154</xdr:row>
      <xdr:rowOff>190500</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42186208"/>
          <a:ext cx="7368268" cy="4200542"/>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126</xdr:row>
      <xdr:rowOff>13610</xdr:rowOff>
    </xdr:from>
    <xdr:to>
      <xdr:col>2</xdr:col>
      <xdr:colOff>625948</xdr:colOff>
      <xdr:row>127</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05 OTTOBRE 2025)</a:t>
          </a:r>
        </a:p>
      </xdr:txBody>
    </xdr:sp>
    <xdr:clientData/>
  </xdr:twoCellAnchor>
  <xdr:twoCellAnchor>
    <xdr:from>
      <xdr:col>0</xdr:col>
      <xdr:colOff>0</xdr:colOff>
      <xdr:row>64</xdr:row>
      <xdr:rowOff>204108</xdr:rowOff>
    </xdr:from>
    <xdr:to>
      <xdr:col>3</xdr:col>
      <xdr:colOff>515536</xdr:colOff>
      <xdr:row>79</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56</xdr:row>
      <xdr:rowOff>13606</xdr:rowOff>
    </xdr:from>
    <xdr:to>
      <xdr:col>2</xdr:col>
      <xdr:colOff>625948</xdr:colOff>
      <xdr:row>57</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12 OTTOBRE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62</xdr:row>
      <xdr:rowOff>29485</xdr:rowOff>
    </xdr:from>
    <xdr:to>
      <xdr:col>3</xdr:col>
      <xdr:colOff>529143</xdr:colOff>
      <xdr:row>78</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693965</xdr:colOff>
      <xdr:row>64</xdr:row>
      <xdr:rowOff>95244</xdr:rowOff>
    </xdr:from>
    <xdr:to>
      <xdr:col>11</xdr:col>
      <xdr:colOff>326573</xdr:colOff>
      <xdr:row>75</xdr:row>
      <xdr:rowOff>149673</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flipH="1">
          <a:off x="8817429" y="16015601"/>
          <a:ext cx="5048251" cy="25989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50</xdr:row>
      <xdr:rowOff>13609</xdr:rowOff>
    </xdr:from>
    <xdr:to>
      <xdr:col>2</xdr:col>
      <xdr:colOff>625928</xdr:colOff>
      <xdr:row>51</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53</xdr:row>
      <xdr:rowOff>27215</xdr:rowOff>
    </xdr:from>
    <xdr:to>
      <xdr:col>4</xdr:col>
      <xdr:colOff>473529</xdr:colOff>
      <xdr:row>72</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201839</xdr:colOff>
      <xdr:row>52</xdr:row>
      <xdr:rowOff>33993</xdr:rowOff>
    </xdr:from>
    <xdr:to>
      <xdr:col>13</xdr:col>
      <xdr:colOff>703036</xdr:colOff>
      <xdr:row>72</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8885464" y="26211868"/>
          <a:ext cx="7406822"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620485</xdr:colOff>
      <xdr:row>1</xdr:row>
      <xdr:rowOff>0</xdr:rowOff>
    </xdr:from>
    <xdr:to>
      <xdr:col>17</xdr:col>
      <xdr:colOff>219539</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771" y="585107"/>
          <a:ext cx="306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261257</xdr:colOff>
      <xdr:row>2</xdr:row>
      <xdr:rowOff>113393</xdr:rowOff>
    </xdr:from>
    <xdr:to>
      <xdr:col>17</xdr:col>
      <xdr:colOff>560614</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901543" y="1133929"/>
          <a:ext cx="100692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46</xdr:row>
      <xdr:rowOff>13608</xdr:rowOff>
    </xdr:from>
    <xdr:to>
      <xdr:col>3</xdr:col>
      <xdr:colOff>980933</xdr:colOff>
      <xdr:row>47</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14</xdr:col>
      <xdr:colOff>238125</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975929" y="4492622"/>
          <a:ext cx="956582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142</xdr:row>
      <xdr:rowOff>13611</xdr:rowOff>
    </xdr:from>
    <xdr:to>
      <xdr:col>4</xdr:col>
      <xdr:colOff>0</xdr:colOff>
      <xdr:row>144</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140</xdr:row>
      <xdr:rowOff>13609</xdr:rowOff>
    </xdr:from>
    <xdr:to>
      <xdr:col>3</xdr:col>
      <xdr:colOff>3660322</xdr:colOff>
      <xdr:row>142</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54</xdr:row>
      <xdr:rowOff>13609</xdr:rowOff>
    </xdr:from>
    <xdr:to>
      <xdr:col>3</xdr:col>
      <xdr:colOff>3660322</xdr:colOff>
      <xdr:row>55</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49</xdr:row>
      <xdr:rowOff>13609</xdr:rowOff>
    </xdr:from>
    <xdr:to>
      <xdr:col>3</xdr:col>
      <xdr:colOff>3660322</xdr:colOff>
      <xdr:row>51</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57</xdr:row>
      <xdr:rowOff>13609</xdr:rowOff>
    </xdr:from>
    <xdr:to>
      <xdr:col>3</xdr:col>
      <xdr:colOff>3660322</xdr:colOff>
      <xdr:row>58</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54</xdr:row>
      <xdr:rowOff>13609</xdr:rowOff>
    </xdr:from>
    <xdr:to>
      <xdr:col>3</xdr:col>
      <xdr:colOff>3660322</xdr:colOff>
      <xdr:row>55</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12</xdr:row>
      <xdr:rowOff>13607</xdr:rowOff>
    </xdr:from>
    <xdr:to>
      <xdr:col>3</xdr:col>
      <xdr:colOff>3660322</xdr:colOff>
      <xdr:row>18</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ciucci.claudio@pec.it" TargetMode="External"/><Relationship Id="rId21" Type="http://schemas.openxmlformats.org/officeDocument/2006/relationships/hyperlink" Target="mailto:patriziacapasso.per@pec.it" TargetMode="External"/><Relationship Id="rId34" Type="http://schemas.openxmlformats.org/officeDocument/2006/relationships/hyperlink" Target="mailto:dilucerastefania@pec.it" TargetMode="External"/><Relationship Id="rId42" Type="http://schemas.openxmlformats.org/officeDocument/2006/relationships/hyperlink" Target="mailto:lucalimiti@legalmail.it" TargetMode="External"/><Relationship Id="rId47" Type="http://schemas.openxmlformats.org/officeDocument/2006/relationships/hyperlink" Target="mailto:robertomiano@pec.it" TargetMode="External"/><Relationship Id="rId50" Type="http://schemas.openxmlformats.org/officeDocument/2006/relationships/hyperlink" Target="mailto:nourimustapha1979@pec.it" TargetMode="External"/><Relationship Id="rId55" Type="http://schemas.openxmlformats.org/officeDocument/2006/relationships/hyperlink" Target="mailto:ilpianetaarcobaleno@pec.it" TargetMode="External"/><Relationship Id="rId63" Type="http://schemas.openxmlformats.org/officeDocument/2006/relationships/hyperlink" Target="mailto:giovanniventurini@pec.it" TargetMode="External"/><Relationship Id="rId68" Type="http://schemas.openxmlformats.org/officeDocument/2006/relationships/hyperlink" Target="mailto:vizam@legalmail.it" TargetMode="External"/><Relationship Id="rId76" Type="http://schemas.openxmlformats.org/officeDocument/2006/relationships/hyperlink" Target="mailto:chenlitong@pec.it" TargetMode="External"/><Relationship Id="rId84" Type="http://schemas.openxmlformats.org/officeDocument/2006/relationships/hyperlink" Target="mailto:mancunigiuseppe@mypec.eu" TargetMode="External"/><Relationship Id="rId89" Type="http://schemas.openxmlformats.org/officeDocument/2006/relationships/hyperlink" Target="mailto:zahriddinerachid@pec.it" TargetMode="External"/><Relationship Id="rId97" Type="http://schemas.openxmlformats.org/officeDocument/2006/relationships/printerSettings" Target="../printerSettings/printerSettings1.bin"/><Relationship Id="rId7" Type="http://schemas.openxmlformats.org/officeDocument/2006/relationships/hyperlink" Target="mailto:giovagnolilaura@pecbuffetti.it" TargetMode="External"/><Relationship Id="rId71" Type="http://schemas.openxmlformats.org/officeDocument/2006/relationships/hyperlink" Target="mailto:gianmaria.benini@pec.it" TargetMode="External"/><Relationship Id="rId92" Type="http://schemas.openxmlformats.org/officeDocument/2006/relationships/hyperlink" Target="mailto:ilenialitta@pec.it" TargetMode="External"/><Relationship Id="rId2" Type="http://schemas.openxmlformats.org/officeDocument/2006/relationships/hyperlink" Target="mailto:maggi.ambulanti@pec.it" TargetMode="External"/><Relationship Id="rId16" Type="http://schemas.openxmlformats.org/officeDocument/2006/relationships/hyperlink" Target="mailto:asiaimportsas@aruba.it" TargetMode="External"/><Relationship Id="rId29" Type="http://schemas.openxmlformats.org/officeDocument/2006/relationships/hyperlink" Target="mailto:celda.sas@cgn.legalmail.it" TargetMode="External"/><Relationship Id="rId11" Type="http://schemas.openxmlformats.org/officeDocument/2006/relationships/hyperlink" Target="mailto:aguilaraguilar@pec.it" TargetMode="External"/><Relationship Id="rId24" Type="http://schemas.openxmlformats.org/officeDocument/2006/relationships/hyperlink" Target="mailto:cevolimirco@pecconfesercentirn.it" TargetMode="External"/><Relationship Id="rId32" Type="http://schemas.openxmlformats.org/officeDocument/2006/relationships/hyperlink" Target="mailto:dressnostress@pec.it" TargetMode="External"/><Relationship Id="rId37" Type="http://schemas.openxmlformats.org/officeDocument/2006/relationships/hyperlink" Target="mailto:lorisgaiani@pec.it" TargetMode="External"/><Relationship Id="rId40" Type="http://schemas.openxmlformats.org/officeDocument/2006/relationships/hyperlink" Target="mailto:mohammad.hasan@pec.it" TargetMode="External"/><Relationship Id="rId45" Type="http://schemas.openxmlformats.org/officeDocument/2006/relationships/hyperlink" Target="mailto:mbengue.cheikhaly@pec.it" TargetMode="External"/><Relationship Id="rId53" Type="http://schemas.openxmlformats.org/officeDocument/2006/relationships/hyperlink" Target="mailto:piermariacalzature@legalmail.it" TargetMode="External"/><Relationship Id="rId58" Type="http://schemas.openxmlformats.org/officeDocument/2006/relationships/hyperlink" Target="mailto:serafinifabiana@pec.cgn.it" TargetMode="External"/><Relationship Id="rId66" Type="http://schemas.openxmlformats.org/officeDocument/2006/relationships/hyperlink" Target="mailto:vurchioruggiero@pec.it" TargetMode="External"/><Relationship Id="rId74" Type="http://schemas.openxmlformats.org/officeDocument/2006/relationships/hyperlink" Target="mailto:bouzroud.mohamed@pec.it" TargetMode="External"/><Relationship Id="rId79" Type="http://schemas.openxmlformats.org/officeDocument/2006/relationships/hyperlink" Target="mailto:giani.roberto@pec.it" TargetMode="External"/><Relationship Id="rId87" Type="http://schemas.openxmlformats.org/officeDocument/2006/relationships/hyperlink" Target="mailto:pitruzzellomassimiliano@pec.it" TargetMode="External"/><Relationship Id="rId5" Type="http://schemas.openxmlformats.org/officeDocument/2006/relationships/hyperlink" Target="mailto:piccinini.simone@pec.cgn.it" TargetMode="External"/><Relationship Id="rId61" Type="http://schemas.openxmlformats.org/officeDocument/2006/relationships/hyperlink" Target="mailto:giuseppetentoni@pcert.postecert.it" TargetMode="External"/><Relationship Id="rId82" Type="http://schemas.openxmlformats.org/officeDocument/2006/relationships/hyperlink" Target="mailto:hunfigaborluigi@pec.rimini.com" TargetMode="External"/><Relationship Id="rId90" Type="http://schemas.openxmlformats.org/officeDocument/2006/relationships/hyperlink" Target="mailto:hoqueziaul@pec.it" TargetMode="External"/><Relationship Id="rId95" Type="http://schemas.openxmlformats.org/officeDocument/2006/relationships/hyperlink" Target="mailto:dionguemaguette@pec.it" TargetMode="External"/><Relationship Id="rId19" Type="http://schemas.openxmlformats.org/officeDocument/2006/relationships/hyperlink" Target="mailto:nicole.bianco@legalmail.it" TargetMode="External"/><Relationship Id="rId14" Type="http://schemas.openxmlformats.org/officeDocument/2006/relationships/hyperlink" Target="mailto:sarfraz@pec.it" TargetMode="External"/><Relationship Id="rId22" Type="http://schemas.openxmlformats.org/officeDocument/2006/relationships/hyperlink" Target="mailto:casadeibarbara@legalmail.it" TargetMode="External"/><Relationship Id="rId27" Type="http://schemas.openxmlformats.org/officeDocument/2006/relationships/hyperlink" Target="mailto:celda.sas@cgn.legalmail.it" TargetMode="External"/><Relationship Id="rId30" Type="http://schemas.openxmlformats.org/officeDocument/2006/relationships/hyperlink" Target="mailto:defelice.iolanda@legalcert.it" TargetMode="External"/><Relationship Id="rId35" Type="http://schemas.openxmlformats.org/officeDocument/2006/relationships/hyperlink" Target="mailto:simone3371@pec.it" TargetMode="External"/><Relationship Id="rId43" Type="http://schemas.openxmlformats.org/officeDocument/2006/relationships/hyperlink" Target="mailto:linxiaoyan@pec.it" TargetMode="External"/><Relationship Id="rId48" Type="http://schemas.openxmlformats.org/officeDocument/2006/relationships/hyperlink" Target="mailto:everlynesemonditi@pec.it" TargetMode="External"/><Relationship Id="rId56" Type="http://schemas.openxmlformats.org/officeDocument/2006/relationships/hyperlink" Target="mailto:scrivantistefano@pec.it" TargetMode="External"/><Relationship Id="rId64" Type="http://schemas.openxmlformats.org/officeDocument/2006/relationships/hyperlink" Target="mailto:veterani.bruno@pec.it" TargetMode="External"/><Relationship Id="rId69" Type="http://schemas.openxmlformats.org/officeDocument/2006/relationships/hyperlink" Target="mailto:mahboob@pec.it" TargetMode="External"/><Relationship Id="rId77" Type="http://schemas.openxmlformats.org/officeDocument/2006/relationships/hyperlink" Target="mailto:elisacucchi@pec.it" TargetMode="External"/><Relationship Id="rId100" Type="http://schemas.openxmlformats.org/officeDocument/2006/relationships/comments" Target="../comments1.xml"/><Relationship Id="rId8" Type="http://schemas.openxmlformats.org/officeDocument/2006/relationships/hyperlink" Target="mailto:wuyu@poste-certificate.eu" TargetMode="External"/><Relationship Id="rId51" Type="http://schemas.openxmlformats.org/officeDocument/2006/relationships/hyperlink" Target="mailto:ouahidi.snc@legalmail.it" TargetMode="External"/><Relationship Id="rId72" Type="http://schemas.openxmlformats.org/officeDocument/2006/relationships/hyperlink" Target="mailto:antonellabologna@pec.rimini.com" TargetMode="External"/><Relationship Id="rId80" Type="http://schemas.openxmlformats.org/officeDocument/2006/relationships/hyperlink" Target="mailto:giani.roberto@pec.it" TargetMode="External"/><Relationship Id="rId85" Type="http://schemas.openxmlformats.org/officeDocument/2006/relationships/hyperlink" Target="mailto:munshi2020@.pec.it" TargetMode="External"/><Relationship Id="rId93" Type="http://schemas.openxmlformats.org/officeDocument/2006/relationships/hyperlink" Target="mailto:gattimarco@aruba.it" TargetMode="External"/><Relationship Id="rId98" Type="http://schemas.openxmlformats.org/officeDocument/2006/relationships/drawing" Target="../drawings/drawing1.xml"/><Relationship Id="rId3" Type="http://schemas.openxmlformats.org/officeDocument/2006/relationships/hyperlink" Target="mailto:melanimassimiliano@pec.it" TargetMode="External"/><Relationship Id="rId12" Type="http://schemas.openxmlformats.org/officeDocument/2006/relationships/hyperlink" Target="mailto:amaduzziemiliano@pec.it" TargetMode="External"/><Relationship Id="rId17" Type="http://schemas.openxmlformats.org/officeDocument/2006/relationships/hyperlink" Target="mailto:bartolisnc@pec.cgn.it" TargetMode="External"/><Relationship Id="rId25" Type="http://schemas.openxmlformats.org/officeDocument/2006/relationships/hyperlink" Target="mailto:chioccini.deborah@pec.buffetti.it" TargetMode="External"/><Relationship Id="rId33" Type="http://schemas.openxmlformats.org/officeDocument/2006/relationships/hyperlink" Target="mailto:ismaildervishi@pecconfesercentira.it" TargetMode="External"/><Relationship Id="rId38" Type="http://schemas.openxmlformats.org/officeDocument/2006/relationships/hyperlink" Target="mailto:rusfolsrls@pec.it" TargetMode="External"/><Relationship Id="rId46" Type="http://schemas.openxmlformats.org/officeDocument/2006/relationships/hyperlink" Target="mailto:merligiuseppe@pecconfesercentirn.it" TargetMode="External"/><Relationship Id="rId59" Type="http://schemas.openxmlformats.org/officeDocument/2006/relationships/hyperlink" Target="mailto:patricksereni@pec.it" TargetMode="External"/><Relationship Id="rId67" Type="http://schemas.openxmlformats.org/officeDocument/2006/relationships/hyperlink" Target="mailto:yacelga@pec.it" TargetMode="External"/><Relationship Id="rId20" Type="http://schemas.openxmlformats.org/officeDocument/2006/relationships/hyperlink" Target="mailto:boutiqueinthehome@pec.it" TargetMode="External"/><Relationship Id="rId41" Type="http://schemas.openxmlformats.org/officeDocument/2006/relationships/hyperlink" Target="mailto:ahmad.hassan@pec.it" TargetMode="External"/><Relationship Id="rId54" Type="http://schemas.openxmlformats.org/officeDocument/2006/relationships/hyperlink" Target="mailto:ervisqarri@pec.it" TargetMode="External"/><Relationship Id="rId62" Type="http://schemas.openxmlformats.org/officeDocument/2006/relationships/hyperlink" Target="mailto:arnolfo.vecci@pec.it" TargetMode="External"/><Relationship Id="rId70" Type="http://schemas.openxmlformats.org/officeDocument/2006/relationships/hyperlink" Target="mailto:belluccimichelangelo@pec.it" TargetMode="External"/><Relationship Id="rId75" Type="http://schemas.openxmlformats.org/officeDocument/2006/relationships/hyperlink" Target="mailto:chenlitong@pec.it" TargetMode="External"/><Relationship Id="rId83" Type="http://schemas.openxmlformats.org/officeDocument/2006/relationships/hyperlink" Target="mailto:lampignanogiuseppe@pec.it" TargetMode="External"/><Relationship Id="rId88" Type="http://schemas.openxmlformats.org/officeDocument/2006/relationships/hyperlink" Target="mailto:giorgioviroli@pec.it" TargetMode="External"/><Relationship Id="rId91" Type="http://schemas.openxmlformats.org/officeDocument/2006/relationships/hyperlink" Target="mailto:ferdousjannatul@pec.it" TargetMode="External"/><Relationship Id="rId96" Type="http://schemas.openxmlformats.org/officeDocument/2006/relationships/hyperlink" Target="mailto:skup21@pec.it" TargetMode="Externa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asiaimportsas@aruba.it" TargetMode="External"/><Relationship Id="rId23" Type="http://schemas.openxmlformats.org/officeDocument/2006/relationships/hyperlink" Target="mailto:tarquino@pec.it" TargetMode="External"/><Relationship Id="rId28" Type="http://schemas.openxmlformats.org/officeDocument/2006/relationships/hyperlink" Target="mailto:celda.sas@cgn.legalmail.it" TargetMode="External"/><Relationship Id="rId36" Type="http://schemas.openxmlformats.org/officeDocument/2006/relationships/hyperlink" Target="mailto:fioriniandrea@casellapec.it" TargetMode="External"/><Relationship Id="rId49" Type="http://schemas.openxmlformats.org/officeDocument/2006/relationships/hyperlink" Target="mailto:michele.noacco@pec.it" TargetMode="External"/><Relationship Id="rId57" Type="http://schemas.openxmlformats.org/officeDocument/2006/relationships/hyperlink" Target="mailto:semprini.omar@pec.it" TargetMode="External"/><Relationship Id="rId10" Type="http://schemas.openxmlformats.org/officeDocument/2006/relationships/hyperlink" Target="mailto:ilsorriso.detersivi@legalmail.it" TargetMode="External"/><Relationship Id="rId31" Type="http://schemas.openxmlformats.org/officeDocument/2006/relationships/hyperlink" Target="mailto:deliaornella@pec.it" TargetMode="External"/><Relationship Id="rId44" Type="http://schemas.openxmlformats.org/officeDocument/2006/relationships/hyperlink" Target="mailto:linxiaoyan@pec.it" TargetMode="External"/><Relationship Id="rId52" Type="http://schemas.openxmlformats.org/officeDocument/2006/relationships/hyperlink" Target="mailto:antoniopaglia1@pec.it" TargetMode="External"/><Relationship Id="rId60" Type="http://schemas.openxmlformats.org/officeDocument/2006/relationships/hyperlink" Target="mailto:sommamaurizio@pec.it" TargetMode="External"/><Relationship Id="rId65" Type="http://schemas.openxmlformats.org/officeDocument/2006/relationships/hyperlink" Target="mailto:vitilloliberato.comfort@pec.it" TargetMode="External"/><Relationship Id="rId73" Type="http://schemas.openxmlformats.org/officeDocument/2006/relationships/hyperlink" Target="mailto:bouzroud.mohamed@pec.it" TargetMode="External"/><Relationship Id="rId78" Type="http://schemas.openxmlformats.org/officeDocument/2006/relationships/hyperlink" Target="mailto:dittaderosa.anna@pec.it" TargetMode="External"/><Relationship Id="rId81" Type="http://schemas.openxmlformats.org/officeDocument/2006/relationships/hyperlink" Target="mailto:huxiao.chun@pec.it" TargetMode="External"/><Relationship Id="rId86" Type="http://schemas.openxmlformats.org/officeDocument/2006/relationships/hyperlink" Target="mailto:victoriasbags@pec.it" TargetMode="External"/><Relationship Id="rId94" Type="http://schemas.openxmlformats.org/officeDocument/2006/relationships/hyperlink" Target="mailto:khanrajib87@pec.it" TargetMode="External"/><Relationship Id="rId99" Type="http://schemas.openxmlformats.org/officeDocument/2006/relationships/vmlDrawing" Target="../drawings/vmlDrawing1.vm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dionguemaguette@pec.it" TargetMode="External"/><Relationship Id="rId18" Type="http://schemas.openxmlformats.org/officeDocument/2006/relationships/hyperlink" Target="mailto:le.cosedicasa@pec.it" TargetMode="External"/><Relationship Id="rId39" Type="http://schemas.openxmlformats.org/officeDocument/2006/relationships/hyperlink" Target="mailto:rusfolsrls@pec.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ravaglioliluca@pec.it" TargetMode="External"/><Relationship Id="rId3" Type="http://schemas.openxmlformats.org/officeDocument/2006/relationships/hyperlink" Target="mailto:angelo5959@pec.it" TargetMode="External"/><Relationship Id="rId7" Type="http://schemas.openxmlformats.org/officeDocument/2006/relationships/hyperlink" Target="mailto:parisi.cristina@pec.it" TargetMode="External"/><Relationship Id="rId12" Type="http://schemas.openxmlformats.org/officeDocument/2006/relationships/comments" Target="../comments2.x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saporiedeliziedellemurgesas@arubapec.it" TargetMode="External"/><Relationship Id="rId11" Type="http://schemas.openxmlformats.org/officeDocument/2006/relationships/vmlDrawing" Target="../drawings/vmlDrawing2.vml"/><Relationship Id="rId5" Type="http://schemas.openxmlformats.org/officeDocument/2006/relationships/hyperlink" Target="mailto:lescrepesenricozuppiroli@pec.it" TargetMode="External"/><Relationship Id="rId10" Type="http://schemas.openxmlformats.org/officeDocument/2006/relationships/printerSettings" Target="../printerSettings/printerSettings2.bin"/><Relationship Id="rId4" Type="http://schemas.openxmlformats.org/officeDocument/2006/relationships/hyperlink" Target="mailto:marinopaolo91@pec.it" TargetMode="External"/><Relationship Id="rId9" Type="http://schemas.openxmlformats.org/officeDocument/2006/relationships/hyperlink" Target="mailto:ciaocacao2018@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00"/>
  <sheetViews>
    <sheetView zoomScale="60" zoomScaleNormal="60" workbookViewId="0">
      <pane ySplit="1" topLeftCell="A2" activePane="bottomLeft" state="frozen"/>
      <selection activeCell="H1" sqref="H1"/>
      <selection pane="bottomLeft"/>
    </sheetView>
  </sheetViews>
  <sheetFormatPr defaultColWidth="7.44140625" defaultRowHeight="27" outlineLevelCol="2"/>
  <cols>
    <col min="1" max="1" width="40.6640625" style="644" customWidth="1"/>
    <col min="2" max="2" width="54.77734375" style="861" customWidth="1"/>
    <col min="3" max="3" width="50.6640625" style="880" customWidth="1"/>
    <col min="4" max="4" width="40.6640625" style="40" customWidth="1"/>
    <col min="5" max="5" width="14.77734375" style="673" customWidth="1" outlineLevel="2"/>
    <col min="6" max="6" width="17.77734375" style="608" customWidth="1" outlineLevel="2"/>
    <col min="7" max="7" width="5.88671875" style="106" customWidth="1" outlineLevel="2"/>
    <col min="8" max="8" width="14.88671875" style="673" customWidth="1" outlineLevel="2"/>
    <col min="9" max="9" width="29.88671875" style="270" customWidth="1" outlineLevel="2"/>
    <col min="10" max="10" width="27" style="645" customWidth="1" outlineLevel="2"/>
    <col min="11" max="11" width="25.6640625" style="465" customWidth="1" outlineLevel="1"/>
    <col min="12" max="12" width="6.77734375" style="472" customWidth="1" outlineLevel="1"/>
    <col min="13" max="13" width="12.109375" style="73" customWidth="1" outlineLevel="1"/>
    <col min="14" max="14" width="24.33203125" style="109" customWidth="1" outlineLevel="1"/>
    <col min="15" max="15" width="30.88671875" style="108" customWidth="1" outlineLevel="1"/>
    <col min="16" max="16" width="30.77734375" style="109" customWidth="1" outlineLevel="1"/>
    <col min="17" max="17" width="13.44140625" style="108" customWidth="1" outlineLevel="1"/>
    <col min="18" max="24" width="13" style="110" customWidth="1"/>
    <col min="25" max="25" width="13" style="111" customWidth="1"/>
    <col min="26" max="30" width="13" style="110" customWidth="1"/>
    <col min="31" max="31" width="13" style="112" customWidth="1"/>
    <col min="32" max="33" width="13" style="110" customWidth="1"/>
    <col min="34" max="41" width="13" style="88" customWidth="1"/>
    <col min="42" max="16384" width="7.44140625" style="88"/>
  </cols>
  <sheetData>
    <row r="1" spans="1:41" s="169" customFormat="1" ht="65.25" customHeight="1">
      <c r="A1" s="806" t="s">
        <v>305</v>
      </c>
      <c r="B1" s="805" t="s">
        <v>1817</v>
      </c>
      <c r="C1" s="878" t="s">
        <v>1881</v>
      </c>
      <c r="D1" s="67" t="s">
        <v>1920</v>
      </c>
      <c r="E1" s="672" t="s">
        <v>1717</v>
      </c>
      <c r="F1" s="685" t="s">
        <v>14</v>
      </c>
      <c r="G1" s="95"/>
      <c r="H1" s="631" t="s">
        <v>306</v>
      </c>
      <c r="I1" s="691" t="s">
        <v>15</v>
      </c>
      <c r="J1" s="631" t="s">
        <v>308</v>
      </c>
      <c r="K1" s="464" t="s">
        <v>307</v>
      </c>
      <c r="L1" s="364"/>
      <c r="M1" s="67" t="s">
        <v>309</v>
      </c>
      <c r="N1" s="464" t="s">
        <v>310</v>
      </c>
      <c r="O1" s="464" t="s">
        <v>1509</v>
      </c>
      <c r="P1" s="67" t="s">
        <v>311</v>
      </c>
      <c r="Q1" s="67" t="s">
        <v>312</v>
      </c>
      <c r="R1" s="697" t="s">
        <v>313</v>
      </c>
      <c r="S1" s="697" t="s">
        <v>314</v>
      </c>
      <c r="T1" s="697" t="s">
        <v>315</v>
      </c>
      <c r="U1" s="697" t="s">
        <v>316</v>
      </c>
      <c r="V1" s="697" t="s">
        <v>317</v>
      </c>
      <c r="W1" s="697" t="s">
        <v>318</v>
      </c>
      <c r="X1" s="697" t="s">
        <v>1612</v>
      </c>
      <c r="Y1" s="698" t="s">
        <v>320</v>
      </c>
      <c r="Z1" s="699" t="s">
        <v>321</v>
      </c>
      <c r="AA1" s="699" t="s">
        <v>322</v>
      </c>
      <c r="AB1" s="699" t="s">
        <v>1616</v>
      </c>
      <c r="AC1" s="699" t="s">
        <v>324</v>
      </c>
      <c r="AD1" s="699" t="s">
        <v>325</v>
      </c>
      <c r="AE1" s="698" t="s">
        <v>1613</v>
      </c>
      <c r="AF1" s="700" t="s">
        <v>324</v>
      </c>
      <c r="AG1" s="700" t="s">
        <v>322</v>
      </c>
      <c r="AH1" s="166" t="s">
        <v>326</v>
      </c>
      <c r="AI1" s="166" t="s">
        <v>327</v>
      </c>
      <c r="AJ1" s="166" t="s">
        <v>328</v>
      </c>
      <c r="AK1" s="166" t="s">
        <v>329</v>
      </c>
      <c r="AL1" s="166" t="s">
        <v>330</v>
      </c>
      <c r="AM1" s="166" t="s">
        <v>774</v>
      </c>
      <c r="AN1" s="166" t="s">
        <v>331</v>
      </c>
      <c r="AO1" s="701" t="s">
        <v>332</v>
      </c>
    </row>
    <row r="2" spans="1:41" s="73" customFormat="1" ht="39.75" customHeight="1">
      <c r="A2" s="807"/>
      <c r="B2" s="99" t="s">
        <v>1967</v>
      </c>
      <c r="C2" s="945" t="s">
        <v>1968</v>
      </c>
      <c r="D2" s="37" t="s">
        <v>1956</v>
      </c>
      <c r="E2" s="562">
        <v>11585</v>
      </c>
      <c r="F2" s="546">
        <v>45495</v>
      </c>
      <c r="G2" s="85"/>
      <c r="H2" s="364" t="s">
        <v>1942</v>
      </c>
      <c r="I2" s="30">
        <v>45483</v>
      </c>
      <c r="J2" s="519" t="s">
        <v>1957</v>
      </c>
      <c r="K2" s="328" t="s">
        <v>1958</v>
      </c>
      <c r="L2" s="359"/>
      <c r="M2" s="78" t="s">
        <v>336</v>
      </c>
      <c r="N2" s="99" t="s">
        <v>1959</v>
      </c>
      <c r="O2" s="76"/>
      <c r="P2" s="79" t="s">
        <v>342</v>
      </c>
      <c r="Q2" s="77">
        <v>45483</v>
      </c>
      <c r="R2" s="80">
        <v>1</v>
      </c>
      <c r="S2" s="81">
        <v>1</v>
      </c>
      <c r="T2" s="81">
        <v>1</v>
      </c>
      <c r="U2" s="81">
        <v>1</v>
      </c>
      <c r="V2" s="81">
        <v>1</v>
      </c>
      <c r="W2" s="81">
        <v>1</v>
      </c>
      <c r="X2" s="81">
        <v>1</v>
      </c>
      <c r="Y2" s="82"/>
      <c r="Z2" s="81">
        <v>1</v>
      </c>
      <c r="AA2" s="81">
        <v>1</v>
      </c>
      <c r="AB2" s="81">
        <v>1</v>
      </c>
      <c r="AC2" s="81">
        <v>1</v>
      </c>
      <c r="AD2" s="81">
        <v>1</v>
      </c>
      <c r="AE2" s="82"/>
      <c r="AF2" s="81">
        <v>1</v>
      </c>
      <c r="AG2" s="81">
        <v>1</v>
      </c>
      <c r="AH2" s="83"/>
      <c r="AI2" s="83"/>
      <c r="AJ2" s="83"/>
      <c r="AK2" s="83"/>
      <c r="AL2" s="83"/>
      <c r="AM2" s="83"/>
      <c r="AN2" s="83"/>
      <c r="AO2" s="84"/>
    </row>
    <row r="3" spans="1:41" s="73" customFormat="1" ht="39.75" customHeight="1">
      <c r="A3" s="807"/>
      <c r="B3" s="860" t="s">
        <v>2039</v>
      </c>
      <c r="C3" s="946" t="s">
        <v>2038</v>
      </c>
      <c r="D3" s="37" t="s">
        <v>952</v>
      </c>
      <c r="E3" s="562">
        <v>350</v>
      </c>
      <c r="F3" s="546">
        <v>40833</v>
      </c>
      <c r="G3" s="85"/>
      <c r="H3" s="364" t="s">
        <v>265</v>
      </c>
      <c r="I3" s="30">
        <v>17590</v>
      </c>
      <c r="J3" s="519" t="s">
        <v>954</v>
      </c>
      <c r="K3" s="328" t="s">
        <v>953</v>
      </c>
      <c r="L3" s="359"/>
      <c r="M3" s="78" t="s">
        <v>333</v>
      </c>
      <c r="N3" s="99" t="s">
        <v>955</v>
      </c>
      <c r="O3" s="76" t="s">
        <v>1510</v>
      </c>
      <c r="P3" s="79" t="s">
        <v>335</v>
      </c>
      <c r="Q3" s="77">
        <v>40861</v>
      </c>
      <c r="R3" s="80"/>
      <c r="S3" s="81"/>
      <c r="T3" s="81"/>
      <c r="U3" s="81"/>
      <c r="V3" s="81"/>
      <c r="W3" s="81"/>
      <c r="X3" s="81"/>
      <c r="Y3" s="82"/>
      <c r="Z3" s="81"/>
      <c r="AA3" s="81"/>
      <c r="AB3" s="81"/>
      <c r="AC3" s="81"/>
      <c r="AD3" s="81"/>
      <c r="AE3" s="82"/>
      <c r="AF3" s="81"/>
      <c r="AG3" s="81"/>
      <c r="AH3" s="83"/>
      <c r="AI3" s="83"/>
      <c r="AJ3" s="83"/>
      <c r="AK3" s="83">
        <v>1</v>
      </c>
      <c r="AL3" s="83"/>
      <c r="AM3" s="83"/>
      <c r="AN3" s="83"/>
      <c r="AO3" s="84"/>
    </row>
    <row r="4" spans="1:41" s="73" customFormat="1" ht="39.75" customHeight="1">
      <c r="A4" s="807"/>
      <c r="B4" s="860" t="s">
        <v>2043</v>
      </c>
      <c r="C4" s="945" t="s">
        <v>1974</v>
      </c>
      <c r="D4" s="37" t="s">
        <v>1970</v>
      </c>
      <c r="E4" s="562">
        <v>4513</v>
      </c>
      <c r="F4" s="546">
        <v>40210</v>
      </c>
      <c r="G4" s="85"/>
      <c r="H4" s="364" t="s">
        <v>1942</v>
      </c>
      <c r="I4" s="30">
        <v>39899</v>
      </c>
      <c r="J4" s="519" t="s">
        <v>1971</v>
      </c>
      <c r="K4" s="328" t="s">
        <v>1972</v>
      </c>
      <c r="L4" s="359"/>
      <c r="M4" s="78" t="s">
        <v>336</v>
      </c>
      <c r="N4" s="99" t="s">
        <v>1973</v>
      </c>
      <c r="O4" s="76"/>
      <c r="P4" s="79" t="s">
        <v>377</v>
      </c>
      <c r="Q4" s="77">
        <v>40308</v>
      </c>
      <c r="R4" s="80">
        <v>1</v>
      </c>
      <c r="S4" s="81">
        <v>1</v>
      </c>
      <c r="T4" s="81">
        <v>1</v>
      </c>
      <c r="U4" s="81">
        <v>1</v>
      </c>
      <c r="V4" s="81">
        <v>1</v>
      </c>
      <c r="W4" s="81"/>
      <c r="X4" s="81">
        <v>1</v>
      </c>
      <c r="Y4" s="82"/>
      <c r="Z4" s="81"/>
      <c r="AA4" s="81">
        <v>1</v>
      </c>
      <c r="AB4" s="81">
        <v>1</v>
      </c>
      <c r="AC4" s="81"/>
      <c r="AD4" s="81">
        <v>1</v>
      </c>
      <c r="AE4" s="82"/>
      <c r="AF4" s="81"/>
      <c r="AG4" s="81"/>
      <c r="AH4" s="83">
        <v>1</v>
      </c>
      <c r="AI4" s="83">
        <v>1</v>
      </c>
      <c r="AJ4" s="83">
        <v>1</v>
      </c>
      <c r="AK4" s="83">
        <v>1</v>
      </c>
      <c r="AL4" s="83">
        <v>1</v>
      </c>
      <c r="AM4" s="83">
        <v>1</v>
      </c>
      <c r="AN4" s="83">
        <v>1</v>
      </c>
      <c r="AO4" s="84"/>
    </row>
    <row r="5" spans="1:41" ht="39.75" customHeight="1">
      <c r="A5" s="807"/>
      <c r="B5" s="860" t="s">
        <v>2041</v>
      </c>
      <c r="C5" s="947" t="s">
        <v>2040</v>
      </c>
      <c r="D5" s="37" t="s">
        <v>1820</v>
      </c>
      <c r="E5" s="562">
        <v>28</v>
      </c>
      <c r="F5" s="543">
        <v>40547</v>
      </c>
      <c r="G5" s="94"/>
      <c r="H5" s="364" t="s">
        <v>1686</v>
      </c>
      <c r="I5" s="30">
        <v>18050</v>
      </c>
      <c r="J5" s="511" t="s">
        <v>1234</v>
      </c>
      <c r="K5" s="328" t="s">
        <v>1233</v>
      </c>
      <c r="L5" s="359"/>
      <c r="M5" s="78" t="s">
        <v>333</v>
      </c>
      <c r="N5" s="99" t="s">
        <v>1821</v>
      </c>
      <c r="O5" s="76" t="s">
        <v>1822</v>
      </c>
      <c r="P5" s="79" t="s">
        <v>335</v>
      </c>
      <c r="Q5" s="77">
        <v>42921</v>
      </c>
      <c r="R5" s="89"/>
      <c r="S5" s="89"/>
      <c r="T5" s="89"/>
      <c r="U5" s="89"/>
      <c r="V5" s="89">
        <v>1</v>
      </c>
      <c r="W5" s="89"/>
      <c r="X5" s="81"/>
      <c r="Y5" s="90"/>
      <c r="Z5" s="89"/>
      <c r="AA5" s="89">
        <v>1</v>
      </c>
      <c r="AB5" s="89"/>
      <c r="AC5" s="89"/>
      <c r="AD5" s="89"/>
      <c r="AE5" s="90"/>
      <c r="AF5" s="89"/>
      <c r="AG5" s="89">
        <v>1</v>
      </c>
      <c r="AH5" s="83"/>
      <c r="AI5" s="83"/>
      <c r="AJ5" s="83"/>
      <c r="AK5" s="83"/>
      <c r="AL5" s="83"/>
      <c r="AM5" s="83"/>
      <c r="AN5" s="83"/>
      <c r="AO5" s="84"/>
    </row>
    <row r="6" spans="1:41" ht="39.75" customHeight="1">
      <c r="A6" s="808"/>
      <c r="B6" s="99" t="s">
        <v>2050</v>
      </c>
      <c r="C6" s="946" t="s">
        <v>2042</v>
      </c>
      <c r="D6" s="37" t="s">
        <v>1718</v>
      </c>
      <c r="E6" s="562">
        <v>1672</v>
      </c>
      <c r="F6" s="544">
        <v>38927</v>
      </c>
      <c r="G6" s="77"/>
      <c r="H6" s="364" t="s">
        <v>967</v>
      </c>
      <c r="I6" s="30">
        <v>25062</v>
      </c>
      <c r="J6" s="519" t="s">
        <v>760</v>
      </c>
      <c r="K6" s="328" t="s">
        <v>760</v>
      </c>
      <c r="L6" s="359"/>
      <c r="M6" s="78" t="s">
        <v>333</v>
      </c>
      <c r="N6" s="99" t="s">
        <v>1078</v>
      </c>
      <c r="O6" s="76" t="s">
        <v>1511</v>
      </c>
      <c r="P6" s="79" t="s">
        <v>335</v>
      </c>
      <c r="Q6" s="77">
        <v>42620</v>
      </c>
      <c r="R6" s="89"/>
      <c r="S6" s="89"/>
      <c r="T6" s="89"/>
      <c r="U6" s="89"/>
      <c r="V6" s="89"/>
      <c r="W6" s="89"/>
      <c r="X6" s="81"/>
      <c r="Y6" s="90"/>
      <c r="Z6" s="89"/>
      <c r="AA6" s="89"/>
      <c r="AB6" s="89"/>
      <c r="AC6" s="89"/>
      <c r="AD6" s="89"/>
      <c r="AE6" s="90"/>
      <c r="AF6" s="89"/>
      <c r="AG6" s="89"/>
      <c r="AH6" s="83"/>
      <c r="AI6" s="83"/>
      <c r="AJ6" s="83"/>
      <c r="AK6" s="83">
        <v>1</v>
      </c>
      <c r="AL6" s="83"/>
      <c r="AM6" s="83"/>
      <c r="AN6" s="83"/>
      <c r="AO6" s="84"/>
    </row>
    <row r="7" spans="1:41" ht="39.75" customHeight="1">
      <c r="A7" s="808"/>
      <c r="B7" s="99" t="s">
        <v>2050</v>
      </c>
      <c r="C7" s="946" t="s">
        <v>2042</v>
      </c>
      <c r="D7" s="37" t="s">
        <v>1719</v>
      </c>
      <c r="E7" s="562">
        <v>1672</v>
      </c>
      <c r="F7" s="544">
        <v>38927</v>
      </c>
      <c r="G7" s="77"/>
      <c r="H7" s="364" t="s">
        <v>1483</v>
      </c>
      <c r="I7" s="30">
        <v>41081</v>
      </c>
      <c r="J7" s="519" t="s">
        <v>760</v>
      </c>
      <c r="K7" s="328" t="s">
        <v>760</v>
      </c>
      <c r="L7" s="359"/>
      <c r="M7" s="78" t="s">
        <v>333</v>
      </c>
      <c r="N7" s="99" t="s">
        <v>1640</v>
      </c>
      <c r="O7" s="76"/>
      <c r="P7" s="79" t="s">
        <v>339</v>
      </c>
      <c r="Q7" s="77">
        <v>43028</v>
      </c>
      <c r="R7" s="89">
        <v>1</v>
      </c>
      <c r="S7" s="89">
        <v>1</v>
      </c>
      <c r="T7" s="89">
        <v>1</v>
      </c>
      <c r="U7" s="89">
        <v>1</v>
      </c>
      <c r="V7" s="89">
        <v>1</v>
      </c>
      <c r="W7" s="89">
        <v>1</v>
      </c>
      <c r="X7" s="81">
        <v>1</v>
      </c>
      <c r="Y7" s="90"/>
      <c r="Z7" s="89">
        <v>1</v>
      </c>
      <c r="AA7" s="89">
        <v>1</v>
      </c>
      <c r="AB7" s="89">
        <v>1</v>
      </c>
      <c r="AC7" s="89">
        <v>1</v>
      </c>
      <c r="AD7" s="89">
        <v>1</v>
      </c>
      <c r="AE7" s="90"/>
      <c r="AF7" s="89">
        <v>1</v>
      </c>
      <c r="AG7" s="89">
        <v>1</v>
      </c>
      <c r="AH7" s="83">
        <v>1</v>
      </c>
      <c r="AI7" s="83">
        <v>1</v>
      </c>
      <c r="AJ7" s="83">
        <v>1</v>
      </c>
      <c r="AK7" s="83">
        <v>1</v>
      </c>
      <c r="AL7" s="83">
        <v>1</v>
      </c>
      <c r="AM7" s="83">
        <v>1</v>
      </c>
      <c r="AN7" s="83"/>
      <c r="AO7" s="84"/>
    </row>
    <row r="8" spans="1:41" ht="39.75" customHeight="1">
      <c r="A8" s="807"/>
      <c r="B8" s="860" t="s">
        <v>2045</v>
      </c>
      <c r="C8" s="947" t="s">
        <v>2044</v>
      </c>
      <c r="D8" s="37" t="s">
        <v>1036</v>
      </c>
      <c r="E8" s="562">
        <v>41</v>
      </c>
      <c r="F8" s="544">
        <v>41444</v>
      </c>
      <c r="G8" s="77"/>
      <c r="H8" s="364" t="s">
        <v>967</v>
      </c>
      <c r="I8" s="30">
        <v>22474</v>
      </c>
      <c r="J8" s="519" t="s">
        <v>1034</v>
      </c>
      <c r="K8" s="328" t="s">
        <v>1034</v>
      </c>
      <c r="L8" s="359"/>
      <c r="M8" s="78" t="s">
        <v>333</v>
      </c>
      <c r="N8" s="99" t="s">
        <v>1035</v>
      </c>
      <c r="O8" s="76" t="s">
        <v>1514</v>
      </c>
      <c r="P8" s="79" t="s">
        <v>335</v>
      </c>
      <c r="Q8" s="77">
        <v>41494</v>
      </c>
      <c r="R8" s="89"/>
      <c r="S8" s="89"/>
      <c r="T8" s="89"/>
      <c r="U8" s="89"/>
      <c r="V8" s="89"/>
      <c r="W8" s="89"/>
      <c r="X8" s="81">
        <v>1</v>
      </c>
      <c r="Y8" s="90"/>
      <c r="Z8" s="89"/>
      <c r="AA8" s="89"/>
      <c r="AB8" s="89"/>
      <c r="AC8" s="89"/>
      <c r="AD8" s="89"/>
      <c r="AE8" s="90"/>
      <c r="AF8" s="89"/>
      <c r="AG8" s="89"/>
      <c r="AH8" s="83"/>
      <c r="AI8" s="83"/>
      <c r="AJ8" s="83"/>
      <c r="AK8" s="83"/>
      <c r="AL8" s="83"/>
      <c r="AM8" s="83"/>
      <c r="AN8" s="83"/>
      <c r="AO8" s="84"/>
    </row>
    <row r="9" spans="1:41" ht="39.75" customHeight="1">
      <c r="A9" s="807"/>
      <c r="B9" s="860" t="s">
        <v>2045</v>
      </c>
      <c r="C9" s="947" t="s">
        <v>2044</v>
      </c>
      <c r="D9" s="37" t="s">
        <v>1260</v>
      </c>
      <c r="E9" s="562">
        <v>41</v>
      </c>
      <c r="F9" s="544">
        <v>41444</v>
      </c>
      <c r="G9" s="77"/>
      <c r="H9" s="364" t="s">
        <v>770</v>
      </c>
      <c r="I9" s="30">
        <v>41507</v>
      </c>
      <c r="J9" s="519" t="s">
        <v>1034</v>
      </c>
      <c r="K9" s="328" t="s">
        <v>1034</v>
      </c>
      <c r="L9" s="359"/>
      <c r="M9" s="78" t="s">
        <v>333</v>
      </c>
      <c r="N9" s="99" t="s">
        <v>535</v>
      </c>
      <c r="O9" s="76"/>
      <c r="P9" s="79" t="s">
        <v>693</v>
      </c>
      <c r="Q9" s="77">
        <v>43441</v>
      </c>
      <c r="R9" s="89">
        <v>1</v>
      </c>
      <c r="S9" s="89"/>
      <c r="T9" s="89"/>
      <c r="U9" s="89"/>
      <c r="V9" s="89"/>
      <c r="W9" s="89"/>
      <c r="X9" s="81"/>
      <c r="Y9" s="90"/>
      <c r="Z9" s="89"/>
      <c r="AA9" s="89"/>
      <c r="AB9" s="89"/>
      <c r="AC9" s="89"/>
      <c r="AD9" s="89"/>
      <c r="AE9" s="90"/>
      <c r="AF9" s="89"/>
      <c r="AG9" s="89"/>
      <c r="AH9" s="83"/>
      <c r="AI9" s="83"/>
      <c r="AJ9" s="83"/>
      <c r="AK9" s="83"/>
      <c r="AL9" s="83"/>
      <c r="AM9" s="83"/>
      <c r="AN9" s="83"/>
      <c r="AO9" s="84"/>
    </row>
    <row r="10" spans="1:41" ht="39.75" customHeight="1">
      <c r="A10" s="809"/>
      <c r="B10" s="860" t="s">
        <v>2047</v>
      </c>
      <c r="C10" s="947" t="s">
        <v>2046</v>
      </c>
      <c r="D10" s="37" t="s">
        <v>944</v>
      </c>
      <c r="E10" s="562">
        <v>7423</v>
      </c>
      <c r="F10" s="544">
        <v>43536</v>
      </c>
      <c r="G10" s="77"/>
      <c r="H10" s="364" t="s">
        <v>265</v>
      </c>
      <c r="I10" s="30">
        <v>43536</v>
      </c>
      <c r="J10" s="519" t="s">
        <v>946</v>
      </c>
      <c r="K10" s="328" t="s">
        <v>945</v>
      </c>
      <c r="L10" s="359"/>
      <c r="M10" s="78" t="s">
        <v>621</v>
      </c>
      <c r="N10" s="99" t="s">
        <v>950</v>
      </c>
      <c r="O10" s="76"/>
      <c r="P10" s="79" t="s">
        <v>951</v>
      </c>
      <c r="Q10" s="77">
        <v>43536</v>
      </c>
      <c r="R10" s="89"/>
      <c r="S10" s="89"/>
      <c r="T10" s="89"/>
      <c r="U10" s="89"/>
      <c r="V10" s="89"/>
      <c r="W10" s="89"/>
      <c r="X10" s="81"/>
      <c r="Y10" s="90"/>
      <c r="Z10" s="89"/>
      <c r="AA10" s="89"/>
      <c r="AB10" s="89"/>
      <c r="AC10" s="89"/>
      <c r="AD10" s="89"/>
      <c r="AE10" s="90"/>
      <c r="AF10" s="89"/>
      <c r="AG10" s="89"/>
      <c r="AH10" s="83"/>
      <c r="AI10" s="83"/>
      <c r="AJ10" s="83"/>
      <c r="AK10" s="83">
        <v>1</v>
      </c>
      <c r="AL10" s="83"/>
      <c r="AM10" s="83"/>
      <c r="AN10" s="83"/>
      <c r="AO10" s="84"/>
    </row>
    <row r="11" spans="1:41" ht="39.75" customHeight="1">
      <c r="A11" s="808"/>
      <c r="B11" s="860" t="s">
        <v>2049</v>
      </c>
      <c r="C11" s="946" t="s">
        <v>2048</v>
      </c>
      <c r="D11" s="37" t="s">
        <v>1720</v>
      </c>
      <c r="E11" s="562">
        <v>44</v>
      </c>
      <c r="F11" s="544">
        <v>34339</v>
      </c>
      <c r="G11" s="77"/>
      <c r="H11" s="364" t="s">
        <v>967</v>
      </c>
      <c r="I11" s="30">
        <v>44102</v>
      </c>
      <c r="J11" s="519" t="s">
        <v>1129</v>
      </c>
      <c r="K11" s="328" t="s">
        <v>1129</v>
      </c>
      <c r="L11" s="359"/>
      <c r="M11" s="78" t="s">
        <v>336</v>
      </c>
      <c r="N11" s="99" t="s">
        <v>1130</v>
      </c>
      <c r="O11" s="76"/>
      <c r="P11" s="79" t="s">
        <v>1131</v>
      </c>
      <c r="Q11" s="77">
        <v>44102</v>
      </c>
      <c r="R11" s="89">
        <v>1</v>
      </c>
      <c r="S11" s="89">
        <v>1</v>
      </c>
      <c r="T11" s="89"/>
      <c r="U11" s="89"/>
      <c r="V11" s="89"/>
      <c r="W11" s="89"/>
      <c r="X11" s="81"/>
      <c r="Y11" s="90"/>
      <c r="Z11" s="89"/>
      <c r="AA11" s="89"/>
      <c r="AB11" s="89"/>
      <c r="AC11" s="89"/>
      <c r="AD11" s="89"/>
      <c r="AE11" s="90"/>
      <c r="AF11" s="89"/>
      <c r="AG11" s="89"/>
      <c r="AH11" s="83"/>
      <c r="AI11" s="83"/>
      <c r="AJ11" s="83"/>
      <c r="AK11" s="83"/>
      <c r="AL11" s="83"/>
      <c r="AM11" s="83"/>
      <c r="AN11" s="83"/>
      <c r="AO11" s="84"/>
    </row>
    <row r="12" spans="1:41" ht="39.75" customHeight="1">
      <c r="A12" s="807"/>
      <c r="B12" s="99" t="s">
        <v>2051</v>
      </c>
      <c r="C12" s="945" t="s">
        <v>2052</v>
      </c>
      <c r="D12" s="37" t="s">
        <v>1588</v>
      </c>
      <c r="E12" s="562">
        <v>11365</v>
      </c>
      <c r="F12" s="543">
        <v>44939</v>
      </c>
      <c r="G12" s="94"/>
      <c r="H12" s="364" t="s">
        <v>1483</v>
      </c>
      <c r="I12" s="30">
        <v>44971</v>
      </c>
      <c r="J12" s="511" t="s">
        <v>1590</v>
      </c>
      <c r="K12" s="328" t="s">
        <v>1589</v>
      </c>
      <c r="L12" s="359"/>
      <c r="M12" s="78" t="s">
        <v>336</v>
      </c>
      <c r="N12" s="99" t="s">
        <v>1591</v>
      </c>
      <c r="O12" s="76"/>
      <c r="P12" s="79" t="s">
        <v>475</v>
      </c>
      <c r="Q12" s="77">
        <v>44971</v>
      </c>
      <c r="R12" s="89"/>
      <c r="S12" s="89"/>
      <c r="T12" s="89"/>
      <c r="U12" s="89"/>
      <c r="V12" s="89">
        <v>1</v>
      </c>
      <c r="W12" s="89">
        <v>1</v>
      </c>
      <c r="X12" s="81"/>
      <c r="Y12" s="90"/>
      <c r="Z12" s="89"/>
      <c r="AA12" s="89"/>
      <c r="AB12" s="89"/>
      <c r="AC12" s="89"/>
      <c r="AD12" s="89"/>
      <c r="AE12" s="90"/>
      <c r="AF12" s="89"/>
      <c r="AG12" s="89"/>
      <c r="AH12" s="83"/>
      <c r="AI12" s="83"/>
      <c r="AJ12" s="83"/>
      <c r="AK12" s="83"/>
      <c r="AL12" s="83"/>
      <c r="AM12" s="83"/>
      <c r="AN12" s="83"/>
      <c r="AO12" s="84"/>
    </row>
    <row r="13" spans="1:41" ht="39.75" customHeight="1">
      <c r="A13" s="807"/>
      <c r="B13" s="922"/>
      <c r="C13" s="948" t="s">
        <v>2328</v>
      </c>
      <c r="D13" s="37" t="s">
        <v>930</v>
      </c>
      <c r="E13" s="562">
        <v>11366</v>
      </c>
      <c r="F13" s="544">
        <v>39253</v>
      </c>
      <c r="G13" s="77"/>
      <c r="H13" s="364" t="s">
        <v>265</v>
      </c>
      <c r="I13" s="30">
        <v>39272</v>
      </c>
      <c r="J13" s="519" t="s">
        <v>364</v>
      </c>
      <c r="K13" s="328" t="s">
        <v>363</v>
      </c>
      <c r="L13" s="359"/>
      <c r="M13" s="78" t="s">
        <v>333</v>
      </c>
      <c r="N13" s="99" t="s">
        <v>366</v>
      </c>
      <c r="O13" s="76"/>
      <c r="P13" s="79" t="s">
        <v>367</v>
      </c>
      <c r="Q13" s="77"/>
      <c r="R13" s="89"/>
      <c r="S13" s="89"/>
      <c r="T13" s="89"/>
      <c r="U13" s="89"/>
      <c r="V13" s="89"/>
      <c r="W13" s="89"/>
      <c r="X13" s="81"/>
      <c r="Y13" s="90"/>
      <c r="Z13" s="89"/>
      <c r="AA13" s="89"/>
      <c r="AB13" s="89"/>
      <c r="AC13" s="89"/>
      <c r="AD13" s="89"/>
      <c r="AE13" s="90"/>
      <c r="AF13" s="89"/>
      <c r="AG13" s="89"/>
      <c r="AH13" s="83"/>
      <c r="AI13" s="83"/>
      <c r="AJ13" s="83"/>
      <c r="AK13" s="83">
        <v>1</v>
      </c>
      <c r="AL13" s="83"/>
      <c r="AM13" s="83"/>
      <c r="AN13" s="83"/>
      <c r="AO13" s="84"/>
    </row>
    <row r="14" spans="1:41" ht="39.75" customHeight="1">
      <c r="A14" s="809"/>
      <c r="B14" s="99" t="s">
        <v>2053</v>
      </c>
      <c r="C14" s="945" t="s">
        <v>2329</v>
      </c>
      <c r="D14" s="37" t="s">
        <v>368</v>
      </c>
      <c r="E14" s="562">
        <v>11367</v>
      </c>
      <c r="F14" s="543">
        <v>34717</v>
      </c>
      <c r="G14" s="94"/>
      <c r="H14" s="364" t="s">
        <v>770</v>
      </c>
      <c r="I14" s="30">
        <v>36210</v>
      </c>
      <c r="J14" s="511" t="s">
        <v>370</v>
      </c>
      <c r="K14" s="328" t="s">
        <v>369</v>
      </c>
      <c r="L14" s="359"/>
      <c r="M14" s="78" t="s">
        <v>336</v>
      </c>
      <c r="N14" s="99" t="s">
        <v>371</v>
      </c>
      <c r="O14" s="76"/>
      <c r="P14" s="79" t="s">
        <v>335</v>
      </c>
      <c r="Q14" s="77">
        <v>39168</v>
      </c>
      <c r="R14" s="89">
        <v>1</v>
      </c>
      <c r="S14" s="89">
        <v>1</v>
      </c>
      <c r="T14" s="89"/>
      <c r="U14" s="89"/>
      <c r="V14" s="89"/>
      <c r="W14" s="89"/>
      <c r="X14" s="81"/>
      <c r="Y14" s="90"/>
      <c r="Z14" s="89"/>
      <c r="AA14" s="89"/>
      <c r="AB14" s="89"/>
      <c r="AC14" s="89"/>
      <c r="AD14" s="89"/>
      <c r="AE14" s="90"/>
      <c r="AF14" s="89"/>
      <c r="AG14" s="89"/>
      <c r="AH14" s="83"/>
      <c r="AI14" s="83"/>
      <c r="AJ14" s="83"/>
      <c r="AK14" s="83"/>
      <c r="AL14" s="83"/>
      <c r="AM14" s="83"/>
      <c r="AN14" s="83"/>
      <c r="AO14" s="84"/>
    </row>
    <row r="15" spans="1:41" ht="39.75" customHeight="1">
      <c r="A15" s="809"/>
      <c r="B15" s="99" t="s">
        <v>2055</v>
      </c>
      <c r="C15" s="945" t="s">
        <v>2054</v>
      </c>
      <c r="D15" s="37" t="s">
        <v>1621</v>
      </c>
      <c r="E15" s="562">
        <v>11368</v>
      </c>
      <c r="F15" s="543">
        <v>43005</v>
      </c>
      <c r="G15" s="94"/>
      <c r="H15" s="364" t="s">
        <v>1483</v>
      </c>
      <c r="I15" s="30">
        <v>34907</v>
      </c>
      <c r="J15" s="511" t="s">
        <v>1622</v>
      </c>
      <c r="K15" s="328" t="s">
        <v>1625</v>
      </c>
      <c r="L15" s="359"/>
      <c r="M15" s="78" t="s">
        <v>336</v>
      </c>
      <c r="N15" s="99" t="s">
        <v>1623</v>
      </c>
      <c r="O15" s="76"/>
      <c r="P15" s="79" t="s">
        <v>1624</v>
      </c>
      <c r="Q15" s="77">
        <v>43391</v>
      </c>
      <c r="R15" s="89">
        <v>1</v>
      </c>
      <c r="S15" s="89">
        <v>1</v>
      </c>
      <c r="T15" s="89">
        <v>1</v>
      </c>
      <c r="U15" s="89">
        <v>1</v>
      </c>
      <c r="V15" s="89">
        <v>1</v>
      </c>
      <c r="W15" s="89">
        <v>1</v>
      </c>
      <c r="X15" s="81">
        <v>1</v>
      </c>
      <c r="Y15" s="90"/>
      <c r="Z15" s="89">
        <v>1</v>
      </c>
      <c r="AA15" s="89">
        <v>1</v>
      </c>
      <c r="AB15" s="89">
        <v>1</v>
      </c>
      <c r="AC15" s="89">
        <v>1</v>
      </c>
      <c r="AD15" s="89">
        <v>1</v>
      </c>
      <c r="AE15" s="90"/>
      <c r="AF15" s="89">
        <v>1</v>
      </c>
      <c r="AG15" s="89">
        <v>1</v>
      </c>
      <c r="AH15" s="83">
        <v>1</v>
      </c>
      <c r="AI15" s="83">
        <v>1</v>
      </c>
      <c r="AJ15" s="83">
        <v>1</v>
      </c>
      <c r="AK15" s="83">
        <v>1</v>
      </c>
      <c r="AL15" s="83">
        <v>1</v>
      </c>
      <c r="AM15" s="83">
        <v>1</v>
      </c>
      <c r="AN15" s="83">
        <v>1</v>
      </c>
      <c r="AO15" s="84"/>
    </row>
    <row r="16" spans="1:41" ht="39.75" customHeight="1">
      <c r="A16" s="807"/>
      <c r="B16" s="99" t="s">
        <v>2352</v>
      </c>
      <c r="C16" s="947" t="s">
        <v>2056</v>
      </c>
      <c r="D16" s="37" t="s">
        <v>1515</v>
      </c>
      <c r="E16" s="562">
        <v>10284</v>
      </c>
      <c r="F16" s="544">
        <v>43972</v>
      </c>
      <c r="G16" s="77"/>
      <c r="H16" s="364" t="s">
        <v>352</v>
      </c>
      <c r="I16" s="30">
        <v>29290</v>
      </c>
      <c r="J16" s="519" t="s">
        <v>1396</v>
      </c>
      <c r="K16" s="328" t="s">
        <v>1395</v>
      </c>
      <c r="L16" s="359"/>
      <c r="M16" s="78" t="s">
        <v>333</v>
      </c>
      <c r="N16" s="99" t="s">
        <v>1909</v>
      </c>
      <c r="O16" s="76" t="s">
        <v>1516</v>
      </c>
      <c r="P16" s="79" t="s">
        <v>335</v>
      </c>
      <c r="Q16" s="77"/>
      <c r="R16" s="89"/>
      <c r="S16" s="89"/>
      <c r="T16" s="89"/>
      <c r="U16" s="89"/>
      <c r="V16" s="89"/>
      <c r="W16" s="89"/>
      <c r="X16" s="81"/>
      <c r="Y16" s="90"/>
      <c r="Z16" s="89"/>
      <c r="AA16" s="89"/>
      <c r="AB16" s="89"/>
      <c r="AC16" s="89"/>
      <c r="AD16" s="89"/>
      <c r="AE16" s="90"/>
      <c r="AF16" s="89"/>
      <c r="AG16" s="89"/>
      <c r="AH16" s="83"/>
      <c r="AI16" s="83"/>
      <c r="AJ16" s="83"/>
      <c r="AK16" s="83">
        <v>1</v>
      </c>
      <c r="AL16" s="83"/>
      <c r="AM16" s="83"/>
      <c r="AN16" s="83"/>
      <c r="AO16" s="84"/>
    </row>
    <row r="17" spans="1:41" ht="39.75" customHeight="1">
      <c r="A17" s="807"/>
      <c r="B17" s="99" t="s">
        <v>2057</v>
      </c>
      <c r="C17" s="945" t="s">
        <v>2330</v>
      </c>
      <c r="D17" s="37" t="s">
        <v>1662</v>
      </c>
      <c r="E17" s="562">
        <v>71</v>
      </c>
      <c r="F17" s="544">
        <v>36510</v>
      </c>
      <c r="G17" s="77"/>
      <c r="H17" s="364" t="s">
        <v>1483</v>
      </c>
      <c r="I17" s="30">
        <v>39720</v>
      </c>
      <c r="J17" s="519" t="s">
        <v>1663</v>
      </c>
      <c r="K17" s="328" t="s">
        <v>1708</v>
      </c>
      <c r="L17" s="359"/>
      <c r="M17" s="78" t="s">
        <v>333</v>
      </c>
      <c r="N17" s="99" t="s">
        <v>1664</v>
      </c>
      <c r="O17" s="76"/>
      <c r="P17" s="79" t="s">
        <v>1665</v>
      </c>
      <c r="Q17" s="77">
        <v>40484</v>
      </c>
      <c r="R17" s="89">
        <v>1</v>
      </c>
      <c r="S17" s="89">
        <v>1</v>
      </c>
      <c r="T17" s="89"/>
      <c r="U17" s="89"/>
      <c r="V17" s="89"/>
      <c r="W17" s="89"/>
      <c r="X17" s="81"/>
      <c r="Y17" s="90"/>
      <c r="Z17" s="89"/>
      <c r="AA17" s="89"/>
      <c r="AB17" s="89">
        <v>1</v>
      </c>
      <c r="AC17" s="89"/>
      <c r="AD17" s="89"/>
      <c r="AE17" s="90"/>
      <c r="AF17" s="89"/>
      <c r="AG17" s="89"/>
      <c r="AH17" s="83">
        <v>1</v>
      </c>
      <c r="AI17" s="83">
        <v>1</v>
      </c>
      <c r="AJ17" s="83">
        <v>1</v>
      </c>
      <c r="AK17" s="83"/>
      <c r="AL17" s="83">
        <v>1</v>
      </c>
      <c r="AM17" s="83">
        <v>1</v>
      </c>
      <c r="AN17" s="83">
        <v>1</v>
      </c>
      <c r="AO17" s="84"/>
    </row>
    <row r="18" spans="1:41" ht="39.75" customHeight="1">
      <c r="A18" s="807"/>
      <c r="B18" s="99" t="s">
        <v>2058</v>
      </c>
      <c r="C18" s="945" t="s">
        <v>2331</v>
      </c>
      <c r="D18" s="37" t="s">
        <v>64</v>
      </c>
      <c r="E18" s="562">
        <v>75</v>
      </c>
      <c r="F18" s="543">
        <v>40896</v>
      </c>
      <c r="G18" s="94"/>
      <c r="H18" s="364" t="s">
        <v>265</v>
      </c>
      <c r="I18" s="30">
        <v>36482</v>
      </c>
      <c r="J18" s="511" t="s">
        <v>379</v>
      </c>
      <c r="K18" s="328" t="s">
        <v>378</v>
      </c>
      <c r="L18" s="359"/>
      <c r="M18" s="78" t="s">
        <v>336</v>
      </c>
      <c r="N18" s="99" t="s">
        <v>380</v>
      </c>
      <c r="O18" s="76"/>
      <c r="P18" s="79" t="s">
        <v>381</v>
      </c>
      <c r="Q18" s="77">
        <v>40617</v>
      </c>
      <c r="R18" s="92">
        <v>1</v>
      </c>
      <c r="S18" s="89">
        <v>1</v>
      </c>
      <c r="T18" s="89"/>
      <c r="U18" s="89"/>
      <c r="V18" s="89"/>
      <c r="W18" s="89"/>
      <c r="X18" s="81"/>
      <c r="Y18" s="90"/>
      <c r="Z18" s="89">
        <v>1</v>
      </c>
      <c r="AA18" s="89">
        <v>1</v>
      </c>
      <c r="AB18" s="89">
        <v>1</v>
      </c>
      <c r="AC18" s="89">
        <v>1</v>
      </c>
      <c r="AD18" s="89"/>
      <c r="AE18" s="90"/>
      <c r="AF18" s="89"/>
      <c r="AG18" s="89">
        <v>1</v>
      </c>
      <c r="AH18" s="83"/>
      <c r="AI18" s="83"/>
      <c r="AJ18" s="83"/>
      <c r="AK18" s="83">
        <v>1</v>
      </c>
      <c r="AL18" s="83"/>
      <c r="AM18" s="83"/>
      <c r="AN18" s="83"/>
      <c r="AO18" s="84"/>
    </row>
    <row r="19" spans="1:41" ht="39.75" customHeight="1">
      <c r="A19" s="807"/>
      <c r="B19" s="99" t="s">
        <v>2058</v>
      </c>
      <c r="C19" s="945" t="s">
        <v>2331</v>
      </c>
      <c r="D19" s="37" t="s">
        <v>51</v>
      </c>
      <c r="E19" s="562">
        <v>75</v>
      </c>
      <c r="F19" s="543">
        <v>40896</v>
      </c>
      <c r="G19" s="94"/>
      <c r="H19" s="364" t="s">
        <v>265</v>
      </c>
      <c r="I19" s="30">
        <v>32571</v>
      </c>
      <c r="J19" s="511" t="s">
        <v>379</v>
      </c>
      <c r="K19" s="328" t="s">
        <v>378</v>
      </c>
      <c r="L19" s="359"/>
      <c r="M19" s="78" t="s">
        <v>336</v>
      </c>
      <c r="N19" s="99" t="s">
        <v>382</v>
      </c>
      <c r="O19" s="76"/>
      <c r="P19" s="79" t="s">
        <v>381</v>
      </c>
      <c r="Q19" s="77">
        <v>40617</v>
      </c>
      <c r="R19" s="89">
        <v>1</v>
      </c>
      <c r="S19" s="89">
        <v>1</v>
      </c>
      <c r="T19" s="89"/>
      <c r="U19" s="89"/>
      <c r="V19" s="89"/>
      <c r="W19" s="89"/>
      <c r="X19" s="81"/>
      <c r="Y19" s="90"/>
      <c r="Z19" s="89">
        <v>1</v>
      </c>
      <c r="AA19" s="89">
        <v>1</v>
      </c>
      <c r="AB19" s="89">
        <v>1</v>
      </c>
      <c r="AC19" s="89"/>
      <c r="AD19" s="89"/>
      <c r="AE19" s="90"/>
      <c r="AF19" s="89"/>
      <c r="AG19" s="89">
        <v>1</v>
      </c>
      <c r="AH19" s="83"/>
      <c r="AI19" s="83"/>
      <c r="AJ19" s="83"/>
      <c r="AK19" s="83">
        <v>1</v>
      </c>
      <c r="AL19" s="83"/>
      <c r="AM19" s="83"/>
      <c r="AN19" s="83"/>
      <c r="AO19" s="84"/>
    </row>
    <row r="20" spans="1:41" ht="39.75" customHeight="1">
      <c r="A20" s="807"/>
      <c r="B20" s="860" t="s">
        <v>2060</v>
      </c>
      <c r="C20" s="947" t="s">
        <v>2059</v>
      </c>
      <c r="D20" s="37" t="s">
        <v>383</v>
      </c>
      <c r="E20" s="562">
        <v>76</v>
      </c>
      <c r="F20" s="544">
        <v>32995</v>
      </c>
      <c r="G20" s="77"/>
      <c r="H20" s="364" t="s">
        <v>264</v>
      </c>
      <c r="I20" s="30">
        <v>27834</v>
      </c>
      <c r="J20" s="519" t="s">
        <v>385</v>
      </c>
      <c r="K20" s="328" t="s">
        <v>384</v>
      </c>
      <c r="L20" s="359"/>
      <c r="M20" s="78" t="s">
        <v>333</v>
      </c>
      <c r="N20" s="99" t="s">
        <v>386</v>
      </c>
      <c r="O20" s="76" t="s">
        <v>1517</v>
      </c>
      <c r="P20" s="79" t="s">
        <v>335</v>
      </c>
      <c r="Q20" s="77">
        <v>36570</v>
      </c>
      <c r="R20" s="92"/>
      <c r="S20" s="89"/>
      <c r="T20" s="89"/>
      <c r="U20" s="89"/>
      <c r="V20" s="89"/>
      <c r="W20" s="89"/>
      <c r="X20" s="81"/>
      <c r="Y20" s="90"/>
      <c r="Z20" s="89"/>
      <c r="AA20" s="89"/>
      <c r="AB20" s="89"/>
      <c r="AC20" s="89">
        <v>1</v>
      </c>
      <c r="AD20" s="89"/>
      <c r="AE20" s="90"/>
      <c r="AF20" s="89"/>
      <c r="AG20" s="89"/>
      <c r="AH20" s="83"/>
      <c r="AI20" s="83"/>
      <c r="AJ20" s="83"/>
      <c r="AK20" s="83"/>
      <c r="AL20" s="83"/>
      <c r="AM20" s="83"/>
      <c r="AN20" s="83"/>
      <c r="AO20" s="84"/>
    </row>
    <row r="21" spans="1:41" ht="39.75" customHeight="1">
      <c r="A21" s="809"/>
      <c r="B21" s="860" t="s">
        <v>2062</v>
      </c>
      <c r="C21" s="947" t="s">
        <v>2061</v>
      </c>
      <c r="D21" s="37" t="s">
        <v>1265</v>
      </c>
      <c r="E21" s="562">
        <v>10923</v>
      </c>
      <c r="F21" s="543">
        <v>44350</v>
      </c>
      <c r="G21" s="94"/>
      <c r="H21" s="364" t="s">
        <v>1686</v>
      </c>
      <c r="I21" s="30">
        <v>44342</v>
      </c>
      <c r="J21" s="511" t="s">
        <v>1267</v>
      </c>
      <c r="K21" s="328" t="s">
        <v>1266</v>
      </c>
      <c r="L21" s="359"/>
      <c r="M21" s="78" t="s">
        <v>336</v>
      </c>
      <c r="N21" s="99" t="s">
        <v>1268</v>
      </c>
      <c r="O21" s="76"/>
      <c r="P21" s="79" t="s">
        <v>372</v>
      </c>
      <c r="Q21" s="77">
        <v>44342</v>
      </c>
      <c r="R21" s="92">
        <v>1</v>
      </c>
      <c r="S21" s="89">
        <v>1</v>
      </c>
      <c r="T21" s="89"/>
      <c r="U21" s="89">
        <v>1</v>
      </c>
      <c r="V21" s="89">
        <v>1</v>
      </c>
      <c r="W21" s="89">
        <v>1</v>
      </c>
      <c r="X21" s="81"/>
      <c r="Y21" s="90"/>
      <c r="Z21" s="89">
        <v>1</v>
      </c>
      <c r="AA21" s="89">
        <v>1</v>
      </c>
      <c r="AB21" s="89">
        <v>1</v>
      </c>
      <c r="AC21" s="89"/>
      <c r="AD21" s="89">
        <v>1</v>
      </c>
      <c r="AE21" s="90"/>
      <c r="AF21" s="89"/>
      <c r="AG21" s="89"/>
      <c r="AH21" s="83">
        <v>1</v>
      </c>
      <c r="AI21" s="83">
        <v>1</v>
      </c>
      <c r="AJ21" s="83">
        <v>1</v>
      </c>
      <c r="AK21" s="83"/>
      <c r="AL21" s="83">
        <v>1</v>
      </c>
      <c r="AM21" s="83">
        <v>1</v>
      </c>
      <c r="AN21" s="83">
        <v>1</v>
      </c>
      <c r="AO21" s="84"/>
    </row>
    <row r="22" spans="1:41" ht="39.75" customHeight="1">
      <c r="A22" s="807"/>
      <c r="B22" s="860" t="s">
        <v>2062</v>
      </c>
      <c r="C22" s="947" t="s">
        <v>2061</v>
      </c>
      <c r="D22" s="37" t="s">
        <v>1401</v>
      </c>
      <c r="E22" s="562">
        <v>10923</v>
      </c>
      <c r="F22" s="543">
        <v>44350</v>
      </c>
      <c r="G22" s="87"/>
      <c r="H22" s="364" t="s">
        <v>1686</v>
      </c>
      <c r="I22" s="30">
        <v>31951</v>
      </c>
      <c r="J22" s="511" t="s">
        <v>1267</v>
      </c>
      <c r="K22" s="328" t="s">
        <v>1266</v>
      </c>
      <c r="L22" s="359"/>
      <c r="M22" s="78" t="s">
        <v>336</v>
      </c>
      <c r="N22" s="99" t="s">
        <v>1711</v>
      </c>
      <c r="O22" s="76"/>
      <c r="P22" s="79" t="s">
        <v>521</v>
      </c>
      <c r="Q22" s="77">
        <v>42082</v>
      </c>
      <c r="R22" s="89">
        <v>1</v>
      </c>
      <c r="S22" s="89">
        <v>1</v>
      </c>
      <c r="T22" s="89">
        <v>1</v>
      </c>
      <c r="U22" s="89">
        <v>1</v>
      </c>
      <c r="V22" s="89">
        <v>1</v>
      </c>
      <c r="W22" s="89">
        <v>1</v>
      </c>
      <c r="X22" s="81">
        <v>1</v>
      </c>
      <c r="Y22" s="90"/>
      <c r="Z22" s="89">
        <v>1</v>
      </c>
      <c r="AA22" s="89">
        <v>1</v>
      </c>
      <c r="AB22" s="89">
        <v>1</v>
      </c>
      <c r="AC22" s="89">
        <v>1</v>
      </c>
      <c r="AD22" s="89">
        <v>1</v>
      </c>
      <c r="AE22" s="90"/>
      <c r="AF22" s="89">
        <v>1</v>
      </c>
      <c r="AG22" s="89">
        <v>1</v>
      </c>
      <c r="AH22" s="83">
        <v>1</v>
      </c>
      <c r="AI22" s="83">
        <v>1</v>
      </c>
      <c r="AJ22" s="83">
        <v>1</v>
      </c>
      <c r="AK22" s="83">
        <v>1</v>
      </c>
      <c r="AL22" s="83">
        <v>1</v>
      </c>
      <c r="AM22" s="83">
        <v>1</v>
      </c>
      <c r="AN22" s="83">
        <v>1</v>
      </c>
      <c r="AO22" s="84"/>
    </row>
    <row r="23" spans="1:41" ht="39.75" customHeight="1">
      <c r="A23" s="526"/>
      <c r="B23" s="99" t="s">
        <v>1975</v>
      </c>
      <c r="C23" s="947" t="s">
        <v>2063</v>
      </c>
      <c r="D23" s="37" t="s">
        <v>1690</v>
      </c>
      <c r="E23" s="562">
        <v>11371</v>
      </c>
      <c r="F23" s="543">
        <v>44614</v>
      </c>
      <c r="G23" s="94"/>
      <c r="H23" s="364" t="s">
        <v>1686</v>
      </c>
      <c r="I23" s="30">
        <v>36775</v>
      </c>
      <c r="J23" s="512" t="s">
        <v>1692</v>
      </c>
      <c r="K23" s="328" t="s">
        <v>1691</v>
      </c>
      <c r="L23" s="359"/>
      <c r="M23" s="78" t="s">
        <v>333</v>
      </c>
      <c r="N23" s="99" t="s">
        <v>1693</v>
      </c>
      <c r="O23" s="76"/>
      <c r="P23" s="79" t="s">
        <v>372</v>
      </c>
      <c r="Q23" s="77">
        <v>44615</v>
      </c>
      <c r="R23" s="89">
        <v>1</v>
      </c>
      <c r="S23" s="89"/>
      <c r="T23" s="89"/>
      <c r="U23" s="89">
        <v>1</v>
      </c>
      <c r="V23" s="89">
        <v>1</v>
      </c>
      <c r="W23" s="89">
        <v>1</v>
      </c>
      <c r="X23" s="81"/>
      <c r="Y23" s="90"/>
      <c r="Z23" s="89"/>
      <c r="AA23" s="89"/>
      <c r="AB23" s="89"/>
      <c r="AC23" s="89">
        <v>1</v>
      </c>
      <c r="AD23" s="89">
        <v>1</v>
      </c>
      <c r="AE23" s="90"/>
      <c r="AF23" s="89">
        <v>1</v>
      </c>
      <c r="AG23" s="89"/>
      <c r="AH23" s="83"/>
      <c r="AI23" s="83">
        <v>1</v>
      </c>
      <c r="AJ23" s="83">
        <v>1</v>
      </c>
      <c r="AK23" s="83">
        <v>1</v>
      </c>
      <c r="AL23" s="83">
        <v>1</v>
      </c>
      <c r="AM23" s="83">
        <v>1</v>
      </c>
      <c r="AN23" s="83">
        <v>1</v>
      </c>
      <c r="AO23" s="84"/>
    </row>
    <row r="24" spans="1:41" ht="39.75" customHeight="1">
      <c r="A24" s="808"/>
      <c r="B24" s="860" t="s">
        <v>2065</v>
      </c>
      <c r="C24" s="947" t="s">
        <v>2064</v>
      </c>
      <c r="D24" s="37" t="s">
        <v>1100</v>
      </c>
      <c r="E24" s="562">
        <v>1674</v>
      </c>
      <c r="F24" s="543">
        <v>41394</v>
      </c>
      <c r="G24" s="94"/>
      <c r="H24" s="364" t="s">
        <v>1483</v>
      </c>
      <c r="I24" s="30">
        <v>17158</v>
      </c>
      <c r="J24" s="511" t="s">
        <v>1099</v>
      </c>
      <c r="K24" s="328" t="s">
        <v>1098</v>
      </c>
      <c r="L24" s="359"/>
      <c r="M24" s="78" t="s">
        <v>333</v>
      </c>
      <c r="N24" s="99" t="s">
        <v>757</v>
      </c>
      <c r="O24" s="76" t="s">
        <v>1518</v>
      </c>
      <c r="P24" s="79" t="s">
        <v>335</v>
      </c>
      <c r="Q24" s="77">
        <v>41408</v>
      </c>
      <c r="R24" s="92">
        <v>1</v>
      </c>
      <c r="S24" s="89">
        <v>1</v>
      </c>
      <c r="T24" s="89">
        <v>1</v>
      </c>
      <c r="U24" s="89">
        <v>1</v>
      </c>
      <c r="V24" s="89">
        <v>1</v>
      </c>
      <c r="W24" s="89">
        <v>1</v>
      </c>
      <c r="X24" s="81">
        <v>1</v>
      </c>
      <c r="Y24" s="90"/>
      <c r="Z24" s="89">
        <v>1</v>
      </c>
      <c r="AA24" s="89">
        <v>1</v>
      </c>
      <c r="AB24" s="89">
        <v>1</v>
      </c>
      <c r="AC24" s="89">
        <v>1</v>
      </c>
      <c r="AD24" s="89">
        <v>1</v>
      </c>
      <c r="AE24" s="90"/>
      <c r="AF24" s="89">
        <v>1</v>
      </c>
      <c r="AG24" s="89">
        <v>1</v>
      </c>
      <c r="AH24" s="83">
        <v>1</v>
      </c>
      <c r="AI24" s="83">
        <v>1</v>
      </c>
      <c r="AJ24" s="83">
        <v>1</v>
      </c>
      <c r="AK24" s="83">
        <v>1</v>
      </c>
      <c r="AL24" s="83">
        <v>1</v>
      </c>
      <c r="AM24" s="83">
        <v>1</v>
      </c>
      <c r="AN24" s="83">
        <v>1</v>
      </c>
      <c r="AO24" s="84"/>
    </row>
    <row r="25" spans="1:41" ht="39.75" customHeight="1">
      <c r="A25" s="808"/>
      <c r="B25" s="99" t="s">
        <v>2067</v>
      </c>
      <c r="C25" s="945" t="s">
        <v>2066</v>
      </c>
      <c r="D25" s="37" t="s">
        <v>1849</v>
      </c>
      <c r="E25" s="562">
        <v>1719</v>
      </c>
      <c r="F25" s="543">
        <v>45406</v>
      </c>
      <c r="G25" s="94"/>
      <c r="H25" s="364" t="s">
        <v>1686</v>
      </c>
      <c r="I25" s="30">
        <v>45406</v>
      </c>
      <c r="J25" s="511" t="s">
        <v>1850</v>
      </c>
      <c r="K25" s="328" t="s">
        <v>1851</v>
      </c>
      <c r="L25" s="359"/>
      <c r="M25" s="78" t="s">
        <v>336</v>
      </c>
      <c r="N25" s="99" t="s">
        <v>1852</v>
      </c>
      <c r="O25" s="76"/>
      <c r="P25" s="79" t="s">
        <v>335</v>
      </c>
      <c r="Q25" s="77">
        <v>45406</v>
      </c>
      <c r="R25" s="92">
        <v>1</v>
      </c>
      <c r="S25" s="89">
        <v>1</v>
      </c>
      <c r="T25" s="89"/>
      <c r="U25" s="89"/>
      <c r="V25" s="89"/>
      <c r="W25" s="89"/>
      <c r="X25" s="81"/>
      <c r="Y25" s="90"/>
      <c r="Z25" s="89">
        <v>1</v>
      </c>
      <c r="AA25" s="89">
        <v>1</v>
      </c>
      <c r="AB25" s="89"/>
      <c r="AC25" s="89"/>
      <c r="AD25" s="89"/>
      <c r="AE25" s="90"/>
      <c r="AF25" s="89">
        <v>1</v>
      </c>
      <c r="AG25" s="89">
        <v>1</v>
      </c>
      <c r="AH25" s="83"/>
      <c r="AI25" s="83"/>
      <c r="AJ25" s="83"/>
      <c r="AK25" s="83"/>
      <c r="AL25" s="83"/>
      <c r="AM25" s="83"/>
      <c r="AN25" s="83"/>
      <c r="AO25" s="84"/>
    </row>
    <row r="26" spans="1:41" ht="39.75" customHeight="1">
      <c r="A26" s="808"/>
      <c r="B26" s="99" t="s">
        <v>2068</v>
      </c>
      <c r="C26" s="945" t="s">
        <v>2069</v>
      </c>
      <c r="D26" s="37" t="s">
        <v>1120</v>
      </c>
      <c r="E26" s="562">
        <v>10046</v>
      </c>
      <c r="F26" s="542">
        <v>40987</v>
      </c>
      <c r="G26" s="87"/>
      <c r="H26" s="364" t="s">
        <v>967</v>
      </c>
      <c r="I26" s="30">
        <v>40973</v>
      </c>
      <c r="J26" s="511" t="s">
        <v>1122</v>
      </c>
      <c r="K26" s="328" t="s">
        <v>1121</v>
      </c>
      <c r="L26" s="359"/>
      <c r="M26" s="78" t="s">
        <v>336</v>
      </c>
      <c r="N26" s="99" t="s">
        <v>1123</v>
      </c>
      <c r="O26" s="76"/>
      <c r="P26" s="79" t="s">
        <v>1124</v>
      </c>
      <c r="Q26" s="77">
        <v>40973</v>
      </c>
      <c r="R26" s="89"/>
      <c r="S26" s="89"/>
      <c r="T26" s="89"/>
      <c r="U26" s="89"/>
      <c r="V26" s="89"/>
      <c r="W26" s="89"/>
      <c r="X26" s="81"/>
      <c r="Y26" s="90"/>
      <c r="Z26" s="89"/>
      <c r="AA26" s="89"/>
      <c r="AB26" s="89"/>
      <c r="AC26" s="89"/>
      <c r="AD26" s="89"/>
      <c r="AE26" s="90"/>
      <c r="AF26" s="89"/>
      <c r="AG26" s="89"/>
      <c r="AH26" s="83"/>
      <c r="AI26" s="83"/>
      <c r="AJ26" s="83"/>
      <c r="AK26" s="83">
        <v>1</v>
      </c>
      <c r="AL26" s="83"/>
      <c r="AM26" s="83"/>
      <c r="AN26" s="83"/>
      <c r="AO26" s="97"/>
    </row>
    <row r="27" spans="1:41" ht="39.75" customHeight="1">
      <c r="A27" s="809"/>
      <c r="B27" s="923" t="s">
        <v>2358</v>
      </c>
      <c r="C27" s="945" t="s">
        <v>2070</v>
      </c>
      <c r="D27" s="37" t="s">
        <v>1627</v>
      </c>
      <c r="E27" s="562">
        <v>96</v>
      </c>
      <c r="F27" s="543">
        <v>43361</v>
      </c>
      <c r="G27" s="94"/>
      <c r="H27" s="364" t="s">
        <v>1483</v>
      </c>
      <c r="I27" s="30">
        <v>22077</v>
      </c>
      <c r="J27" s="511" t="s">
        <v>1629</v>
      </c>
      <c r="K27" s="328" t="s">
        <v>1628</v>
      </c>
      <c r="L27" s="359"/>
      <c r="M27" s="78" t="s">
        <v>333</v>
      </c>
      <c r="N27" s="99" t="s">
        <v>1631</v>
      </c>
      <c r="O27" s="76" t="s">
        <v>1630</v>
      </c>
      <c r="P27" s="79" t="s">
        <v>335</v>
      </c>
      <c r="Q27" s="77">
        <v>42921</v>
      </c>
      <c r="R27" s="89">
        <v>1</v>
      </c>
      <c r="S27" s="89"/>
      <c r="T27" s="89"/>
      <c r="U27" s="89"/>
      <c r="V27" s="89"/>
      <c r="W27" s="89"/>
      <c r="X27" s="81"/>
      <c r="Y27" s="90"/>
      <c r="Z27" s="89"/>
      <c r="AA27" s="89"/>
      <c r="AB27" s="89"/>
      <c r="AC27" s="89"/>
      <c r="AD27" s="89"/>
      <c r="AE27" s="90"/>
      <c r="AF27" s="89"/>
      <c r="AG27" s="89"/>
      <c r="AH27" s="83"/>
      <c r="AI27" s="83"/>
      <c r="AJ27" s="83"/>
      <c r="AK27" s="83"/>
      <c r="AL27" s="83"/>
      <c r="AM27" s="83"/>
      <c r="AN27" s="83"/>
      <c r="AO27" s="97"/>
    </row>
    <row r="28" spans="1:41" ht="39.75" customHeight="1">
      <c r="A28" s="807"/>
      <c r="B28" s="99" t="s">
        <v>2071</v>
      </c>
      <c r="C28" s="945" t="s">
        <v>2072</v>
      </c>
      <c r="D28" s="37" t="s">
        <v>254</v>
      </c>
      <c r="E28" s="562">
        <v>11375</v>
      </c>
      <c r="F28" s="542">
        <v>41226</v>
      </c>
      <c r="G28" s="87"/>
      <c r="H28" s="364" t="s">
        <v>1942</v>
      </c>
      <c r="I28" s="30">
        <v>40436</v>
      </c>
      <c r="J28" s="512" t="s">
        <v>404</v>
      </c>
      <c r="K28" s="328" t="s">
        <v>403</v>
      </c>
      <c r="L28" s="359"/>
      <c r="M28" s="78" t="s">
        <v>336</v>
      </c>
      <c r="N28" s="99" t="s">
        <v>405</v>
      </c>
      <c r="O28" s="76"/>
      <c r="P28" s="79" t="s">
        <v>406</v>
      </c>
      <c r="Q28" s="77">
        <v>41233</v>
      </c>
      <c r="R28" s="92">
        <v>1</v>
      </c>
      <c r="S28" s="89">
        <v>1</v>
      </c>
      <c r="T28" s="89"/>
      <c r="U28" s="89"/>
      <c r="V28" s="89"/>
      <c r="W28" s="89"/>
      <c r="X28" s="81"/>
      <c r="Y28" s="90"/>
      <c r="Z28" s="89">
        <v>1</v>
      </c>
      <c r="AA28" s="89">
        <v>1</v>
      </c>
      <c r="AB28" s="89">
        <v>1</v>
      </c>
      <c r="AC28" s="89">
        <v>1</v>
      </c>
      <c r="AD28" s="89">
        <v>1</v>
      </c>
      <c r="AE28" s="90"/>
      <c r="AF28" s="89"/>
      <c r="AG28" s="89"/>
      <c r="AH28" s="83">
        <v>1</v>
      </c>
      <c r="AI28" s="83"/>
      <c r="AJ28" s="83">
        <v>1</v>
      </c>
      <c r="AK28" s="83">
        <v>1</v>
      </c>
      <c r="AL28" s="83"/>
      <c r="AM28" s="83"/>
      <c r="AN28" s="83"/>
      <c r="AO28" s="84"/>
    </row>
    <row r="29" spans="1:41" s="93" customFormat="1" ht="39.75" customHeight="1">
      <c r="A29" s="807"/>
      <c r="B29" s="99" t="s">
        <v>2073</v>
      </c>
      <c r="C29" s="946" t="s">
        <v>2074</v>
      </c>
      <c r="D29" s="37" t="s">
        <v>1497</v>
      </c>
      <c r="E29" s="562">
        <v>9864</v>
      </c>
      <c r="F29" s="544">
        <v>44053</v>
      </c>
      <c r="G29" s="77"/>
      <c r="H29" s="364" t="s">
        <v>1483</v>
      </c>
      <c r="I29" s="30">
        <v>40555</v>
      </c>
      <c r="J29" s="519" t="s">
        <v>1499</v>
      </c>
      <c r="K29" s="328" t="s">
        <v>1498</v>
      </c>
      <c r="L29" s="359"/>
      <c r="M29" s="78" t="s">
        <v>336</v>
      </c>
      <c r="N29" s="99" t="s">
        <v>567</v>
      </c>
      <c r="O29" s="76"/>
      <c r="P29" s="79" t="s">
        <v>335</v>
      </c>
      <c r="Q29" s="77">
        <v>41422</v>
      </c>
      <c r="R29" s="92">
        <v>1</v>
      </c>
      <c r="S29" s="89">
        <v>1</v>
      </c>
      <c r="T29" s="89"/>
      <c r="U29" s="89"/>
      <c r="V29" s="89"/>
      <c r="W29" s="89"/>
      <c r="X29" s="81"/>
      <c r="Y29" s="90"/>
      <c r="Z29" s="89"/>
      <c r="AA29" s="89"/>
      <c r="AB29" s="89"/>
      <c r="AC29" s="89"/>
      <c r="AD29" s="89"/>
      <c r="AE29" s="90"/>
      <c r="AF29" s="89"/>
      <c r="AG29" s="89"/>
      <c r="AH29" s="83"/>
      <c r="AI29" s="83"/>
      <c r="AJ29" s="83"/>
      <c r="AK29" s="83"/>
      <c r="AL29" s="83"/>
      <c r="AM29" s="83"/>
      <c r="AN29" s="83"/>
      <c r="AO29" s="84"/>
    </row>
    <row r="30" spans="1:41" ht="39.75" customHeight="1">
      <c r="A30" s="809"/>
      <c r="B30" s="99" t="s">
        <v>1914</v>
      </c>
      <c r="C30" s="945" t="s">
        <v>2332</v>
      </c>
      <c r="D30" s="37" t="s">
        <v>995</v>
      </c>
      <c r="E30" s="562">
        <v>120</v>
      </c>
      <c r="F30" s="542">
        <v>42172</v>
      </c>
      <c r="G30" s="87"/>
      <c r="H30" s="364" t="s">
        <v>770</v>
      </c>
      <c r="I30" s="30">
        <v>40308</v>
      </c>
      <c r="J30" s="512" t="s">
        <v>993</v>
      </c>
      <c r="K30" s="328" t="s">
        <v>992</v>
      </c>
      <c r="L30" s="359"/>
      <c r="M30" s="78" t="s">
        <v>333</v>
      </c>
      <c r="N30" s="99" t="s">
        <v>994</v>
      </c>
      <c r="O30" s="76"/>
      <c r="P30" s="79" t="s">
        <v>341</v>
      </c>
      <c r="Q30" s="77">
        <v>42644</v>
      </c>
      <c r="R30" s="92">
        <v>1</v>
      </c>
      <c r="S30" s="89">
        <v>1</v>
      </c>
      <c r="T30" s="89"/>
      <c r="U30" s="89"/>
      <c r="V30" s="89"/>
      <c r="W30" s="89"/>
      <c r="X30" s="81">
        <v>1</v>
      </c>
      <c r="Y30" s="90"/>
      <c r="Z30" s="89">
        <v>1</v>
      </c>
      <c r="AA30" s="89"/>
      <c r="AB30" s="89"/>
      <c r="AC30" s="89">
        <v>1</v>
      </c>
      <c r="AD30" s="89"/>
      <c r="AE30" s="90"/>
      <c r="AF30" s="89">
        <v>1</v>
      </c>
      <c r="AG30" s="89"/>
      <c r="AH30" s="83"/>
      <c r="AI30" s="83"/>
      <c r="AJ30" s="83"/>
      <c r="AK30" s="83">
        <v>1</v>
      </c>
      <c r="AL30" s="83"/>
      <c r="AM30" s="83"/>
      <c r="AN30" s="83"/>
      <c r="AO30" s="84"/>
    </row>
    <row r="31" spans="1:41" ht="39.75" customHeight="1">
      <c r="A31" s="809"/>
      <c r="B31" s="99" t="s">
        <v>1914</v>
      </c>
      <c r="C31" s="945" t="s">
        <v>2332</v>
      </c>
      <c r="D31" s="37" t="s">
        <v>1915</v>
      </c>
      <c r="E31" s="562">
        <v>120</v>
      </c>
      <c r="F31" s="542">
        <v>42172</v>
      </c>
      <c r="G31" s="87"/>
      <c r="H31" s="364" t="s">
        <v>1686</v>
      </c>
      <c r="I31" s="30">
        <v>40338</v>
      </c>
      <c r="J31" s="512" t="s">
        <v>993</v>
      </c>
      <c r="K31" s="328" t="s">
        <v>992</v>
      </c>
      <c r="L31" s="359"/>
      <c r="M31" s="78" t="s">
        <v>333</v>
      </c>
      <c r="N31" s="99" t="s">
        <v>1916</v>
      </c>
      <c r="O31" s="76"/>
      <c r="P31" s="79" t="s">
        <v>356</v>
      </c>
      <c r="Q31" s="77">
        <v>42935</v>
      </c>
      <c r="R31" s="92"/>
      <c r="S31" s="89"/>
      <c r="T31" s="89"/>
      <c r="U31" s="89"/>
      <c r="V31" s="89"/>
      <c r="W31" s="89"/>
      <c r="X31" s="81"/>
      <c r="Y31" s="90"/>
      <c r="Z31" s="89"/>
      <c r="AA31" s="89">
        <v>1</v>
      </c>
      <c r="AB31" s="89"/>
      <c r="AC31" s="89"/>
      <c r="AD31" s="89"/>
      <c r="AE31" s="90"/>
      <c r="AF31" s="89"/>
      <c r="AG31" s="89"/>
      <c r="AH31" s="83"/>
      <c r="AI31" s="83"/>
      <c r="AJ31" s="83"/>
      <c r="AK31" s="83"/>
      <c r="AL31" s="83"/>
      <c r="AM31" s="83"/>
      <c r="AN31" s="83"/>
      <c r="AO31" s="84"/>
    </row>
    <row r="32" spans="1:41" ht="39.75" customHeight="1">
      <c r="A32" s="807"/>
      <c r="B32" s="99" t="s">
        <v>2075</v>
      </c>
      <c r="C32" s="945" t="s">
        <v>2076</v>
      </c>
      <c r="D32" s="37" t="s">
        <v>1656</v>
      </c>
      <c r="E32" s="562">
        <v>128</v>
      </c>
      <c r="F32" s="542">
        <v>36770</v>
      </c>
      <c r="G32" s="87"/>
      <c r="H32" s="364" t="s">
        <v>352</v>
      </c>
      <c r="I32" s="30">
        <v>36748</v>
      </c>
      <c r="J32" s="512" t="s">
        <v>418</v>
      </c>
      <c r="K32" s="328" t="s">
        <v>417</v>
      </c>
      <c r="L32" s="359"/>
      <c r="M32" s="78" t="s">
        <v>336</v>
      </c>
      <c r="N32" s="99" t="s">
        <v>419</v>
      </c>
      <c r="O32" s="76"/>
      <c r="P32" s="79" t="s">
        <v>335</v>
      </c>
      <c r="Q32" s="77">
        <v>41624</v>
      </c>
      <c r="R32" s="92">
        <v>1</v>
      </c>
      <c r="S32" s="89">
        <v>1</v>
      </c>
      <c r="T32" s="89"/>
      <c r="U32" s="89"/>
      <c r="V32" s="89"/>
      <c r="W32" s="89"/>
      <c r="X32" s="81"/>
      <c r="Y32" s="90"/>
      <c r="Z32" s="89"/>
      <c r="AA32" s="89"/>
      <c r="AB32" s="89"/>
      <c r="AC32" s="89"/>
      <c r="AD32" s="89"/>
      <c r="AE32" s="90"/>
      <c r="AF32" s="89"/>
      <c r="AG32" s="89"/>
      <c r="AH32" s="83"/>
      <c r="AI32" s="83"/>
      <c r="AJ32" s="83"/>
      <c r="AK32" s="83">
        <v>1</v>
      </c>
      <c r="AL32" s="83"/>
      <c r="AM32" s="83"/>
      <c r="AN32" s="83"/>
      <c r="AO32" s="84"/>
    </row>
    <row r="33" spans="1:41" ht="39.75" customHeight="1">
      <c r="A33" s="807"/>
      <c r="B33" s="99" t="s">
        <v>2398</v>
      </c>
      <c r="C33" s="945" t="s">
        <v>2077</v>
      </c>
      <c r="D33" s="37" t="s">
        <v>1780</v>
      </c>
      <c r="E33" s="562">
        <v>11420</v>
      </c>
      <c r="F33" s="542">
        <v>44035</v>
      </c>
      <c r="G33" s="87"/>
      <c r="H33" s="364" t="s">
        <v>1686</v>
      </c>
      <c r="I33" s="498"/>
      <c r="J33" s="512" t="s">
        <v>1783</v>
      </c>
      <c r="K33" s="328" t="s">
        <v>1784</v>
      </c>
      <c r="L33" s="359"/>
      <c r="M33" s="78" t="s">
        <v>336</v>
      </c>
      <c r="N33" s="99" t="s">
        <v>1453</v>
      </c>
      <c r="O33" s="76"/>
      <c r="P33" s="79" t="s">
        <v>753</v>
      </c>
      <c r="Q33" s="320"/>
      <c r="R33" s="92">
        <v>1</v>
      </c>
      <c r="S33" s="89">
        <v>1</v>
      </c>
      <c r="T33" s="89">
        <v>1</v>
      </c>
      <c r="U33" s="89">
        <v>1</v>
      </c>
      <c r="V33" s="89">
        <v>1</v>
      </c>
      <c r="W33" s="89">
        <v>1</v>
      </c>
      <c r="X33" s="81">
        <v>1</v>
      </c>
      <c r="Y33" s="90"/>
      <c r="Z33" s="89">
        <v>1</v>
      </c>
      <c r="AA33" s="89">
        <v>1</v>
      </c>
      <c r="AB33" s="89">
        <v>1</v>
      </c>
      <c r="AC33" s="89">
        <v>1</v>
      </c>
      <c r="AD33" s="89">
        <v>1</v>
      </c>
      <c r="AE33" s="90"/>
      <c r="AF33" s="89">
        <v>1</v>
      </c>
      <c r="AG33" s="89">
        <v>1</v>
      </c>
      <c r="AH33" s="83">
        <v>1</v>
      </c>
      <c r="AI33" s="83">
        <v>1</v>
      </c>
      <c r="AJ33" s="83">
        <v>1</v>
      </c>
      <c r="AK33" s="83">
        <v>1</v>
      </c>
      <c r="AL33" s="83">
        <v>1</v>
      </c>
      <c r="AM33" s="83">
        <v>1</v>
      </c>
      <c r="AN33" s="83">
        <v>1</v>
      </c>
      <c r="AO33" s="84"/>
    </row>
    <row r="34" spans="1:41" ht="39.75" customHeight="1">
      <c r="A34" s="807"/>
      <c r="B34" s="860" t="s">
        <v>2080</v>
      </c>
      <c r="C34" s="947" t="s">
        <v>2079</v>
      </c>
      <c r="D34" s="37" t="s">
        <v>44</v>
      </c>
      <c r="E34" s="562">
        <v>135</v>
      </c>
      <c r="F34" s="542">
        <v>36984</v>
      </c>
      <c r="G34" s="87"/>
      <c r="H34" s="364" t="s">
        <v>262</v>
      </c>
      <c r="I34" s="30">
        <v>27715</v>
      </c>
      <c r="J34" s="512" t="s">
        <v>425</v>
      </c>
      <c r="K34" s="328" t="s">
        <v>424</v>
      </c>
      <c r="L34" s="359"/>
      <c r="M34" s="78" t="s">
        <v>336</v>
      </c>
      <c r="N34" s="99" t="s">
        <v>1315</v>
      </c>
      <c r="O34" s="76"/>
      <c r="P34" s="79" t="s">
        <v>335</v>
      </c>
      <c r="Q34" s="77">
        <v>41523</v>
      </c>
      <c r="R34" s="92">
        <v>1</v>
      </c>
      <c r="S34" s="89">
        <v>1</v>
      </c>
      <c r="T34" s="89"/>
      <c r="U34" s="89"/>
      <c r="V34" s="89"/>
      <c r="W34" s="89"/>
      <c r="X34" s="81"/>
      <c r="Y34" s="90"/>
      <c r="Z34" s="89">
        <v>1</v>
      </c>
      <c r="AA34" s="89"/>
      <c r="AB34" s="89"/>
      <c r="AC34" s="89">
        <v>1</v>
      </c>
      <c r="AD34" s="89"/>
      <c r="AE34" s="90"/>
      <c r="AF34" s="89"/>
      <c r="AG34" s="89"/>
      <c r="AH34" s="83"/>
      <c r="AI34" s="83"/>
      <c r="AJ34" s="83"/>
      <c r="AK34" s="83"/>
      <c r="AL34" s="83"/>
      <c r="AM34" s="83"/>
      <c r="AN34" s="83"/>
      <c r="AO34" s="84"/>
    </row>
    <row r="35" spans="1:41" ht="39.75" customHeight="1">
      <c r="A35" s="807"/>
      <c r="B35" s="860" t="s">
        <v>2080</v>
      </c>
      <c r="C35" s="947" t="s">
        <v>2079</v>
      </c>
      <c r="D35" s="37" t="s">
        <v>46</v>
      </c>
      <c r="E35" s="562">
        <v>135</v>
      </c>
      <c r="F35" s="542">
        <v>36984</v>
      </c>
      <c r="G35" s="87"/>
      <c r="H35" s="364" t="s">
        <v>264</v>
      </c>
      <c r="I35" s="30">
        <v>26445</v>
      </c>
      <c r="J35" s="512" t="s">
        <v>425</v>
      </c>
      <c r="K35" s="328" t="s">
        <v>424</v>
      </c>
      <c r="L35" s="359"/>
      <c r="M35" s="78" t="s">
        <v>333</v>
      </c>
      <c r="N35" s="99" t="s">
        <v>427</v>
      </c>
      <c r="O35" s="76" t="s">
        <v>1520</v>
      </c>
      <c r="P35" s="79" t="s">
        <v>335</v>
      </c>
      <c r="Q35" s="77">
        <v>40416</v>
      </c>
      <c r="R35" s="89">
        <v>1</v>
      </c>
      <c r="S35" s="89">
        <v>1</v>
      </c>
      <c r="T35" s="89"/>
      <c r="U35" s="89"/>
      <c r="V35" s="89"/>
      <c r="W35" s="89"/>
      <c r="X35" s="81"/>
      <c r="Y35" s="90"/>
      <c r="Z35" s="89"/>
      <c r="AA35" s="89">
        <v>1</v>
      </c>
      <c r="AB35" s="89"/>
      <c r="AC35" s="89">
        <v>1</v>
      </c>
      <c r="AD35" s="89"/>
      <c r="AE35" s="90"/>
      <c r="AF35" s="89"/>
      <c r="AG35" s="89"/>
      <c r="AH35" s="83"/>
      <c r="AI35" s="83"/>
      <c r="AJ35" s="83"/>
      <c r="AK35" s="83"/>
      <c r="AL35" s="83"/>
      <c r="AM35" s="83"/>
      <c r="AN35" s="83"/>
      <c r="AO35" s="84"/>
    </row>
    <row r="36" spans="1:41" ht="39.75" customHeight="1">
      <c r="A36" s="526"/>
      <c r="B36" s="860" t="s">
        <v>2080</v>
      </c>
      <c r="C36" s="947" t="s">
        <v>2079</v>
      </c>
      <c r="D36" s="37" t="s">
        <v>66</v>
      </c>
      <c r="E36" s="562">
        <v>135</v>
      </c>
      <c r="F36" s="542">
        <v>36984</v>
      </c>
      <c r="G36" s="87"/>
      <c r="H36" s="364" t="s">
        <v>264</v>
      </c>
      <c r="I36" s="30">
        <v>35821</v>
      </c>
      <c r="J36" s="512" t="s">
        <v>425</v>
      </c>
      <c r="K36" s="328" t="s">
        <v>424</v>
      </c>
      <c r="L36" s="359"/>
      <c r="M36" s="78" t="s">
        <v>336</v>
      </c>
      <c r="N36" s="99" t="s">
        <v>428</v>
      </c>
      <c r="O36" s="76"/>
      <c r="P36" s="79" t="s">
        <v>335</v>
      </c>
      <c r="Q36" s="77">
        <v>39346</v>
      </c>
      <c r="R36" s="89"/>
      <c r="S36" s="89"/>
      <c r="T36" s="89"/>
      <c r="U36" s="89"/>
      <c r="V36" s="89"/>
      <c r="W36" s="89"/>
      <c r="X36" s="81"/>
      <c r="Y36" s="90"/>
      <c r="Z36" s="89">
        <v>1</v>
      </c>
      <c r="AA36" s="89">
        <v>1</v>
      </c>
      <c r="AB36" s="89">
        <v>1</v>
      </c>
      <c r="AC36" s="89"/>
      <c r="AD36" s="89"/>
      <c r="AE36" s="90"/>
      <c r="AF36" s="89"/>
      <c r="AG36" s="89"/>
      <c r="AH36" s="83"/>
      <c r="AI36" s="83"/>
      <c r="AJ36" s="83"/>
      <c r="AK36" s="83"/>
      <c r="AL36" s="83"/>
      <c r="AM36" s="83"/>
      <c r="AN36" s="83"/>
      <c r="AO36" s="84"/>
    </row>
    <row r="37" spans="1:41" ht="39.75" customHeight="1">
      <c r="A37" s="807"/>
      <c r="B37" s="860" t="s">
        <v>2080</v>
      </c>
      <c r="C37" s="947" t="s">
        <v>2079</v>
      </c>
      <c r="D37" s="37" t="s">
        <v>92</v>
      </c>
      <c r="E37" s="562">
        <v>135</v>
      </c>
      <c r="F37" s="542">
        <v>36984</v>
      </c>
      <c r="G37" s="87"/>
      <c r="H37" s="364" t="s">
        <v>264</v>
      </c>
      <c r="I37" s="30">
        <v>36608</v>
      </c>
      <c r="J37" s="512" t="s">
        <v>425</v>
      </c>
      <c r="K37" s="328" t="s">
        <v>424</v>
      </c>
      <c r="L37" s="359"/>
      <c r="M37" s="78" t="s">
        <v>336</v>
      </c>
      <c r="N37" s="99" t="s">
        <v>429</v>
      </c>
      <c r="O37" s="76"/>
      <c r="P37" s="79" t="s">
        <v>335</v>
      </c>
      <c r="Q37" s="77">
        <v>40143</v>
      </c>
      <c r="R37" s="89"/>
      <c r="S37" s="89"/>
      <c r="T37" s="89"/>
      <c r="U37" s="89"/>
      <c r="V37" s="89"/>
      <c r="W37" s="89"/>
      <c r="X37" s="81"/>
      <c r="Y37" s="90"/>
      <c r="Z37" s="89">
        <v>1</v>
      </c>
      <c r="AA37" s="89">
        <v>1</v>
      </c>
      <c r="AB37" s="89">
        <v>1</v>
      </c>
      <c r="AC37" s="89"/>
      <c r="AD37" s="89"/>
      <c r="AE37" s="90"/>
      <c r="AF37" s="89"/>
      <c r="AG37" s="89"/>
      <c r="AH37" s="83"/>
      <c r="AI37" s="83"/>
      <c r="AJ37" s="83"/>
      <c r="AK37" s="83"/>
      <c r="AL37" s="83"/>
      <c r="AM37" s="83"/>
      <c r="AN37" s="83"/>
      <c r="AO37" s="84"/>
    </row>
    <row r="38" spans="1:41" ht="39.75" customHeight="1">
      <c r="A38" s="807"/>
      <c r="B38" s="99" t="s">
        <v>2082</v>
      </c>
      <c r="C38" s="945" t="s">
        <v>2081</v>
      </c>
      <c r="D38" s="37" t="s">
        <v>75</v>
      </c>
      <c r="E38" s="562">
        <v>4210</v>
      </c>
      <c r="F38" s="542">
        <v>42419</v>
      </c>
      <c r="G38" s="87"/>
      <c r="H38" s="364" t="s">
        <v>1483</v>
      </c>
      <c r="I38" s="30" t="s">
        <v>1669</v>
      </c>
      <c r="J38" s="512" t="s">
        <v>1668</v>
      </c>
      <c r="K38" s="328" t="s">
        <v>1667</v>
      </c>
      <c r="L38" s="359"/>
      <c r="M38" s="78" t="s">
        <v>336</v>
      </c>
      <c r="N38" s="99" t="s">
        <v>1670</v>
      </c>
      <c r="O38" s="76"/>
      <c r="P38" s="79" t="s">
        <v>335</v>
      </c>
      <c r="Q38" s="77">
        <v>37322</v>
      </c>
      <c r="R38" s="89">
        <v>1</v>
      </c>
      <c r="S38" s="89">
        <v>1</v>
      </c>
      <c r="T38" s="89">
        <v>1</v>
      </c>
      <c r="U38" s="89">
        <v>1</v>
      </c>
      <c r="V38" s="89">
        <v>1</v>
      </c>
      <c r="W38" s="89">
        <v>1</v>
      </c>
      <c r="X38" s="81">
        <v>1</v>
      </c>
      <c r="Y38" s="90"/>
      <c r="Z38" s="89">
        <v>1</v>
      </c>
      <c r="AA38" s="89">
        <v>1</v>
      </c>
      <c r="AB38" s="89">
        <v>1</v>
      </c>
      <c r="AC38" s="89">
        <v>1</v>
      </c>
      <c r="AD38" s="89">
        <v>1</v>
      </c>
      <c r="AE38" s="90"/>
      <c r="AF38" s="89">
        <v>1</v>
      </c>
      <c r="AG38" s="89">
        <v>1</v>
      </c>
      <c r="AH38" s="83">
        <v>1</v>
      </c>
      <c r="AI38" s="83">
        <v>1</v>
      </c>
      <c r="AJ38" s="83">
        <v>1</v>
      </c>
      <c r="AK38" s="83">
        <v>1</v>
      </c>
      <c r="AL38" s="83">
        <v>1</v>
      </c>
      <c r="AM38" s="83">
        <v>1</v>
      </c>
      <c r="AN38" s="83">
        <v>1</v>
      </c>
      <c r="AO38" s="84"/>
    </row>
    <row r="39" spans="1:41" ht="39.75" customHeight="1">
      <c r="A39" s="810"/>
      <c r="B39" s="923" t="s">
        <v>2359</v>
      </c>
      <c r="C39" s="945" t="s">
        <v>2081</v>
      </c>
      <c r="D39" s="37" t="s">
        <v>1347</v>
      </c>
      <c r="E39" s="562">
        <v>10917</v>
      </c>
      <c r="F39" s="543">
        <v>44356</v>
      </c>
      <c r="G39" s="94"/>
      <c r="H39" s="364" t="s">
        <v>264</v>
      </c>
      <c r="I39" s="30">
        <v>24407</v>
      </c>
      <c r="J39" s="519" t="s">
        <v>1335</v>
      </c>
      <c r="K39" s="328" t="s">
        <v>1336</v>
      </c>
      <c r="L39" s="359"/>
      <c r="M39" s="78" t="s">
        <v>333</v>
      </c>
      <c r="N39" s="99" t="s">
        <v>433</v>
      </c>
      <c r="O39" s="76" t="s">
        <v>2014</v>
      </c>
      <c r="P39" s="79" t="s">
        <v>335</v>
      </c>
      <c r="Q39" s="77">
        <v>39259</v>
      </c>
      <c r="R39" s="92"/>
      <c r="S39" s="89"/>
      <c r="T39" s="89"/>
      <c r="U39" s="89"/>
      <c r="V39" s="89"/>
      <c r="W39" s="89"/>
      <c r="X39" s="81"/>
      <c r="Y39" s="90"/>
      <c r="Z39" s="89"/>
      <c r="AA39" s="89"/>
      <c r="AB39" s="89"/>
      <c r="AC39" s="89"/>
      <c r="AD39" s="89"/>
      <c r="AE39" s="90"/>
      <c r="AF39" s="89">
        <v>1</v>
      </c>
      <c r="AG39" s="89"/>
      <c r="AH39" s="83"/>
      <c r="AI39" s="83"/>
      <c r="AJ39" s="83"/>
      <c r="AK39" s="83"/>
      <c r="AL39" s="83"/>
      <c r="AM39" s="83"/>
      <c r="AN39" s="83"/>
      <c r="AO39" s="84"/>
    </row>
    <row r="40" spans="1:41" ht="39.75" customHeight="1">
      <c r="A40" s="810"/>
      <c r="B40" s="923" t="s">
        <v>2359</v>
      </c>
      <c r="C40" s="945" t="s">
        <v>2081</v>
      </c>
      <c r="D40" s="37" t="s">
        <v>1346</v>
      </c>
      <c r="E40" s="562">
        <v>10917</v>
      </c>
      <c r="F40" s="543">
        <v>44356</v>
      </c>
      <c r="G40" s="94"/>
      <c r="H40" s="364" t="s">
        <v>352</v>
      </c>
      <c r="I40" s="30">
        <v>25664</v>
      </c>
      <c r="J40" s="519" t="s">
        <v>1335</v>
      </c>
      <c r="K40" s="328" t="s">
        <v>1336</v>
      </c>
      <c r="L40" s="359"/>
      <c r="M40" s="78" t="s">
        <v>333</v>
      </c>
      <c r="N40" s="99" t="s">
        <v>1348</v>
      </c>
      <c r="O40" s="76" t="s">
        <v>2015</v>
      </c>
      <c r="P40" s="79" t="s">
        <v>335</v>
      </c>
      <c r="Q40" s="77">
        <v>42921</v>
      </c>
      <c r="R40" s="92"/>
      <c r="S40" s="89"/>
      <c r="T40" s="89"/>
      <c r="U40" s="89"/>
      <c r="V40" s="89"/>
      <c r="W40" s="89"/>
      <c r="X40" s="81">
        <v>1</v>
      </c>
      <c r="Y40" s="90"/>
      <c r="Z40" s="89"/>
      <c r="AA40" s="89">
        <v>1</v>
      </c>
      <c r="AB40" s="89"/>
      <c r="AC40" s="89"/>
      <c r="AD40" s="89"/>
      <c r="AE40" s="90"/>
      <c r="AF40" s="89"/>
      <c r="AG40" s="89">
        <v>1</v>
      </c>
      <c r="AH40" s="83"/>
      <c r="AI40" s="83"/>
      <c r="AJ40" s="83"/>
      <c r="AK40" s="83"/>
      <c r="AL40" s="83"/>
      <c r="AM40" s="83"/>
      <c r="AN40" s="83"/>
      <c r="AO40" s="84"/>
    </row>
    <row r="41" spans="1:41" ht="39.75" customHeight="1">
      <c r="A41" s="807"/>
      <c r="B41" s="924" t="s">
        <v>2083</v>
      </c>
      <c r="C41" s="947" t="s">
        <v>2078</v>
      </c>
      <c r="D41" s="37" t="s">
        <v>1210</v>
      </c>
      <c r="E41" s="562">
        <v>141</v>
      </c>
      <c r="F41" s="543">
        <v>31432</v>
      </c>
      <c r="G41" s="94"/>
      <c r="H41" s="364" t="s">
        <v>2315</v>
      </c>
      <c r="I41" s="30">
        <v>21448</v>
      </c>
      <c r="J41" s="519" t="s">
        <v>1212</v>
      </c>
      <c r="K41" s="328" t="s">
        <v>1211</v>
      </c>
      <c r="L41" s="359"/>
      <c r="M41" s="78" t="s">
        <v>333</v>
      </c>
      <c r="N41" s="99" t="s">
        <v>2316</v>
      </c>
      <c r="O41" s="76" t="s">
        <v>2016</v>
      </c>
      <c r="P41" s="79" t="s">
        <v>335</v>
      </c>
      <c r="Q41" s="77">
        <v>42921</v>
      </c>
      <c r="R41" s="92"/>
      <c r="S41" s="89"/>
      <c r="T41" s="89"/>
      <c r="U41" s="89"/>
      <c r="V41" s="89"/>
      <c r="W41" s="89"/>
      <c r="X41" s="81"/>
      <c r="Y41" s="90"/>
      <c r="Z41" s="89"/>
      <c r="AA41" s="89"/>
      <c r="AB41" s="89"/>
      <c r="AC41" s="89"/>
      <c r="AD41" s="89"/>
      <c r="AE41" s="90"/>
      <c r="AF41" s="89"/>
      <c r="AG41" s="89"/>
      <c r="AH41" s="83"/>
      <c r="AI41" s="83"/>
      <c r="AJ41" s="83">
        <v>1</v>
      </c>
      <c r="AK41" s="83">
        <v>1</v>
      </c>
      <c r="AL41" s="83"/>
      <c r="AM41" s="83"/>
      <c r="AN41" s="83"/>
      <c r="AO41" s="84"/>
    </row>
    <row r="42" spans="1:41" ht="39.75" customHeight="1">
      <c r="A42" s="807"/>
      <c r="B42" s="923" t="s">
        <v>2357</v>
      </c>
      <c r="C42" s="945" t="s">
        <v>2333</v>
      </c>
      <c r="D42" s="37" t="s">
        <v>892</v>
      </c>
      <c r="E42" s="562">
        <v>10065</v>
      </c>
      <c r="F42" s="542">
        <v>42006</v>
      </c>
      <c r="G42" s="87"/>
      <c r="H42" s="364" t="s">
        <v>264</v>
      </c>
      <c r="I42" s="30">
        <v>35632</v>
      </c>
      <c r="J42" s="519" t="s">
        <v>436</v>
      </c>
      <c r="K42" s="328" t="s">
        <v>435</v>
      </c>
      <c r="L42" s="359"/>
      <c r="M42" s="78" t="s">
        <v>333</v>
      </c>
      <c r="N42" s="99" t="s">
        <v>437</v>
      </c>
      <c r="O42" s="76"/>
      <c r="P42" s="79" t="s">
        <v>438</v>
      </c>
      <c r="Q42" s="77">
        <v>36872</v>
      </c>
      <c r="R42" s="89"/>
      <c r="S42" s="89"/>
      <c r="T42" s="89"/>
      <c r="U42" s="89"/>
      <c r="V42" s="89"/>
      <c r="W42" s="89"/>
      <c r="X42" s="81"/>
      <c r="Y42" s="90"/>
      <c r="Z42" s="89"/>
      <c r="AA42" s="89"/>
      <c r="AB42" s="89"/>
      <c r="AC42" s="89">
        <v>1</v>
      </c>
      <c r="AD42" s="89"/>
      <c r="AE42" s="90"/>
      <c r="AF42" s="89"/>
      <c r="AG42" s="89"/>
      <c r="AH42" s="83"/>
      <c r="AI42" s="83"/>
      <c r="AJ42" s="83"/>
      <c r="AK42" s="83"/>
      <c r="AL42" s="83"/>
      <c r="AM42" s="83"/>
      <c r="AN42" s="83"/>
      <c r="AO42" s="84"/>
    </row>
    <row r="43" spans="1:41" ht="39.75" customHeight="1">
      <c r="A43" s="808"/>
      <c r="B43" s="860" t="s">
        <v>2085</v>
      </c>
      <c r="C43" s="947" t="s">
        <v>2084</v>
      </c>
      <c r="D43" s="37" t="s">
        <v>106</v>
      </c>
      <c r="E43" s="562">
        <v>1700</v>
      </c>
      <c r="F43" s="544">
        <v>34494</v>
      </c>
      <c r="G43" s="77"/>
      <c r="H43" s="364" t="s">
        <v>1686</v>
      </c>
      <c r="I43" s="30">
        <v>35626</v>
      </c>
      <c r="J43" s="519" t="s">
        <v>440</v>
      </c>
      <c r="K43" s="328" t="s">
        <v>439</v>
      </c>
      <c r="L43" s="359"/>
      <c r="M43" s="78" t="s">
        <v>336</v>
      </c>
      <c r="N43" s="99" t="s">
        <v>441</v>
      </c>
      <c r="O43" s="76"/>
      <c r="P43" s="79" t="s">
        <v>335</v>
      </c>
      <c r="Q43" s="77">
        <v>36865</v>
      </c>
      <c r="R43" s="92">
        <v>1</v>
      </c>
      <c r="S43" s="89">
        <v>1</v>
      </c>
      <c r="T43" s="89">
        <v>1</v>
      </c>
      <c r="U43" s="89">
        <v>1</v>
      </c>
      <c r="V43" s="89">
        <v>1</v>
      </c>
      <c r="W43" s="89">
        <v>1</v>
      </c>
      <c r="X43" s="81">
        <v>1</v>
      </c>
      <c r="Y43" s="90"/>
      <c r="Z43" s="89">
        <v>1</v>
      </c>
      <c r="AA43" s="89">
        <v>1</v>
      </c>
      <c r="AB43" s="89">
        <v>1</v>
      </c>
      <c r="AC43" s="89">
        <v>1</v>
      </c>
      <c r="AD43" s="89">
        <v>1</v>
      </c>
      <c r="AE43" s="90"/>
      <c r="AF43" s="89">
        <v>1</v>
      </c>
      <c r="AG43" s="89">
        <v>1</v>
      </c>
      <c r="AH43" s="83">
        <v>1</v>
      </c>
      <c r="AI43" s="83">
        <v>1</v>
      </c>
      <c r="AJ43" s="83">
        <v>1</v>
      </c>
      <c r="AK43" s="83">
        <v>1</v>
      </c>
      <c r="AL43" s="83">
        <v>1</v>
      </c>
      <c r="AM43" s="83">
        <v>1</v>
      </c>
      <c r="AN43" s="83">
        <v>1</v>
      </c>
      <c r="AO43" s="84"/>
    </row>
    <row r="44" spans="1:41" ht="39.75" customHeight="1">
      <c r="A44" s="811"/>
      <c r="B44" s="99" t="s">
        <v>2087</v>
      </c>
      <c r="C44" s="947" t="s">
        <v>2086</v>
      </c>
      <c r="D44" s="37" t="s">
        <v>1312</v>
      </c>
      <c r="E44" s="562">
        <v>10939</v>
      </c>
      <c r="F44" s="542">
        <v>44525</v>
      </c>
      <c r="G44" s="87"/>
      <c r="H44" s="364" t="s">
        <v>266</v>
      </c>
      <c r="I44" s="30">
        <v>36574</v>
      </c>
      <c r="J44" s="511" t="s">
        <v>1314</v>
      </c>
      <c r="K44" s="328" t="s">
        <v>1313</v>
      </c>
      <c r="L44" s="359"/>
      <c r="M44" s="78" t="s">
        <v>336</v>
      </c>
      <c r="N44" s="99" t="s">
        <v>393</v>
      </c>
      <c r="O44" s="76"/>
      <c r="P44" s="79" t="s">
        <v>335</v>
      </c>
      <c r="Q44" s="77">
        <v>36574</v>
      </c>
      <c r="R44" s="89"/>
      <c r="S44" s="89"/>
      <c r="T44" s="89">
        <v>1</v>
      </c>
      <c r="U44" s="89"/>
      <c r="V44" s="89"/>
      <c r="W44" s="89"/>
      <c r="X44" s="81">
        <v>1</v>
      </c>
      <c r="Y44" s="90"/>
      <c r="Z44" s="89">
        <v>1</v>
      </c>
      <c r="AA44" s="89"/>
      <c r="AB44" s="89"/>
      <c r="AC44" s="89">
        <v>1</v>
      </c>
      <c r="AD44" s="89"/>
      <c r="AE44" s="90"/>
      <c r="AF44" s="89">
        <v>1</v>
      </c>
      <c r="AG44" s="89"/>
      <c r="AH44" s="83"/>
      <c r="AI44" s="83"/>
      <c r="AJ44" s="83"/>
      <c r="AK44" s="83">
        <v>1</v>
      </c>
      <c r="AL44" s="83"/>
      <c r="AM44" s="83"/>
      <c r="AN44" s="83"/>
      <c r="AO44" s="97"/>
    </row>
    <row r="45" spans="1:41" ht="39.75" customHeight="1">
      <c r="A45" s="808"/>
      <c r="B45" s="99" t="s">
        <v>2089</v>
      </c>
      <c r="C45" s="945" t="s">
        <v>2088</v>
      </c>
      <c r="D45" s="37" t="s">
        <v>250</v>
      </c>
      <c r="E45" s="562">
        <v>11378</v>
      </c>
      <c r="F45" s="542">
        <v>40866</v>
      </c>
      <c r="G45" s="87"/>
      <c r="H45" s="364" t="s">
        <v>967</v>
      </c>
      <c r="I45" s="30">
        <v>41159</v>
      </c>
      <c r="J45" s="512" t="s">
        <v>446</v>
      </c>
      <c r="K45" s="328" t="s">
        <v>445</v>
      </c>
      <c r="L45" s="359"/>
      <c r="M45" s="78" t="s">
        <v>336</v>
      </c>
      <c r="N45" s="99" t="s">
        <v>447</v>
      </c>
      <c r="O45" s="76"/>
      <c r="P45" s="79" t="s">
        <v>448</v>
      </c>
      <c r="Q45" s="77">
        <v>41159</v>
      </c>
      <c r="R45" s="89"/>
      <c r="S45" s="89"/>
      <c r="T45" s="89"/>
      <c r="U45" s="89"/>
      <c r="V45" s="89"/>
      <c r="W45" s="89"/>
      <c r="X45" s="81"/>
      <c r="Y45" s="90"/>
      <c r="Z45" s="89">
        <v>1</v>
      </c>
      <c r="AA45" s="89"/>
      <c r="AB45" s="89"/>
      <c r="AC45" s="89"/>
      <c r="AD45" s="89"/>
      <c r="AE45" s="90"/>
      <c r="AF45" s="89"/>
      <c r="AG45" s="89"/>
      <c r="AH45" s="83"/>
      <c r="AI45" s="83"/>
      <c r="AJ45" s="83"/>
      <c r="AK45" s="83"/>
      <c r="AL45" s="83"/>
      <c r="AM45" s="83"/>
      <c r="AN45" s="83"/>
      <c r="AO45" s="84"/>
    </row>
    <row r="46" spans="1:41" ht="39.75" customHeight="1">
      <c r="A46" s="807"/>
      <c r="B46" s="99" t="s">
        <v>2090</v>
      </c>
      <c r="C46" s="945" t="s">
        <v>2334</v>
      </c>
      <c r="D46" s="37" t="s">
        <v>48</v>
      </c>
      <c r="E46" s="562">
        <v>159</v>
      </c>
      <c r="F46" s="542">
        <v>39230</v>
      </c>
      <c r="G46" s="87"/>
      <c r="H46" s="364" t="s">
        <v>266</v>
      </c>
      <c r="I46" s="30">
        <v>36472</v>
      </c>
      <c r="J46" s="512" t="s">
        <v>450</v>
      </c>
      <c r="K46" s="328" t="s">
        <v>449</v>
      </c>
      <c r="L46" s="359"/>
      <c r="M46" s="78" t="s">
        <v>336</v>
      </c>
      <c r="N46" s="99" t="s">
        <v>451</v>
      </c>
      <c r="O46" s="76"/>
      <c r="P46" s="79" t="s">
        <v>358</v>
      </c>
      <c r="Q46" s="77">
        <v>39363</v>
      </c>
      <c r="R46" s="89">
        <v>1</v>
      </c>
      <c r="S46" s="89">
        <v>1</v>
      </c>
      <c r="T46" s="89"/>
      <c r="U46" s="89"/>
      <c r="V46" s="89"/>
      <c r="W46" s="89"/>
      <c r="X46" s="81"/>
      <c r="Y46" s="90"/>
      <c r="Z46" s="89"/>
      <c r="AA46" s="89"/>
      <c r="AB46" s="89"/>
      <c r="AC46" s="89"/>
      <c r="AD46" s="89"/>
      <c r="AE46" s="90"/>
      <c r="AF46" s="89"/>
      <c r="AG46" s="89"/>
      <c r="AH46" s="83"/>
      <c r="AI46" s="83"/>
      <c r="AJ46" s="83"/>
      <c r="AK46" s="83">
        <v>1</v>
      </c>
      <c r="AL46" s="83"/>
      <c r="AM46" s="83"/>
      <c r="AN46" s="83"/>
      <c r="AO46" s="84"/>
    </row>
    <row r="47" spans="1:41" ht="39.75" customHeight="1">
      <c r="A47" s="807"/>
      <c r="B47" s="99" t="s">
        <v>2091</v>
      </c>
      <c r="C47" s="947" t="s">
        <v>2092</v>
      </c>
      <c r="D47" s="37" t="s">
        <v>452</v>
      </c>
      <c r="E47" s="562">
        <v>10604</v>
      </c>
      <c r="F47" s="544">
        <v>40909</v>
      </c>
      <c r="G47" s="77"/>
      <c r="H47" s="364" t="s">
        <v>352</v>
      </c>
      <c r="I47" s="30">
        <v>24073</v>
      </c>
      <c r="J47" s="519" t="s">
        <v>454</v>
      </c>
      <c r="K47" s="328" t="s">
        <v>453</v>
      </c>
      <c r="L47" s="359"/>
      <c r="M47" s="78" t="s">
        <v>333</v>
      </c>
      <c r="N47" s="99" t="s">
        <v>455</v>
      </c>
      <c r="O47" s="76" t="s">
        <v>1522</v>
      </c>
      <c r="P47" s="79" t="s">
        <v>335</v>
      </c>
      <c r="Q47" s="77">
        <v>40932</v>
      </c>
      <c r="R47" s="92"/>
      <c r="S47" s="89"/>
      <c r="T47" s="89"/>
      <c r="U47" s="89"/>
      <c r="V47" s="89">
        <v>1</v>
      </c>
      <c r="W47" s="89"/>
      <c r="X47" s="81">
        <v>1</v>
      </c>
      <c r="Y47" s="90"/>
      <c r="Z47" s="89"/>
      <c r="AA47" s="89"/>
      <c r="AB47" s="89"/>
      <c r="AC47" s="89"/>
      <c r="AD47" s="89"/>
      <c r="AE47" s="90"/>
      <c r="AF47" s="89">
        <v>1</v>
      </c>
      <c r="AG47" s="89"/>
      <c r="AH47" s="83"/>
      <c r="AI47" s="83"/>
      <c r="AJ47" s="83"/>
      <c r="AK47" s="83">
        <v>1</v>
      </c>
      <c r="AL47" s="83"/>
      <c r="AM47" s="83"/>
      <c r="AN47" s="83"/>
      <c r="AO47" s="84"/>
    </row>
    <row r="48" spans="1:41" ht="39.75" customHeight="1">
      <c r="A48" s="526"/>
      <c r="B48" s="99" t="s">
        <v>2301</v>
      </c>
      <c r="C48" s="945" t="s">
        <v>2093</v>
      </c>
      <c r="D48" s="37" t="s">
        <v>1595</v>
      </c>
      <c r="E48" s="562">
        <v>8443</v>
      </c>
      <c r="F48" s="543">
        <v>40849</v>
      </c>
      <c r="G48" s="94"/>
      <c r="H48" s="364" t="s">
        <v>266</v>
      </c>
      <c r="I48" s="30">
        <v>32777</v>
      </c>
      <c r="J48" s="511" t="s">
        <v>1596</v>
      </c>
      <c r="K48" s="328" t="s">
        <v>456</v>
      </c>
      <c r="L48" s="359"/>
      <c r="M48" s="78" t="s">
        <v>336</v>
      </c>
      <c r="N48" s="99" t="s">
        <v>410</v>
      </c>
      <c r="O48" s="76"/>
      <c r="P48" s="79" t="s">
        <v>411</v>
      </c>
      <c r="Q48" s="77">
        <v>40862</v>
      </c>
      <c r="R48" s="89">
        <v>1</v>
      </c>
      <c r="S48" s="89">
        <v>1</v>
      </c>
      <c r="T48" s="89"/>
      <c r="U48" s="89"/>
      <c r="V48" s="89"/>
      <c r="W48" s="89"/>
      <c r="X48" s="81"/>
      <c r="Y48" s="90"/>
      <c r="Z48" s="89"/>
      <c r="AA48" s="89"/>
      <c r="AB48" s="89">
        <v>1</v>
      </c>
      <c r="AC48" s="89"/>
      <c r="AD48" s="89"/>
      <c r="AE48" s="90"/>
      <c r="AF48" s="89"/>
      <c r="AG48" s="89"/>
      <c r="AH48" s="83"/>
      <c r="AI48" s="83"/>
      <c r="AJ48" s="83"/>
      <c r="AK48" s="83">
        <v>1</v>
      </c>
      <c r="AL48" s="83"/>
      <c r="AM48" s="83"/>
      <c r="AN48" s="83"/>
      <c r="AO48" s="84"/>
    </row>
    <row r="49" spans="1:41" ht="39.75" customHeight="1">
      <c r="A49" s="807"/>
      <c r="B49" s="99" t="s">
        <v>2312</v>
      </c>
      <c r="C49" s="945" t="s">
        <v>2094</v>
      </c>
      <c r="D49" s="37" t="s">
        <v>1632</v>
      </c>
      <c r="E49" s="562">
        <v>6804</v>
      </c>
      <c r="F49" s="544">
        <v>43070</v>
      </c>
      <c r="G49" s="77"/>
      <c r="H49" s="364" t="s">
        <v>1483</v>
      </c>
      <c r="I49" s="30">
        <v>42151</v>
      </c>
      <c r="J49" s="519" t="s">
        <v>1634</v>
      </c>
      <c r="K49" s="328" t="s">
        <v>1633</v>
      </c>
      <c r="L49" s="359"/>
      <c r="M49" s="78" t="s">
        <v>333</v>
      </c>
      <c r="N49" s="99" t="s">
        <v>1635</v>
      </c>
      <c r="O49" s="76"/>
      <c r="P49" s="79" t="s">
        <v>1636</v>
      </c>
      <c r="Q49" s="77">
        <v>44470</v>
      </c>
      <c r="R49" s="92">
        <v>1</v>
      </c>
      <c r="S49" s="89">
        <v>1</v>
      </c>
      <c r="T49" s="89"/>
      <c r="U49" s="89"/>
      <c r="V49" s="89"/>
      <c r="W49" s="89"/>
      <c r="X49" s="81"/>
      <c r="Y49" s="90"/>
      <c r="Z49" s="89">
        <v>1</v>
      </c>
      <c r="AA49" s="89">
        <v>1</v>
      </c>
      <c r="AB49" s="89"/>
      <c r="AC49" s="89"/>
      <c r="AD49" s="89"/>
      <c r="AE49" s="90"/>
      <c r="AF49" s="89"/>
      <c r="AG49" s="89"/>
      <c r="AH49" s="83"/>
      <c r="AI49" s="83"/>
      <c r="AJ49" s="83">
        <v>1</v>
      </c>
      <c r="AK49" s="83"/>
      <c r="AL49" s="83">
        <v>1</v>
      </c>
      <c r="AM49" s="83"/>
      <c r="AN49" s="83"/>
      <c r="AO49" s="84"/>
    </row>
    <row r="50" spans="1:41" ht="39.75" customHeight="1">
      <c r="A50" s="807"/>
      <c r="B50" s="99" t="s">
        <v>2095</v>
      </c>
      <c r="C50" s="945" t="s">
        <v>2096</v>
      </c>
      <c r="D50" s="37" t="s">
        <v>1359</v>
      </c>
      <c r="E50" s="562">
        <v>11379</v>
      </c>
      <c r="F50" s="543">
        <v>38446</v>
      </c>
      <c r="G50" s="94"/>
      <c r="H50" s="364" t="s">
        <v>352</v>
      </c>
      <c r="I50" s="498"/>
      <c r="J50" s="511" t="s">
        <v>1366</v>
      </c>
      <c r="K50" s="328" t="s">
        <v>1365</v>
      </c>
      <c r="L50" s="359"/>
      <c r="M50" s="78" t="s">
        <v>333</v>
      </c>
      <c r="N50" s="99" t="s">
        <v>1360</v>
      </c>
      <c r="O50" s="76"/>
      <c r="P50" s="79" t="s">
        <v>624</v>
      </c>
      <c r="Q50" s="77">
        <v>38483</v>
      </c>
      <c r="R50" s="92">
        <v>1</v>
      </c>
      <c r="S50" s="89"/>
      <c r="T50" s="89"/>
      <c r="U50" s="89"/>
      <c r="V50" s="89"/>
      <c r="W50" s="89"/>
      <c r="X50" s="81"/>
      <c r="Y50" s="90"/>
      <c r="Z50" s="89"/>
      <c r="AA50" s="89"/>
      <c r="AB50" s="89"/>
      <c r="AC50" s="89"/>
      <c r="AD50" s="89"/>
      <c r="AE50" s="90"/>
      <c r="AF50" s="89"/>
      <c r="AG50" s="89"/>
      <c r="AH50" s="83"/>
      <c r="AI50" s="83"/>
      <c r="AJ50" s="83"/>
      <c r="AK50" s="83"/>
      <c r="AL50" s="83"/>
      <c r="AM50" s="83"/>
      <c r="AN50" s="83"/>
      <c r="AO50" s="84"/>
    </row>
    <row r="51" spans="1:41" ht="39.75" customHeight="1">
      <c r="A51" s="808"/>
      <c r="B51" s="860" t="s">
        <v>2098</v>
      </c>
      <c r="C51" s="947" t="s">
        <v>2097</v>
      </c>
      <c r="D51" s="37" t="s">
        <v>1059</v>
      </c>
      <c r="E51" s="562">
        <v>173</v>
      </c>
      <c r="F51" s="543">
        <v>23081</v>
      </c>
      <c r="G51" s="94"/>
      <c r="H51" s="364" t="s">
        <v>1483</v>
      </c>
      <c r="I51" s="30">
        <v>23380</v>
      </c>
      <c r="J51" s="511" t="s">
        <v>1060</v>
      </c>
      <c r="K51" s="364" t="s">
        <v>1109</v>
      </c>
      <c r="L51" s="360"/>
      <c r="M51" s="78" t="s">
        <v>336</v>
      </c>
      <c r="N51" s="99" t="s">
        <v>1061</v>
      </c>
      <c r="O51" s="76"/>
      <c r="P51" s="79" t="s">
        <v>335</v>
      </c>
      <c r="Q51" s="77">
        <v>39490</v>
      </c>
      <c r="R51" s="92">
        <v>1</v>
      </c>
      <c r="S51" s="89">
        <v>1</v>
      </c>
      <c r="T51" s="89">
        <v>1</v>
      </c>
      <c r="U51" s="89"/>
      <c r="V51" s="89"/>
      <c r="W51" s="89"/>
      <c r="X51" s="81">
        <v>1</v>
      </c>
      <c r="Y51" s="90"/>
      <c r="Z51" s="89"/>
      <c r="AA51" s="89"/>
      <c r="AB51" s="89"/>
      <c r="AC51" s="89"/>
      <c r="AD51" s="89"/>
      <c r="AE51" s="90"/>
      <c r="AF51" s="89"/>
      <c r="AG51" s="89"/>
      <c r="AH51" s="83"/>
      <c r="AI51" s="83"/>
      <c r="AJ51" s="83"/>
      <c r="AK51" s="83"/>
      <c r="AL51" s="83"/>
      <c r="AM51" s="83"/>
      <c r="AN51" s="83"/>
      <c r="AO51" s="84"/>
    </row>
    <row r="52" spans="1:41" ht="39.75" customHeight="1">
      <c r="A52" s="807"/>
      <c r="B52" s="99" t="s">
        <v>2100</v>
      </c>
      <c r="C52" s="947" t="s">
        <v>2099</v>
      </c>
      <c r="D52" s="37" t="s">
        <v>88</v>
      </c>
      <c r="E52" s="562">
        <v>976</v>
      </c>
      <c r="F52" s="544">
        <v>40918</v>
      </c>
      <c r="G52" s="77"/>
      <c r="H52" s="364" t="s">
        <v>266</v>
      </c>
      <c r="I52" s="30">
        <v>41015</v>
      </c>
      <c r="J52" s="519" t="s">
        <v>459</v>
      </c>
      <c r="K52" s="328" t="s">
        <v>458</v>
      </c>
      <c r="L52" s="359"/>
      <c r="M52" s="78" t="s">
        <v>336</v>
      </c>
      <c r="N52" s="99" t="s">
        <v>460</v>
      </c>
      <c r="O52" s="76"/>
      <c r="P52" s="79" t="s">
        <v>335</v>
      </c>
      <c r="Q52" s="77">
        <v>41015</v>
      </c>
      <c r="R52" s="92">
        <v>1</v>
      </c>
      <c r="S52" s="89">
        <v>1</v>
      </c>
      <c r="T52" s="89"/>
      <c r="U52" s="89"/>
      <c r="V52" s="89"/>
      <c r="W52" s="89"/>
      <c r="X52" s="81"/>
      <c r="Y52" s="90"/>
      <c r="Z52" s="89">
        <v>1</v>
      </c>
      <c r="AA52" s="89"/>
      <c r="AB52" s="89">
        <v>1</v>
      </c>
      <c r="AC52" s="89"/>
      <c r="AD52" s="89"/>
      <c r="AE52" s="90"/>
      <c r="AF52" s="89"/>
      <c r="AG52" s="89"/>
      <c r="AH52" s="83"/>
      <c r="AI52" s="83"/>
      <c r="AJ52" s="83"/>
      <c r="AK52" s="83">
        <v>1</v>
      </c>
      <c r="AL52" s="83"/>
      <c r="AM52" s="83"/>
      <c r="AN52" s="83"/>
      <c r="AO52" s="84"/>
    </row>
    <row r="53" spans="1:41" ht="39.75" customHeight="1">
      <c r="A53" s="807"/>
      <c r="B53" s="99" t="s">
        <v>2299</v>
      </c>
      <c r="C53" s="945" t="s">
        <v>2101</v>
      </c>
      <c r="D53" s="37" t="s">
        <v>1838</v>
      </c>
      <c r="E53" s="562">
        <v>11459</v>
      </c>
      <c r="F53" s="544">
        <v>45315</v>
      </c>
      <c r="G53" s="77"/>
      <c r="H53" s="364" t="s">
        <v>1686</v>
      </c>
      <c r="I53" s="30">
        <v>45317</v>
      </c>
      <c r="J53" s="519" t="s">
        <v>1839</v>
      </c>
      <c r="K53" s="328" t="s">
        <v>1840</v>
      </c>
      <c r="L53" s="359"/>
      <c r="M53" s="78" t="s">
        <v>336</v>
      </c>
      <c r="N53" s="99" t="s">
        <v>1841</v>
      </c>
      <c r="O53" s="76"/>
      <c r="P53" s="79" t="s">
        <v>1842</v>
      </c>
      <c r="Q53" s="77">
        <v>45317</v>
      </c>
      <c r="R53" s="92">
        <v>1</v>
      </c>
      <c r="S53" s="89">
        <v>1</v>
      </c>
      <c r="T53" s="89"/>
      <c r="U53" s="89"/>
      <c r="V53" s="89"/>
      <c r="W53" s="89"/>
      <c r="X53" s="81"/>
      <c r="Y53" s="90"/>
      <c r="Z53" s="89">
        <v>1</v>
      </c>
      <c r="AA53" s="89">
        <v>1</v>
      </c>
      <c r="AB53" s="89">
        <v>1</v>
      </c>
      <c r="AC53" s="89"/>
      <c r="AD53" s="89"/>
      <c r="AE53" s="90"/>
      <c r="AF53" s="89"/>
      <c r="AG53" s="89">
        <v>1</v>
      </c>
      <c r="AH53" s="83"/>
      <c r="AI53" s="83"/>
      <c r="AJ53" s="83"/>
      <c r="AK53" s="83"/>
      <c r="AL53" s="83">
        <v>1</v>
      </c>
      <c r="AM53" s="83">
        <v>1</v>
      </c>
      <c r="AN53" s="83">
        <v>1</v>
      </c>
      <c r="AO53" s="84"/>
    </row>
    <row r="54" spans="1:41" ht="39.75" customHeight="1">
      <c r="A54" s="809"/>
      <c r="B54" s="99" t="s">
        <v>2300</v>
      </c>
      <c r="C54" s="947" t="s">
        <v>2102</v>
      </c>
      <c r="D54" s="37" t="s">
        <v>461</v>
      </c>
      <c r="E54" s="562">
        <v>175</v>
      </c>
      <c r="F54" s="544">
        <v>40107</v>
      </c>
      <c r="G54" s="77"/>
      <c r="H54" s="364" t="s">
        <v>1686</v>
      </c>
      <c r="I54" s="30">
        <v>36733</v>
      </c>
      <c r="J54" s="519" t="s">
        <v>463</v>
      </c>
      <c r="K54" s="328" t="s">
        <v>462</v>
      </c>
      <c r="L54" s="359"/>
      <c r="M54" s="78" t="s">
        <v>336</v>
      </c>
      <c r="N54" s="99" t="s">
        <v>464</v>
      </c>
      <c r="O54" s="76"/>
      <c r="P54" s="79" t="s">
        <v>335</v>
      </c>
      <c r="Q54" s="77">
        <v>40196</v>
      </c>
      <c r="R54" s="92">
        <v>1</v>
      </c>
      <c r="S54" s="89">
        <v>1</v>
      </c>
      <c r="T54" s="89">
        <v>1</v>
      </c>
      <c r="U54" s="89">
        <v>1</v>
      </c>
      <c r="V54" s="89">
        <v>1</v>
      </c>
      <c r="W54" s="89">
        <v>1</v>
      </c>
      <c r="X54" s="81">
        <v>1</v>
      </c>
      <c r="Y54" s="90"/>
      <c r="Z54" s="89">
        <v>1</v>
      </c>
      <c r="AA54" s="89">
        <v>1</v>
      </c>
      <c r="AB54" s="89">
        <v>1</v>
      </c>
      <c r="AC54" s="89">
        <v>1</v>
      </c>
      <c r="AD54" s="89">
        <v>1</v>
      </c>
      <c r="AE54" s="90"/>
      <c r="AF54" s="89">
        <v>1</v>
      </c>
      <c r="AG54" s="89">
        <v>1</v>
      </c>
      <c r="AH54" s="83">
        <v>1</v>
      </c>
      <c r="AI54" s="83">
        <v>1</v>
      </c>
      <c r="AJ54" s="83">
        <v>1</v>
      </c>
      <c r="AK54" s="83">
        <v>1</v>
      </c>
      <c r="AL54" s="83">
        <v>1</v>
      </c>
      <c r="AM54" s="83">
        <v>1</v>
      </c>
      <c r="AN54" s="83">
        <v>1</v>
      </c>
      <c r="AO54" s="84"/>
    </row>
    <row r="55" spans="1:41" ht="39.75" customHeight="1">
      <c r="A55" s="808"/>
      <c r="B55" s="99" t="s">
        <v>2300</v>
      </c>
      <c r="C55" s="947" t="s">
        <v>2102</v>
      </c>
      <c r="D55" s="37" t="s">
        <v>1192</v>
      </c>
      <c r="E55" s="562">
        <v>175</v>
      </c>
      <c r="F55" s="544">
        <v>40107</v>
      </c>
      <c r="G55" s="77"/>
      <c r="H55" s="364" t="s">
        <v>967</v>
      </c>
      <c r="I55" s="30">
        <v>13674</v>
      </c>
      <c r="J55" s="519" t="s">
        <v>463</v>
      </c>
      <c r="K55" s="328" t="s">
        <v>462</v>
      </c>
      <c r="L55" s="359"/>
      <c r="M55" s="78" t="s">
        <v>333</v>
      </c>
      <c r="N55" s="99" t="s">
        <v>1119</v>
      </c>
      <c r="O55" s="76" t="s">
        <v>1524</v>
      </c>
      <c r="P55" s="79" t="s">
        <v>335</v>
      </c>
      <c r="Q55" s="77">
        <v>40492</v>
      </c>
      <c r="R55" s="92"/>
      <c r="S55" s="89"/>
      <c r="T55" s="89"/>
      <c r="U55" s="89"/>
      <c r="V55" s="89"/>
      <c r="W55" s="89"/>
      <c r="X55" s="81"/>
      <c r="Y55" s="90"/>
      <c r="Z55" s="89">
        <v>1</v>
      </c>
      <c r="AA55" s="89"/>
      <c r="AB55" s="89"/>
      <c r="AC55" s="89"/>
      <c r="AD55" s="89"/>
      <c r="AE55" s="90"/>
      <c r="AF55" s="89"/>
      <c r="AG55" s="89">
        <v>1</v>
      </c>
      <c r="AH55" s="83"/>
      <c r="AI55" s="83"/>
      <c r="AJ55" s="83"/>
      <c r="AK55" s="83"/>
      <c r="AL55" s="83"/>
      <c r="AM55" s="83"/>
      <c r="AN55" s="83"/>
      <c r="AO55" s="84"/>
    </row>
    <row r="56" spans="1:41" ht="39.75" customHeight="1">
      <c r="A56" s="807"/>
      <c r="B56" s="99" t="s">
        <v>2390</v>
      </c>
      <c r="C56" s="885" t="s">
        <v>1911</v>
      </c>
      <c r="D56" s="37" t="s">
        <v>118</v>
      </c>
      <c r="E56" s="562">
        <v>1524</v>
      </c>
      <c r="F56" s="544">
        <v>40808</v>
      </c>
      <c r="G56" s="77"/>
      <c r="H56" s="364" t="s">
        <v>1942</v>
      </c>
      <c r="I56" s="30">
        <v>40819</v>
      </c>
      <c r="J56" s="519" t="s">
        <v>466</v>
      </c>
      <c r="K56" s="328" t="s">
        <v>465</v>
      </c>
      <c r="L56" s="359"/>
      <c r="M56" s="78" t="s">
        <v>336</v>
      </c>
      <c r="N56" s="99" t="s">
        <v>2400</v>
      </c>
      <c r="O56" s="76"/>
      <c r="P56" s="79" t="s">
        <v>467</v>
      </c>
      <c r="Q56" s="77">
        <v>40808</v>
      </c>
      <c r="R56" s="89">
        <v>1</v>
      </c>
      <c r="S56" s="89">
        <v>1</v>
      </c>
      <c r="T56" s="89">
        <v>1</v>
      </c>
      <c r="U56" s="89">
        <v>1</v>
      </c>
      <c r="V56" s="89">
        <v>1</v>
      </c>
      <c r="W56" s="89">
        <v>1</v>
      </c>
      <c r="X56" s="81">
        <v>1</v>
      </c>
      <c r="Y56" s="90"/>
      <c r="Z56" s="89">
        <v>1</v>
      </c>
      <c r="AA56" s="89">
        <v>1</v>
      </c>
      <c r="AB56" s="89">
        <v>1</v>
      </c>
      <c r="AC56" s="89">
        <v>1</v>
      </c>
      <c r="AD56" s="89">
        <v>1</v>
      </c>
      <c r="AE56" s="90"/>
      <c r="AF56" s="89">
        <v>1</v>
      </c>
      <c r="AG56" s="89">
        <v>1</v>
      </c>
      <c r="AH56" s="83">
        <v>1</v>
      </c>
      <c r="AI56" s="83">
        <v>1</v>
      </c>
      <c r="AJ56" s="83">
        <v>1</v>
      </c>
      <c r="AK56" s="83">
        <v>1</v>
      </c>
      <c r="AL56" s="83">
        <v>1</v>
      </c>
      <c r="AM56" s="83">
        <v>1</v>
      </c>
      <c r="AN56" s="83">
        <v>1</v>
      </c>
      <c r="AO56" s="84"/>
    </row>
    <row r="57" spans="1:41" ht="39.75" customHeight="1">
      <c r="A57" s="811"/>
      <c r="B57" s="860" t="s">
        <v>2104</v>
      </c>
      <c r="C57" s="947" t="s">
        <v>2103</v>
      </c>
      <c r="D57" s="37" t="s">
        <v>223</v>
      </c>
      <c r="E57" s="562">
        <v>188</v>
      </c>
      <c r="F57" s="544">
        <v>36705</v>
      </c>
      <c r="G57" s="77"/>
      <c r="H57" s="364" t="s">
        <v>1686</v>
      </c>
      <c r="I57" s="30">
        <v>37180</v>
      </c>
      <c r="J57" s="519" t="s">
        <v>480</v>
      </c>
      <c r="K57" s="328" t="s">
        <v>479</v>
      </c>
      <c r="L57" s="359"/>
      <c r="M57" s="78" t="s">
        <v>336</v>
      </c>
      <c r="N57" s="99" t="s">
        <v>344</v>
      </c>
      <c r="O57" s="76"/>
      <c r="P57" s="79" t="s">
        <v>481</v>
      </c>
      <c r="Q57" s="77">
        <v>39735</v>
      </c>
      <c r="R57" s="89"/>
      <c r="S57" s="89"/>
      <c r="T57" s="89"/>
      <c r="U57" s="89"/>
      <c r="V57" s="89"/>
      <c r="W57" s="89"/>
      <c r="X57" s="81"/>
      <c r="Y57" s="90"/>
      <c r="Z57" s="89">
        <v>1</v>
      </c>
      <c r="AA57" s="89">
        <v>1</v>
      </c>
      <c r="AB57" s="89">
        <v>1</v>
      </c>
      <c r="AC57" s="89">
        <v>1</v>
      </c>
      <c r="AD57" s="89">
        <v>1</v>
      </c>
      <c r="AE57" s="90"/>
      <c r="AF57" s="89"/>
      <c r="AG57" s="89"/>
      <c r="AH57" s="83"/>
      <c r="AI57" s="83"/>
      <c r="AJ57" s="83"/>
      <c r="AK57" s="83"/>
      <c r="AL57" s="83"/>
      <c r="AM57" s="83"/>
      <c r="AN57" s="83"/>
      <c r="AO57" s="84"/>
    </row>
    <row r="58" spans="1:41" s="93" customFormat="1" ht="39.75" customHeight="1">
      <c r="A58" s="807"/>
      <c r="B58" s="860" t="s">
        <v>2106</v>
      </c>
      <c r="C58" s="947" t="s">
        <v>2105</v>
      </c>
      <c r="D58" s="37" t="s">
        <v>871</v>
      </c>
      <c r="E58" s="562">
        <v>1677</v>
      </c>
      <c r="F58" s="544">
        <v>35048</v>
      </c>
      <c r="G58" s="77"/>
      <c r="H58" s="364" t="s">
        <v>264</v>
      </c>
      <c r="I58" s="30">
        <v>20191</v>
      </c>
      <c r="J58" s="519" t="s">
        <v>484</v>
      </c>
      <c r="K58" s="328" t="s">
        <v>483</v>
      </c>
      <c r="L58" s="359"/>
      <c r="M58" s="78" t="s">
        <v>333</v>
      </c>
      <c r="N58" s="99" t="s">
        <v>485</v>
      </c>
      <c r="O58" s="76" t="s">
        <v>1528</v>
      </c>
      <c r="P58" s="79" t="s">
        <v>335</v>
      </c>
      <c r="Q58" s="77">
        <v>40514</v>
      </c>
      <c r="R58" s="89"/>
      <c r="S58" s="89"/>
      <c r="T58" s="89"/>
      <c r="U58" s="89"/>
      <c r="V58" s="89"/>
      <c r="W58" s="89"/>
      <c r="X58" s="81"/>
      <c r="Y58" s="90"/>
      <c r="Z58" s="89"/>
      <c r="AA58" s="89"/>
      <c r="AB58" s="89"/>
      <c r="AC58" s="89"/>
      <c r="AD58" s="89"/>
      <c r="AE58" s="90"/>
      <c r="AF58" s="89">
        <v>1</v>
      </c>
      <c r="AG58" s="89"/>
      <c r="AH58" s="83"/>
      <c r="AI58" s="83"/>
      <c r="AJ58" s="83"/>
      <c r="AK58" s="83"/>
      <c r="AL58" s="83"/>
      <c r="AM58" s="83"/>
      <c r="AN58" s="83"/>
      <c r="AO58" s="84"/>
    </row>
    <row r="59" spans="1:41" ht="39.75" customHeight="1">
      <c r="A59" s="807"/>
      <c r="B59" s="860" t="s">
        <v>2108</v>
      </c>
      <c r="C59" s="947" t="s">
        <v>2107</v>
      </c>
      <c r="D59" s="37" t="s">
        <v>1372</v>
      </c>
      <c r="E59" s="562">
        <v>11198</v>
      </c>
      <c r="F59" s="544">
        <v>44621</v>
      </c>
      <c r="G59" s="77"/>
      <c r="H59" s="364" t="s">
        <v>352</v>
      </c>
      <c r="I59" s="30">
        <v>37368</v>
      </c>
      <c r="J59" s="519" t="s">
        <v>1374</v>
      </c>
      <c r="K59" s="328" t="s">
        <v>1373</v>
      </c>
      <c r="L59" s="359"/>
      <c r="M59" s="78" t="s">
        <v>336</v>
      </c>
      <c r="N59" s="99" t="s">
        <v>1375</v>
      </c>
      <c r="O59" s="76"/>
      <c r="P59" s="79" t="s">
        <v>591</v>
      </c>
      <c r="Q59" s="77">
        <v>37368</v>
      </c>
      <c r="R59" s="89">
        <v>1</v>
      </c>
      <c r="S59" s="89"/>
      <c r="T59" s="89"/>
      <c r="U59" s="89"/>
      <c r="V59" s="89"/>
      <c r="W59" s="89"/>
      <c r="X59" s="81"/>
      <c r="Y59" s="90"/>
      <c r="Z59" s="89"/>
      <c r="AA59" s="89"/>
      <c r="AB59" s="89"/>
      <c r="AC59" s="89"/>
      <c r="AD59" s="89"/>
      <c r="AE59" s="90"/>
      <c r="AF59" s="89"/>
      <c r="AG59" s="89"/>
      <c r="AH59" s="83"/>
      <c r="AI59" s="83"/>
      <c r="AJ59" s="83"/>
      <c r="AK59" s="83">
        <v>1</v>
      </c>
      <c r="AL59" s="83"/>
      <c r="AM59" s="83"/>
      <c r="AN59" s="83"/>
      <c r="AO59" s="84"/>
    </row>
    <row r="60" spans="1:41" ht="39.75" customHeight="1">
      <c r="A60" s="808"/>
      <c r="B60" s="860" t="s">
        <v>2361</v>
      </c>
      <c r="C60" s="947" t="s">
        <v>2109</v>
      </c>
      <c r="D60" s="37" t="s">
        <v>111</v>
      </c>
      <c r="E60" s="562">
        <v>5483</v>
      </c>
      <c r="F60" s="542">
        <v>42048</v>
      </c>
      <c r="G60" s="87"/>
      <c r="H60" s="364" t="s">
        <v>967</v>
      </c>
      <c r="I60" s="30">
        <v>27285</v>
      </c>
      <c r="J60" s="512" t="s">
        <v>1837</v>
      </c>
      <c r="K60" s="328" t="s">
        <v>487</v>
      </c>
      <c r="L60" s="359"/>
      <c r="M60" s="78" t="s">
        <v>333</v>
      </c>
      <c r="N60" s="99" t="s">
        <v>488</v>
      </c>
      <c r="O60" s="76"/>
      <c r="P60" s="79" t="s">
        <v>353</v>
      </c>
      <c r="Q60" s="77">
        <v>41193</v>
      </c>
      <c r="R60" s="89">
        <v>1</v>
      </c>
      <c r="S60" s="89">
        <v>1</v>
      </c>
      <c r="T60" s="89"/>
      <c r="U60" s="89"/>
      <c r="V60" s="89"/>
      <c r="W60" s="89"/>
      <c r="X60" s="81"/>
      <c r="Y60" s="90"/>
      <c r="Z60" s="89"/>
      <c r="AA60" s="89"/>
      <c r="AB60" s="89"/>
      <c r="AC60" s="89"/>
      <c r="AD60" s="89"/>
      <c r="AE60" s="90"/>
      <c r="AF60" s="89">
        <v>1</v>
      </c>
      <c r="AG60" s="89"/>
      <c r="AH60" s="83"/>
      <c r="AI60" s="83"/>
      <c r="AJ60" s="83"/>
      <c r="AK60" s="83">
        <v>1</v>
      </c>
      <c r="AL60" s="83"/>
      <c r="AM60" s="83"/>
      <c r="AN60" s="83"/>
      <c r="AO60" s="84"/>
    </row>
    <row r="61" spans="1:41" ht="39.75" customHeight="1">
      <c r="A61" s="808"/>
      <c r="B61" s="860" t="s">
        <v>2361</v>
      </c>
      <c r="C61" s="947" t="s">
        <v>2109</v>
      </c>
      <c r="D61" s="37" t="s">
        <v>489</v>
      </c>
      <c r="E61" s="562">
        <v>5483</v>
      </c>
      <c r="F61" s="542">
        <v>42048</v>
      </c>
      <c r="G61" s="87"/>
      <c r="H61" s="364" t="s">
        <v>967</v>
      </c>
      <c r="I61" s="30">
        <v>25801</v>
      </c>
      <c r="J61" s="512" t="s">
        <v>1837</v>
      </c>
      <c r="K61" s="328" t="s">
        <v>487</v>
      </c>
      <c r="L61" s="359"/>
      <c r="M61" s="78" t="s">
        <v>333</v>
      </c>
      <c r="N61" s="99" t="s">
        <v>1084</v>
      </c>
      <c r="O61" s="76" t="s">
        <v>1529</v>
      </c>
      <c r="P61" s="79" t="s">
        <v>335</v>
      </c>
      <c r="Q61" s="77">
        <v>42717</v>
      </c>
      <c r="R61" s="89"/>
      <c r="S61" s="89"/>
      <c r="T61" s="89"/>
      <c r="U61" s="89"/>
      <c r="V61" s="89"/>
      <c r="W61" s="89"/>
      <c r="X61" s="81"/>
      <c r="Y61" s="90"/>
      <c r="Z61" s="89">
        <v>1</v>
      </c>
      <c r="AA61" s="89"/>
      <c r="AB61" s="89"/>
      <c r="AC61" s="89"/>
      <c r="AD61" s="89"/>
      <c r="AE61" s="90"/>
      <c r="AF61" s="89"/>
      <c r="AG61" s="89"/>
      <c r="AH61" s="83"/>
      <c r="AI61" s="83"/>
      <c r="AJ61" s="83"/>
      <c r="AK61" s="83"/>
      <c r="AL61" s="83"/>
      <c r="AM61" s="83"/>
      <c r="AN61" s="83"/>
      <c r="AO61" s="84"/>
    </row>
    <row r="62" spans="1:41" ht="39.75" customHeight="1">
      <c r="A62" s="809"/>
      <c r="B62" s="99" t="s">
        <v>2363</v>
      </c>
      <c r="C62" s="949" t="s">
        <v>2362</v>
      </c>
      <c r="D62" s="37" t="s">
        <v>1758</v>
      </c>
      <c r="E62" s="562">
        <v>10704</v>
      </c>
      <c r="F62" s="544">
        <v>44237</v>
      </c>
      <c r="G62" s="77"/>
      <c r="H62" s="364" t="s">
        <v>1942</v>
      </c>
      <c r="I62" s="30">
        <v>36516</v>
      </c>
      <c r="J62" s="709" t="s">
        <v>1215</v>
      </c>
      <c r="K62" s="455" t="s">
        <v>1214</v>
      </c>
      <c r="L62" s="471"/>
      <c r="M62" s="78" t="s">
        <v>336</v>
      </c>
      <c r="N62" s="99" t="s">
        <v>1216</v>
      </c>
      <c r="O62" s="76"/>
      <c r="P62" s="79" t="s">
        <v>335</v>
      </c>
      <c r="Q62" s="77">
        <v>42095</v>
      </c>
      <c r="R62" s="89">
        <v>1</v>
      </c>
      <c r="S62" s="89">
        <v>1</v>
      </c>
      <c r="T62" s="89"/>
      <c r="U62" s="89"/>
      <c r="V62" s="89"/>
      <c r="W62" s="89"/>
      <c r="X62" s="81"/>
      <c r="Y62" s="90"/>
      <c r="Z62" s="89">
        <v>1</v>
      </c>
      <c r="AA62" s="89">
        <v>1</v>
      </c>
      <c r="AB62" s="89"/>
      <c r="AC62" s="89">
        <v>1</v>
      </c>
      <c r="AD62" s="89"/>
      <c r="AE62" s="90"/>
      <c r="AF62" s="89">
        <v>1</v>
      </c>
      <c r="AG62" s="89">
        <v>1</v>
      </c>
      <c r="AH62" s="83">
        <v>1</v>
      </c>
      <c r="AI62" s="83">
        <v>1</v>
      </c>
      <c r="AJ62" s="83">
        <v>1</v>
      </c>
      <c r="AK62" s="83">
        <v>1</v>
      </c>
      <c r="AL62" s="83">
        <v>1</v>
      </c>
      <c r="AM62" s="83">
        <v>1</v>
      </c>
      <c r="AN62" s="83">
        <v>1</v>
      </c>
      <c r="AO62" s="84"/>
    </row>
    <row r="63" spans="1:41" ht="39.75" customHeight="1">
      <c r="A63" s="807"/>
      <c r="B63" s="99" t="s">
        <v>2110</v>
      </c>
      <c r="C63" s="945" t="s">
        <v>2111</v>
      </c>
      <c r="D63" s="37" t="s">
        <v>906</v>
      </c>
      <c r="E63" s="562">
        <v>11384</v>
      </c>
      <c r="F63" s="544">
        <v>42384</v>
      </c>
      <c r="G63" s="77"/>
      <c r="H63" s="364" t="s">
        <v>265</v>
      </c>
      <c r="I63" s="30">
        <v>42429</v>
      </c>
      <c r="J63" s="519" t="s">
        <v>908</v>
      </c>
      <c r="K63" s="328" t="s">
        <v>907</v>
      </c>
      <c r="L63" s="359"/>
      <c r="M63" s="78" t="s">
        <v>336</v>
      </c>
      <c r="N63" s="99" t="s">
        <v>752</v>
      </c>
      <c r="O63" s="76"/>
      <c r="P63" s="79" t="s">
        <v>909</v>
      </c>
      <c r="Q63" s="77">
        <v>42429</v>
      </c>
      <c r="R63" s="89"/>
      <c r="S63" s="89"/>
      <c r="T63" s="89"/>
      <c r="U63" s="89"/>
      <c r="V63" s="89"/>
      <c r="W63" s="89"/>
      <c r="X63" s="81"/>
      <c r="Y63" s="90"/>
      <c r="Z63" s="89"/>
      <c r="AA63" s="89"/>
      <c r="AB63" s="89"/>
      <c r="AC63" s="89"/>
      <c r="AD63" s="89"/>
      <c r="AE63" s="90"/>
      <c r="AF63" s="89"/>
      <c r="AG63" s="89"/>
      <c r="AH63" s="83"/>
      <c r="AI63" s="83"/>
      <c r="AJ63" s="83"/>
      <c r="AK63" s="83">
        <v>1</v>
      </c>
      <c r="AL63" s="83"/>
      <c r="AM63" s="83"/>
      <c r="AN63" s="83"/>
      <c r="AO63" s="84"/>
    </row>
    <row r="64" spans="1:41" ht="39.75" customHeight="1">
      <c r="A64" s="807"/>
      <c r="B64" s="99" t="s">
        <v>2113</v>
      </c>
      <c r="C64" s="945" t="s">
        <v>2112</v>
      </c>
      <c r="D64" s="37" t="s">
        <v>493</v>
      </c>
      <c r="E64" s="562">
        <v>11385</v>
      </c>
      <c r="F64" s="542">
        <v>41977</v>
      </c>
      <c r="G64" s="87"/>
      <c r="H64" s="364" t="s">
        <v>266</v>
      </c>
      <c r="I64" s="30">
        <v>41963</v>
      </c>
      <c r="J64" s="512" t="s">
        <v>495</v>
      </c>
      <c r="K64" s="328" t="s">
        <v>494</v>
      </c>
      <c r="L64" s="359"/>
      <c r="M64" s="78" t="s">
        <v>336</v>
      </c>
      <c r="N64" s="99" t="s">
        <v>496</v>
      </c>
      <c r="O64" s="76"/>
      <c r="P64" s="79" t="s">
        <v>497</v>
      </c>
      <c r="Q64" s="77">
        <v>41963</v>
      </c>
      <c r="R64" s="92"/>
      <c r="S64" s="89"/>
      <c r="T64" s="89"/>
      <c r="U64" s="89"/>
      <c r="V64" s="89"/>
      <c r="W64" s="89"/>
      <c r="X64" s="81"/>
      <c r="Y64" s="90"/>
      <c r="Z64" s="89"/>
      <c r="AA64" s="89"/>
      <c r="AB64" s="89"/>
      <c r="AC64" s="89"/>
      <c r="AD64" s="89"/>
      <c r="AE64" s="90"/>
      <c r="AF64" s="89"/>
      <c r="AG64" s="89"/>
      <c r="AH64" s="83"/>
      <c r="AI64" s="83"/>
      <c r="AJ64" s="83"/>
      <c r="AK64" s="83">
        <v>1</v>
      </c>
      <c r="AL64" s="83"/>
      <c r="AM64" s="83"/>
      <c r="AN64" s="83"/>
      <c r="AO64" s="84"/>
    </row>
    <row r="65" spans="1:41" ht="39.75" customHeight="1">
      <c r="A65" s="807"/>
      <c r="B65" s="99" t="s">
        <v>2115</v>
      </c>
      <c r="C65" s="945" t="s">
        <v>2114</v>
      </c>
      <c r="D65" s="37" t="s">
        <v>191</v>
      </c>
      <c r="E65" s="562">
        <v>9224</v>
      </c>
      <c r="F65" s="542">
        <v>29953</v>
      </c>
      <c r="G65" s="87"/>
      <c r="H65" s="364" t="s">
        <v>1483</v>
      </c>
      <c r="I65" s="30">
        <v>27822</v>
      </c>
      <c r="J65" s="512" t="s">
        <v>499</v>
      </c>
      <c r="K65" s="328" t="s">
        <v>498</v>
      </c>
      <c r="L65" s="359"/>
      <c r="M65" s="78" t="s">
        <v>336</v>
      </c>
      <c r="N65" s="99" t="s">
        <v>500</v>
      </c>
      <c r="O65" s="76"/>
      <c r="P65" s="79" t="s">
        <v>335</v>
      </c>
      <c r="Q65" s="77">
        <v>39338</v>
      </c>
      <c r="R65" s="92">
        <v>1</v>
      </c>
      <c r="S65" s="89">
        <v>1</v>
      </c>
      <c r="T65" s="89">
        <v>1</v>
      </c>
      <c r="U65" s="89">
        <v>1</v>
      </c>
      <c r="V65" s="89">
        <v>1</v>
      </c>
      <c r="W65" s="89">
        <v>1</v>
      </c>
      <c r="X65" s="81">
        <v>1</v>
      </c>
      <c r="Y65" s="90"/>
      <c r="Z65" s="89">
        <v>1</v>
      </c>
      <c r="AA65" s="89">
        <v>1</v>
      </c>
      <c r="AB65" s="89">
        <v>1</v>
      </c>
      <c r="AC65" s="89">
        <v>1</v>
      </c>
      <c r="AD65" s="89">
        <v>1</v>
      </c>
      <c r="AE65" s="90"/>
      <c r="AF65" s="89">
        <v>1</v>
      </c>
      <c r="AG65" s="89">
        <v>1</v>
      </c>
      <c r="AH65" s="83">
        <v>1</v>
      </c>
      <c r="AI65" s="83">
        <v>1</v>
      </c>
      <c r="AJ65" s="83">
        <v>1</v>
      </c>
      <c r="AK65" s="83">
        <v>1</v>
      </c>
      <c r="AL65" s="83">
        <v>1</v>
      </c>
      <c r="AM65" s="83">
        <v>1</v>
      </c>
      <c r="AN65" s="83">
        <v>1</v>
      </c>
      <c r="AO65" s="84"/>
    </row>
    <row r="66" spans="1:41" ht="39.75" customHeight="1">
      <c r="A66" s="925"/>
      <c r="B66" s="99" t="s">
        <v>2379</v>
      </c>
      <c r="C66" s="1001" t="s">
        <v>2380</v>
      </c>
      <c r="D66" s="37" t="s">
        <v>2381</v>
      </c>
      <c r="E66" s="562">
        <v>3224</v>
      </c>
      <c r="F66" s="542">
        <v>41831</v>
      </c>
      <c r="G66" s="87"/>
      <c r="H66" s="364" t="s">
        <v>1942</v>
      </c>
      <c r="I66" s="30">
        <v>21466</v>
      </c>
      <c r="J66" s="512" t="s">
        <v>2382</v>
      </c>
      <c r="K66" s="328" t="s">
        <v>2383</v>
      </c>
      <c r="L66" s="359"/>
      <c r="M66" s="78" t="s">
        <v>333</v>
      </c>
      <c r="N66" s="99" t="s">
        <v>2384</v>
      </c>
      <c r="O66" s="76" t="s">
        <v>2385</v>
      </c>
      <c r="P66" s="79" t="s">
        <v>335</v>
      </c>
      <c r="Q66" s="77">
        <v>42921</v>
      </c>
      <c r="R66" s="92">
        <v>1</v>
      </c>
      <c r="S66" s="89">
        <v>1</v>
      </c>
      <c r="T66" s="89">
        <v>1</v>
      </c>
      <c r="U66" s="89">
        <v>1</v>
      </c>
      <c r="V66" s="89">
        <v>1</v>
      </c>
      <c r="W66" s="89">
        <v>1</v>
      </c>
      <c r="X66" s="81">
        <v>1</v>
      </c>
      <c r="Y66" s="90"/>
      <c r="Z66" s="89">
        <v>1</v>
      </c>
      <c r="AA66" s="89">
        <v>1</v>
      </c>
      <c r="AB66" s="89">
        <v>1</v>
      </c>
      <c r="AC66" s="89">
        <v>1</v>
      </c>
      <c r="AD66" s="89">
        <v>1</v>
      </c>
      <c r="AE66" s="90"/>
      <c r="AF66" s="89">
        <v>1</v>
      </c>
      <c r="AG66" s="89">
        <v>1</v>
      </c>
      <c r="AH66" s="83">
        <v>1</v>
      </c>
      <c r="AI66" s="83">
        <v>1</v>
      </c>
      <c r="AJ66" s="83">
        <v>1</v>
      </c>
      <c r="AK66" s="83">
        <v>1</v>
      </c>
      <c r="AL66" s="83">
        <v>1</v>
      </c>
      <c r="AM66" s="83">
        <v>1</v>
      </c>
      <c r="AN66" s="83">
        <v>1</v>
      </c>
      <c r="AO66" s="84"/>
    </row>
    <row r="67" spans="1:41" s="93" customFormat="1" ht="39.75" customHeight="1">
      <c r="A67" s="807"/>
      <c r="B67" s="450">
        <v>3881687634</v>
      </c>
      <c r="C67" s="950" t="s">
        <v>1882</v>
      </c>
      <c r="D67" s="37" t="s">
        <v>1876</v>
      </c>
      <c r="E67" s="562">
        <v>11515</v>
      </c>
      <c r="F67" s="542">
        <v>44967</v>
      </c>
      <c r="G67" s="87"/>
      <c r="H67" s="364" t="s">
        <v>1686</v>
      </c>
      <c r="I67" s="30">
        <v>45461</v>
      </c>
      <c r="J67" s="512" t="s">
        <v>1877</v>
      </c>
      <c r="K67" s="328" t="s">
        <v>1878</v>
      </c>
      <c r="L67" s="359"/>
      <c r="M67" s="78" t="s">
        <v>336</v>
      </c>
      <c r="N67" s="99" t="s">
        <v>1879</v>
      </c>
      <c r="O67" s="76"/>
      <c r="P67" s="79" t="s">
        <v>335</v>
      </c>
      <c r="Q67" s="77">
        <v>45461</v>
      </c>
      <c r="R67" s="92">
        <v>1</v>
      </c>
      <c r="S67" s="89">
        <v>1</v>
      </c>
      <c r="T67" s="89"/>
      <c r="U67" s="89"/>
      <c r="V67" s="89"/>
      <c r="W67" s="89"/>
      <c r="X67" s="81"/>
      <c r="Y67" s="90"/>
      <c r="Z67" s="89">
        <v>1</v>
      </c>
      <c r="AA67" s="89"/>
      <c r="AB67" s="89"/>
      <c r="AC67" s="89"/>
      <c r="AD67" s="89">
        <v>1</v>
      </c>
      <c r="AE67" s="90"/>
      <c r="AF67" s="89"/>
      <c r="AG67" s="89"/>
      <c r="AH67" s="83">
        <v>1</v>
      </c>
      <c r="AI67" s="83">
        <v>1</v>
      </c>
      <c r="AJ67" s="83">
        <v>1</v>
      </c>
      <c r="AK67" s="83"/>
      <c r="AL67" s="83"/>
      <c r="AM67" s="83"/>
      <c r="AN67" s="83"/>
      <c r="AO67" s="84"/>
    </row>
    <row r="68" spans="1:41" ht="39.75" customHeight="1">
      <c r="A68" s="807"/>
      <c r="B68" s="99" t="s">
        <v>2116</v>
      </c>
      <c r="C68" s="945" t="s">
        <v>2335</v>
      </c>
      <c r="D68" s="37" t="s">
        <v>166</v>
      </c>
      <c r="E68" s="562">
        <v>228</v>
      </c>
      <c r="F68" s="542">
        <v>30317</v>
      </c>
      <c r="G68" s="87"/>
      <c r="H68" s="364" t="s">
        <v>261</v>
      </c>
      <c r="I68" s="30">
        <v>23067</v>
      </c>
      <c r="J68" s="512" t="s">
        <v>506</v>
      </c>
      <c r="K68" s="328" t="s">
        <v>505</v>
      </c>
      <c r="L68" s="359"/>
      <c r="M68" s="78" t="s">
        <v>333</v>
      </c>
      <c r="N68" s="99" t="s">
        <v>507</v>
      </c>
      <c r="O68" s="76"/>
      <c r="P68" s="79" t="s">
        <v>356</v>
      </c>
      <c r="Q68" s="77">
        <v>41603</v>
      </c>
      <c r="R68" s="89"/>
      <c r="S68" s="89"/>
      <c r="T68" s="89"/>
      <c r="U68" s="89"/>
      <c r="V68" s="89"/>
      <c r="W68" s="89"/>
      <c r="X68" s="81"/>
      <c r="Y68" s="90"/>
      <c r="Z68" s="89"/>
      <c r="AA68" s="89"/>
      <c r="AB68" s="89">
        <v>1</v>
      </c>
      <c r="AC68" s="89">
        <v>1</v>
      </c>
      <c r="AD68" s="89"/>
      <c r="AE68" s="90"/>
      <c r="AF68" s="89"/>
      <c r="AG68" s="89"/>
      <c r="AH68" s="83"/>
      <c r="AI68" s="83"/>
      <c r="AJ68" s="83"/>
      <c r="AK68" s="83"/>
      <c r="AL68" s="83"/>
      <c r="AM68" s="83"/>
      <c r="AN68" s="83"/>
      <c r="AO68" s="84"/>
    </row>
    <row r="69" spans="1:41" ht="39.75" customHeight="1">
      <c r="A69" s="807"/>
      <c r="B69" s="99" t="s">
        <v>2116</v>
      </c>
      <c r="C69" s="945" t="s">
        <v>2335</v>
      </c>
      <c r="D69" s="37" t="s">
        <v>1206</v>
      </c>
      <c r="E69" s="562">
        <v>228</v>
      </c>
      <c r="F69" s="542">
        <v>30317</v>
      </c>
      <c r="G69" s="87"/>
      <c r="H69" s="364" t="s">
        <v>770</v>
      </c>
      <c r="I69" s="30">
        <v>42704</v>
      </c>
      <c r="J69" s="512" t="s">
        <v>506</v>
      </c>
      <c r="K69" s="328" t="s">
        <v>505</v>
      </c>
      <c r="L69" s="359"/>
      <c r="M69" s="78" t="s">
        <v>333</v>
      </c>
      <c r="N69" s="363" t="s">
        <v>1205</v>
      </c>
      <c r="O69" s="98"/>
      <c r="P69" s="79" t="s">
        <v>1204</v>
      </c>
      <c r="Q69" s="77">
        <v>42704</v>
      </c>
      <c r="R69" s="89"/>
      <c r="S69" s="89"/>
      <c r="T69" s="89"/>
      <c r="U69" s="89"/>
      <c r="V69" s="89"/>
      <c r="W69" s="89"/>
      <c r="X69" s="81"/>
      <c r="Y69" s="90"/>
      <c r="Z69" s="89">
        <v>1</v>
      </c>
      <c r="AA69" s="89"/>
      <c r="AB69" s="89"/>
      <c r="AC69" s="89"/>
      <c r="AD69" s="89"/>
      <c r="AE69" s="90"/>
      <c r="AF69" s="89"/>
      <c r="AG69" s="89"/>
      <c r="AH69" s="83"/>
      <c r="AI69" s="83"/>
      <c r="AJ69" s="83"/>
      <c r="AK69" s="83"/>
      <c r="AL69" s="83"/>
      <c r="AM69" s="83"/>
      <c r="AN69" s="83"/>
      <c r="AO69" s="84"/>
    </row>
    <row r="70" spans="1:41" ht="39.75" customHeight="1">
      <c r="A70" s="807"/>
      <c r="B70" s="99" t="s">
        <v>1936</v>
      </c>
      <c r="C70" s="945" t="s">
        <v>1937</v>
      </c>
      <c r="D70" s="37" t="s">
        <v>1935</v>
      </c>
      <c r="E70" s="562">
        <v>233</v>
      </c>
      <c r="F70" s="542">
        <v>37518</v>
      </c>
      <c r="G70" s="87"/>
      <c r="H70" s="364" t="s">
        <v>1686</v>
      </c>
      <c r="I70" s="30">
        <v>45517</v>
      </c>
      <c r="J70" s="512" t="s">
        <v>1938</v>
      </c>
      <c r="K70" s="328" t="s">
        <v>1939</v>
      </c>
      <c r="L70" s="359"/>
      <c r="M70" s="78" t="s">
        <v>336</v>
      </c>
      <c r="N70" s="363" t="s">
        <v>1940</v>
      </c>
      <c r="O70" s="98"/>
      <c r="P70" s="79" t="s">
        <v>335</v>
      </c>
      <c r="Q70" s="77">
        <v>45517</v>
      </c>
      <c r="R70" s="89"/>
      <c r="S70" s="89">
        <v>1</v>
      </c>
      <c r="T70" s="89"/>
      <c r="U70" s="89"/>
      <c r="V70" s="89"/>
      <c r="W70" s="89"/>
      <c r="X70" s="81"/>
      <c r="Y70" s="90"/>
      <c r="Z70" s="89"/>
      <c r="AA70" s="89"/>
      <c r="AB70" s="89"/>
      <c r="AC70" s="89"/>
      <c r="AD70" s="89"/>
      <c r="AE70" s="90"/>
      <c r="AF70" s="89"/>
      <c r="AG70" s="89"/>
      <c r="AH70" s="83"/>
      <c r="AI70" s="83"/>
      <c r="AJ70" s="83"/>
      <c r="AK70" s="83"/>
      <c r="AL70" s="83"/>
      <c r="AM70" s="83"/>
      <c r="AN70" s="83"/>
      <c r="AO70" s="84"/>
    </row>
    <row r="71" spans="1:41" ht="39.75" customHeight="1">
      <c r="A71" s="809"/>
      <c r="B71" s="860" t="s">
        <v>2118</v>
      </c>
      <c r="C71" s="947" t="s">
        <v>2117</v>
      </c>
      <c r="D71" s="37" t="s">
        <v>988</v>
      </c>
      <c r="E71" s="562">
        <v>8603</v>
      </c>
      <c r="F71" s="544">
        <v>38309</v>
      </c>
      <c r="G71" s="77"/>
      <c r="H71" s="364" t="s">
        <v>265</v>
      </c>
      <c r="I71" s="30">
        <v>29881</v>
      </c>
      <c r="J71" s="519" t="s">
        <v>985</v>
      </c>
      <c r="K71" s="328" t="s">
        <v>984</v>
      </c>
      <c r="L71" s="359"/>
      <c r="M71" s="78" t="s">
        <v>333</v>
      </c>
      <c r="N71" s="99" t="s">
        <v>1889</v>
      </c>
      <c r="O71" s="76" t="s">
        <v>1890</v>
      </c>
      <c r="P71" s="79" t="s">
        <v>335</v>
      </c>
      <c r="Q71" s="77">
        <v>41852</v>
      </c>
      <c r="R71" s="89">
        <v>1</v>
      </c>
      <c r="S71" s="89">
        <v>1</v>
      </c>
      <c r="T71" s="89"/>
      <c r="U71" s="89"/>
      <c r="V71" s="89"/>
      <c r="W71" s="89"/>
      <c r="X71" s="81"/>
      <c r="Y71" s="90"/>
      <c r="Z71" s="89"/>
      <c r="AA71" s="89">
        <v>1</v>
      </c>
      <c r="AB71" s="89">
        <v>1</v>
      </c>
      <c r="AC71" s="89"/>
      <c r="AD71" s="89"/>
      <c r="AE71" s="90"/>
      <c r="AF71" s="89"/>
      <c r="AG71" s="89"/>
      <c r="AH71" s="83"/>
      <c r="AI71" s="83">
        <v>1</v>
      </c>
      <c r="AJ71" s="83"/>
      <c r="AK71" s="83">
        <v>1</v>
      </c>
      <c r="AL71" s="83"/>
      <c r="AM71" s="83"/>
      <c r="AN71" s="83"/>
      <c r="AO71" s="84"/>
    </row>
    <row r="72" spans="1:41" ht="39.75" customHeight="1">
      <c r="A72" s="809"/>
      <c r="B72" s="860" t="s">
        <v>2118</v>
      </c>
      <c r="C72" s="947" t="s">
        <v>2117</v>
      </c>
      <c r="D72" s="37" t="s">
        <v>987</v>
      </c>
      <c r="E72" s="562">
        <v>8603</v>
      </c>
      <c r="F72" s="544">
        <v>38309</v>
      </c>
      <c r="G72" s="77"/>
      <c r="H72" s="364" t="s">
        <v>967</v>
      </c>
      <c r="I72" s="30">
        <v>29881</v>
      </c>
      <c r="J72" s="519" t="s">
        <v>985</v>
      </c>
      <c r="K72" s="328" t="s">
        <v>984</v>
      </c>
      <c r="L72" s="359"/>
      <c r="M72" s="78" t="s">
        <v>333</v>
      </c>
      <c r="N72" s="99" t="s">
        <v>986</v>
      </c>
      <c r="O72" s="76" t="s">
        <v>1532</v>
      </c>
      <c r="P72" s="79" t="s">
        <v>335</v>
      </c>
      <c r="Q72" s="77">
        <v>41852</v>
      </c>
      <c r="R72" s="92"/>
      <c r="S72" s="89"/>
      <c r="T72" s="89"/>
      <c r="U72" s="89"/>
      <c r="V72" s="89"/>
      <c r="W72" s="89"/>
      <c r="X72" s="81"/>
      <c r="Y72" s="90"/>
      <c r="Z72" s="89"/>
      <c r="AA72" s="89"/>
      <c r="AB72" s="89"/>
      <c r="AC72" s="89">
        <v>1</v>
      </c>
      <c r="AD72" s="89"/>
      <c r="AE72" s="90"/>
      <c r="AF72" s="89"/>
      <c r="AG72" s="89"/>
      <c r="AH72" s="83"/>
      <c r="AI72" s="83"/>
      <c r="AJ72" s="83"/>
      <c r="AK72" s="83">
        <v>1</v>
      </c>
      <c r="AL72" s="83"/>
      <c r="AM72" s="83"/>
      <c r="AN72" s="83"/>
      <c r="AO72" s="84"/>
    </row>
    <row r="73" spans="1:41" ht="39.75" customHeight="1">
      <c r="A73" s="807"/>
      <c r="B73" s="860" t="s">
        <v>2302</v>
      </c>
      <c r="C73" s="947" t="s">
        <v>2119</v>
      </c>
      <c r="D73" s="37" t="s">
        <v>189</v>
      </c>
      <c r="E73" s="562">
        <v>245</v>
      </c>
      <c r="F73" s="542">
        <v>26406</v>
      </c>
      <c r="G73" s="87"/>
      <c r="H73" s="364" t="s">
        <v>266</v>
      </c>
      <c r="I73" s="30">
        <v>19801</v>
      </c>
      <c r="J73" s="512" t="s">
        <v>511</v>
      </c>
      <c r="K73" s="328" t="s">
        <v>510</v>
      </c>
      <c r="L73" s="359"/>
      <c r="M73" s="78" t="s">
        <v>333</v>
      </c>
      <c r="N73" s="99" t="s">
        <v>513</v>
      </c>
      <c r="O73" s="99" t="s">
        <v>1534</v>
      </c>
      <c r="P73" s="79" t="s">
        <v>335</v>
      </c>
      <c r="Q73" s="77">
        <v>41647</v>
      </c>
      <c r="R73" s="89"/>
      <c r="S73" s="89"/>
      <c r="T73" s="89"/>
      <c r="U73" s="89"/>
      <c r="V73" s="89"/>
      <c r="W73" s="89"/>
      <c r="X73" s="81"/>
      <c r="Y73" s="90"/>
      <c r="Z73" s="89"/>
      <c r="AA73" s="89"/>
      <c r="AB73" s="89"/>
      <c r="AC73" s="89"/>
      <c r="AD73" s="89">
        <v>1</v>
      </c>
      <c r="AE73" s="90"/>
      <c r="AF73" s="89"/>
      <c r="AG73" s="89"/>
      <c r="AH73" s="83"/>
      <c r="AI73" s="83"/>
      <c r="AJ73" s="83"/>
      <c r="AK73" s="83">
        <v>1</v>
      </c>
      <c r="AL73" s="83"/>
      <c r="AM73" s="83"/>
      <c r="AN73" s="83"/>
      <c r="AO73" s="84"/>
    </row>
    <row r="74" spans="1:41" ht="39.75" customHeight="1">
      <c r="A74" s="807"/>
      <c r="B74" s="860" t="s">
        <v>2302</v>
      </c>
      <c r="C74" s="947" t="s">
        <v>2119</v>
      </c>
      <c r="D74" s="37" t="s">
        <v>1228</v>
      </c>
      <c r="E74" s="562">
        <v>245</v>
      </c>
      <c r="F74" s="542">
        <v>26406</v>
      </c>
      <c r="G74" s="87"/>
      <c r="H74" s="364" t="s">
        <v>770</v>
      </c>
      <c r="I74" s="30">
        <v>36271</v>
      </c>
      <c r="J74" s="512" t="s">
        <v>511</v>
      </c>
      <c r="K74" s="328" t="s">
        <v>510</v>
      </c>
      <c r="L74" s="359"/>
      <c r="M74" s="78" t="s">
        <v>333</v>
      </c>
      <c r="N74" s="99" t="s">
        <v>1229</v>
      </c>
      <c r="O74" s="99"/>
      <c r="P74" s="79" t="s">
        <v>1230</v>
      </c>
      <c r="Q74" s="77">
        <v>43329</v>
      </c>
      <c r="R74" s="89">
        <v>1</v>
      </c>
      <c r="S74" s="89">
        <v>1</v>
      </c>
      <c r="T74" s="89"/>
      <c r="U74" s="89"/>
      <c r="V74" s="89"/>
      <c r="W74" s="89"/>
      <c r="X74" s="81"/>
      <c r="Y74" s="90"/>
      <c r="Z74" s="89"/>
      <c r="AA74" s="89">
        <v>1</v>
      </c>
      <c r="AB74" s="89"/>
      <c r="AC74" s="89">
        <v>1</v>
      </c>
      <c r="AD74" s="89">
        <v>1</v>
      </c>
      <c r="AE74" s="90"/>
      <c r="AF74" s="89">
        <v>1</v>
      </c>
      <c r="AG74" s="89"/>
      <c r="AH74" s="83"/>
      <c r="AI74" s="83"/>
      <c r="AJ74" s="83"/>
      <c r="AK74" s="83">
        <v>1</v>
      </c>
      <c r="AL74" s="83"/>
      <c r="AM74" s="83"/>
      <c r="AN74" s="83"/>
      <c r="AO74" s="84"/>
    </row>
    <row r="75" spans="1:41" ht="39.75" customHeight="1">
      <c r="A75" s="811"/>
      <c r="B75" s="99" t="s">
        <v>2144</v>
      </c>
      <c r="C75" s="951" t="s">
        <v>2145</v>
      </c>
      <c r="D75" s="37" t="s">
        <v>226</v>
      </c>
      <c r="E75" s="562">
        <v>10025</v>
      </c>
      <c r="F75" s="542">
        <v>36746</v>
      </c>
      <c r="G75" s="87"/>
      <c r="H75" s="364" t="s">
        <v>2011</v>
      </c>
      <c r="I75" s="30">
        <v>36830</v>
      </c>
      <c r="J75" s="512" t="s">
        <v>1033</v>
      </c>
      <c r="K75" s="328" t="s">
        <v>516</v>
      </c>
      <c r="L75" s="359"/>
      <c r="M75" s="78" t="s">
        <v>336</v>
      </c>
      <c r="N75" s="99" t="s">
        <v>517</v>
      </c>
      <c r="O75" s="76"/>
      <c r="P75" s="79" t="s">
        <v>481</v>
      </c>
      <c r="Q75" s="77">
        <v>39420</v>
      </c>
      <c r="R75" s="89">
        <v>1</v>
      </c>
      <c r="S75" s="89">
        <v>1</v>
      </c>
      <c r="T75" s="89"/>
      <c r="U75" s="89"/>
      <c r="V75" s="89"/>
      <c r="W75" s="89"/>
      <c r="X75" s="81"/>
      <c r="Y75" s="90"/>
      <c r="Z75" s="89">
        <v>1</v>
      </c>
      <c r="AA75" s="89">
        <v>1</v>
      </c>
      <c r="AB75" s="89">
        <v>1</v>
      </c>
      <c r="AC75" s="89">
        <v>1</v>
      </c>
      <c r="AD75" s="89">
        <v>1</v>
      </c>
      <c r="AE75" s="90"/>
      <c r="AF75" s="89"/>
      <c r="AG75" s="89"/>
      <c r="AH75" s="83"/>
      <c r="AI75" s="83"/>
      <c r="AJ75" s="83"/>
      <c r="AK75" s="83"/>
      <c r="AL75" s="83"/>
      <c r="AM75" s="83"/>
      <c r="AN75" s="83"/>
      <c r="AO75" s="84"/>
    </row>
    <row r="76" spans="1:41" s="93" customFormat="1" ht="39.75" customHeight="1">
      <c r="A76" s="807"/>
      <c r="B76" s="99" t="s">
        <v>2146</v>
      </c>
      <c r="C76" s="945" t="s">
        <v>2147</v>
      </c>
      <c r="D76" s="37" t="s">
        <v>1162</v>
      </c>
      <c r="E76" s="562">
        <v>344</v>
      </c>
      <c r="F76" s="542">
        <v>41395</v>
      </c>
      <c r="G76" s="87"/>
      <c r="H76" s="364" t="s">
        <v>352</v>
      </c>
      <c r="I76" s="30">
        <v>29881</v>
      </c>
      <c r="J76" s="512" t="s">
        <v>1573</v>
      </c>
      <c r="K76" s="328" t="s">
        <v>1163</v>
      </c>
      <c r="L76" s="359"/>
      <c r="M76" s="78" t="s">
        <v>333</v>
      </c>
      <c r="N76" s="99" t="s">
        <v>1901</v>
      </c>
      <c r="O76" s="76" t="s">
        <v>1902</v>
      </c>
      <c r="P76" s="79" t="s">
        <v>335</v>
      </c>
      <c r="Q76" s="77">
        <v>41852</v>
      </c>
      <c r="R76" s="89">
        <v>1</v>
      </c>
      <c r="S76" s="89">
        <v>1</v>
      </c>
      <c r="T76" s="89"/>
      <c r="U76" s="89"/>
      <c r="V76" s="89"/>
      <c r="W76" s="89"/>
      <c r="X76" s="81"/>
      <c r="Y76" s="90"/>
      <c r="Z76" s="89">
        <v>1</v>
      </c>
      <c r="AA76" s="89"/>
      <c r="AB76" s="89"/>
      <c r="AC76" s="89">
        <v>1</v>
      </c>
      <c r="AD76" s="89"/>
      <c r="AE76" s="90"/>
      <c r="AF76" s="89"/>
      <c r="AG76" s="89"/>
      <c r="AH76" s="83"/>
      <c r="AI76" s="83">
        <v>1</v>
      </c>
      <c r="AJ76" s="83"/>
      <c r="AK76" s="83">
        <v>1</v>
      </c>
      <c r="AL76" s="83">
        <v>1</v>
      </c>
      <c r="AM76" s="83">
        <v>1</v>
      </c>
      <c r="AN76" s="83"/>
      <c r="AO76" s="84"/>
    </row>
    <row r="77" spans="1:41" ht="39.75" customHeight="1">
      <c r="A77" s="811"/>
      <c r="B77" s="99" t="s">
        <v>2149</v>
      </c>
      <c r="C77" s="945" t="s">
        <v>2148</v>
      </c>
      <c r="D77" s="37" t="s">
        <v>1451</v>
      </c>
      <c r="E77" s="562">
        <v>11168</v>
      </c>
      <c r="F77" s="542">
        <v>44768</v>
      </c>
      <c r="G77" s="87"/>
      <c r="H77" s="364" t="s">
        <v>1496</v>
      </c>
      <c r="I77" s="30">
        <v>44776</v>
      </c>
      <c r="J77" s="512" t="s">
        <v>1452</v>
      </c>
      <c r="K77" s="328" t="s">
        <v>1450</v>
      </c>
      <c r="L77" s="359"/>
      <c r="M77" s="78" t="s">
        <v>336</v>
      </c>
      <c r="N77" s="99" t="s">
        <v>1453</v>
      </c>
      <c r="O77" s="76"/>
      <c r="P77" s="79" t="s">
        <v>1454</v>
      </c>
      <c r="Q77" s="77">
        <v>44776</v>
      </c>
      <c r="R77" s="89">
        <v>1</v>
      </c>
      <c r="S77" s="89">
        <v>1</v>
      </c>
      <c r="T77" s="89"/>
      <c r="U77" s="89"/>
      <c r="V77" s="89"/>
      <c r="W77" s="89"/>
      <c r="X77" s="81"/>
      <c r="Y77" s="90"/>
      <c r="Z77" s="89"/>
      <c r="AA77" s="89"/>
      <c r="AB77" s="89"/>
      <c r="AC77" s="89"/>
      <c r="AD77" s="89"/>
      <c r="AE77" s="90"/>
      <c r="AF77" s="89"/>
      <c r="AG77" s="89"/>
      <c r="AH77" s="83">
        <v>1</v>
      </c>
      <c r="AI77" s="83">
        <v>1</v>
      </c>
      <c r="AJ77" s="83">
        <v>1</v>
      </c>
      <c r="AK77" s="83">
        <v>1</v>
      </c>
      <c r="AL77" s="83">
        <v>1</v>
      </c>
      <c r="AM77" s="83">
        <v>1</v>
      </c>
      <c r="AN77" s="83">
        <v>1</v>
      </c>
      <c r="AO77" s="84"/>
    </row>
    <row r="78" spans="1:41" s="93" customFormat="1" ht="39.75" customHeight="1">
      <c r="A78" s="808"/>
      <c r="B78" s="99" t="s">
        <v>2350</v>
      </c>
      <c r="C78" s="949" t="s">
        <v>2348</v>
      </c>
      <c r="D78" s="37" t="s">
        <v>147</v>
      </c>
      <c r="E78" s="562">
        <v>3145</v>
      </c>
      <c r="F78" s="542">
        <v>41408</v>
      </c>
      <c r="G78" s="87"/>
      <c r="H78" s="364" t="s">
        <v>1942</v>
      </c>
      <c r="I78" s="30">
        <v>41662</v>
      </c>
      <c r="J78" s="512" t="s">
        <v>520</v>
      </c>
      <c r="K78" s="328" t="s">
        <v>519</v>
      </c>
      <c r="L78" s="359"/>
      <c r="M78" s="78" t="s">
        <v>336</v>
      </c>
      <c r="N78" s="99" t="s">
        <v>357</v>
      </c>
      <c r="O78" s="76"/>
      <c r="P78" s="79" t="s">
        <v>521</v>
      </c>
      <c r="Q78" s="77">
        <v>41662</v>
      </c>
      <c r="R78" s="89">
        <v>1</v>
      </c>
      <c r="S78" s="89">
        <v>1</v>
      </c>
      <c r="T78" s="89"/>
      <c r="U78" s="89"/>
      <c r="V78" s="89"/>
      <c r="W78" s="89"/>
      <c r="X78" s="81"/>
      <c r="Y78" s="90"/>
      <c r="Z78" s="89"/>
      <c r="AA78" s="89"/>
      <c r="AB78" s="89"/>
      <c r="AC78" s="89"/>
      <c r="AD78" s="89"/>
      <c r="AE78" s="90"/>
      <c r="AF78" s="89"/>
      <c r="AG78" s="89"/>
      <c r="AH78" s="83"/>
      <c r="AI78" s="83"/>
      <c r="AJ78" s="83"/>
      <c r="AK78" s="83"/>
      <c r="AL78" s="83"/>
      <c r="AM78" s="83"/>
      <c r="AN78" s="83"/>
      <c r="AO78" s="84"/>
    </row>
    <row r="79" spans="1:41" s="93" customFormat="1" ht="39.75" customHeight="1">
      <c r="A79" s="981"/>
      <c r="B79" s="937" t="s">
        <v>2369</v>
      </c>
      <c r="C79" s="1002" t="s">
        <v>2370</v>
      </c>
      <c r="D79" s="37" t="s">
        <v>104</v>
      </c>
      <c r="E79" s="562">
        <v>1917</v>
      </c>
      <c r="F79" s="544">
        <v>41880</v>
      </c>
      <c r="G79" s="77"/>
      <c r="H79" s="364" t="s">
        <v>1942</v>
      </c>
      <c r="I79" s="30">
        <v>15981</v>
      </c>
      <c r="J79" s="519" t="s">
        <v>1779</v>
      </c>
      <c r="K79" s="328" t="s">
        <v>522</v>
      </c>
      <c r="L79" s="359"/>
      <c r="M79" s="78" t="s">
        <v>333</v>
      </c>
      <c r="N79" s="99" t="s">
        <v>1907</v>
      </c>
      <c r="O79" s="76" t="s">
        <v>1908</v>
      </c>
      <c r="P79" s="79" t="s">
        <v>335</v>
      </c>
      <c r="Q79" s="77">
        <v>41946</v>
      </c>
      <c r="R79" s="939">
        <v>1</v>
      </c>
      <c r="S79" s="939">
        <v>1</v>
      </c>
      <c r="T79" s="939">
        <v>1</v>
      </c>
      <c r="U79" s="939">
        <v>1</v>
      </c>
      <c r="V79" s="939">
        <v>1</v>
      </c>
      <c r="W79" s="939">
        <v>1</v>
      </c>
      <c r="X79" s="940">
        <v>1</v>
      </c>
      <c r="Y79" s="941"/>
      <c r="Z79" s="939">
        <v>1</v>
      </c>
      <c r="AA79" s="939">
        <v>1</v>
      </c>
      <c r="AB79" s="939">
        <v>1</v>
      </c>
      <c r="AC79" s="939">
        <v>1</v>
      </c>
      <c r="AD79" s="939">
        <v>1</v>
      </c>
      <c r="AE79" s="941"/>
      <c r="AF79" s="939">
        <v>1</v>
      </c>
      <c r="AG79" s="939">
        <v>1</v>
      </c>
      <c r="AH79" s="942">
        <v>1</v>
      </c>
      <c r="AI79" s="942">
        <v>1</v>
      </c>
      <c r="AJ79" s="942">
        <v>1</v>
      </c>
      <c r="AK79" s="942">
        <v>1</v>
      </c>
      <c r="AL79" s="942">
        <v>1</v>
      </c>
      <c r="AM79" s="942">
        <v>1</v>
      </c>
      <c r="AN79" s="942">
        <v>1</v>
      </c>
      <c r="AO79" s="943"/>
    </row>
    <row r="80" spans="1:41" s="93" customFormat="1" ht="39.75" customHeight="1">
      <c r="A80" s="981"/>
      <c r="B80" s="937" t="s">
        <v>2369</v>
      </c>
      <c r="C80" s="1002" t="s">
        <v>2370</v>
      </c>
      <c r="D80" s="37" t="s">
        <v>136</v>
      </c>
      <c r="E80" s="562">
        <v>1917</v>
      </c>
      <c r="F80" s="544">
        <v>41880</v>
      </c>
      <c r="G80" s="77"/>
      <c r="H80" s="364" t="s">
        <v>1942</v>
      </c>
      <c r="I80" s="30">
        <v>21930</v>
      </c>
      <c r="J80" s="519" t="s">
        <v>1779</v>
      </c>
      <c r="K80" s="328" t="s">
        <v>522</v>
      </c>
      <c r="L80" s="359"/>
      <c r="M80" s="78" t="s">
        <v>333</v>
      </c>
      <c r="N80" s="99" t="s">
        <v>1896</v>
      </c>
      <c r="O80" s="76" t="s">
        <v>1897</v>
      </c>
      <c r="P80" s="79" t="s">
        <v>335</v>
      </c>
      <c r="Q80" s="77">
        <v>41913</v>
      </c>
      <c r="R80" s="939">
        <v>1</v>
      </c>
      <c r="S80" s="939">
        <v>1</v>
      </c>
      <c r="T80" s="939">
        <v>1</v>
      </c>
      <c r="U80" s="939">
        <v>1</v>
      </c>
      <c r="V80" s="939">
        <v>1</v>
      </c>
      <c r="W80" s="939">
        <v>1</v>
      </c>
      <c r="X80" s="940">
        <v>1</v>
      </c>
      <c r="Y80" s="941"/>
      <c r="Z80" s="939">
        <v>1</v>
      </c>
      <c r="AA80" s="939">
        <v>1</v>
      </c>
      <c r="AB80" s="939">
        <v>1</v>
      </c>
      <c r="AC80" s="939">
        <v>1</v>
      </c>
      <c r="AD80" s="939">
        <v>1</v>
      </c>
      <c r="AE80" s="941"/>
      <c r="AF80" s="939">
        <v>1</v>
      </c>
      <c r="AG80" s="939">
        <v>1</v>
      </c>
      <c r="AH80" s="942">
        <v>1</v>
      </c>
      <c r="AI80" s="942">
        <v>1</v>
      </c>
      <c r="AJ80" s="942">
        <v>1</v>
      </c>
      <c r="AK80" s="942">
        <v>1</v>
      </c>
      <c r="AL80" s="942">
        <v>1</v>
      </c>
      <c r="AM80" s="942">
        <v>1</v>
      </c>
      <c r="AN80" s="942">
        <v>1</v>
      </c>
      <c r="AO80" s="943"/>
    </row>
    <row r="81" spans="1:41" ht="39.75" customHeight="1">
      <c r="A81" s="807"/>
      <c r="B81" s="99" t="s">
        <v>2150</v>
      </c>
      <c r="C81" s="945" t="s">
        <v>2336</v>
      </c>
      <c r="D81" s="37" t="s">
        <v>241</v>
      </c>
      <c r="E81" s="562">
        <v>256</v>
      </c>
      <c r="F81" s="544">
        <v>39021</v>
      </c>
      <c r="G81" s="77"/>
      <c r="H81" s="364" t="s">
        <v>265</v>
      </c>
      <c r="I81" s="30">
        <v>38390</v>
      </c>
      <c r="J81" s="519" t="s">
        <v>524</v>
      </c>
      <c r="K81" s="328" t="s">
        <v>523</v>
      </c>
      <c r="L81" s="359"/>
      <c r="M81" s="78" t="s">
        <v>336</v>
      </c>
      <c r="N81" s="99" t="s">
        <v>525</v>
      </c>
      <c r="O81" s="76"/>
      <c r="P81" s="79" t="s">
        <v>397</v>
      </c>
      <c r="Q81" s="77">
        <v>39172</v>
      </c>
      <c r="R81" s="89"/>
      <c r="S81" s="89">
        <v>1</v>
      </c>
      <c r="T81" s="89"/>
      <c r="U81" s="89"/>
      <c r="V81" s="89"/>
      <c r="W81" s="89"/>
      <c r="X81" s="81"/>
      <c r="Y81" s="90"/>
      <c r="Z81" s="89"/>
      <c r="AA81" s="89"/>
      <c r="AB81" s="89"/>
      <c r="AC81" s="89"/>
      <c r="AD81" s="89"/>
      <c r="AE81" s="90"/>
      <c r="AF81" s="89"/>
      <c r="AG81" s="89"/>
      <c r="AH81" s="83"/>
      <c r="AI81" s="83">
        <v>1</v>
      </c>
      <c r="AJ81" s="83"/>
      <c r="AK81" s="83">
        <v>1</v>
      </c>
      <c r="AL81" s="83"/>
      <c r="AM81" s="83"/>
      <c r="AN81" s="83"/>
      <c r="AO81" s="84"/>
    </row>
    <row r="82" spans="1:41" ht="39.75" customHeight="1">
      <c r="A82" s="807"/>
      <c r="B82" s="860" t="s">
        <v>2152</v>
      </c>
      <c r="C82" s="947" t="s">
        <v>2151</v>
      </c>
      <c r="D82" s="37" t="s">
        <v>1433</v>
      </c>
      <c r="E82" s="562">
        <v>257</v>
      </c>
      <c r="F82" s="544">
        <v>40135</v>
      </c>
      <c r="G82" s="77"/>
      <c r="H82" s="364" t="s">
        <v>352</v>
      </c>
      <c r="I82" s="30">
        <v>40732</v>
      </c>
      <c r="J82" s="519" t="s">
        <v>1435</v>
      </c>
      <c r="K82" s="328" t="s">
        <v>1434</v>
      </c>
      <c r="L82" s="359"/>
      <c r="M82" s="78" t="s">
        <v>333</v>
      </c>
      <c r="N82" s="99" t="s">
        <v>1436</v>
      </c>
      <c r="O82" s="76"/>
      <c r="P82" s="79" t="s">
        <v>367</v>
      </c>
      <c r="Q82" s="77">
        <v>43202</v>
      </c>
      <c r="R82" s="89"/>
      <c r="S82" s="89"/>
      <c r="T82" s="89"/>
      <c r="U82" s="89"/>
      <c r="V82" s="89"/>
      <c r="W82" s="89"/>
      <c r="X82" s="81">
        <v>1</v>
      </c>
      <c r="Y82" s="90"/>
      <c r="Z82" s="89"/>
      <c r="AA82" s="89"/>
      <c r="AB82" s="89"/>
      <c r="AC82" s="89">
        <v>1</v>
      </c>
      <c r="AD82" s="89"/>
      <c r="AE82" s="90"/>
      <c r="AF82" s="89">
        <v>1</v>
      </c>
      <c r="AG82" s="89"/>
      <c r="AH82" s="83"/>
      <c r="AI82" s="83"/>
      <c r="AJ82" s="83"/>
      <c r="AK82" s="83"/>
      <c r="AL82" s="83"/>
      <c r="AM82" s="83"/>
      <c r="AN82" s="83"/>
      <c r="AO82" s="84"/>
    </row>
    <row r="83" spans="1:41" ht="39.75" customHeight="1">
      <c r="A83" s="809"/>
      <c r="B83" s="99" t="s">
        <v>2154</v>
      </c>
      <c r="C83" s="947" t="s">
        <v>2153</v>
      </c>
      <c r="D83" s="37" t="s">
        <v>940</v>
      </c>
      <c r="E83" s="562">
        <v>10024</v>
      </c>
      <c r="F83" s="544">
        <v>38679</v>
      </c>
      <c r="G83" s="77"/>
      <c r="H83" s="364" t="s">
        <v>352</v>
      </c>
      <c r="I83" s="30">
        <v>38731</v>
      </c>
      <c r="J83" s="519" t="s">
        <v>942</v>
      </c>
      <c r="K83" s="328" t="s">
        <v>941</v>
      </c>
      <c r="L83" s="359"/>
      <c r="M83" s="78" t="s">
        <v>336</v>
      </c>
      <c r="N83" s="99" t="s">
        <v>943</v>
      </c>
      <c r="O83" s="76"/>
      <c r="P83" s="79" t="s">
        <v>340</v>
      </c>
      <c r="Q83" s="77">
        <v>38731</v>
      </c>
      <c r="R83" s="89"/>
      <c r="S83" s="89"/>
      <c r="T83" s="89"/>
      <c r="U83" s="89"/>
      <c r="V83" s="89"/>
      <c r="W83" s="89"/>
      <c r="X83" s="81"/>
      <c r="Y83" s="90"/>
      <c r="Z83" s="89"/>
      <c r="AA83" s="89"/>
      <c r="AB83" s="89">
        <v>1</v>
      </c>
      <c r="AC83" s="89"/>
      <c r="AD83" s="89"/>
      <c r="AE83" s="90"/>
      <c r="AF83" s="89">
        <v>1</v>
      </c>
      <c r="AG83" s="89"/>
      <c r="AH83" s="83"/>
      <c r="AI83" s="83"/>
      <c r="AJ83" s="83"/>
      <c r="AK83" s="83">
        <v>1</v>
      </c>
      <c r="AL83" s="83"/>
      <c r="AM83" s="83"/>
      <c r="AN83" s="83"/>
      <c r="AO83" s="84"/>
    </row>
    <row r="84" spans="1:41" ht="39.75" customHeight="1">
      <c r="A84" s="807"/>
      <c r="B84" s="99" t="s">
        <v>2155</v>
      </c>
      <c r="C84" s="945" t="s">
        <v>2337</v>
      </c>
      <c r="D84" s="37" t="s">
        <v>52</v>
      </c>
      <c r="E84" s="562">
        <v>5266</v>
      </c>
      <c r="F84" s="543">
        <v>40410</v>
      </c>
      <c r="G84" s="94"/>
      <c r="H84" s="364" t="s">
        <v>266</v>
      </c>
      <c r="I84" s="30">
        <v>28508</v>
      </c>
      <c r="J84" s="511" t="s">
        <v>527</v>
      </c>
      <c r="K84" s="328" t="s">
        <v>526</v>
      </c>
      <c r="L84" s="359"/>
      <c r="M84" s="78" t="s">
        <v>336</v>
      </c>
      <c r="N84" s="99" t="s">
        <v>528</v>
      </c>
      <c r="O84" s="76"/>
      <c r="P84" s="79" t="s">
        <v>335</v>
      </c>
      <c r="Q84" s="77">
        <v>40359</v>
      </c>
      <c r="R84" s="89"/>
      <c r="S84" s="89"/>
      <c r="T84" s="89"/>
      <c r="U84" s="89"/>
      <c r="V84" s="89"/>
      <c r="W84" s="89"/>
      <c r="X84" s="81"/>
      <c r="Y84" s="90"/>
      <c r="Z84" s="89"/>
      <c r="AA84" s="89"/>
      <c r="AB84" s="89"/>
      <c r="AC84" s="89"/>
      <c r="AD84" s="89"/>
      <c r="AE84" s="90"/>
      <c r="AF84" s="89"/>
      <c r="AG84" s="89"/>
      <c r="AH84" s="83"/>
      <c r="AI84" s="83"/>
      <c r="AJ84" s="83"/>
      <c r="AK84" s="83">
        <v>1</v>
      </c>
      <c r="AL84" s="83"/>
      <c r="AM84" s="83"/>
      <c r="AN84" s="83"/>
      <c r="AO84" s="84"/>
    </row>
    <row r="85" spans="1:41" ht="39.75" customHeight="1">
      <c r="A85" s="925"/>
      <c r="B85" s="99" t="s">
        <v>2387</v>
      </c>
      <c r="C85" s="1001" t="s">
        <v>2388</v>
      </c>
      <c r="D85" s="37" t="s">
        <v>253</v>
      </c>
      <c r="E85" s="562">
        <v>266</v>
      </c>
      <c r="F85" s="543">
        <v>41047</v>
      </c>
      <c r="G85" s="94"/>
      <c r="H85" s="364" t="s">
        <v>1942</v>
      </c>
      <c r="I85" s="30">
        <v>26378</v>
      </c>
      <c r="J85" s="511" t="s">
        <v>1461</v>
      </c>
      <c r="K85" s="328" t="s">
        <v>1460</v>
      </c>
      <c r="L85" s="359"/>
      <c r="M85" s="78" t="s">
        <v>333</v>
      </c>
      <c r="N85" s="99" t="s">
        <v>2389</v>
      </c>
      <c r="O85" s="76"/>
      <c r="P85" s="79" t="s">
        <v>641</v>
      </c>
      <c r="Q85" s="77">
        <v>43775</v>
      </c>
      <c r="R85" s="89">
        <v>1</v>
      </c>
      <c r="S85" s="89">
        <v>1</v>
      </c>
      <c r="T85" s="89">
        <v>1</v>
      </c>
      <c r="U85" s="89">
        <v>1</v>
      </c>
      <c r="V85" s="89">
        <v>1</v>
      </c>
      <c r="W85" s="89">
        <v>1</v>
      </c>
      <c r="X85" s="81">
        <v>1</v>
      </c>
      <c r="Y85" s="90"/>
      <c r="Z85" s="89">
        <v>1</v>
      </c>
      <c r="AA85" s="89">
        <v>1</v>
      </c>
      <c r="AB85" s="89">
        <v>1</v>
      </c>
      <c r="AC85" s="89">
        <v>1</v>
      </c>
      <c r="AD85" s="89">
        <v>1</v>
      </c>
      <c r="AE85" s="90"/>
      <c r="AF85" s="89">
        <v>1</v>
      </c>
      <c r="AG85" s="89">
        <v>1</v>
      </c>
      <c r="AH85" s="83">
        <v>1</v>
      </c>
      <c r="AI85" s="83">
        <v>1</v>
      </c>
      <c r="AJ85" s="83">
        <v>1</v>
      </c>
      <c r="AK85" s="83">
        <v>1</v>
      </c>
      <c r="AL85" s="83">
        <v>1</v>
      </c>
      <c r="AM85" s="83">
        <v>1</v>
      </c>
      <c r="AN85" s="83">
        <v>1</v>
      </c>
      <c r="AO85" s="84"/>
    </row>
    <row r="86" spans="1:41" ht="39.75" customHeight="1">
      <c r="A86" s="809"/>
      <c r="B86" s="860" t="s">
        <v>2157</v>
      </c>
      <c r="C86" s="947" t="s">
        <v>2156</v>
      </c>
      <c r="D86" s="37" t="s">
        <v>216</v>
      </c>
      <c r="E86" s="562">
        <v>261</v>
      </c>
      <c r="F86" s="543">
        <v>35219</v>
      </c>
      <c r="G86" s="94"/>
      <c r="H86" s="364" t="s">
        <v>1666</v>
      </c>
      <c r="I86" s="30">
        <v>17683</v>
      </c>
      <c r="J86" s="511" t="s">
        <v>530</v>
      </c>
      <c r="K86" s="328" t="s">
        <v>529</v>
      </c>
      <c r="L86" s="359"/>
      <c r="M86" s="78" t="s">
        <v>336</v>
      </c>
      <c r="N86" s="99" t="s">
        <v>531</v>
      </c>
      <c r="O86" s="76"/>
      <c r="P86" s="79" t="s">
        <v>335</v>
      </c>
      <c r="Q86" s="77">
        <v>39252</v>
      </c>
      <c r="R86" s="89">
        <v>1</v>
      </c>
      <c r="S86" s="89">
        <v>1</v>
      </c>
      <c r="T86" s="89"/>
      <c r="U86" s="89">
        <v>1</v>
      </c>
      <c r="V86" s="89">
        <v>1</v>
      </c>
      <c r="W86" s="89"/>
      <c r="X86" s="81"/>
      <c r="Y86" s="90"/>
      <c r="Z86" s="89"/>
      <c r="AA86" s="89"/>
      <c r="AB86" s="89"/>
      <c r="AC86" s="89"/>
      <c r="AD86" s="89"/>
      <c r="AE86" s="90"/>
      <c r="AF86" s="89">
        <v>1</v>
      </c>
      <c r="AG86" s="89"/>
      <c r="AH86" s="83"/>
      <c r="AI86" s="83"/>
      <c r="AJ86" s="83"/>
      <c r="AK86" s="83">
        <v>1</v>
      </c>
      <c r="AL86" s="83"/>
      <c r="AM86" s="83"/>
      <c r="AN86" s="83"/>
      <c r="AO86" s="84"/>
    </row>
    <row r="87" spans="1:41" ht="39.75" customHeight="1">
      <c r="A87" s="809"/>
      <c r="B87" s="99" t="s">
        <v>2159</v>
      </c>
      <c r="C87" s="947" t="s">
        <v>2158</v>
      </c>
      <c r="D87" s="37" t="s">
        <v>1823</v>
      </c>
      <c r="E87" s="562">
        <v>11442</v>
      </c>
      <c r="F87" s="543">
        <v>45355</v>
      </c>
      <c r="G87" s="94"/>
      <c r="H87" s="364" t="s">
        <v>1686</v>
      </c>
      <c r="I87" s="30">
        <v>45377</v>
      </c>
      <c r="J87" s="511" t="s">
        <v>1824</v>
      </c>
      <c r="K87" s="328" t="s">
        <v>1825</v>
      </c>
      <c r="L87" s="359"/>
      <c r="M87" s="78" t="s">
        <v>336</v>
      </c>
      <c r="N87" s="99" t="s">
        <v>1826</v>
      </c>
      <c r="O87" s="76"/>
      <c r="P87" s="79" t="s">
        <v>335</v>
      </c>
      <c r="Q87" s="77">
        <v>45377</v>
      </c>
      <c r="R87" s="89">
        <v>1</v>
      </c>
      <c r="S87" s="89">
        <v>1</v>
      </c>
      <c r="T87" s="89"/>
      <c r="U87" s="89"/>
      <c r="V87" s="89"/>
      <c r="W87" s="89"/>
      <c r="X87" s="81">
        <v>1</v>
      </c>
      <c r="Y87" s="90"/>
      <c r="Z87" s="89"/>
      <c r="AA87" s="89"/>
      <c r="AB87" s="89">
        <v>1</v>
      </c>
      <c r="AC87" s="89"/>
      <c r="AD87" s="89"/>
      <c r="AE87" s="90"/>
      <c r="AF87" s="89"/>
      <c r="AG87" s="89"/>
      <c r="AH87" s="83"/>
      <c r="AI87" s="83"/>
      <c r="AJ87" s="83"/>
      <c r="AK87" s="83"/>
      <c r="AL87" s="83"/>
      <c r="AM87" s="83"/>
      <c r="AN87" s="83"/>
      <c r="AO87" s="84"/>
    </row>
    <row r="88" spans="1:41" ht="39.75" customHeight="1">
      <c r="A88" s="809"/>
      <c r="B88" s="99" t="s">
        <v>2303</v>
      </c>
      <c r="C88" s="947" t="s">
        <v>2160</v>
      </c>
      <c r="D88" s="37" t="s">
        <v>977</v>
      </c>
      <c r="E88" s="562">
        <v>1680</v>
      </c>
      <c r="F88" s="544">
        <v>41430</v>
      </c>
      <c r="G88" s="77"/>
      <c r="H88" s="364" t="s">
        <v>967</v>
      </c>
      <c r="I88" s="30">
        <v>38791</v>
      </c>
      <c r="J88" s="519" t="s">
        <v>979</v>
      </c>
      <c r="K88" s="328" t="s">
        <v>978</v>
      </c>
      <c r="L88" s="359"/>
      <c r="M88" s="78" t="s">
        <v>333</v>
      </c>
      <c r="N88" s="99" t="s">
        <v>980</v>
      </c>
      <c r="O88" s="76"/>
      <c r="P88" s="79" t="s">
        <v>693</v>
      </c>
      <c r="Q88" s="77">
        <v>41492</v>
      </c>
      <c r="R88" s="89">
        <v>1</v>
      </c>
      <c r="S88" s="89"/>
      <c r="T88" s="89"/>
      <c r="U88" s="89"/>
      <c r="V88" s="89"/>
      <c r="W88" s="89"/>
      <c r="X88" s="81"/>
      <c r="Y88" s="90"/>
      <c r="Z88" s="89"/>
      <c r="AA88" s="89"/>
      <c r="AB88" s="89"/>
      <c r="AC88" s="89"/>
      <c r="AD88" s="89"/>
      <c r="AE88" s="90"/>
      <c r="AF88" s="89"/>
      <c r="AG88" s="89"/>
      <c r="AH88" s="83"/>
      <c r="AI88" s="83"/>
      <c r="AJ88" s="83"/>
      <c r="AK88" s="83"/>
      <c r="AL88" s="83"/>
      <c r="AM88" s="83"/>
      <c r="AN88" s="83"/>
      <c r="AO88" s="84"/>
    </row>
    <row r="89" spans="1:41" ht="39.75" customHeight="1">
      <c r="A89" s="809"/>
      <c r="B89" s="923" t="s">
        <v>2360</v>
      </c>
      <c r="C89" s="947" t="s">
        <v>2161</v>
      </c>
      <c r="D89" s="37" t="s">
        <v>1500</v>
      </c>
      <c r="E89" s="562">
        <v>10988</v>
      </c>
      <c r="F89" s="544">
        <v>44636</v>
      </c>
      <c r="G89" s="77"/>
      <c r="H89" s="364" t="s">
        <v>1483</v>
      </c>
      <c r="I89" s="30">
        <v>21759</v>
      </c>
      <c r="J89" s="519" t="s">
        <v>1502</v>
      </c>
      <c r="K89" s="328" t="s">
        <v>1501</v>
      </c>
      <c r="L89" s="359"/>
      <c r="M89" s="78" t="s">
        <v>333</v>
      </c>
      <c r="N89" s="99" t="s">
        <v>1507</v>
      </c>
      <c r="O89" s="76" t="s">
        <v>1535</v>
      </c>
      <c r="P89" s="79" t="s">
        <v>335</v>
      </c>
      <c r="Q89" s="77">
        <v>42921</v>
      </c>
      <c r="R89" s="89">
        <v>1</v>
      </c>
      <c r="S89" s="89">
        <v>1</v>
      </c>
      <c r="T89" s="89">
        <v>1</v>
      </c>
      <c r="U89" s="89">
        <v>1</v>
      </c>
      <c r="V89" s="89">
        <v>1</v>
      </c>
      <c r="W89" s="89">
        <v>1</v>
      </c>
      <c r="X89" s="81">
        <v>1</v>
      </c>
      <c r="Y89" s="90"/>
      <c r="Z89" s="89">
        <v>1</v>
      </c>
      <c r="AA89" s="89">
        <v>1</v>
      </c>
      <c r="AB89" s="89">
        <v>1</v>
      </c>
      <c r="AC89" s="89">
        <v>1</v>
      </c>
      <c r="AD89" s="89">
        <v>1</v>
      </c>
      <c r="AE89" s="90"/>
      <c r="AF89" s="89">
        <v>1</v>
      </c>
      <c r="AG89" s="89">
        <v>1</v>
      </c>
      <c r="AH89" s="83">
        <v>1</v>
      </c>
      <c r="AI89" s="83">
        <v>1</v>
      </c>
      <c r="AJ89" s="83">
        <v>1</v>
      </c>
      <c r="AK89" s="83">
        <v>1</v>
      </c>
      <c r="AL89" s="83">
        <v>1</v>
      </c>
      <c r="AM89" s="83">
        <v>1</v>
      </c>
      <c r="AN89" s="83">
        <v>1</v>
      </c>
      <c r="AO89" s="84"/>
    </row>
    <row r="90" spans="1:41" ht="39.75" customHeight="1">
      <c r="A90" s="812"/>
      <c r="B90" s="99" t="s">
        <v>2162</v>
      </c>
      <c r="C90" s="945" t="s">
        <v>2338</v>
      </c>
      <c r="D90" s="37" t="s">
        <v>1132</v>
      </c>
      <c r="E90" s="562">
        <v>10690</v>
      </c>
      <c r="F90" s="542">
        <v>30184</v>
      </c>
      <c r="G90" s="87"/>
      <c r="H90" s="364" t="s">
        <v>1480</v>
      </c>
      <c r="I90" s="30">
        <v>21751</v>
      </c>
      <c r="J90" s="512" t="s">
        <v>541</v>
      </c>
      <c r="K90" s="328" t="s">
        <v>540</v>
      </c>
      <c r="L90" s="359"/>
      <c r="M90" s="78" t="s">
        <v>336</v>
      </c>
      <c r="N90" s="99" t="s">
        <v>542</v>
      </c>
      <c r="O90" s="76"/>
      <c r="P90" s="79" t="s">
        <v>335</v>
      </c>
      <c r="Q90" s="77">
        <v>39175</v>
      </c>
      <c r="R90" s="89">
        <v>1</v>
      </c>
      <c r="S90" s="89">
        <v>1</v>
      </c>
      <c r="T90" s="89"/>
      <c r="U90" s="89"/>
      <c r="V90" s="89"/>
      <c r="W90" s="89"/>
      <c r="X90" s="81"/>
      <c r="Y90" s="90"/>
      <c r="Z90" s="89">
        <v>1</v>
      </c>
      <c r="AA90" s="89"/>
      <c r="AB90" s="89">
        <v>1</v>
      </c>
      <c r="AC90" s="89"/>
      <c r="AD90" s="89"/>
      <c r="AE90" s="90"/>
      <c r="AF90" s="89"/>
      <c r="AG90" s="89"/>
      <c r="AH90" s="83"/>
      <c r="AI90" s="83"/>
      <c r="AJ90" s="83"/>
      <c r="AK90" s="83">
        <v>1</v>
      </c>
      <c r="AL90" s="83"/>
      <c r="AM90" s="83"/>
      <c r="AN90" s="83"/>
      <c r="AO90" s="84"/>
    </row>
    <row r="91" spans="1:41" ht="39.75" customHeight="1">
      <c r="A91" s="807"/>
      <c r="B91" s="99" t="s">
        <v>2163</v>
      </c>
      <c r="C91" s="945" t="s">
        <v>2164</v>
      </c>
      <c r="D91" s="37" t="s">
        <v>1463</v>
      </c>
      <c r="E91" s="562">
        <v>11392</v>
      </c>
      <c r="F91" s="542">
        <v>44743</v>
      </c>
      <c r="G91" s="87"/>
      <c r="H91" s="364" t="s">
        <v>352</v>
      </c>
      <c r="I91" s="30">
        <v>44818</v>
      </c>
      <c r="J91" s="512" t="s">
        <v>1465</v>
      </c>
      <c r="K91" s="328" t="s">
        <v>1464</v>
      </c>
      <c r="L91" s="359"/>
      <c r="M91" s="78" t="s">
        <v>621</v>
      </c>
      <c r="N91" s="99" t="s">
        <v>1466</v>
      </c>
      <c r="O91" s="76"/>
      <c r="P91" s="79" t="s">
        <v>1467</v>
      </c>
      <c r="Q91" s="77">
        <v>44818</v>
      </c>
      <c r="R91" s="89"/>
      <c r="S91" s="89">
        <v>1</v>
      </c>
      <c r="T91" s="89"/>
      <c r="U91" s="89"/>
      <c r="V91" s="89"/>
      <c r="W91" s="89"/>
      <c r="X91" s="81"/>
      <c r="Y91" s="90"/>
      <c r="Z91" s="89"/>
      <c r="AA91" s="89"/>
      <c r="AB91" s="89"/>
      <c r="AC91" s="89"/>
      <c r="AD91" s="89"/>
      <c r="AE91" s="90"/>
      <c r="AF91" s="89"/>
      <c r="AG91" s="89"/>
      <c r="AH91" s="83"/>
      <c r="AI91" s="83"/>
      <c r="AJ91" s="83"/>
      <c r="AK91" s="83">
        <v>1</v>
      </c>
      <c r="AL91" s="83"/>
      <c r="AM91" s="83"/>
      <c r="AN91" s="83"/>
      <c r="AO91" s="84"/>
    </row>
    <row r="92" spans="1:41" ht="39.75" customHeight="1">
      <c r="A92" s="807"/>
      <c r="B92" s="860" t="s">
        <v>2166</v>
      </c>
      <c r="C92" s="945" t="s">
        <v>2165</v>
      </c>
      <c r="D92" s="37" t="s">
        <v>550</v>
      </c>
      <c r="E92" s="562">
        <v>1943</v>
      </c>
      <c r="F92" s="544">
        <v>41948</v>
      </c>
      <c r="G92" s="77"/>
      <c r="H92" s="364" t="s">
        <v>262</v>
      </c>
      <c r="I92" s="30">
        <v>15767</v>
      </c>
      <c r="J92" s="519" t="s">
        <v>552</v>
      </c>
      <c r="K92" s="328" t="s">
        <v>551</v>
      </c>
      <c r="L92" s="359"/>
      <c r="M92" s="78" t="s">
        <v>333</v>
      </c>
      <c r="N92" s="99" t="s">
        <v>553</v>
      </c>
      <c r="O92" s="76" t="s">
        <v>1536</v>
      </c>
      <c r="P92" s="79" t="s">
        <v>335</v>
      </c>
      <c r="Q92" s="77">
        <v>41974</v>
      </c>
      <c r="R92" s="89"/>
      <c r="S92" s="89"/>
      <c r="T92" s="89"/>
      <c r="U92" s="89"/>
      <c r="V92" s="89"/>
      <c r="W92" s="89"/>
      <c r="X92" s="81"/>
      <c r="Y92" s="90"/>
      <c r="Z92" s="89">
        <v>1</v>
      </c>
      <c r="AA92" s="89"/>
      <c r="AB92" s="89"/>
      <c r="AC92" s="89"/>
      <c r="AD92" s="89"/>
      <c r="AE92" s="90"/>
      <c r="AF92" s="89"/>
      <c r="AG92" s="89"/>
      <c r="AH92" s="83"/>
      <c r="AI92" s="83"/>
      <c r="AJ92" s="83"/>
      <c r="AK92" s="83"/>
      <c r="AL92" s="83"/>
      <c r="AM92" s="83"/>
      <c r="AN92" s="83"/>
      <c r="AO92" s="84"/>
    </row>
    <row r="93" spans="1:41" ht="39.75" customHeight="1">
      <c r="A93" s="807"/>
      <c r="B93" s="860" t="s">
        <v>2166</v>
      </c>
      <c r="C93" s="945" t="s">
        <v>2165</v>
      </c>
      <c r="D93" s="37" t="s">
        <v>1393</v>
      </c>
      <c r="E93" s="562">
        <v>1943</v>
      </c>
      <c r="F93" s="544">
        <v>41948</v>
      </c>
      <c r="G93" s="77"/>
      <c r="H93" s="364" t="s">
        <v>352</v>
      </c>
      <c r="I93" s="30">
        <v>15767</v>
      </c>
      <c r="J93" s="519" t="s">
        <v>552</v>
      </c>
      <c r="K93" s="328" t="s">
        <v>551</v>
      </c>
      <c r="L93" s="359"/>
      <c r="M93" s="78" t="s">
        <v>333</v>
      </c>
      <c r="N93" s="99" t="s">
        <v>1394</v>
      </c>
      <c r="O93" s="76" t="s">
        <v>1537</v>
      </c>
      <c r="P93" s="79" t="s">
        <v>335</v>
      </c>
      <c r="Q93" s="77">
        <v>41974</v>
      </c>
      <c r="R93" s="89"/>
      <c r="S93" s="89"/>
      <c r="T93" s="89"/>
      <c r="U93" s="89"/>
      <c r="V93" s="89"/>
      <c r="W93" s="89"/>
      <c r="X93" s="81"/>
      <c r="Y93" s="90"/>
      <c r="Z93" s="89"/>
      <c r="AA93" s="89"/>
      <c r="AB93" s="89"/>
      <c r="AC93" s="89"/>
      <c r="AD93" s="89"/>
      <c r="AE93" s="90"/>
      <c r="AF93" s="89"/>
      <c r="AG93" s="89"/>
      <c r="AH93" s="83"/>
      <c r="AI93" s="83"/>
      <c r="AJ93" s="83"/>
      <c r="AK93" s="83">
        <v>1</v>
      </c>
      <c r="AL93" s="83"/>
      <c r="AM93" s="83"/>
      <c r="AN93" s="83"/>
      <c r="AO93" s="84"/>
    </row>
    <row r="94" spans="1:41" ht="39.75" customHeight="1">
      <c r="A94" s="925"/>
      <c r="B94" s="926">
        <v>3921728554</v>
      </c>
      <c r="C94" s="944" t="s">
        <v>2365</v>
      </c>
      <c r="D94" s="927" t="s">
        <v>2364</v>
      </c>
      <c r="E94" s="928">
        <v>11709</v>
      </c>
      <c r="F94" s="929">
        <v>45757</v>
      </c>
      <c r="G94" s="930"/>
      <c r="H94" s="931" t="s">
        <v>1942</v>
      </c>
      <c r="I94" s="932">
        <v>45765</v>
      </c>
      <c r="J94" s="933" t="s">
        <v>2366</v>
      </c>
      <c r="K94" s="934" t="s">
        <v>2367</v>
      </c>
      <c r="L94" s="935"/>
      <c r="M94" s="936" t="s">
        <v>336</v>
      </c>
      <c r="N94" s="937" t="s">
        <v>2368</v>
      </c>
      <c r="O94" s="920"/>
      <c r="P94" s="938" t="s">
        <v>335</v>
      </c>
      <c r="Q94" s="930">
        <v>45765</v>
      </c>
      <c r="R94" s="939"/>
      <c r="S94" s="939">
        <v>1</v>
      </c>
      <c r="T94" s="939">
        <v>1</v>
      </c>
      <c r="U94" s="939"/>
      <c r="V94" s="939"/>
      <c r="W94" s="939"/>
      <c r="X94" s="940"/>
      <c r="Y94" s="941"/>
      <c r="Z94" s="939"/>
      <c r="AA94" s="939"/>
      <c r="AB94" s="939">
        <v>1</v>
      </c>
      <c r="AC94" s="939">
        <v>1</v>
      </c>
      <c r="AD94" s="939"/>
      <c r="AE94" s="941"/>
      <c r="AF94" s="939">
        <v>1</v>
      </c>
      <c r="AG94" s="939"/>
      <c r="AH94" s="942"/>
      <c r="AI94" s="942"/>
      <c r="AJ94" s="942"/>
      <c r="AK94" s="942"/>
      <c r="AL94" s="942"/>
      <c r="AM94" s="942"/>
      <c r="AN94" s="942"/>
      <c r="AO94" s="943"/>
    </row>
    <row r="95" spans="1:41" ht="39.75" customHeight="1">
      <c r="A95" s="807"/>
      <c r="B95" s="860" t="s">
        <v>2168</v>
      </c>
      <c r="C95" s="947" t="s">
        <v>2167</v>
      </c>
      <c r="D95" s="37" t="s">
        <v>99</v>
      </c>
      <c r="E95" s="562">
        <v>1648</v>
      </c>
      <c r="F95" s="544">
        <v>38825</v>
      </c>
      <c r="G95" s="77"/>
      <c r="H95" s="364" t="s">
        <v>265</v>
      </c>
      <c r="I95" s="30">
        <v>13674</v>
      </c>
      <c r="J95" s="519" t="s">
        <v>558</v>
      </c>
      <c r="K95" s="328" t="s">
        <v>557</v>
      </c>
      <c r="L95" s="359"/>
      <c r="M95" s="78" t="s">
        <v>333</v>
      </c>
      <c r="N95" s="99" t="s">
        <v>1904</v>
      </c>
      <c r="O95" s="76" t="s">
        <v>1905</v>
      </c>
      <c r="P95" s="79" t="s">
        <v>335</v>
      </c>
      <c r="Q95" s="77">
        <v>41604</v>
      </c>
      <c r="R95" s="89">
        <v>1</v>
      </c>
      <c r="S95" s="89">
        <v>1</v>
      </c>
      <c r="T95" s="89"/>
      <c r="U95" s="89"/>
      <c r="V95" s="89"/>
      <c r="W95" s="89"/>
      <c r="X95" s="81"/>
      <c r="Y95" s="90"/>
      <c r="Z95" s="89">
        <v>1</v>
      </c>
      <c r="AA95" s="89"/>
      <c r="AB95" s="89"/>
      <c r="AC95" s="89">
        <v>1</v>
      </c>
      <c r="AD95" s="89"/>
      <c r="AE95" s="90"/>
      <c r="AF95" s="89">
        <v>1</v>
      </c>
      <c r="AG95" s="89">
        <v>1</v>
      </c>
      <c r="AH95" s="83"/>
      <c r="AI95" s="83"/>
      <c r="AJ95" s="83">
        <v>1</v>
      </c>
      <c r="AK95" s="83">
        <v>1</v>
      </c>
      <c r="AL95" s="83"/>
      <c r="AM95" s="83"/>
      <c r="AN95" s="83"/>
      <c r="AO95" s="84"/>
    </row>
    <row r="96" spans="1:41" ht="39.75" customHeight="1">
      <c r="A96" s="807"/>
      <c r="B96" s="860" t="s">
        <v>2168</v>
      </c>
      <c r="C96" s="947" t="s">
        <v>2167</v>
      </c>
      <c r="D96" s="37" t="s">
        <v>1474</v>
      </c>
      <c r="E96" s="562">
        <v>1648</v>
      </c>
      <c r="F96" s="544">
        <v>38825</v>
      </c>
      <c r="G96" s="77"/>
      <c r="H96" s="364" t="s">
        <v>352</v>
      </c>
      <c r="I96" s="30">
        <v>23017</v>
      </c>
      <c r="J96" s="519" t="s">
        <v>558</v>
      </c>
      <c r="K96" s="328" t="s">
        <v>557</v>
      </c>
      <c r="L96" s="359"/>
      <c r="M96" s="78" t="s">
        <v>333</v>
      </c>
      <c r="N96" s="99" t="s">
        <v>1475</v>
      </c>
      <c r="O96" s="76" t="s">
        <v>1899</v>
      </c>
      <c r="P96" s="79" t="s">
        <v>335</v>
      </c>
      <c r="Q96" s="77">
        <v>44847</v>
      </c>
      <c r="R96" s="89"/>
      <c r="S96" s="89"/>
      <c r="T96" s="89"/>
      <c r="U96" s="89"/>
      <c r="V96" s="89"/>
      <c r="W96" s="89"/>
      <c r="X96" s="81"/>
      <c r="Y96" s="90"/>
      <c r="Z96" s="89"/>
      <c r="AA96" s="89"/>
      <c r="AB96" s="89"/>
      <c r="AC96" s="89"/>
      <c r="AD96" s="89">
        <v>1</v>
      </c>
      <c r="AE96" s="90"/>
      <c r="AF96" s="89">
        <v>1</v>
      </c>
      <c r="AG96" s="89"/>
      <c r="AH96" s="83"/>
      <c r="AI96" s="83"/>
      <c r="AJ96" s="83"/>
      <c r="AK96" s="83">
        <v>1</v>
      </c>
      <c r="AL96" s="83">
        <v>1</v>
      </c>
      <c r="AM96" s="83"/>
      <c r="AN96" s="83"/>
      <c r="AO96" s="84"/>
    </row>
    <row r="97" spans="1:41" ht="39.75" customHeight="1">
      <c r="A97" s="807"/>
      <c r="B97" s="860" t="s">
        <v>2304</v>
      </c>
      <c r="C97" s="947" t="s">
        <v>2169</v>
      </c>
      <c r="D97" s="37" t="s">
        <v>71</v>
      </c>
      <c r="E97" s="562">
        <v>293</v>
      </c>
      <c r="F97" s="542">
        <v>35937</v>
      </c>
      <c r="G97" s="87"/>
      <c r="H97" s="364" t="s">
        <v>1836</v>
      </c>
      <c r="I97" s="30">
        <v>35836</v>
      </c>
      <c r="J97" s="512" t="s">
        <v>561</v>
      </c>
      <c r="K97" s="328" t="s">
        <v>560</v>
      </c>
      <c r="L97" s="359"/>
      <c r="M97" s="78" t="s">
        <v>336</v>
      </c>
      <c r="N97" s="99" t="s">
        <v>562</v>
      </c>
      <c r="O97" s="76"/>
      <c r="P97" s="79" t="s">
        <v>521</v>
      </c>
      <c r="Q97" s="77">
        <v>40547</v>
      </c>
      <c r="R97" s="89">
        <v>1</v>
      </c>
      <c r="S97" s="89">
        <v>1</v>
      </c>
      <c r="T97" s="89"/>
      <c r="U97" s="89"/>
      <c r="V97" s="89"/>
      <c r="W97" s="89"/>
      <c r="X97" s="81"/>
      <c r="Y97" s="90"/>
      <c r="Z97" s="89">
        <v>1</v>
      </c>
      <c r="AA97" s="89">
        <v>1</v>
      </c>
      <c r="AB97" s="89">
        <v>1</v>
      </c>
      <c r="AC97" s="89"/>
      <c r="AD97" s="89"/>
      <c r="AE97" s="90"/>
      <c r="AF97" s="89"/>
      <c r="AG97" s="89">
        <v>1</v>
      </c>
      <c r="AH97" s="83">
        <v>1</v>
      </c>
      <c r="AI97" s="83">
        <v>1</v>
      </c>
      <c r="AJ97" s="83">
        <v>1</v>
      </c>
      <c r="AK97" s="83">
        <v>1</v>
      </c>
      <c r="AL97" s="83">
        <v>1</v>
      </c>
      <c r="AM97" s="83">
        <v>1</v>
      </c>
      <c r="AN97" s="83">
        <v>1</v>
      </c>
      <c r="AO97" s="84"/>
    </row>
    <row r="98" spans="1:41" ht="39.75" customHeight="1">
      <c r="A98" s="811"/>
      <c r="B98" s="99" t="s">
        <v>1918</v>
      </c>
      <c r="C98" s="945" t="s">
        <v>1919</v>
      </c>
      <c r="D98" s="37" t="s">
        <v>182</v>
      </c>
      <c r="E98" s="562">
        <v>11393</v>
      </c>
      <c r="F98" s="543">
        <v>38274</v>
      </c>
      <c r="G98" s="94"/>
      <c r="H98" s="364" t="s">
        <v>1686</v>
      </c>
      <c r="I98" s="30">
        <v>40736</v>
      </c>
      <c r="J98" s="511" t="s">
        <v>565</v>
      </c>
      <c r="K98" s="328" t="s">
        <v>564</v>
      </c>
      <c r="L98" s="359"/>
      <c r="M98" s="78" t="s">
        <v>336</v>
      </c>
      <c r="N98" s="99" t="s">
        <v>566</v>
      </c>
      <c r="O98" s="76"/>
      <c r="P98" s="79" t="s">
        <v>335</v>
      </c>
      <c r="Q98" s="77">
        <v>40736</v>
      </c>
      <c r="R98" s="89">
        <v>1</v>
      </c>
      <c r="S98" s="89">
        <v>1</v>
      </c>
      <c r="T98" s="89">
        <v>1</v>
      </c>
      <c r="U98" s="89">
        <v>1</v>
      </c>
      <c r="V98" s="89">
        <v>1</v>
      </c>
      <c r="W98" s="89">
        <v>1</v>
      </c>
      <c r="X98" s="81">
        <v>1</v>
      </c>
      <c r="Y98" s="90"/>
      <c r="Z98" s="89">
        <v>1</v>
      </c>
      <c r="AA98" s="89">
        <v>1</v>
      </c>
      <c r="AB98" s="89">
        <v>1</v>
      </c>
      <c r="AC98" s="89">
        <v>1</v>
      </c>
      <c r="AD98" s="89">
        <v>1</v>
      </c>
      <c r="AE98" s="90"/>
      <c r="AF98" s="89">
        <v>1</v>
      </c>
      <c r="AG98" s="89">
        <v>1</v>
      </c>
      <c r="AH98" s="83">
        <v>1</v>
      </c>
      <c r="AI98" s="83">
        <v>1</v>
      </c>
      <c r="AJ98" s="83">
        <v>1</v>
      </c>
      <c r="AK98" s="83">
        <v>1</v>
      </c>
      <c r="AL98" s="83">
        <v>1</v>
      </c>
      <c r="AM98" s="83">
        <v>1</v>
      </c>
      <c r="AN98" s="83">
        <v>1</v>
      </c>
      <c r="AO98" s="84"/>
    </row>
    <row r="99" spans="1:41" ht="39.75" customHeight="1">
      <c r="A99" s="811"/>
      <c r="B99" s="99" t="s">
        <v>2255</v>
      </c>
      <c r="C99" s="945" t="s">
        <v>2327</v>
      </c>
      <c r="D99" s="37" t="s">
        <v>2317</v>
      </c>
      <c r="E99" s="562">
        <v>11685</v>
      </c>
      <c r="F99" s="543">
        <v>41054</v>
      </c>
      <c r="G99" s="94"/>
      <c r="H99" s="364" t="s">
        <v>1942</v>
      </c>
      <c r="I99" s="30">
        <v>42801</v>
      </c>
      <c r="J99" s="511" t="s">
        <v>2318</v>
      </c>
      <c r="K99" s="328" t="s">
        <v>2319</v>
      </c>
      <c r="L99" s="359"/>
      <c r="M99" s="78" t="s">
        <v>333</v>
      </c>
      <c r="N99" s="99" t="s">
        <v>2356</v>
      </c>
      <c r="O99" s="76"/>
      <c r="P99" s="79" t="s">
        <v>2320</v>
      </c>
      <c r="Q99" s="77">
        <v>45019</v>
      </c>
      <c r="R99" s="89"/>
      <c r="S99" s="89">
        <v>1</v>
      </c>
      <c r="T99" s="89"/>
      <c r="U99" s="89"/>
      <c r="V99" s="89"/>
      <c r="W99" s="89"/>
      <c r="X99" s="81"/>
      <c r="Y99" s="90"/>
      <c r="Z99" s="89"/>
      <c r="AA99" s="89"/>
      <c r="AB99" s="89"/>
      <c r="AC99" s="89"/>
      <c r="AD99" s="89"/>
      <c r="AE99" s="90"/>
      <c r="AF99" s="89"/>
      <c r="AG99" s="89"/>
      <c r="AH99" s="83"/>
      <c r="AI99" s="83"/>
      <c r="AJ99" s="83"/>
      <c r="AK99" s="83"/>
      <c r="AL99" s="83"/>
      <c r="AM99" s="83"/>
      <c r="AN99" s="83"/>
      <c r="AO99" s="84"/>
    </row>
    <row r="100" spans="1:41" s="73" customFormat="1" ht="39.75" customHeight="1">
      <c r="A100" s="807"/>
      <c r="B100" s="860" t="s">
        <v>2171</v>
      </c>
      <c r="C100" s="947" t="s">
        <v>2170</v>
      </c>
      <c r="D100" s="37" t="s">
        <v>1979</v>
      </c>
      <c r="E100" s="562">
        <v>11328</v>
      </c>
      <c r="F100" s="546">
        <v>45062</v>
      </c>
      <c r="G100" s="85"/>
      <c r="H100" s="364" t="s">
        <v>1942</v>
      </c>
      <c r="I100" s="30">
        <v>17758</v>
      </c>
      <c r="J100" s="519" t="s">
        <v>1980</v>
      </c>
      <c r="K100" s="328" t="s">
        <v>1981</v>
      </c>
      <c r="L100" s="359"/>
      <c r="M100" s="78" t="s">
        <v>333</v>
      </c>
      <c r="N100" s="99" t="s">
        <v>1982</v>
      </c>
      <c r="O100" s="76" t="s">
        <v>1983</v>
      </c>
      <c r="P100" s="79" t="s">
        <v>335</v>
      </c>
      <c r="Q100" s="77">
        <v>42832</v>
      </c>
      <c r="R100" s="80">
        <v>1</v>
      </c>
      <c r="S100" s="81">
        <v>1</v>
      </c>
      <c r="T100" s="81">
        <v>1</v>
      </c>
      <c r="U100" s="81">
        <v>1</v>
      </c>
      <c r="V100" s="81">
        <v>1</v>
      </c>
      <c r="W100" s="81">
        <v>1</v>
      </c>
      <c r="X100" s="81">
        <v>1</v>
      </c>
      <c r="Y100" s="82"/>
      <c r="Z100" s="81">
        <v>1</v>
      </c>
      <c r="AA100" s="81">
        <v>1</v>
      </c>
      <c r="AB100" s="81">
        <v>1</v>
      </c>
      <c r="AC100" s="81">
        <v>1</v>
      </c>
      <c r="AD100" s="81">
        <v>1</v>
      </c>
      <c r="AE100" s="82"/>
      <c r="AF100" s="81">
        <v>1</v>
      </c>
      <c r="AG100" s="81">
        <v>1</v>
      </c>
      <c r="AH100" s="83">
        <v>1</v>
      </c>
      <c r="AI100" s="83">
        <v>1</v>
      </c>
      <c r="AJ100" s="83">
        <v>1</v>
      </c>
      <c r="AK100" s="83">
        <v>1</v>
      </c>
      <c r="AL100" s="83">
        <v>1</v>
      </c>
      <c r="AM100" s="83">
        <v>1</v>
      </c>
      <c r="AN100" s="83"/>
      <c r="AO100" s="84"/>
    </row>
    <row r="101" spans="1:41" ht="39.75" customHeight="1">
      <c r="A101" s="808"/>
      <c r="B101" s="99" t="s">
        <v>2172</v>
      </c>
      <c r="C101" s="945" t="s">
        <v>2339</v>
      </c>
      <c r="D101" s="37" t="s">
        <v>1145</v>
      </c>
      <c r="E101" s="562">
        <v>10669</v>
      </c>
      <c r="F101" s="543">
        <v>38726</v>
      </c>
      <c r="G101" s="94"/>
      <c r="H101" s="364" t="s">
        <v>770</v>
      </c>
      <c r="I101" s="30">
        <v>39182</v>
      </c>
      <c r="J101" s="511" t="s">
        <v>1147</v>
      </c>
      <c r="K101" s="328" t="s">
        <v>1146</v>
      </c>
      <c r="L101" s="359"/>
      <c r="M101" s="78" t="s">
        <v>336</v>
      </c>
      <c r="N101" s="99" t="s">
        <v>1148</v>
      </c>
      <c r="O101" s="76"/>
      <c r="P101" s="79" t="s">
        <v>335</v>
      </c>
      <c r="Q101" s="77">
        <v>39182</v>
      </c>
      <c r="R101" s="89">
        <v>1</v>
      </c>
      <c r="S101" s="89">
        <v>1</v>
      </c>
      <c r="T101" s="89"/>
      <c r="U101" s="89"/>
      <c r="V101" s="89"/>
      <c r="W101" s="89"/>
      <c r="X101" s="81"/>
      <c r="Y101" s="90"/>
      <c r="Z101" s="89"/>
      <c r="AA101" s="89"/>
      <c r="AB101" s="89"/>
      <c r="AC101" s="89"/>
      <c r="AD101" s="89"/>
      <c r="AE101" s="90"/>
      <c r="AF101" s="89"/>
      <c r="AG101" s="89"/>
      <c r="AH101" s="83"/>
      <c r="AI101" s="83"/>
      <c r="AJ101" s="83"/>
      <c r="AK101" s="83">
        <v>1</v>
      </c>
      <c r="AL101" s="83"/>
      <c r="AM101" s="83"/>
      <c r="AN101" s="83"/>
      <c r="AO101" s="84"/>
    </row>
    <row r="102" spans="1:41" ht="39.75" customHeight="1">
      <c r="A102" s="807"/>
      <c r="B102" s="99" t="s">
        <v>2173</v>
      </c>
      <c r="C102" s="947" t="s">
        <v>2174</v>
      </c>
      <c r="D102" s="37" t="s">
        <v>1201</v>
      </c>
      <c r="E102" s="562">
        <v>1703</v>
      </c>
      <c r="F102" s="542">
        <v>42278</v>
      </c>
      <c r="G102" s="87"/>
      <c r="H102" s="364" t="s">
        <v>770</v>
      </c>
      <c r="I102" s="30">
        <v>42570</v>
      </c>
      <c r="J102" s="512" t="s">
        <v>1727</v>
      </c>
      <c r="K102" s="328" t="s">
        <v>1202</v>
      </c>
      <c r="L102" s="359"/>
      <c r="M102" s="78" t="s">
        <v>336</v>
      </c>
      <c r="N102" s="99" t="s">
        <v>1203</v>
      </c>
      <c r="O102" s="76"/>
      <c r="P102" s="79" t="s">
        <v>335</v>
      </c>
      <c r="Q102" s="77">
        <v>42570</v>
      </c>
      <c r="R102" s="89"/>
      <c r="S102" s="89"/>
      <c r="T102" s="89"/>
      <c r="U102" s="89"/>
      <c r="V102" s="89"/>
      <c r="W102" s="89"/>
      <c r="X102" s="81"/>
      <c r="Y102" s="90"/>
      <c r="Z102" s="89"/>
      <c r="AA102" s="89"/>
      <c r="AB102" s="89"/>
      <c r="AC102" s="89"/>
      <c r="AD102" s="89"/>
      <c r="AE102" s="90"/>
      <c r="AF102" s="89"/>
      <c r="AG102" s="89"/>
      <c r="AH102" s="83"/>
      <c r="AI102" s="83"/>
      <c r="AJ102" s="83"/>
      <c r="AK102" s="83">
        <v>1</v>
      </c>
      <c r="AL102" s="83"/>
      <c r="AM102" s="83"/>
      <c r="AN102" s="83"/>
      <c r="AO102" s="84"/>
    </row>
    <row r="103" spans="1:41" ht="39.75" customHeight="1">
      <c r="A103" s="809"/>
      <c r="B103" s="860">
        <v>3397924672</v>
      </c>
      <c r="C103" s="945" t="s">
        <v>2175</v>
      </c>
      <c r="D103" s="37" t="s">
        <v>61</v>
      </c>
      <c r="E103" s="562">
        <v>326</v>
      </c>
      <c r="F103" s="543">
        <v>37408</v>
      </c>
      <c r="G103" s="94"/>
      <c r="H103" s="364" t="s">
        <v>265</v>
      </c>
      <c r="I103" s="30">
        <v>36222</v>
      </c>
      <c r="J103" s="511" t="s">
        <v>1574</v>
      </c>
      <c r="K103" s="328" t="s">
        <v>571</v>
      </c>
      <c r="L103" s="359"/>
      <c r="M103" s="78" t="s">
        <v>336</v>
      </c>
      <c r="N103" s="99" t="s">
        <v>572</v>
      </c>
      <c r="O103" s="76"/>
      <c r="P103" s="79" t="s">
        <v>335</v>
      </c>
      <c r="Q103" s="77">
        <v>37392</v>
      </c>
      <c r="R103" s="89">
        <v>1</v>
      </c>
      <c r="S103" s="89">
        <v>1</v>
      </c>
      <c r="T103" s="89"/>
      <c r="U103" s="89"/>
      <c r="V103" s="89"/>
      <c r="W103" s="89"/>
      <c r="X103" s="81"/>
      <c r="Y103" s="90"/>
      <c r="Z103" s="89">
        <v>1</v>
      </c>
      <c r="AA103" s="89">
        <v>1</v>
      </c>
      <c r="AB103" s="89"/>
      <c r="AC103" s="89"/>
      <c r="AD103" s="89"/>
      <c r="AE103" s="90"/>
      <c r="AF103" s="89"/>
      <c r="AG103" s="89">
        <v>1</v>
      </c>
      <c r="AH103" s="83"/>
      <c r="AI103" s="83">
        <v>1</v>
      </c>
      <c r="AJ103" s="83"/>
      <c r="AK103" s="83">
        <v>1</v>
      </c>
      <c r="AL103" s="83"/>
      <c r="AM103" s="83"/>
      <c r="AN103" s="83"/>
      <c r="AO103" s="84"/>
    </row>
    <row r="104" spans="1:41" ht="39.75" customHeight="1">
      <c r="A104" s="811"/>
      <c r="B104" s="99" t="s">
        <v>2176</v>
      </c>
      <c r="C104" s="947" t="s">
        <v>2177</v>
      </c>
      <c r="D104" s="37" t="s">
        <v>82</v>
      </c>
      <c r="E104" s="562">
        <v>327</v>
      </c>
      <c r="F104" s="544">
        <v>40126</v>
      </c>
      <c r="G104" s="77"/>
      <c r="H104" s="364" t="s">
        <v>1306</v>
      </c>
      <c r="I104" s="30">
        <v>37761</v>
      </c>
      <c r="J104" s="519" t="s">
        <v>574</v>
      </c>
      <c r="K104" s="328" t="s">
        <v>573</v>
      </c>
      <c r="L104" s="359"/>
      <c r="M104" s="78" t="s">
        <v>336</v>
      </c>
      <c r="N104" s="99" t="s">
        <v>1305</v>
      </c>
      <c r="O104" s="76"/>
      <c r="P104" s="79" t="s">
        <v>372</v>
      </c>
      <c r="Q104" s="77">
        <v>41001</v>
      </c>
      <c r="R104" s="89">
        <v>1</v>
      </c>
      <c r="S104" s="89"/>
      <c r="T104" s="89"/>
      <c r="U104" s="89"/>
      <c r="V104" s="89"/>
      <c r="W104" s="89"/>
      <c r="X104" s="81"/>
      <c r="Y104" s="90"/>
      <c r="Z104" s="89"/>
      <c r="AA104" s="89"/>
      <c r="AB104" s="89"/>
      <c r="AC104" s="89"/>
      <c r="AD104" s="89"/>
      <c r="AE104" s="90"/>
      <c r="AF104" s="89"/>
      <c r="AG104" s="89">
        <v>1</v>
      </c>
      <c r="AH104" s="83"/>
      <c r="AI104" s="83"/>
      <c r="AJ104" s="83"/>
      <c r="AK104" s="83">
        <v>1</v>
      </c>
      <c r="AL104" s="83"/>
      <c r="AM104" s="83"/>
      <c r="AN104" s="83"/>
      <c r="AO104" s="84"/>
    </row>
    <row r="105" spans="1:41" ht="39.75" customHeight="1">
      <c r="A105" s="810"/>
      <c r="B105" s="99" t="s">
        <v>2179</v>
      </c>
      <c r="C105" s="947" t="s">
        <v>2178</v>
      </c>
      <c r="D105" s="37" t="s">
        <v>1065</v>
      </c>
      <c r="E105" s="562">
        <v>9964</v>
      </c>
      <c r="F105" s="543">
        <v>43892</v>
      </c>
      <c r="G105" s="94"/>
      <c r="H105" s="364" t="s">
        <v>1483</v>
      </c>
      <c r="I105" s="30">
        <v>39317</v>
      </c>
      <c r="J105" s="519" t="s">
        <v>1064</v>
      </c>
      <c r="K105" s="328" t="s">
        <v>1063</v>
      </c>
      <c r="L105" s="359"/>
      <c r="M105" s="78" t="s">
        <v>336</v>
      </c>
      <c r="N105" s="99" t="s">
        <v>1649</v>
      </c>
      <c r="O105" s="76"/>
      <c r="P105" s="79" t="s">
        <v>1650</v>
      </c>
      <c r="Q105" s="77">
        <v>43985</v>
      </c>
      <c r="R105" s="89"/>
      <c r="S105" s="89">
        <v>1</v>
      </c>
      <c r="T105" s="89"/>
      <c r="U105" s="89">
        <v>1</v>
      </c>
      <c r="V105" s="89">
        <v>1</v>
      </c>
      <c r="W105" s="89">
        <v>1</v>
      </c>
      <c r="X105" s="81">
        <v>1</v>
      </c>
      <c r="Y105" s="90"/>
      <c r="Z105" s="89">
        <v>1</v>
      </c>
      <c r="AA105" s="89">
        <v>1</v>
      </c>
      <c r="AB105" s="89">
        <v>1</v>
      </c>
      <c r="AC105" s="89">
        <v>1</v>
      </c>
      <c r="AD105" s="89">
        <v>1</v>
      </c>
      <c r="AE105" s="90"/>
      <c r="AF105" s="89"/>
      <c r="AG105" s="89">
        <v>1</v>
      </c>
      <c r="AH105" s="83">
        <v>1</v>
      </c>
      <c r="AI105" s="83">
        <v>1</v>
      </c>
      <c r="AJ105" s="83">
        <v>1</v>
      </c>
      <c r="AK105" s="83">
        <v>1</v>
      </c>
      <c r="AL105" s="83">
        <v>1</v>
      </c>
      <c r="AM105" s="83">
        <v>1</v>
      </c>
      <c r="AN105" s="83">
        <v>1</v>
      </c>
      <c r="AO105" s="84"/>
    </row>
    <row r="106" spans="1:41" ht="39.75" customHeight="1">
      <c r="A106" s="810"/>
      <c r="B106" s="99" t="s">
        <v>2305</v>
      </c>
      <c r="C106" s="945" t="s">
        <v>1923</v>
      </c>
      <c r="D106" s="37" t="s">
        <v>1921</v>
      </c>
      <c r="E106" s="562">
        <v>331</v>
      </c>
      <c r="F106" s="543">
        <v>40626</v>
      </c>
      <c r="G106" s="94"/>
      <c r="H106" s="364" t="s">
        <v>1686</v>
      </c>
      <c r="I106" s="30">
        <v>16877</v>
      </c>
      <c r="J106" s="519" t="s">
        <v>1924</v>
      </c>
      <c r="K106" s="328" t="s">
        <v>1925</v>
      </c>
      <c r="L106" s="359"/>
      <c r="M106" s="78" t="s">
        <v>333</v>
      </c>
      <c r="N106" s="99" t="s">
        <v>1922</v>
      </c>
      <c r="O106" s="76" t="s">
        <v>2018</v>
      </c>
      <c r="P106" s="79" t="s">
        <v>335</v>
      </c>
      <c r="Q106" s="77">
        <v>42921</v>
      </c>
      <c r="R106" s="89">
        <v>1</v>
      </c>
      <c r="S106" s="89">
        <v>1</v>
      </c>
      <c r="T106" s="89">
        <v>1</v>
      </c>
      <c r="U106" s="89">
        <v>1</v>
      </c>
      <c r="V106" s="89">
        <v>1</v>
      </c>
      <c r="W106" s="89">
        <v>1</v>
      </c>
      <c r="X106" s="81">
        <v>1</v>
      </c>
      <c r="Y106" s="90"/>
      <c r="Z106" s="89">
        <v>1</v>
      </c>
      <c r="AA106" s="89">
        <v>1</v>
      </c>
      <c r="AB106" s="89">
        <v>1</v>
      </c>
      <c r="AC106" s="89">
        <v>1</v>
      </c>
      <c r="AD106" s="89">
        <v>1</v>
      </c>
      <c r="AE106" s="90"/>
      <c r="AF106" s="89">
        <v>1</v>
      </c>
      <c r="AG106" s="89">
        <v>1</v>
      </c>
      <c r="AH106" s="83">
        <v>1</v>
      </c>
      <c r="AI106" s="83"/>
      <c r="AJ106" s="83">
        <v>1</v>
      </c>
      <c r="AK106" s="83">
        <v>1</v>
      </c>
      <c r="AL106" s="83">
        <v>1</v>
      </c>
      <c r="AM106" s="83">
        <v>1</v>
      </c>
      <c r="AN106" s="83">
        <v>1</v>
      </c>
      <c r="AO106" s="84"/>
    </row>
    <row r="107" spans="1:41" ht="39.75" customHeight="1">
      <c r="A107" s="810"/>
      <c r="B107" s="860">
        <v>3481195275</v>
      </c>
      <c r="C107" s="945" t="s">
        <v>2180</v>
      </c>
      <c r="D107" s="37" t="s">
        <v>1677</v>
      </c>
      <c r="E107" s="562">
        <v>9604</v>
      </c>
      <c r="F107" s="543">
        <v>35583</v>
      </c>
      <c r="G107" s="94"/>
      <c r="H107" s="364" t="s">
        <v>1483</v>
      </c>
      <c r="I107" s="30">
        <v>21685</v>
      </c>
      <c r="J107" s="519" t="s">
        <v>1679</v>
      </c>
      <c r="K107" s="328" t="s">
        <v>1678</v>
      </c>
      <c r="L107" s="359"/>
      <c r="M107" s="78" t="s">
        <v>333</v>
      </c>
      <c r="N107" s="99" t="s">
        <v>1680</v>
      </c>
      <c r="O107" s="76" t="s">
        <v>1681</v>
      </c>
      <c r="P107" s="79" t="s">
        <v>335</v>
      </c>
      <c r="Q107" s="77">
        <v>42921</v>
      </c>
      <c r="R107" s="89">
        <v>1</v>
      </c>
      <c r="S107" s="89">
        <v>1</v>
      </c>
      <c r="T107" s="89">
        <v>1</v>
      </c>
      <c r="U107" s="89">
        <v>1</v>
      </c>
      <c r="V107" s="89">
        <v>1</v>
      </c>
      <c r="W107" s="89">
        <v>1</v>
      </c>
      <c r="X107" s="81">
        <v>1</v>
      </c>
      <c r="Y107" s="90"/>
      <c r="Z107" s="89">
        <v>1</v>
      </c>
      <c r="AA107" s="89">
        <v>1</v>
      </c>
      <c r="AB107" s="89">
        <v>1</v>
      </c>
      <c r="AC107" s="89">
        <v>1</v>
      </c>
      <c r="AD107" s="89">
        <v>1</v>
      </c>
      <c r="AE107" s="90"/>
      <c r="AF107" s="89">
        <v>1</v>
      </c>
      <c r="AG107" s="89">
        <v>1</v>
      </c>
      <c r="AH107" s="83">
        <v>1</v>
      </c>
      <c r="AI107" s="83">
        <v>1</v>
      </c>
      <c r="AJ107" s="83">
        <v>1</v>
      </c>
      <c r="AK107" s="83">
        <v>1</v>
      </c>
      <c r="AL107" s="83">
        <v>1</v>
      </c>
      <c r="AM107" s="83">
        <v>1</v>
      </c>
      <c r="AN107" s="83">
        <v>1</v>
      </c>
      <c r="AO107" s="84"/>
    </row>
    <row r="108" spans="1:41" ht="39.75" customHeight="1">
      <c r="A108" s="808"/>
      <c r="B108" s="860">
        <v>3291439236</v>
      </c>
      <c r="C108" s="945" t="s">
        <v>2181</v>
      </c>
      <c r="D108" s="37" t="s">
        <v>1105</v>
      </c>
      <c r="E108" s="562">
        <v>1849</v>
      </c>
      <c r="F108" s="544">
        <v>40892</v>
      </c>
      <c r="G108" s="77"/>
      <c r="H108" s="364" t="s">
        <v>1316</v>
      </c>
      <c r="I108" s="30">
        <v>40659</v>
      </c>
      <c r="J108" s="519" t="s">
        <v>1107</v>
      </c>
      <c r="K108" s="328" t="s">
        <v>1106</v>
      </c>
      <c r="L108" s="359"/>
      <c r="M108" s="78" t="s">
        <v>336</v>
      </c>
      <c r="N108" s="99" t="s">
        <v>1108</v>
      </c>
      <c r="O108" s="76"/>
      <c r="P108" s="79" t="s">
        <v>641</v>
      </c>
      <c r="Q108" s="77">
        <v>40659</v>
      </c>
      <c r="R108" s="89">
        <v>1</v>
      </c>
      <c r="S108" s="89">
        <v>1</v>
      </c>
      <c r="T108" s="89"/>
      <c r="U108" s="89"/>
      <c r="V108" s="89"/>
      <c r="W108" s="89"/>
      <c r="X108" s="81"/>
      <c r="Y108" s="90"/>
      <c r="Z108" s="89"/>
      <c r="AA108" s="89"/>
      <c r="AB108" s="89"/>
      <c r="AC108" s="89"/>
      <c r="AD108" s="89"/>
      <c r="AE108" s="90"/>
      <c r="AF108" s="89"/>
      <c r="AG108" s="89"/>
      <c r="AH108" s="83"/>
      <c r="AI108" s="83"/>
      <c r="AJ108" s="83"/>
      <c r="AK108" s="83"/>
      <c r="AL108" s="83"/>
      <c r="AM108" s="83"/>
      <c r="AN108" s="83"/>
      <c r="AO108" s="84"/>
    </row>
    <row r="109" spans="1:41" ht="39.75" customHeight="1">
      <c r="A109" s="808"/>
      <c r="B109" s="99" t="s">
        <v>2183</v>
      </c>
      <c r="C109" s="947" t="s">
        <v>2182</v>
      </c>
      <c r="D109" s="37" t="s">
        <v>1149</v>
      </c>
      <c r="E109" s="562">
        <v>6658</v>
      </c>
      <c r="F109" s="544">
        <v>43109</v>
      </c>
      <c r="G109" s="77"/>
      <c r="H109" s="364" t="s">
        <v>770</v>
      </c>
      <c r="I109" s="30">
        <v>43124</v>
      </c>
      <c r="J109" s="519" t="s">
        <v>1728</v>
      </c>
      <c r="K109" s="328" t="s">
        <v>1150</v>
      </c>
      <c r="L109" s="359"/>
      <c r="M109" s="78" t="s">
        <v>336</v>
      </c>
      <c r="N109" s="99" t="s">
        <v>1151</v>
      </c>
      <c r="O109" s="76"/>
      <c r="P109" s="79" t="s">
        <v>434</v>
      </c>
      <c r="Q109" s="77">
        <v>43124</v>
      </c>
      <c r="R109" s="89">
        <v>1</v>
      </c>
      <c r="S109" s="89">
        <v>1</v>
      </c>
      <c r="T109" s="89"/>
      <c r="U109" s="89"/>
      <c r="V109" s="89"/>
      <c r="W109" s="89"/>
      <c r="X109" s="81"/>
      <c r="Y109" s="90"/>
      <c r="Z109" s="89"/>
      <c r="AA109" s="89"/>
      <c r="AB109" s="89"/>
      <c r="AC109" s="89"/>
      <c r="AD109" s="89"/>
      <c r="AE109" s="90"/>
      <c r="AF109" s="89"/>
      <c r="AG109" s="89"/>
      <c r="AH109" s="83"/>
      <c r="AI109" s="83"/>
      <c r="AJ109" s="83"/>
      <c r="AK109" s="83">
        <v>1</v>
      </c>
      <c r="AL109" s="83"/>
      <c r="AM109" s="83"/>
      <c r="AN109" s="83">
        <v>1</v>
      </c>
      <c r="AO109" s="84"/>
    </row>
    <row r="110" spans="1:41" ht="39.75" customHeight="1">
      <c r="A110" s="812"/>
      <c r="B110" s="860" t="s">
        <v>2185</v>
      </c>
      <c r="C110" s="947" t="s">
        <v>2184</v>
      </c>
      <c r="D110" s="37" t="s">
        <v>138</v>
      </c>
      <c r="E110" s="562">
        <v>6038</v>
      </c>
      <c r="F110" s="543">
        <v>42818</v>
      </c>
      <c r="G110" s="94"/>
      <c r="H110" s="364" t="s">
        <v>1397</v>
      </c>
      <c r="I110" s="30">
        <v>42811</v>
      </c>
      <c r="J110" s="511" t="s">
        <v>582</v>
      </c>
      <c r="K110" s="328" t="s">
        <v>581</v>
      </c>
      <c r="L110" s="359"/>
      <c r="M110" s="78" t="s">
        <v>336</v>
      </c>
      <c r="N110" s="99" t="s">
        <v>583</v>
      </c>
      <c r="O110" s="76"/>
      <c r="P110" s="79" t="s">
        <v>372</v>
      </c>
      <c r="Q110" s="77">
        <v>42811</v>
      </c>
      <c r="R110" s="89">
        <v>1</v>
      </c>
      <c r="S110" s="89"/>
      <c r="T110" s="89"/>
      <c r="U110" s="89"/>
      <c r="V110" s="89"/>
      <c r="W110" s="89"/>
      <c r="X110" s="81"/>
      <c r="Y110" s="90"/>
      <c r="Z110" s="89"/>
      <c r="AA110" s="89">
        <v>1</v>
      </c>
      <c r="AB110" s="89"/>
      <c r="AC110" s="89"/>
      <c r="AD110" s="89"/>
      <c r="AE110" s="90"/>
      <c r="AF110" s="89"/>
      <c r="AG110" s="89">
        <v>1</v>
      </c>
      <c r="AH110" s="83"/>
      <c r="AI110" s="83"/>
      <c r="AJ110" s="83">
        <v>1</v>
      </c>
      <c r="AK110" s="83">
        <v>1</v>
      </c>
      <c r="AL110" s="83">
        <v>1</v>
      </c>
      <c r="AM110" s="83"/>
      <c r="AN110" s="83"/>
      <c r="AO110" s="84"/>
    </row>
    <row r="111" spans="1:41" ht="39.75" customHeight="1">
      <c r="A111" s="807"/>
      <c r="B111" s="99" t="s">
        <v>2306</v>
      </c>
      <c r="C111" s="947" t="s">
        <v>2186</v>
      </c>
      <c r="D111" s="37" t="s">
        <v>1481</v>
      </c>
      <c r="E111" s="562">
        <v>356</v>
      </c>
      <c r="F111" s="542">
        <v>30834</v>
      </c>
      <c r="G111" s="87"/>
      <c r="H111" s="364" t="s">
        <v>266</v>
      </c>
      <c r="I111" s="30">
        <v>34716</v>
      </c>
      <c r="J111" s="512" t="s">
        <v>585</v>
      </c>
      <c r="K111" s="328" t="s">
        <v>584</v>
      </c>
      <c r="L111" s="359"/>
      <c r="M111" s="78" t="s">
        <v>336</v>
      </c>
      <c r="N111" s="99">
        <v>335</v>
      </c>
      <c r="O111" s="76"/>
      <c r="P111" s="79" t="s">
        <v>411</v>
      </c>
      <c r="Q111" s="77">
        <v>37341</v>
      </c>
      <c r="R111" s="89">
        <v>1</v>
      </c>
      <c r="S111" s="89">
        <v>1</v>
      </c>
      <c r="T111" s="89"/>
      <c r="U111" s="89"/>
      <c r="V111" s="89"/>
      <c r="W111" s="89"/>
      <c r="X111" s="81"/>
      <c r="Y111" s="90"/>
      <c r="Z111" s="89">
        <v>1</v>
      </c>
      <c r="AA111" s="89">
        <v>1</v>
      </c>
      <c r="AB111" s="89">
        <v>1</v>
      </c>
      <c r="AC111" s="89">
        <v>1</v>
      </c>
      <c r="AD111" s="89"/>
      <c r="AE111" s="90"/>
      <c r="AF111" s="89">
        <v>1</v>
      </c>
      <c r="AG111" s="89"/>
      <c r="AH111" s="83"/>
      <c r="AI111" s="83"/>
      <c r="AJ111" s="83"/>
      <c r="AK111" s="83"/>
      <c r="AL111" s="83"/>
      <c r="AM111" s="83"/>
      <c r="AN111" s="83"/>
      <c r="AO111" s="84"/>
    </row>
    <row r="112" spans="1:41" ht="39.75" customHeight="1">
      <c r="A112" s="807"/>
      <c r="B112" s="99" t="s">
        <v>2187</v>
      </c>
      <c r="C112" s="945" t="s">
        <v>2340</v>
      </c>
      <c r="D112" s="37" t="s">
        <v>1699</v>
      </c>
      <c r="E112" s="562">
        <v>3867</v>
      </c>
      <c r="F112" s="542">
        <v>41100</v>
      </c>
      <c r="G112" s="87"/>
      <c r="H112" s="364" t="s">
        <v>1686</v>
      </c>
      <c r="I112" s="30">
        <v>41243</v>
      </c>
      <c r="J112" s="512" t="s">
        <v>1701</v>
      </c>
      <c r="K112" s="328" t="s">
        <v>1700</v>
      </c>
      <c r="L112" s="359"/>
      <c r="M112" s="78" t="s">
        <v>336</v>
      </c>
      <c r="N112" s="99" t="s">
        <v>1702</v>
      </c>
      <c r="O112" s="76"/>
      <c r="P112" s="79" t="s">
        <v>1703</v>
      </c>
      <c r="Q112" s="77">
        <v>41243</v>
      </c>
      <c r="R112" s="89">
        <v>1</v>
      </c>
      <c r="S112" s="89">
        <v>1</v>
      </c>
      <c r="T112" s="89">
        <v>1</v>
      </c>
      <c r="U112" s="89">
        <v>1</v>
      </c>
      <c r="V112" s="89">
        <v>1</v>
      </c>
      <c r="W112" s="89">
        <v>1</v>
      </c>
      <c r="X112" s="81">
        <v>1</v>
      </c>
      <c r="Y112" s="90"/>
      <c r="Z112" s="89">
        <v>1</v>
      </c>
      <c r="AA112" s="89">
        <v>1</v>
      </c>
      <c r="AB112" s="89">
        <v>1</v>
      </c>
      <c r="AC112" s="89">
        <v>1</v>
      </c>
      <c r="AD112" s="89">
        <v>1</v>
      </c>
      <c r="AE112" s="90"/>
      <c r="AF112" s="89">
        <v>1</v>
      </c>
      <c r="AG112" s="89">
        <v>1</v>
      </c>
      <c r="AH112" s="83">
        <v>1</v>
      </c>
      <c r="AI112" s="83">
        <v>1</v>
      </c>
      <c r="AJ112" s="83">
        <v>1</v>
      </c>
      <c r="AK112" s="83">
        <v>1</v>
      </c>
      <c r="AL112" s="83">
        <v>1</v>
      </c>
      <c r="AM112" s="83">
        <v>1</v>
      </c>
      <c r="AN112" s="83">
        <v>1</v>
      </c>
      <c r="AO112" s="84"/>
    </row>
    <row r="113" spans="1:41" ht="39.75" customHeight="1">
      <c r="A113" s="526"/>
      <c r="B113" s="860" t="s">
        <v>2189</v>
      </c>
      <c r="C113" s="947" t="s">
        <v>2188</v>
      </c>
      <c r="D113" s="37" t="s">
        <v>1028</v>
      </c>
      <c r="E113" s="562">
        <v>8983</v>
      </c>
      <c r="F113" s="544">
        <v>33752</v>
      </c>
      <c r="G113" s="77"/>
      <c r="H113" s="364" t="s">
        <v>1806</v>
      </c>
      <c r="I113" s="30">
        <v>22153</v>
      </c>
      <c r="J113" s="519" t="s">
        <v>1030</v>
      </c>
      <c r="K113" s="328" t="s">
        <v>1029</v>
      </c>
      <c r="L113" s="359"/>
      <c r="M113" s="78" t="s">
        <v>333</v>
      </c>
      <c r="N113" s="99" t="s">
        <v>486</v>
      </c>
      <c r="O113" s="76" t="s">
        <v>1538</v>
      </c>
      <c r="P113" s="79" t="s">
        <v>335</v>
      </c>
      <c r="Q113" s="77">
        <v>38722</v>
      </c>
      <c r="R113" s="89"/>
      <c r="S113" s="89">
        <v>1</v>
      </c>
      <c r="T113" s="89"/>
      <c r="U113" s="89"/>
      <c r="V113" s="89"/>
      <c r="W113" s="89"/>
      <c r="X113" s="81"/>
      <c r="Y113" s="90"/>
      <c r="Z113" s="89"/>
      <c r="AA113" s="89"/>
      <c r="AB113" s="89"/>
      <c r="AC113" s="89"/>
      <c r="AD113" s="89"/>
      <c r="AE113" s="90"/>
      <c r="AF113" s="89"/>
      <c r="AG113" s="89"/>
      <c r="AH113" s="83"/>
      <c r="AI113" s="83"/>
      <c r="AJ113" s="83"/>
      <c r="AK113" s="83"/>
      <c r="AL113" s="83"/>
      <c r="AM113" s="83"/>
      <c r="AN113" s="83"/>
      <c r="AO113" s="84"/>
    </row>
    <row r="114" spans="1:41" ht="39.75" customHeight="1">
      <c r="A114" s="526"/>
      <c r="B114" s="860" t="s">
        <v>2189</v>
      </c>
      <c r="C114" s="947" t="s">
        <v>2188</v>
      </c>
      <c r="D114" s="37" t="s">
        <v>1282</v>
      </c>
      <c r="E114" s="562">
        <v>8983</v>
      </c>
      <c r="F114" s="544">
        <v>33752</v>
      </c>
      <c r="G114" s="77"/>
      <c r="H114" s="364" t="s">
        <v>770</v>
      </c>
      <c r="I114" s="30">
        <v>44393</v>
      </c>
      <c r="J114" s="519" t="s">
        <v>1030</v>
      </c>
      <c r="K114" s="328" t="s">
        <v>1029</v>
      </c>
      <c r="L114" s="359"/>
      <c r="M114" s="78" t="s">
        <v>336</v>
      </c>
      <c r="N114" s="99" t="s">
        <v>1283</v>
      </c>
      <c r="O114" s="76"/>
      <c r="P114" s="79" t="s">
        <v>335</v>
      </c>
      <c r="Q114" s="77">
        <v>44393</v>
      </c>
      <c r="R114" s="89">
        <v>1</v>
      </c>
      <c r="S114" s="89">
        <v>1</v>
      </c>
      <c r="T114" s="89"/>
      <c r="U114" s="89"/>
      <c r="V114" s="89"/>
      <c r="W114" s="89"/>
      <c r="X114" s="81"/>
      <c r="Y114" s="90"/>
      <c r="Z114" s="89"/>
      <c r="AA114" s="89"/>
      <c r="AB114" s="89"/>
      <c r="AC114" s="89"/>
      <c r="AD114" s="89"/>
      <c r="AE114" s="90"/>
      <c r="AF114" s="89"/>
      <c r="AG114" s="89"/>
      <c r="AH114" s="83"/>
      <c r="AI114" s="83"/>
      <c r="AJ114" s="83"/>
      <c r="AK114" s="83"/>
      <c r="AL114" s="83"/>
      <c r="AM114" s="83"/>
      <c r="AN114" s="83"/>
      <c r="AO114" s="84"/>
    </row>
    <row r="115" spans="1:41" ht="39.75" customHeight="1">
      <c r="A115" s="807"/>
      <c r="B115" s="99" t="s">
        <v>2191</v>
      </c>
      <c r="C115" s="947" t="s">
        <v>2190</v>
      </c>
      <c r="D115" s="37" t="s">
        <v>194</v>
      </c>
      <c r="E115" s="562">
        <v>6278</v>
      </c>
      <c r="F115" s="544">
        <v>43259</v>
      </c>
      <c r="G115" s="77"/>
      <c r="H115" s="364" t="s">
        <v>770</v>
      </c>
      <c r="I115" s="30">
        <v>22790</v>
      </c>
      <c r="J115" s="519" t="s">
        <v>589</v>
      </c>
      <c r="K115" s="328" t="s">
        <v>588</v>
      </c>
      <c r="L115" s="359"/>
      <c r="M115" s="78" t="s">
        <v>336</v>
      </c>
      <c r="N115" s="99" t="s">
        <v>590</v>
      </c>
      <c r="O115" s="76"/>
      <c r="P115" s="79" t="s">
        <v>591</v>
      </c>
      <c r="Q115" s="77">
        <v>36733</v>
      </c>
      <c r="R115" s="89"/>
      <c r="S115" s="89">
        <v>1</v>
      </c>
      <c r="T115" s="89"/>
      <c r="U115" s="89"/>
      <c r="V115" s="89"/>
      <c r="W115" s="89"/>
      <c r="X115" s="81"/>
      <c r="Y115" s="90"/>
      <c r="Z115" s="89"/>
      <c r="AA115" s="89">
        <v>1</v>
      </c>
      <c r="AB115" s="89"/>
      <c r="AC115" s="89">
        <v>1</v>
      </c>
      <c r="AD115" s="89"/>
      <c r="AE115" s="90"/>
      <c r="AF115" s="89">
        <v>1</v>
      </c>
      <c r="AG115" s="89"/>
      <c r="AH115" s="83"/>
      <c r="AI115" s="83"/>
      <c r="AJ115" s="83"/>
      <c r="AK115" s="83">
        <v>1</v>
      </c>
      <c r="AL115" s="83"/>
      <c r="AM115" s="83"/>
      <c r="AN115" s="83"/>
      <c r="AO115" s="84"/>
    </row>
    <row r="116" spans="1:41" ht="39.75" customHeight="1">
      <c r="A116" s="807"/>
      <c r="B116" s="99" t="s">
        <v>2192</v>
      </c>
      <c r="C116" s="945" t="s">
        <v>2193</v>
      </c>
      <c r="D116" s="37" t="s">
        <v>1644</v>
      </c>
      <c r="E116" s="562">
        <v>11399</v>
      </c>
      <c r="F116" s="543">
        <v>44986</v>
      </c>
      <c r="G116" s="94"/>
      <c r="H116" s="364" t="s">
        <v>1483</v>
      </c>
      <c r="I116" s="30">
        <v>44952</v>
      </c>
      <c r="J116" s="511" t="s">
        <v>1646</v>
      </c>
      <c r="K116" s="328" t="s">
        <v>1645</v>
      </c>
      <c r="L116" s="359"/>
      <c r="M116" s="78" t="s">
        <v>336</v>
      </c>
      <c r="N116" s="99" t="s">
        <v>1647</v>
      </c>
      <c r="O116" s="76"/>
      <c r="P116" s="79" t="s">
        <v>1648</v>
      </c>
      <c r="Q116" s="77">
        <v>44952</v>
      </c>
      <c r="R116" s="89"/>
      <c r="S116" s="89"/>
      <c r="T116" s="89"/>
      <c r="U116" s="89"/>
      <c r="V116" s="89"/>
      <c r="W116" s="89"/>
      <c r="X116" s="81"/>
      <c r="Y116" s="90"/>
      <c r="Z116" s="89">
        <v>1</v>
      </c>
      <c r="AA116" s="89">
        <v>1</v>
      </c>
      <c r="AB116" s="89">
        <v>1</v>
      </c>
      <c r="AC116" s="89">
        <v>1</v>
      </c>
      <c r="AD116" s="89">
        <v>1</v>
      </c>
      <c r="AE116" s="90"/>
      <c r="AF116" s="89">
        <v>1</v>
      </c>
      <c r="AG116" s="89">
        <v>1</v>
      </c>
      <c r="AH116" s="83"/>
      <c r="AI116" s="83"/>
      <c r="AJ116" s="83"/>
      <c r="AK116" s="83"/>
      <c r="AL116" s="83"/>
      <c r="AM116" s="83"/>
      <c r="AN116" s="83"/>
      <c r="AO116" s="84"/>
    </row>
    <row r="117" spans="1:41" ht="39.75" customHeight="1">
      <c r="A117" s="807"/>
      <c r="B117" s="860" t="s">
        <v>2307</v>
      </c>
      <c r="C117" s="947" t="s">
        <v>2194</v>
      </c>
      <c r="D117" s="37" t="s">
        <v>73</v>
      </c>
      <c r="E117" s="562">
        <v>1980</v>
      </c>
      <c r="F117" s="544">
        <v>38930</v>
      </c>
      <c r="G117" s="77"/>
      <c r="H117" s="364" t="s">
        <v>266</v>
      </c>
      <c r="I117" s="30">
        <v>38814</v>
      </c>
      <c r="J117" s="519" t="s">
        <v>599</v>
      </c>
      <c r="K117" s="328" t="s">
        <v>598</v>
      </c>
      <c r="L117" s="359"/>
      <c r="M117" s="78" t="s">
        <v>336</v>
      </c>
      <c r="N117" s="99" t="s">
        <v>600</v>
      </c>
      <c r="O117" s="76"/>
      <c r="P117" s="79" t="s">
        <v>335</v>
      </c>
      <c r="Q117" s="77">
        <v>38814</v>
      </c>
      <c r="R117" s="89">
        <v>1</v>
      </c>
      <c r="S117" s="89"/>
      <c r="T117" s="89"/>
      <c r="U117" s="89"/>
      <c r="V117" s="89"/>
      <c r="W117" s="89"/>
      <c r="X117" s="81"/>
      <c r="Y117" s="90"/>
      <c r="Z117" s="89">
        <v>1</v>
      </c>
      <c r="AA117" s="89">
        <v>1</v>
      </c>
      <c r="AB117" s="89"/>
      <c r="AC117" s="89">
        <v>1</v>
      </c>
      <c r="AD117" s="89"/>
      <c r="AE117" s="90"/>
      <c r="AF117" s="89">
        <v>1</v>
      </c>
      <c r="AG117" s="89"/>
      <c r="AH117" s="83"/>
      <c r="AI117" s="83"/>
      <c r="AJ117" s="83"/>
      <c r="AK117" s="83">
        <v>1</v>
      </c>
      <c r="AL117" s="83"/>
      <c r="AM117" s="83"/>
      <c r="AN117" s="83"/>
      <c r="AO117" s="84"/>
    </row>
    <row r="118" spans="1:41" ht="39.75" customHeight="1">
      <c r="A118" s="807"/>
      <c r="B118" s="99" t="s">
        <v>1969</v>
      </c>
      <c r="C118" s="945" t="s">
        <v>1955</v>
      </c>
      <c r="D118" s="37" t="s">
        <v>302</v>
      </c>
      <c r="E118" s="562">
        <v>4217</v>
      </c>
      <c r="F118" s="544">
        <v>42520</v>
      </c>
      <c r="G118" s="77"/>
      <c r="H118" s="364" t="s">
        <v>1954</v>
      </c>
      <c r="I118" s="498"/>
      <c r="J118" s="519" t="s">
        <v>602</v>
      </c>
      <c r="K118" s="328" t="s">
        <v>601</v>
      </c>
      <c r="L118" s="359"/>
      <c r="M118" s="78" t="s">
        <v>333</v>
      </c>
      <c r="N118" s="99" t="s">
        <v>1864</v>
      </c>
      <c r="O118" s="76"/>
      <c r="P118" s="79" t="s">
        <v>367</v>
      </c>
      <c r="Q118" s="77">
        <v>43186</v>
      </c>
      <c r="R118" s="89">
        <v>1</v>
      </c>
      <c r="S118" s="89">
        <v>1</v>
      </c>
      <c r="T118" s="89">
        <v>1</v>
      </c>
      <c r="U118" s="89"/>
      <c r="V118" s="89"/>
      <c r="W118" s="89"/>
      <c r="X118" s="81">
        <v>1</v>
      </c>
      <c r="Y118" s="90"/>
      <c r="Z118" s="89">
        <v>1</v>
      </c>
      <c r="AA118" s="89"/>
      <c r="AB118" s="89">
        <v>1</v>
      </c>
      <c r="AC118" s="89"/>
      <c r="AD118" s="89"/>
      <c r="AE118" s="90"/>
      <c r="AF118" s="89"/>
      <c r="AG118" s="89"/>
      <c r="AH118" s="83"/>
      <c r="AI118" s="83"/>
      <c r="AJ118" s="83"/>
      <c r="AK118" s="83"/>
      <c r="AL118" s="83"/>
      <c r="AM118" s="83"/>
      <c r="AN118" s="83"/>
      <c r="AO118" s="84"/>
    </row>
    <row r="119" spans="1:41" ht="39.75" customHeight="1">
      <c r="A119" s="807"/>
      <c r="B119" s="99" t="s">
        <v>1819</v>
      </c>
      <c r="C119" s="945" t="s">
        <v>2195</v>
      </c>
      <c r="D119" s="37" t="s">
        <v>1812</v>
      </c>
      <c r="E119" s="562">
        <v>11438</v>
      </c>
      <c r="F119" s="544">
        <v>42482</v>
      </c>
      <c r="G119" s="77"/>
      <c r="H119" s="364" t="s">
        <v>1686</v>
      </c>
      <c r="I119" s="30">
        <v>42541</v>
      </c>
      <c r="J119" s="519" t="s">
        <v>1813</v>
      </c>
      <c r="K119" s="328" t="s">
        <v>1814</v>
      </c>
      <c r="L119" s="359"/>
      <c r="M119" s="78" t="s">
        <v>336</v>
      </c>
      <c r="N119" s="99" t="s">
        <v>1815</v>
      </c>
      <c r="O119" s="76"/>
      <c r="P119" s="79" t="s">
        <v>1816</v>
      </c>
      <c r="Q119" s="77">
        <v>42541</v>
      </c>
      <c r="R119" s="89">
        <v>1</v>
      </c>
      <c r="S119" s="89">
        <v>1</v>
      </c>
      <c r="T119" s="89"/>
      <c r="U119" s="89"/>
      <c r="V119" s="89"/>
      <c r="W119" s="89"/>
      <c r="X119" s="81"/>
      <c r="Y119" s="90"/>
      <c r="Z119" s="89"/>
      <c r="AA119" s="89"/>
      <c r="AB119" s="89"/>
      <c r="AC119" s="89"/>
      <c r="AD119" s="89"/>
      <c r="AE119" s="90"/>
      <c r="AF119" s="89"/>
      <c r="AG119" s="89"/>
      <c r="AH119" s="83"/>
      <c r="AI119" s="83"/>
      <c r="AJ119" s="83"/>
      <c r="AK119" s="83"/>
      <c r="AL119" s="83"/>
      <c r="AM119" s="83"/>
      <c r="AN119" s="83"/>
      <c r="AO119" s="84"/>
    </row>
    <row r="120" spans="1:41" ht="39.75" customHeight="1">
      <c r="A120" s="807"/>
      <c r="B120" s="99" t="s">
        <v>2196</v>
      </c>
      <c r="C120" s="945" t="s">
        <v>2197</v>
      </c>
      <c r="D120" s="37" t="s">
        <v>1860</v>
      </c>
      <c r="E120" s="562">
        <v>11499</v>
      </c>
      <c r="F120" s="544">
        <v>45275</v>
      </c>
      <c r="G120" s="77"/>
      <c r="H120" s="364" t="s">
        <v>1686</v>
      </c>
      <c r="I120" s="30">
        <v>40828</v>
      </c>
      <c r="J120" s="519" t="s">
        <v>1861</v>
      </c>
      <c r="K120" s="328" t="s">
        <v>1862</v>
      </c>
      <c r="L120" s="359"/>
      <c r="M120" s="78" t="s">
        <v>333</v>
      </c>
      <c r="N120" s="99" t="s">
        <v>1863</v>
      </c>
      <c r="O120" s="76"/>
      <c r="P120" s="79" t="s">
        <v>1300</v>
      </c>
      <c r="Q120" s="77">
        <v>40828</v>
      </c>
      <c r="R120" s="89">
        <v>1</v>
      </c>
      <c r="S120" s="89">
        <v>1</v>
      </c>
      <c r="T120" s="89"/>
      <c r="U120" s="89"/>
      <c r="V120" s="89"/>
      <c r="W120" s="89"/>
      <c r="X120" s="81"/>
      <c r="Y120" s="90"/>
      <c r="Z120" s="89"/>
      <c r="AA120" s="89"/>
      <c r="AB120" s="89"/>
      <c r="AC120" s="89"/>
      <c r="AD120" s="89"/>
      <c r="AE120" s="90"/>
      <c r="AF120" s="89"/>
      <c r="AG120" s="89"/>
      <c r="AH120" s="83"/>
      <c r="AI120" s="83"/>
      <c r="AJ120" s="83"/>
      <c r="AK120" s="83"/>
      <c r="AL120" s="83"/>
      <c r="AM120" s="83"/>
      <c r="AN120" s="83"/>
      <c r="AO120" s="84"/>
    </row>
    <row r="121" spans="1:41" ht="39.75" customHeight="1">
      <c r="A121" s="807"/>
      <c r="B121" s="99" t="s">
        <v>2308</v>
      </c>
      <c r="C121" s="945" t="s">
        <v>2198</v>
      </c>
      <c r="D121" s="37" t="s">
        <v>1976</v>
      </c>
      <c r="E121" s="562">
        <v>1725</v>
      </c>
      <c r="F121" s="544">
        <v>39969</v>
      </c>
      <c r="G121" s="77"/>
      <c r="H121" s="364" t="s">
        <v>1942</v>
      </c>
      <c r="I121" s="30"/>
      <c r="J121" s="519" t="s">
        <v>1977</v>
      </c>
      <c r="K121" s="328" t="s">
        <v>1977</v>
      </c>
      <c r="L121" s="359"/>
      <c r="M121" s="78" t="s">
        <v>333</v>
      </c>
      <c r="N121" s="99" t="s">
        <v>1978</v>
      </c>
      <c r="O121" s="76"/>
      <c r="P121" s="79" t="s">
        <v>339</v>
      </c>
      <c r="Q121" s="77"/>
      <c r="R121" s="89">
        <v>1</v>
      </c>
      <c r="S121" s="89">
        <v>1</v>
      </c>
      <c r="T121" s="89"/>
      <c r="U121" s="89"/>
      <c r="V121" s="89"/>
      <c r="W121" s="89"/>
      <c r="X121" s="81"/>
      <c r="Y121" s="90"/>
      <c r="Z121" s="89"/>
      <c r="AA121" s="89"/>
      <c r="AB121" s="89"/>
      <c r="AC121" s="89"/>
      <c r="AD121" s="89"/>
      <c r="AE121" s="90"/>
      <c r="AF121" s="89"/>
      <c r="AG121" s="89"/>
      <c r="AH121" s="83"/>
      <c r="AI121" s="83"/>
      <c r="AJ121" s="83"/>
      <c r="AK121" s="83"/>
      <c r="AL121" s="83"/>
      <c r="AM121" s="83"/>
      <c r="AN121" s="83"/>
      <c r="AO121" s="84"/>
    </row>
    <row r="122" spans="1:41" ht="39.75" customHeight="1">
      <c r="A122" s="811"/>
      <c r="B122" s="860">
        <v>3472686309</v>
      </c>
      <c r="C122" s="947" t="s">
        <v>2199</v>
      </c>
      <c r="D122" s="37" t="s">
        <v>209</v>
      </c>
      <c r="E122" s="562">
        <v>385</v>
      </c>
      <c r="F122" s="544">
        <v>33611</v>
      </c>
      <c r="G122" s="77"/>
      <c r="H122" s="364" t="s">
        <v>352</v>
      </c>
      <c r="I122" s="30">
        <v>16792</v>
      </c>
      <c r="J122" s="519" t="s">
        <v>612</v>
      </c>
      <c r="K122" s="328" t="s">
        <v>611</v>
      </c>
      <c r="L122" s="359"/>
      <c r="M122" s="78" t="s">
        <v>333</v>
      </c>
      <c r="N122" s="99" t="s">
        <v>1327</v>
      </c>
      <c r="O122" s="76" t="s">
        <v>1540</v>
      </c>
      <c r="P122" s="79" t="s">
        <v>335</v>
      </c>
      <c r="Q122" s="77">
        <v>38366</v>
      </c>
      <c r="R122" s="92"/>
      <c r="S122" s="89"/>
      <c r="T122" s="89"/>
      <c r="U122" s="89"/>
      <c r="V122" s="89">
        <v>1</v>
      </c>
      <c r="W122" s="89"/>
      <c r="X122" s="81"/>
      <c r="Y122" s="90"/>
      <c r="Z122" s="89"/>
      <c r="AA122" s="89"/>
      <c r="AB122" s="89"/>
      <c r="AC122" s="89"/>
      <c r="AD122" s="89"/>
      <c r="AE122" s="90"/>
      <c r="AF122" s="89"/>
      <c r="AG122" s="89"/>
      <c r="AH122" s="83"/>
      <c r="AI122" s="83"/>
      <c r="AJ122" s="83"/>
      <c r="AK122" s="83">
        <v>1</v>
      </c>
      <c r="AL122" s="83"/>
      <c r="AM122" s="83"/>
      <c r="AN122" s="83"/>
      <c r="AO122" s="84"/>
    </row>
    <row r="123" spans="1:41" ht="39.75" customHeight="1">
      <c r="A123" s="809"/>
      <c r="B123" s="99" t="s">
        <v>2201</v>
      </c>
      <c r="C123" s="945" t="s">
        <v>2200</v>
      </c>
      <c r="D123" s="37" t="s">
        <v>1001</v>
      </c>
      <c r="E123" s="562">
        <v>10045</v>
      </c>
      <c r="F123" s="542">
        <v>43516</v>
      </c>
      <c r="G123" s="87"/>
      <c r="H123" s="364" t="s">
        <v>770</v>
      </c>
      <c r="I123" s="30">
        <v>36238</v>
      </c>
      <c r="J123" s="512" t="s">
        <v>1000</v>
      </c>
      <c r="K123" s="328" t="s">
        <v>1002</v>
      </c>
      <c r="L123" s="359"/>
      <c r="M123" s="78" t="s">
        <v>336</v>
      </c>
      <c r="N123" s="99" t="s">
        <v>426</v>
      </c>
      <c r="O123" s="76"/>
      <c r="P123" s="79" t="s">
        <v>518</v>
      </c>
      <c r="Q123" s="77">
        <v>41080</v>
      </c>
      <c r="R123" s="89"/>
      <c r="S123" s="89">
        <v>1</v>
      </c>
      <c r="T123" s="89"/>
      <c r="U123" s="89"/>
      <c r="V123" s="89"/>
      <c r="W123" s="89"/>
      <c r="X123" s="81">
        <v>1</v>
      </c>
      <c r="Y123" s="90"/>
      <c r="Z123" s="89">
        <v>1</v>
      </c>
      <c r="AA123" s="89"/>
      <c r="AB123" s="89">
        <v>1</v>
      </c>
      <c r="AC123" s="89">
        <v>1</v>
      </c>
      <c r="AD123" s="89"/>
      <c r="AE123" s="90"/>
      <c r="AF123" s="89">
        <v>1</v>
      </c>
      <c r="AG123" s="89"/>
      <c r="AH123" s="83"/>
      <c r="AI123" s="83"/>
      <c r="AJ123" s="83"/>
      <c r="AK123" s="83">
        <v>1</v>
      </c>
      <c r="AL123" s="83"/>
      <c r="AM123" s="83"/>
      <c r="AN123" s="83"/>
      <c r="AO123" s="84"/>
    </row>
    <row r="124" spans="1:41" ht="39.75" customHeight="1">
      <c r="A124" s="813"/>
      <c r="B124" s="99" t="s">
        <v>1818</v>
      </c>
      <c r="C124" s="945" t="s">
        <v>2341</v>
      </c>
      <c r="D124" s="666" t="s">
        <v>1760</v>
      </c>
      <c r="E124" s="562">
        <v>11411</v>
      </c>
      <c r="F124" s="542">
        <v>44119</v>
      </c>
      <c r="G124" s="87"/>
      <c r="H124" s="364" t="s">
        <v>770</v>
      </c>
      <c r="I124" s="30">
        <v>44118</v>
      </c>
      <c r="J124" s="512" t="s">
        <v>1575</v>
      </c>
      <c r="K124" s="328" t="s">
        <v>1199</v>
      </c>
      <c r="L124" s="359"/>
      <c r="M124" s="78" t="s">
        <v>336</v>
      </c>
      <c r="N124" s="99" t="s">
        <v>1200</v>
      </c>
      <c r="O124" s="76"/>
      <c r="P124" s="79" t="s">
        <v>591</v>
      </c>
      <c r="Q124" s="77">
        <v>44118</v>
      </c>
      <c r="R124" s="89">
        <v>1</v>
      </c>
      <c r="S124" s="89">
        <v>1</v>
      </c>
      <c r="T124" s="89"/>
      <c r="U124" s="89"/>
      <c r="V124" s="89"/>
      <c r="W124" s="89"/>
      <c r="X124" s="81"/>
      <c r="Y124" s="90"/>
      <c r="Z124" s="89"/>
      <c r="AA124" s="89"/>
      <c r="AB124" s="89"/>
      <c r="AC124" s="89"/>
      <c r="AD124" s="89"/>
      <c r="AE124" s="90"/>
      <c r="AF124" s="89"/>
      <c r="AG124" s="89"/>
      <c r="AH124" s="83"/>
      <c r="AI124" s="83"/>
      <c r="AJ124" s="83"/>
      <c r="AK124" s="83"/>
      <c r="AL124" s="83"/>
      <c r="AM124" s="83"/>
      <c r="AN124" s="83"/>
      <c r="AO124" s="84"/>
    </row>
    <row r="125" spans="1:41" ht="39.75" customHeight="1">
      <c r="A125" s="808"/>
      <c r="B125" s="860" t="s">
        <v>2203</v>
      </c>
      <c r="C125" s="947" t="s">
        <v>2202</v>
      </c>
      <c r="D125" s="37" t="s">
        <v>1115</v>
      </c>
      <c r="E125" s="562">
        <v>391</v>
      </c>
      <c r="F125" s="542">
        <v>36207</v>
      </c>
      <c r="G125" s="87"/>
      <c r="H125" s="364" t="s">
        <v>770</v>
      </c>
      <c r="I125" s="30">
        <v>21808</v>
      </c>
      <c r="J125" s="512" t="s">
        <v>1117</v>
      </c>
      <c r="K125" s="328" t="s">
        <v>1116</v>
      </c>
      <c r="L125" s="359"/>
      <c r="M125" s="78" t="s">
        <v>333</v>
      </c>
      <c r="N125" s="99" t="s">
        <v>1118</v>
      </c>
      <c r="O125" s="76"/>
      <c r="P125" s="79" t="s">
        <v>641</v>
      </c>
      <c r="Q125" s="77">
        <v>37757</v>
      </c>
      <c r="R125" s="89">
        <v>1</v>
      </c>
      <c r="S125" s="89">
        <v>1</v>
      </c>
      <c r="T125" s="89"/>
      <c r="U125" s="89"/>
      <c r="V125" s="89"/>
      <c r="W125" s="89"/>
      <c r="X125" s="81"/>
      <c r="Y125" s="90"/>
      <c r="Z125" s="89"/>
      <c r="AA125" s="89"/>
      <c r="AB125" s="89"/>
      <c r="AC125" s="89"/>
      <c r="AD125" s="89"/>
      <c r="AE125" s="90"/>
      <c r="AF125" s="89"/>
      <c r="AG125" s="89"/>
      <c r="AH125" s="83"/>
      <c r="AI125" s="83"/>
      <c r="AJ125" s="83"/>
      <c r="AK125" s="83">
        <v>1</v>
      </c>
      <c r="AL125" s="83"/>
      <c r="AM125" s="83"/>
      <c r="AN125" s="83"/>
      <c r="AO125" s="84"/>
    </row>
    <row r="126" spans="1:41" ht="39.75" customHeight="1">
      <c r="A126" s="808"/>
      <c r="B126" s="860" t="s">
        <v>2205</v>
      </c>
      <c r="C126" s="947" t="s">
        <v>2204</v>
      </c>
      <c r="D126" s="37" t="s">
        <v>1398</v>
      </c>
      <c r="E126" s="562">
        <v>9585</v>
      </c>
      <c r="F126" s="542">
        <v>43998</v>
      </c>
      <c r="G126" s="87"/>
      <c r="H126" s="364" t="s">
        <v>352</v>
      </c>
      <c r="I126" s="30">
        <v>35971</v>
      </c>
      <c r="J126" s="512" t="s">
        <v>1729</v>
      </c>
      <c r="K126" s="328" t="s">
        <v>1400</v>
      </c>
      <c r="L126" s="359"/>
      <c r="M126" s="78" t="s">
        <v>336</v>
      </c>
      <c r="N126" s="99" t="s">
        <v>1399</v>
      </c>
      <c r="O126" s="76"/>
      <c r="P126" s="79" t="s">
        <v>335</v>
      </c>
      <c r="Q126" s="77">
        <v>36990</v>
      </c>
      <c r="R126" s="89"/>
      <c r="S126" s="89"/>
      <c r="T126" s="89"/>
      <c r="U126" s="89"/>
      <c r="V126" s="89"/>
      <c r="W126" s="89"/>
      <c r="X126" s="81"/>
      <c r="Y126" s="90"/>
      <c r="Z126" s="89"/>
      <c r="AA126" s="89"/>
      <c r="AB126" s="89"/>
      <c r="AC126" s="89"/>
      <c r="AD126" s="89"/>
      <c r="AE126" s="90"/>
      <c r="AF126" s="89"/>
      <c r="AG126" s="89"/>
      <c r="AH126" s="83"/>
      <c r="AI126" s="83"/>
      <c r="AJ126" s="83"/>
      <c r="AK126" s="83">
        <v>1</v>
      </c>
      <c r="AL126" s="83"/>
      <c r="AM126" s="83"/>
      <c r="AN126" s="83"/>
      <c r="AO126" s="84"/>
    </row>
    <row r="127" spans="1:41" ht="39.75" customHeight="1">
      <c r="A127" s="807"/>
      <c r="B127" s="860" t="s">
        <v>2309</v>
      </c>
      <c r="C127" s="947" t="s">
        <v>2206</v>
      </c>
      <c r="D127" s="37" t="s">
        <v>176</v>
      </c>
      <c r="E127" s="562">
        <v>402</v>
      </c>
      <c r="F127" s="544">
        <v>30286</v>
      </c>
      <c r="G127" s="77"/>
      <c r="H127" s="364" t="s">
        <v>266</v>
      </c>
      <c r="I127" s="30">
        <v>21296</v>
      </c>
      <c r="J127" s="519" t="s">
        <v>617</v>
      </c>
      <c r="K127" s="328" t="s">
        <v>616</v>
      </c>
      <c r="L127" s="359"/>
      <c r="M127" s="78" t="s">
        <v>333</v>
      </c>
      <c r="N127" s="99" t="s">
        <v>618</v>
      </c>
      <c r="O127" s="76" t="s">
        <v>1541</v>
      </c>
      <c r="P127" s="79" t="s">
        <v>335</v>
      </c>
      <c r="Q127" s="77">
        <v>37579</v>
      </c>
      <c r="R127" s="89"/>
      <c r="S127" s="89"/>
      <c r="T127" s="89"/>
      <c r="U127" s="89"/>
      <c r="V127" s="89"/>
      <c r="W127" s="89"/>
      <c r="X127" s="81"/>
      <c r="Y127" s="90"/>
      <c r="Z127" s="89"/>
      <c r="AA127" s="89"/>
      <c r="AB127" s="89">
        <v>1</v>
      </c>
      <c r="AC127" s="89"/>
      <c r="AD127" s="89"/>
      <c r="AE127" s="90"/>
      <c r="AF127" s="89"/>
      <c r="AG127" s="89"/>
      <c r="AH127" s="83"/>
      <c r="AI127" s="83"/>
      <c r="AJ127" s="83"/>
      <c r="AK127" s="83">
        <v>1</v>
      </c>
      <c r="AL127" s="83"/>
      <c r="AM127" s="83"/>
      <c r="AN127" s="83"/>
      <c r="AO127" s="84"/>
    </row>
    <row r="128" spans="1:41" ht="39.75" customHeight="1">
      <c r="A128" s="809"/>
      <c r="B128" s="860" t="s">
        <v>2309</v>
      </c>
      <c r="C128" s="947" t="s">
        <v>2206</v>
      </c>
      <c r="D128" s="37" t="s">
        <v>1370</v>
      </c>
      <c r="E128" s="562">
        <v>402</v>
      </c>
      <c r="F128" s="544">
        <v>30286</v>
      </c>
      <c r="G128" s="77"/>
      <c r="H128" s="364" t="s">
        <v>352</v>
      </c>
      <c r="I128" s="30">
        <v>30264</v>
      </c>
      <c r="J128" s="519" t="s">
        <v>617</v>
      </c>
      <c r="K128" s="328" t="s">
        <v>616</v>
      </c>
      <c r="L128" s="359"/>
      <c r="M128" s="78" t="s">
        <v>336</v>
      </c>
      <c r="N128" s="99" t="s">
        <v>1369</v>
      </c>
      <c r="O128" s="76"/>
      <c r="P128" s="79" t="s">
        <v>351</v>
      </c>
      <c r="Q128" s="77">
        <v>37803</v>
      </c>
      <c r="R128" s="89"/>
      <c r="S128" s="89"/>
      <c r="T128" s="89"/>
      <c r="U128" s="89"/>
      <c r="V128" s="89"/>
      <c r="W128" s="89"/>
      <c r="X128" s="81"/>
      <c r="Y128" s="90"/>
      <c r="Z128" s="89">
        <v>1</v>
      </c>
      <c r="AA128" s="89"/>
      <c r="AB128" s="89"/>
      <c r="AC128" s="89"/>
      <c r="AD128" s="89"/>
      <c r="AE128" s="90"/>
      <c r="AF128" s="89"/>
      <c r="AG128" s="89"/>
      <c r="AH128" s="83"/>
      <c r="AI128" s="83"/>
      <c r="AJ128" s="83"/>
      <c r="AK128" s="83"/>
      <c r="AL128" s="83"/>
      <c r="AM128" s="83"/>
      <c r="AN128" s="83"/>
      <c r="AO128" s="84"/>
    </row>
    <row r="129" spans="1:41" ht="39.75" customHeight="1">
      <c r="A129" s="807"/>
      <c r="B129" s="860" t="s">
        <v>2207</v>
      </c>
      <c r="C129" s="945" t="s">
        <v>1931</v>
      </c>
      <c r="D129" s="37" t="s">
        <v>1043</v>
      </c>
      <c r="E129" s="562">
        <v>8683</v>
      </c>
      <c r="F129" s="543">
        <v>43237</v>
      </c>
      <c r="G129" s="94"/>
      <c r="H129" s="364" t="s">
        <v>967</v>
      </c>
      <c r="I129" s="30">
        <v>21348</v>
      </c>
      <c r="J129" s="511" t="s">
        <v>1045</v>
      </c>
      <c r="K129" s="328" t="s">
        <v>1044</v>
      </c>
      <c r="L129" s="359"/>
      <c r="M129" s="338" t="s">
        <v>333</v>
      </c>
      <c r="N129" s="841" t="s">
        <v>621</v>
      </c>
      <c r="O129" s="76" t="s">
        <v>1542</v>
      </c>
      <c r="P129" s="79" t="s">
        <v>335</v>
      </c>
      <c r="Q129" s="77">
        <v>45215</v>
      </c>
      <c r="R129" s="89"/>
      <c r="S129" s="89"/>
      <c r="T129" s="89"/>
      <c r="U129" s="89"/>
      <c r="V129" s="89"/>
      <c r="W129" s="89"/>
      <c r="X129" s="81"/>
      <c r="Y129" s="90"/>
      <c r="Z129" s="89"/>
      <c r="AA129" s="89"/>
      <c r="AB129" s="89"/>
      <c r="AC129" s="89"/>
      <c r="AD129" s="89"/>
      <c r="AE129" s="90"/>
      <c r="AF129" s="89"/>
      <c r="AG129" s="89"/>
      <c r="AH129" s="83"/>
      <c r="AI129" s="83"/>
      <c r="AJ129" s="83"/>
      <c r="AK129" s="83">
        <v>1</v>
      </c>
      <c r="AL129" s="83"/>
      <c r="AM129" s="83"/>
      <c r="AN129" s="83"/>
      <c r="AO129" s="84"/>
    </row>
    <row r="130" spans="1:41" ht="39.75" customHeight="1">
      <c r="A130" s="807"/>
      <c r="B130" s="860" t="s">
        <v>2207</v>
      </c>
      <c r="C130" s="945" t="s">
        <v>1931</v>
      </c>
      <c r="D130" s="37" t="s">
        <v>1932</v>
      </c>
      <c r="E130" s="562">
        <v>8683</v>
      </c>
      <c r="F130" s="543">
        <v>43237</v>
      </c>
      <c r="G130" s="94"/>
      <c r="H130" s="364" t="s">
        <v>1686</v>
      </c>
      <c r="I130" s="30">
        <v>45215</v>
      </c>
      <c r="J130" s="511" t="s">
        <v>1045</v>
      </c>
      <c r="K130" s="328" t="s">
        <v>1044</v>
      </c>
      <c r="L130" s="359"/>
      <c r="M130" s="338" t="s">
        <v>336</v>
      </c>
      <c r="N130" s="99" t="s">
        <v>1933</v>
      </c>
      <c r="O130" s="76"/>
      <c r="P130" s="79" t="s">
        <v>335</v>
      </c>
      <c r="Q130" s="77">
        <v>45215</v>
      </c>
      <c r="R130" s="89">
        <v>1</v>
      </c>
      <c r="S130" s="89">
        <v>1</v>
      </c>
      <c r="T130" s="89"/>
      <c r="U130" s="89"/>
      <c r="V130" s="89"/>
      <c r="W130" s="89"/>
      <c r="X130" s="81"/>
      <c r="Y130" s="90"/>
      <c r="Z130" s="89">
        <v>1</v>
      </c>
      <c r="AA130" s="89">
        <v>1</v>
      </c>
      <c r="AB130" s="89"/>
      <c r="AC130" s="89"/>
      <c r="AD130" s="89"/>
      <c r="AE130" s="90"/>
      <c r="AF130" s="89"/>
      <c r="AG130" s="89"/>
      <c r="AH130" s="83">
        <v>1</v>
      </c>
      <c r="AI130" s="83">
        <v>1</v>
      </c>
      <c r="AJ130" s="83">
        <v>1</v>
      </c>
      <c r="AK130" s="83">
        <v>1</v>
      </c>
      <c r="AL130" s="83">
        <v>1</v>
      </c>
      <c r="AM130" s="83">
        <v>1</v>
      </c>
      <c r="AN130" s="83">
        <v>1</v>
      </c>
      <c r="AO130" s="84"/>
    </row>
    <row r="131" spans="1:41" ht="39.75" customHeight="1">
      <c r="A131" s="807"/>
      <c r="B131" s="99" t="s">
        <v>2209</v>
      </c>
      <c r="C131" s="945" t="s">
        <v>2208</v>
      </c>
      <c r="D131" s="37" t="s">
        <v>1986</v>
      </c>
      <c r="E131" s="562">
        <v>11402</v>
      </c>
      <c r="F131" s="543">
        <v>41017</v>
      </c>
      <c r="G131" s="94"/>
      <c r="H131" s="364" t="s">
        <v>967</v>
      </c>
      <c r="I131" s="30">
        <v>41085</v>
      </c>
      <c r="J131" s="519" t="s">
        <v>1448</v>
      </c>
      <c r="K131" s="328" t="s">
        <v>1448</v>
      </c>
      <c r="L131" s="359"/>
      <c r="M131" s="338" t="s">
        <v>336</v>
      </c>
      <c r="N131" s="99" t="s">
        <v>769</v>
      </c>
      <c r="O131" s="76"/>
      <c r="P131" s="79" t="s">
        <v>1449</v>
      </c>
      <c r="Q131" s="77">
        <v>41085</v>
      </c>
      <c r="R131" s="89">
        <v>1</v>
      </c>
      <c r="S131" s="89"/>
      <c r="T131" s="89"/>
      <c r="U131" s="89"/>
      <c r="V131" s="89"/>
      <c r="W131" s="89"/>
      <c r="X131" s="81"/>
      <c r="Y131" s="90"/>
      <c r="Z131" s="89"/>
      <c r="AA131" s="89"/>
      <c r="AB131" s="89"/>
      <c r="AC131" s="89"/>
      <c r="AD131" s="89"/>
      <c r="AE131" s="90"/>
      <c r="AF131" s="89"/>
      <c r="AG131" s="89"/>
      <c r="AH131" s="83"/>
      <c r="AI131" s="83"/>
      <c r="AJ131" s="83"/>
      <c r="AK131" s="83"/>
      <c r="AL131" s="83"/>
      <c r="AM131" s="83"/>
      <c r="AN131" s="83"/>
      <c r="AO131" s="84"/>
    </row>
    <row r="132" spans="1:41" ht="39.75" customHeight="1">
      <c r="A132" s="807"/>
      <c r="B132" s="99" t="s">
        <v>2210</v>
      </c>
      <c r="C132" s="945" t="s">
        <v>2342</v>
      </c>
      <c r="D132" s="37" t="s">
        <v>224</v>
      </c>
      <c r="E132" s="562">
        <v>11403</v>
      </c>
      <c r="F132" s="542">
        <v>36726</v>
      </c>
      <c r="G132" s="87"/>
      <c r="H132" s="364" t="s">
        <v>770</v>
      </c>
      <c r="I132" s="30">
        <v>36803</v>
      </c>
      <c r="J132" s="512" t="s">
        <v>630</v>
      </c>
      <c r="K132" s="328" t="s">
        <v>629</v>
      </c>
      <c r="L132" s="359"/>
      <c r="M132" s="100" t="s">
        <v>333</v>
      </c>
      <c r="N132" s="99" t="s">
        <v>776</v>
      </c>
      <c r="O132" s="76"/>
      <c r="P132" s="79" t="s">
        <v>381</v>
      </c>
      <c r="Q132" s="77">
        <v>42926</v>
      </c>
      <c r="R132" s="89">
        <v>1</v>
      </c>
      <c r="S132" s="89"/>
      <c r="T132" s="89"/>
      <c r="U132" s="89"/>
      <c r="V132" s="89"/>
      <c r="W132" s="89"/>
      <c r="X132" s="81"/>
      <c r="Y132" s="90"/>
      <c r="Z132" s="89"/>
      <c r="AA132" s="89"/>
      <c r="AB132" s="89"/>
      <c r="AC132" s="89"/>
      <c r="AD132" s="89"/>
      <c r="AE132" s="90"/>
      <c r="AF132" s="89"/>
      <c r="AG132" s="89"/>
      <c r="AH132" s="83"/>
      <c r="AI132" s="83"/>
      <c r="AJ132" s="83"/>
      <c r="AK132" s="83">
        <v>1</v>
      </c>
      <c r="AL132" s="83"/>
      <c r="AM132" s="83"/>
      <c r="AN132" s="83"/>
      <c r="AO132" s="84"/>
    </row>
    <row r="133" spans="1:41" ht="39.75" customHeight="1">
      <c r="A133" s="807"/>
      <c r="B133" s="99" t="s">
        <v>2211</v>
      </c>
      <c r="C133" s="945" t="s">
        <v>2212</v>
      </c>
      <c r="D133" s="37" t="s">
        <v>1607</v>
      </c>
      <c r="E133" s="562">
        <v>11184</v>
      </c>
      <c r="F133" s="542">
        <v>44623</v>
      </c>
      <c r="G133" s="87"/>
      <c r="H133" s="364" t="s">
        <v>1686</v>
      </c>
      <c r="I133" s="498"/>
      <c r="J133" s="512" t="s">
        <v>1609</v>
      </c>
      <c r="K133" s="328" t="s">
        <v>1608</v>
      </c>
      <c r="L133" s="359"/>
      <c r="M133" s="100" t="s">
        <v>333</v>
      </c>
      <c r="N133" s="99" t="s">
        <v>1610</v>
      </c>
      <c r="O133" s="76"/>
      <c r="P133" s="79" t="s">
        <v>1611</v>
      </c>
      <c r="Q133" s="77">
        <v>44775</v>
      </c>
      <c r="R133" s="89">
        <v>1</v>
      </c>
      <c r="S133" s="89">
        <v>1</v>
      </c>
      <c r="T133" s="89">
        <v>1</v>
      </c>
      <c r="U133" s="89">
        <v>1</v>
      </c>
      <c r="V133" s="89">
        <v>1</v>
      </c>
      <c r="W133" s="89">
        <v>1</v>
      </c>
      <c r="X133" s="81">
        <v>1</v>
      </c>
      <c r="Y133" s="90"/>
      <c r="Z133" s="89">
        <v>1</v>
      </c>
      <c r="AA133" s="89">
        <v>1</v>
      </c>
      <c r="AB133" s="89">
        <v>1</v>
      </c>
      <c r="AC133" s="89">
        <v>1</v>
      </c>
      <c r="AD133" s="89">
        <v>1</v>
      </c>
      <c r="AE133" s="90"/>
      <c r="AF133" s="89">
        <v>1</v>
      </c>
      <c r="AG133" s="89">
        <v>1</v>
      </c>
      <c r="AH133" s="83">
        <v>1</v>
      </c>
      <c r="AI133" s="83">
        <v>1</v>
      </c>
      <c r="AJ133" s="83">
        <v>1</v>
      </c>
      <c r="AK133" s="83">
        <v>1</v>
      </c>
      <c r="AL133" s="83">
        <v>1</v>
      </c>
      <c r="AM133" s="83">
        <v>1</v>
      </c>
      <c r="AN133" s="83">
        <v>1</v>
      </c>
      <c r="AO133" s="84"/>
    </row>
    <row r="134" spans="1:41" ht="39.75" customHeight="1">
      <c r="A134" s="814"/>
      <c r="B134" s="860" t="s">
        <v>2214</v>
      </c>
      <c r="C134" s="947" t="s">
        <v>2213</v>
      </c>
      <c r="D134" s="37" t="s">
        <v>230</v>
      </c>
      <c r="E134" s="562">
        <v>1967</v>
      </c>
      <c r="F134" s="544">
        <v>37712</v>
      </c>
      <c r="G134" s="77"/>
      <c r="H134" s="364" t="s">
        <v>967</v>
      </c>
      <c r="I134" s="498"/>
      <c r="J134" s="519" t="s">
        <v>635</v>
      </c>
      <c r="K134" s="328" t="s">
        <v>634</v>
      </c>
      <c r="L134" s="359"/>
      <c r="M134" s="78" t="s">
        <v>336</v>
      </c>
      <c r="N134" s="99" t="s">
        <v>983</v>
      </c>
      <c r="O134" s="76"/>
      <c r="P134" s="79" t="s">
        <v>636</v>
      </c>
      <c r="Q134" s="77">
        <v>39865</v>
      </c>
      <c r="R134" s="92"/>
      <c r="S134" s="89"/>
      <c r="T134" s="89"/>
      <c r="U134" s="89"/>
      <c r="V134" s="89"/>
      <c r="W134" s="89"/>
      <c r="X134" s="81"/>
      <c r="Y134" s="90"/>
      <c r="Z134" s="89"/>
      <c r="AA134" s="89"/>
      <c r="AB134" s="89"/>
      <c r="AC134" s="89"/>
      <c r="AD134" s="89"/>
      <c r="AE134" s="90"/>
      <c r="AF134" s="89">
        <v>1</v>
      </c>
      <c r="AG134" s="89"/>
      <c r="AH134" s="83"/>
      <c r="AI134" s="83"/>
      <c r="AJ134" s="83"/>
      <c r="AK134" s="83"/>
      <c r="AL134" s="83"/>
      <c r="AM134" s="83"/>
      <c r="AN134" s="83"/>
      <c r="AO134" s="84"/>
    </row>
    <row r="135" spans="1:41" ht="39.75" customHeight="1">
      <c r="A135" s="807"/>
      <c r="B135" s="99" t="s">
        <v>1830</v>
      </c>
      <c r="C135" s="945" t="s">
        <v>2223</v>
      </c>
      <c r="D135" s="37" t="s">
        <v>1831</v>
      </c>
      <c r="E135" s="562">
        <v>11451</v>
      </c>
      <c r="F135" s="542">
        <v>42377</v>
      </c>
      <c r="G135" s="87"/>
      <c r="H135" s="364" t="s">
        <v>1686</v>
      </c>
      <c r="I135" s="30">
        <v>42394</v>
      </c>
      <c r="J135" s="512" t="s">
        <v>1832</v>
      </c>
      <c r="K135" s="328" t="s">
        <v>1833</v>
      </c>
      <c r="L135" s="359"/>
      <c r="M135" s="78" t="s">
        <v>336</v>
      </c>
      <c r="N135" s="99" t="s">
        <v>1834</v>
      </c>
      <c r="O135" s="76"/>
      <c r="P135" s="79" t="s">
        <v>1835</v>
      </c>
      <c r="Q135" s="77">
        <v>42394</v>
      </c>
      <c r="R135" s="92">
        <v>1</v>
      </c>
      <c r="S135" s="89">
        <v>1</v>
      </c>
      <c r="T135" s="89"/>
      <c r="U135" s="89"/>
      <c r="V135" s="89"/>
      <c r="W135" s="89"/>
      <c r="X135" s="81"/>
      <c r="Y135" s="90"/>
      <c r="Z135" s="89">
        <v>1</v>
      </c>
      <c r="AA135" s="89">
        <v>1</v>
      </c>
      <c r="AB135" s="89">
        <v>1</v>
      </c>
      <c r="AC135" s="89">
        <v>1</v>
      </c>
      <c r="AD135" s="89">
        <v>1</v>
      </c>
      <c r="AE135" s="90"/>
      <c r="AF135" s="89">
        <v>1</v>
      </c>
      <c r="AG135" s="89">
        <v>1</v>
      </c>
      <c r="AH135" s="83"/>
      <c r="AI135" s="83"/>
      <c r="AJ135" s="83"/>
      <c r="AK135" s="83"/>
      <c r="AL135" s="83"/>
      <c r="AM135" s="83"/>
      <c r="AN135" s="83"/>
      <c r="AO135" s="84"/>
    </row>
    <row r="136" spans="1:41" ht="39.75" customHeight="1">
      <c r="A136" s="807"/>
      <c r="B136" s="99" t="s">
        <v>2224</v>
      </c>
      <c r="C136" s="945" t="s">
        <v>1930</v>
      </c>
      <c r="D136" s="37" t="s">
        <v>1926</v>
      </c>
      <c r="E136" s="562">
        <v>11319</v>
      </c>
      <c r="F136" s="545">
        <v>45196</v>
      </c>
      <c r="G136" s="96"/>
      <c r="H136" s="364" t="s">
        <v>1686</v>
      </c>
      <c r="I136" s="30">
        <v>15767</v>
      </c>
      <c r="J136" s="512" t="s">
        <v>1927</v>
      </c>
      <c r="K136" s="328" t="s">
        <v>1928</v>
      </c>
      <c r="L136" s="359"/>
      <c r="M136" s="78" t="s">
        <v>333</v>
      </c>
      <c r="N136" s="99" t="s">
        <v>1929</v>
      </c>
      <c r="O136" s="76" t="s">
        <v>2019</v>
      </c>
      <c r="P136" s="79" t="s">
        <v>335</v>
      </c>
      <c r="Q136" s="77">
        <v>42921</v>
      </c>
      <c r="R136" s="92">
        <v>1</v>
      </c>
      <c r="S136" s="89">
        <v>1</v>
      </c>
      <c r="T136" s="89">
        <v>1</v>
      </c>
      <c r="U136" s="89">
        <v>1</v>
      </c>
      <c r="V136" s="89">
        <v>1</v>
      </c>
      <c r="W136" s="89">
        <v>1</v>
      </c>
      <c r="X136" s="81">
        <v>1</v>
      </c>
      <c r="Y136" s="90"/>
      <c r="Z136" s="89">
        <v>1</v>
      </c>
      <c r="AA136" s="89">
        <v>1</v>
      </c>
      <c r="AB136" s="89">
        <v>1</v>
      </c>
      <c r="AC136" s="89">
        <v>1</v>
      </c>
      <c r="AD136" s="89">
        <v>1</v>
      </c>
      <c r="AE136" s="90"/>
      <c r="AF136" s="89">
        <v>1</v>
      </c>
      <c r="AG136" s="89">
        <v>1</v>
      </c>
      <c r="AH136" s="83"/>
      <c r="AI136" s="83">
        <v>1</v>
      </c>
      <c r="AJ136" s="83">
        <v>1</v>
      </c>
      <c r="AK136" s="83">
        <v>1</v>
      </c>
      <c r="AL136" s="83">
        <v>1</v>
      </c>
      <c r="AM136" s="83">
        <v>1</v>
      </c>
      <c r="AN136" s="83">
        <v>1</v>
      </c>
      <c r="AO136" s="84"/>
    </row>
    <row r="137" spans="1:41" ht="39.75" customHeight="1">
      <c r="A137" s="807"/>
      <c r="B137" s="99" t="s">
        <v>2226</v>
      </c>
      <c r="C137" s="947" t="s">
        <v>2225</v>
      </c>
      <c r="D137" s="37" t="s">
        <v>1985</v>
      </c>
      <c r="E137" s="562">
        <v>1246</v>
      </c>
      <c r="F137" s="543">
        <v>39904</v>
      </c>
      <c r="G137" s="94"/>
      <c r="H137" s="364" t="s">
        <v>352</v>
      </c>
      <c r="I137" s="498"/>
      <c r="J137" s="519" t="s">
        <v>648</v>
      </c>
      <c r="K137" s="328" t="s">
        <v>648</v>
      </c>
      <c r="L137" s="359"/>
      <c r="M137" s="78" t="s">
        <v>333</v>
      </c>
      <c r="N137" s="99" t="s">
        <v>740</v>
      </c>
      <c r="O137" s="76"/>
      <c r="P137" s="79" t="s">
        <v>353</v>
      </c>
      <c r="Q137" s="77">
        <v>43021</v>
      </c>
      <c r="R137" s="89">
        <v>1</v>
      </c>
      <c r="S137" s="89">
        <v>1</v>
      </c>
      <c r="T137" s="89"/>
      <c r="U137" s="89"/>
      <c r="V137" s="89"/>
      <c r="W137" s="89"/>
      <c r="X137" s="81"/>
      <c r="Y137" s="90"/>
      <c r="Z137" s="89"/>
      <c r="AA137" s="89"/>
      <c r="AB137" s="89"/>
      <c r="AC137" s="89"/>
      <c r="AD137" s="89"/>
      <c r="AE137" s="90"/>
      <c r="AF137" s="89"/>
      <c r="AG137" s="89">
        <v>1</v>
      </c>
      <c r="AH137" s="83"/>
      <c r="AI137" s="83"/>
      <c r="AJ137" s="83"/>
      <c r="AK137" s="83">
        <v>1</v>
      </c>
      <c r="AL137" s="83"/>
      <c r="AM137" s="83"/>
      <c r="AN137" s="83"/>
      <c r="AO137" s="84"/>
    </row>
    <row r="138" spans="1:41" ht="39.75" customHeight="1">
      <c r="A138" s="925"/>
      <c r="B138" s="937" t="s">
        <v>2394</v>
      </c>
      <c r="C138" s="1009" t="s">
        <v>2393</v>
      </c>
      <c r="D138" s="927" t="s">
        <v>2392</v>
      </c>
      <c r="E138" s="928">
        <v>11734</v>
      </c>
      <c r="F138" s="1007">
        <v>45467</v>
      </c>
      <c r="G138" s="1008"/>
      <c r="H138" s="931" t="s">
        <v>1942</v>
      </c>
      <c r="I138" s="932">
        <v>45467</v>
      </c>
      <c r="J138" s="933" t="s">
        <v>2395</v>
      </c>
      <c r="K138" s="934" t="s">
        <v>2396</v>
      </c>
      <c r="L138" s="935"/>
      <c r="M138" s="936" t="s">
        <v>336</v>
      </c>
      <c r="N138" s="937" t="s">
        <v>2397</v>
      </c>
      <c r="O138" s="920"/>
      <c r="P138" s="938" t="s">
        <v>1611</v>
      </c>
      <c r="Q138" s="930">
        <v>45797</v>
      </c>
      <c r="R138" s="939">
        <v>1</v>
      </c>
      <c r="S138" s="939">
        <v>1</v>
      </c>
      <c r="T138" s="939"/>
      <c r="U138" s="939"/>
      <c r="V138" s="939"/>
      <c r="W138" s="939"/>
      <c r="X138" s="940"/>
      <c r="Y138" s="941"/>
      <c r="Z138" s="939"/>
      <c r="AA138" s="939"/>
      <c r="AB138" s="939"/>
      <c r="AC138" s="939"/>
      <c r="AD138" s="939"/>
      <c r="AE138" s="941"/>
      <c r="AF138" s="939"/>
      <c r="AG138" s="939"/>
      <c r="AH138" s="942"/>
      <c r="AI138" s="942"/>
      <c r="AJ138" s="942"/>
      <c r="AK138" s="942"/>
      <c r="AL138" s="942"/>
      <c r="AM138" s="942"/>
      <c r="AN138" s="942"/>
      <c r="AO138" s="943"/>
    </row>
    <row r="139" spans="1:41" ht="39.75" customHeight="1">
      <c r="A139" s="807"/>
      <c r="B139" s="860" t="s">
        <v>2377</v>
      </c>
      <c r="C139" s="947" t="s">
        <v>2227</v>
      </c>
      <c r="D139" s="37" t="s">
        <v>90</v>
      </c>
      <c r="E139" s="562">
        <v>6462</v>
      </c>
      <c r="F139" s="543">
        <v>42431</v>
      </c>
      <c r="G139" s="94"/>
      <c r="H139" s="364" t="s">
        <v>266</v>
      </c>
      <c r="I139" s="30">
        <v>42424</v>
      </c>
      <c r="J139" s="511" t="s">
        <v>651</v>
      </c>
      <c r="K139" s="328" t="s">
        <v>650</v>
      </c>
      <c r="L139" s="359"/>
      <c r="M139" s="78" t="s">
        <v>336</v>
      </c>
      <c r="N139" s="99" t="s">
        <v>652</v>
      </c>
      <c r="O139" s="76"/>
      <c r="P139" s="79" t="s">
        <v>372</v>
      </c>
      <c r="Q139" s="77">
        <v>42424</v>
      </c>
      <c r="R139" s="89">
        <v>1</v>
      </c>
      <c r="S139" s="89"/>
      <c r="T139" s="89"/>
      <c r="U139" s="89"/>
      <c r="V139" s="89"/>
      <c r="W139" s="89"/>
      <c r="X139" s="81"/>
      <c r="Y139" s="90"/>
      <c r="Z139" s="89"/>
      <c r="AA139" s="89"/>
      <c r="AB139" s="89">
        <v>1</v>
      </c>
      <c r="AC139" s="89"/>
      <c r="AD139" s="89"/>
      <c r="AE139" s="90"/>
      <c r="AF139" s="89"/>
      <c r="AG139" s="89"/>
      <c r="AH139" s="83"/>
      <c r="AI139" s="83"/>
      <c r="AJ139" s="83"/>
      <c r="AK139" s="83">
        <v>1</v>
      </c>
      <c r="AL139" s="83"/>
      <c r="AM139" s="83"/>
      <c r="AN139" s="83"/>
      <c r="AO139" s="84"/>
    </row>
    <row r="140" spans="1:41" ht="39.75" customHeight="1">
      <c r="A140" s="807"/>
      <c r="B140" s="99" t="s">
        <v>2228</v>
      </c>
      <c r="C140" s="947" t="s">
        <v>2229</v>
      </c>
      <c r="D140" s="37" t="s">
        <v>234</v>
      </c>
      <c r="E140" s="562">
        <v>1873</v>
      </c>
      <c r="F140" s="543">
        <v>37781</v>
      </c>
      <c r="G140" s="94"/>
      <c r="H140" s="364" t="s">
        <v>1483</v>
      </c>
      <c r="I140" s="30">
        <v>23881</v>
      </c>
      <c r="J140" s="511" t="s">
        <v>654</v>
      </c>
      <c r="K140" s="328" t="s">
        <v>653</v>
      </c>
      <c r="L140" s="359"/>
      <c r="M140" s="78" t="s">
        <v>333</v>
      </c>
      <c r="N140" s="99" t="s">
        <v>1508</v>
      </c>
      <c r="O140" s="76" t="s">
        <v>1544</v>
      </c>
      <c r="P140" s="79" t="s">
        <v>335</v>
      </c>
      <c r="Q140" s="77">
        <v>42921</v>
      </c>
      <c r="R140" s="89">
        <v>1</v>
      </c>
      <c r="S140" s="89">
        <v>1</v>
      </c>
      <c r="T140" s="89">
        <v>1</v>
      </c>
      <c r="U140" s="89">
        <v>1</v>
      </c>
      <c r="V140" s="89">
        <v>1</v>
      </c>
      <c r="W140" s="89">
        <v>1</v>
      </c>
      <c r="X140" s="81">
        <v>1</v>
      </c>
      <c r="Y140" s="90"/>
      <c r="Z140" s="89">
        <v>1</v>
      </c>
      <c r="AA140" s="89">
        <v>1</v>
      </c>
      <c r="AB140" s="89">
        <v>1</v>
      </c>
      <c r="AC140" s="89">
        <v>1</v>
      </c>
      <c r="AD140" s="89">
        <v>1</v>
      </c>
      <c r="AE140" s="90"/>
      <c r="AF140" s="89">
        <v>1</v>
      </c>
      <c r="AG140" s="89">
        <v>1</v>
      </c>
      <c r="AH140" s="83"/>
      <c r="AI140" s="83"/>
      <c r="AJ140" s="83"/>
      <c r="AK140" s="83"/>
      <c r="AL140" s="83"/>
      <c r="AM140" s="83"/>
      <c r="AN140" s="83"/>
      <c r="AO140" s="84"/>
    </row>
    <row r="141" spans="1:41" ht="39.75" customHeight="1">
      <c r="A141" s="807"/>
      <c r="B141" s="99" t="s">
        <v>2137</v>
      </c>
      <c r="C141" s="945" t="s">
        <v>2136</v>
      </c>
      <c r="D141" s="37" t="s">
        <v>1723</v>
      </c>
      <c r="E141" s="562">
        <v>2409</v>
      </c>
      <c r="F141" s="542">
        <v>42051</v>
      </c>
      <c r="G141" s="87"/>
      <c r="H141" s="364" t="s">
        <v>265</v>
      </c>
      <c r="I141" s="30">
        <v>37910</v>
      </c>
      <c r="J141" s="519" t="s">
        <v>655</v>
      </c>
      <c r="K141" s="328" t="s">
        <v>655</v>
      </c>
      <c r="L141" s="359"/>
      <c r="M141" s="78" t="s">
        <v>336</v>
      </c>
      <c r="N141" s="99" t="s">
        <v>1236</v>
      </c>
      <c r="O141" s="76"/>
      <c r="P141" s="79" t="s">
        <v>381</v>
      </c>
      <c r="Q141" s="77">
        <v>42628</v>
      </c>
      <c r="R141" s="92">
        <v>1</v>
      </c>
      <c r="S141" s="89">
        <v>1</v>
      </c>
      <c r="T141" s="89"/>
      <c r="U141" s="89"/>
      <c r="V141" s="89"/>
      <c r="W141" s="89"/>
      <c r="X141" s="81"/>
      <c r="Y141" s="90"/>
      <c r="Z141" s="89"/>
      <c r="AA141" s="89">
        <v>1</v>
      </c>
      <c r="AB141" s="89">
        <v>1</v>
      </c>
      <c r="AC141" s="89">
        <v>1</v>
      </c>
      <c r="AD141" s="89">
        <v>1</v>
      </c>
      <c r="AE141" s="90"/>
      <c r="AF141" s="89"/>
      <c r="AG141" s="89"/>
      <c r="AH141" s="83"/>
      <c r="AI141" s="83"/>
      <c r="AJ141" s="83"/>
      <c r="AK141" s="83">
        <v>1</v>
      </c>
      <c r="AL141" s="83"/>
      <c r="AM141" s="83"/>
      <c r="AN141" s="83"/>
      <c r="AO141" s="84"/>
    </row>
    <row r="142" spans="1:41" ht="39.75" customHeight="1">
      <c r="A142" s="807"/>
      <c r="B142" s="99" t="s">
        <v>2137</v>
      </c>
      <c r="C142" s="945" t="s">
        <v>2136</v>
      </c>
      <c r="D142" s="37" t="s">
        <v>1724</v>
      </c>
      <c r="E142" s="562">
        <v>2409</v>
      </c>
      <c r="F142" s="542">
        <v>42051</v>
      </c>
      <c r="G142" s="87"/>
      <c r="H142" s="364" t="s">
        <v>1942</v>
      </c>
      <c r="I142" s="30">
        <v>27723</v>
      </c>
      <c r="J142" s="519" t="s">
        <v>655</v>
      </c>
      <c r="K142" s="328" t="s">
        <v>655</v>
      </c>
      <c r="L142" s="359"/>
      <c r="M142" s="78" t="s">
        <v>333</v>
      </c>
      <c r="N142" s="99" t="s">
        <v>1239</v>
      </c>
      <c r="O142" s="76" t="s">
        <v>1547</v>
      </c>
      <c r="P142" s="79" t="s">
        <v>335</v>
      </c>
      <c r="Q142" s="77">
        <v>42921</v>
      </c>
      <c r="R142" s="92">
        <v>1</v>
      </c>
      <c r="S142" s="89">
        <v>1</v>
      </c>
      <c r="T142" s="89">
        <v>1</v>
      </c>
      <c r="U142" s="89">
        <v>1</v>
      </c>
      <c r="V142" s="89">
        <v>1</v>
      </c>
      <c r="W142" s="89">
        <v>1</v>
      </c>
      <c r="X142" s="81">
        <v>1</v>
      </c>
      <c r="Y142" s="90"/>
      <c r="Z142" s="89">
        <v>1</v>
      </c>
      <c r="AA142" s="89">
        <v>1</v>
      </c>
      <c r="AB142" s="89">
        <v>1</v>
      </c>
      <c r="AC142" s="89">
        <v>1</v>
      </c>
      <c r="AD142" s="89">
        <v>1</v>
      </c>
      <c r="AE142" s="90"/>
      <c r="AF142" s="89">
        <v>1</v>
      </c>
      <c r="AG142" s="89">
        <v>1</v>
      </c>
      <c r="AH142" s="83">
        <v>1</v>
      </c>
      <c r="AI142" s="83">
        <v>1</v>
      </c>
      <c r="AJ142" s="83">
        <v>1</v>
      </c>
      <c r="AK142" s="83">
        <v>1</v>
      </c>
      <c r="AL142" s="83">
        <v>1</v>
      </c>
      <c r="AM142" s="83">
        <v>1</v>
      </c>
      <c r="AN142" s="83">
        <v>1</v>
      </c>
      <c r="AO142" s="84"/>
    </row>
    <row r="143" spans="1:41" ht="39.75" customHeight="1">
      <c r="A143" s="807"/>
      <c r="B143" s="99" t="s">
        <v>2391</v>
      </c>
      <c r="C143" s="1004"/>
      <c r="D143" s="37" t="s">
        <v>289</v>
      </c>
      <c r="E143" s="562">
        <v>9944</v>
      </c>
      <c r="F143" s="542">
        <v>38651</v>
      </c>
      <c r="G143" s="87"/>
      <c r="H143" s="364" t="s">
        <v>1686</v>
      </c>
      <c r="I143" s="30">
        <v>35828</v>
      </c>
      <c r="J143" s="511" t="s">
        <v>765</v>
      </c>
      <c r="K143" s="328" t="s">
        <v>764</v>
      </c>
      <c r="L143" s="359"/>
      <c r="M143" s="78" t="s">
        <v>336</v>
      </c>
      <c r="N143" s="99" t="s">
        <v>766</v>
      </c>
      <c r="O143" s="76"/>
      <c r="P143" s="79" t="s">
        <v>335</v>
      </c>
      <c r="Q143" s="77">
        <v>38729</v>
      </c>
      <c r="R143" s="89">
        <v>1</v>
      </c>
      <c r="S143" s="89">
        <v>1</v>
      </c>
      <c r="T143" s="89">
        <v>1</v>
      </c>
      <c r="U143" s="89">
        <v>1</v>
      </c>
      <c r="V143" s="89">
        <v>1</v>
      </c>
      <c r="W143" s="89">
        <v>1</v>
      </c>
      <c r="X143" s="81">
        <v>1</v>
      </c>
      <c r="Y143" s="90"/>
      <c r="Z143" s="89">
        <v>1</v>
      </c>
      <c r="AA143" s="89">
        <v>1</v>
      </c>
      <c r="AB143" s="89">
        <v>1</v>
      </c>
      <c r="AC143" s="89">
        <v>1</v>
      </c>
      <c r="AD143" s="89">
        <v>1</v>
      </c>
      <c r="AE143" s="90"/>
      <c r="AF143" s="89">
        <v>1</v>
      </c>
      <c r="AG143" s="89">
        <v>1</v>
      </c>
      <c r="AH143" s="83">
        <v>1</v>
      </c>
      <c r="AI143" s="83">
        <v>1</v>
      </c>
      <c r="AJ143" s="83">
        <v>1</v>
      </c>
      <c r="AK143" s="83">
        <v>1</v>
      </c>
      <c r="AL143" s="83">
        <v>1</v>
      </c>
      <c r="AM143" s="83">
        <v>1</v>
      </c>
      <c r="AN143" s="83">
        <v>1</v>
      </c>
      <c r="AO143" s="84"/>
    </row>
    <row r="144" spans="1:41" ht="39.75" customHeight="1">
      <c r="A144" s="807"/>
      <c r="B144" s="860" t="s">
        <v>2231</v>
      </c>
      <c r="C144" s="947" t="s">
        <v>2230</v>
      </c>
      <c r="D144" s="37" t="s">
        <v>658</v>
      </c>
      <c r="E144" s="562">
        <v>21</v>
      </c>
      <c r="F144" s="544">
        <v>34904</v>
      </c>
      <c r="G144" s="77"/>
      <c r="H144" s="364" t="s">
        <v>1483</v>
      </c>
      <c r="I144" s="30">
        <v>39045</v>
      </c>
      <c r="J144" s="519" t="s">
        <v>660</v>
      </c>
      <c r="K144" s="328" t="s">
        <v>659</v>
      </c>
      <c r="L144" s="359"/>
      <c r="M144" s="78" t="s">
        <v>336</v>
      </c>
      <c r="N144" s="99" t="s">
        <v>1600</v>
      </c>
      <c r="O144" s="76"/>
      <c r="P144" s="79" t="s">
        <v>335</v>
      </c>
      <c r="Q144" s="77">
        <v>40798</v>
      </c>
      <c r="R144" s="89">
        <v>1</v>
      </c>
      <c r="S144" s="89">
        <v>1</v>
      </c>
      <c r="T144" s="89"/>
      <c r="U144" s="89"/>
      <c r="V144" s="89"/>
      <c r="W144" s="89"/>
      <c r="X144" s="81"/>
      <c r="Y144" s="90"/>
      <c r="Z144" s="89"/>
      <c r="AA144" s="89"/>
      <c r="AB144" s="89"/>
      <c r="AC144" s="89"/>
      <c r="AD144" s="89"/>
      <c r="AE144" s="90"/>
      <c r="AF144" s="89"/>
      <c r="AG144" s="89"/>
      <c r="AH144" s="83"/>
      <c r="AI144" s="83"/>
      <c r="AJ144" s="83">
        <v>1</v>
      </c>
      <c r="AK144" s="83"/>
      <c r="AL144" s="83">
        <v>1</v>
      </c>
      <c r="AM144" s="83">
        <v>1</v>
      </c>
      <c r="AN144" s="83"/>
      <c r="AO144" s="84"/>
    </row>
    <row r="145" spans="1:41" ht="39.75" customHeight="1">
      <c r="A145" s="807"/>
      <c r="B145" s="99" t="s">
        <v>2232</v>
      </c>
      <c r="C145" s="945" t="s">
        <v>2233</v>
      </c>
      <c r="D145" s="37" t="s">
        <v>144</v>
      </c>
      <c r="E145" s="562">
        <v>2402</v>
      </c>
      <c r="F145" s="544">
        <v>42153</v>
      </c>
      <c r="G145" s="77"/>
      <c r="H145" s="364" t="s">
        <v>352</v>
      </c>
      <c r="I145" s="30">
        <v>42185</v>
      </c>
      <c r="J145" s="519" t="s">
        <v>663</v>
      </c>
      <c r="K145" s="328" t="s">
        <v>662</v>
      </c>
      <c r="L145" s="359"/>
      <c r="M145" s="78" t="s">
        <v>336</v>
      </c>
      <c r="N145" s="99" t="s">
        <v>664</v>
      </c>
      <c r="O145" s="76"/>
      <c r="P145" s="79" t="s">
        <v>335</v>
      </c>
      <c r="Q145" s="77">
        <v>42185</v>
      </c>
      <c r="R145" s="89"/>
      <c r="S145" s="89"/>
      <c r="T145" s="89"/>
      <c r="U145" s="89"/>
      <c r="V145" s="89"/>
      <c r="W145" s="89"/>
      <c r="X145" s="81">
        <v>1</v>
      </c>
      <c r="Y145" s="90"/>
      <c r="Z145" s="89"/>
      <c r="AA145" s="89"/>
      <c r="AB145" s="89"/>
      <c r="AC145" s="89"/>
      <c r="AD145" s="89"/>
      <c r="AE145" s="90"/>
      <c r="AF145" s="89">
        <v>1</v>
      </c>
      <c r="AG145" s="89"/>
      <c r="AH145" s="83"/>
      <c r="AI145" s="83"/>
      <c r="AJ145" s="83"/>
      <c r="AK145" s="83">
        <v>1</v>
      </c>
      <c r="AL145" s="83"/>
      <c r="AM145" s="83"/>
      <c r="AN145" s="83"/>
      <c r="AO145" s="84"/>
    </row>
    <row r="146" spans="1:41" ht="39.75" customHeight="1">
      <c r="A146" s="807"/>
      <c r="B146" s="860" t="s">
        <v>2236</v>
      </c>
      <c r="C146" s="945" t="s">
        <v>2235</v>
      </c>
      <c r="D146" s="37" t="s">
        <v>1827</v>
      </c>
      <c r="E146" s="562">
        <v>469</v>
      </c>
      <c r="F146" s="543">
        <v>44699</v>
      </c>
      <c r="G146" s="94"/>
      <c r="H146" s="364" t="s">
        <v>1805</v>
      </c>
      <c r="I146" s="30">
        <v>36432</v>
      </c>
      <c r="J146" s="511" t="s">
        <v>1828</v>
      </c>
      <c r="K146" s="328" t="s">
        <v>1829</v>
      </c>
      <c r="L146" s="359"/>
      <c r="M146" s="78" t="s">
        <v>336</v>
      </c>
      <c r="N146" s="99" t="s">
        <v>482</v>
      </c>
      <c r="O146" s="76"/>
      <c r="P146" s="79" t="s">
        <v>335</v>
      </c>
      <c r="Q146" s="77">
        <v>41002</v>
      </c>
      <c r="R146" s="89">
        <v>1</v>
      </c>
      <c r="S146" s="89">
        <v>1</v>
      </c>
      <c r="T146" s="89">
        <v>1</v>
      </c>
      <c r="U146" s="89"/>
      <c r="V146" s="89"/>
      <c r="W146" s="89"/>
      <c r="X146" s="81">
        <v>1</v>
      </c>
      <c r="Y146" s="90"/>
      <c r="Z146" s="89">
        <v>1</v>
      </c>
      <c r="AA146" s="89">
        <v>1</v>
      </c>
      <c r="AB146" s="89">
        <v>1</v>
      </c>
      <c r="AC146" s="89">
        <v>1</v>
      </c>
      <c r="AD146" s="89"/>
      <c r="AE146" s="90"/>
      <c r="AF146" s="89">
        <v>1</v>
      </c>
      <c r="AG146" s="89">
        <v>1</v>
      </c>
      <c r="AH146" s="83"/>
      <c r="AI146" s="83"/>
      <c r="AJ146" s="83"/>
      <c r="AK146" s="83"/>
      <c r="AL146" s="83"/>
      <c r="AM146" s="83"/>
      <c r="AN146" s="83"/>
      <c r="AO146" s="84"/>
    </row>
    <row r="147" spans="1:41" ht="39.75" customHeight="1">
      <c r="A147" s="807"/>
      <c r="B147" s="99" t="s">
        <v>2310</v>
      </c>
      <c r="C147" s="945" t="s">
        <v>2237</v>
      </c>
      <c r="D147" s="37" t="s">
        <v>245</v>
      </c>
      <c r="E147" s="562">
        <v>7264</v>
      </c>
      <c r="F147" s="542">
        <v>40087</v>
      </c>
      <c r="G147" s="87"/>
      <c r="H147" s="364" t="s">
        <v>266</v>
      </c>
      <c r="I147" s="30">
        <v>40143</v>
      </c>
      <c r="J147" s="512" t="s">
        <v>666</v>
      </c>
      <c r="K147" s="328" t="s">
        <v>665</v>
      </c>
      <c r="L147" s="359"/>
      <c r="M147" s="78" t="s">
        <v>336</v>
      </c>
      <c r="N147" s="99" t="s">
        <v>667</v>
      </c>
      <c r="O147" s="76"/>
      <c r="P147" s="79" t="s">
        <v>411</v>
      </c>
      <c r="Q147" s="77">
        <v>40143</v>
      </c>
      <c r="R147" s="92"/>
      <c r="S147" s="89"/>
      <c r="T147" s="89"/>
      <c r="U147" s="89"/>
      <c r="V147" s="89"/>
      <c r="W147" s="89">
        <v>1</v>
      </c>
      <c r="X147" s="81"/>
      <c r="Y147" s="90"/>
      <c r="Z147" s="89"/>
      <c r="AA147" s="89"/>
      <c r="AB147" s="89"/>
      <c r="AC147" s="89"/>
      <c r="AD147" s="89"/>
      <c r="AE147" s="90"/>
      <c r="AF147" s="89"/>
      <c r="AG147" s="89"/>
      <c r="AH147" s="83"/>
      <c r="AI147" s="83"/>
      <c r="AJ147" s="83"/>
      <c r="AK147" s="83">
        <v>1</v>
      </c>
      <c r="AL147" s="83"/>
      <c r="AM147" s="83"/>
      <c r="AN147" s="83"/>
      <c r="AO147" s="84"/>
    </row>
    <row r="148" spans="1:41" ht="39.75" customHeight="1">
      <c r="A148" s="807"/>
      <c r="B148" s="99" t="s">
        <v>2238</v>
      </c>
      <c r="C148" s="945" t="s">
        <v>2239</v>
      </c>
      <c r="D148" s="37" t="s">
        <v>1601</v>
      </c>
      <c r="E148" s="562">
        <v>11407</v>
      </c>
      <c r="F148" s="542">
        <v>44345</v>
      </c>
      <c r="G148" s="87"/>
      <c r="H148" s="364" t="s">
        <v>1483</v>
      </c>
      <c r="I148" s="30">
        <v>44588</v>
      </c>
      <c r="J148" s="512" t="s">
        <v>1603</v>
      </c>
      <c r="K148" s="328" t="s">
        <v>1602</v>
      </c>
      <c r="L148" s="359"/>
      <c r="M148" s="78" t="s">
        <v>336</v>
      </c>
      <c r="N148" s="99" t="s">
        <v>1604</v>
      </c>
      <c r="O148" s="76"/>
      <c r="P148" s="79" t="s">
        <v>1605</v>
      </c>
      <c r="Q148" s="77">
        <v>44588</v>
      </c>
      <c r="R148" s="92">
        <v>1</v>
      </c>
      <c r="S148" s="89"/>
      <c r="T148" s="89"/>
      <c r="U148" s="89"/>
      <c r="V148" s="89"/>
      <c r="W148" s="89"/>
      <c r="X148" s="81"/>
      <c r="Y148" s="90"/>
      <c r="Z148" s="89"/>
      <c r="AA148" s="89"/>
      <c r="AB148" s="89"/>
      <c r="AC148" s="89"/>
      <c r="AD148" s="89"/>
      <c r="AE148" s="90"/>
      <c r="AF148" s="89"/>
      <c r="AG148" s="89"/>
      <c r="AH148" s="83"/>
      <c r="AI148" s="83"/>
      <c r="AJ148" s="83"/>
      <c r="AK148" s="83"/>
      <c r="AL148" s="83"/>
      <c r="AM148" s="83"/>
      <c r="AN148" s="83"/>
      <c r="AO148" s="84"/>
    </row>
    <row r="149" spans="1:41" ht="39.75" customHeight="1">
      <c r="A149" s="526"/>
      <c r="B149" s="99" t="s">
        <v>2241</v>
      </c>
      <c r="C149" s="947" t="s">
        <v>2240</v>
      </c>
      <c r="D149" s="37" t="s">
        <v>1139</v>
      </c>
      <c r="E149" s="562">
        <v>6258</v>
      </c>
      <c r="F149" s="542">
        <v>41551</v>
      </c>
      <c r="G149" s="94"/>
      <c r="H149" s="364" t="s">
        <v>1686</v>
      </c>
      <c r="I149" s="30">
        <v>37930</v>
      </c>
      <c r="J149" s="519" t="s">
        <v>669</v>
      </c>
      <c r="K149" s="328" t="s">
        <v>668</v>
      </c>
      <c r="L149" s="359"/>
      <c r="M149" s="78" t="s">
        <v>336</v>
      </c>
      <c r="N149" s="99" t="s">
        <v>536</v>
      </c>
      <c r="O149" s="76"/>
      <c r="P149" s="79" t="s">
        <v>372</v>
      </c>
      <c r="Q149" s="77">
        <v>37930</v>
      </c>
      <c r="R149" s="89">
        <v>1</v>
      </c>
      <c r="S149" s="89">
        <v>1</v>
      </c>
      <c r="T149" s="89">
        <v>1</v>
      </c>
      <c r="U149" s="89">
        <v>1</v>
      </c>
      <c r="V149" s="89">
        <v>1</v>
      </c>
      <c r="W149" s="89">
        <v>1</v>
      </c>
      <c r="X149" s="81">
        <v>1</v>
      </c>
      <c r="Y149" s="90"/>
      <c r="Z149" s="89">
        <v>1</v>
      </c>
      <c r="AA149" s="89">
        <v>1</v>
      </c>
      <c r="AB149" s="89">
        <v>1</v>
      </c>
      <c r="AC149" s="89">
        <v>1</v>
      </c>
      <c r="AD149" s="89">
        <v>1</v>
      </c>
      <c r="AE149" s="90"/>
      <c r="AF149" s="89">
        <v>1</v>
      </c>
      <c r="AG149" s="89">
        <v>1</v>
      </c>
      <c r="AH149" s="83">
        <v>1</v>
      </c>
      <c r="AI149" s="83">
        <v>1</v>
      </c>
      <c r="AJ149" s="83">
        <v>1</v>
      </c>
      <c r="AK149" s="83">
        <v>1</v>
      </c>
      <c r="AL149" s="83">
        <v>1</v>
      </c>
      <c r="AM149" s="83">
        <v>1</v>
      </c>
      <c r="AN149" s="83">
        <v>1</v>
      </c>
      <c r="AO149" s="84"/>
    </row>
    <row r="150" spans="1:41" ht="39.75" customHeight="1">
      <c r="A150" s="807"/>
      <c r="B150" s="99" t="s">
        <v>2241</v>
      </c>
      <c r="C150" s="947" t="s">
        <v>2240</v>
      </c>
      <c r="D150" s="37" t="s">
        <v>1140</v>
      </c>
      <c r="E150" s="562">
        <v>6258</v>
      </c>
      <c r="F150" s="542">
        <v>41551</v>
      </c>
      <c r="G150" s="87"/>
      <c r="H150" s="364" t="s">
        <v>266</v>
      </c>
      <c r="I150" s="30">
        <v>39373</v>
      </c>
      <c r="J150" s="519" t="s">
        <v>669</v>
      </c>
      <c r="K150" s="328" t="s">
        <v>668</v>
      </c>
      <c r="L150" s="359"/>
      <c r="M150" s="78" t="s">
        <v>336</v>
      </c>
      <c r="N150" s="99" t="s">
        <v>537</v>
      </c>
      <c r="O150" s="76"/>
      <c r="P150" s="79" t="s">
        <v>372</v>
      </c>
      <c r="Q150" s="77">
        <v>39373</v>
      </c>
      <c r="R150" s="89"/>
      <c r="S150" s="89"/>
      <c r="T150" s="89"/>
      <c r="U150" s="89"/>
      <c r="V150" s="89"/>
      <c r="W150" s="89"/>
      <c r="X150" s="81"/>
      <c r="Y150" s="90"/>
      <c r="Z150" s="89"/>
      <c r="AA150" s="89"/>
      <c r="AB150" s="89"/>
      <c r="AC150" s="89"/>
      <c r="AD150" s="89"/>
      <c r="AE150" s="90"/>
      <c r="AF150" s="89">
        <v>1</v>
      </c>
      <c r="AG150" s="89"/>
      <c r="AH150" s="83"/>
      <c r="AI150" s="83"/>
      <c r="AJ150" s="83"/>
      <c r="AK150" s="83"/>
      <c r="AL150" s="83"/>
      <c r="AM150" s="83"/>
      <c r="AN150" s="83"/>
      <c r="AO150" s="84"/>
    </row>
    <row r="151" spans="1:41" ht="39.75" customHeight="1">
      <c r="A151" s="811"/>
      <c r="B151" s="99" t="s">
        <v>2241</v>
      </c>
      <c r="C151" s="947" t="s">
        <v>2240</v>
      </c>
      <c r="D151" s="37" t="s">
        <v>1138</v>
      </c>
      <c r="E151" s="562">
        <v>6258</v>
      </c>
      <c r="F151" s="542">
        <v>41551</v>
      </c>
      <c r="G151" s="87"/>
      <c r="H151" s="364" t="s">
        <v>265</v>
      </c>
      <c r="I151" s="30">
        <v>41524</v>
      </c>
      <c r="J151" s="512" t="s">
        <v>669</v>
      </c>
      <c r="K151" s="328" t="s">
        <v>668</v>
      </c>
      <c r="L151" s="359"/>
      <c r="M151" s="78" t="s">
        <v>336</v>
      </c>
      <c r="N151" s="99" t="s">
        <v>670</v>
      </c>
      <c r="O151" s="76"/>
      <c r="P151" s="79" t="s">
        <v>372</v>
      </c>
      <c r="Q151" s="77">
        <v>41524</v>
      </c>
      <c r="R151" s="92"/>
      <c r="S151" s="89"/>
      <c r="T151" s="89"/>
      <c r="U151" s="89"/>
      <c r="V151" s="89"/>
      <c r="W151" s="89"/>
      <c r="X151" s="81"/>
      <c r="Y151" s="90"/>
      <c r="Z151" s="89"/>
      <c r="AA151" s="89"/>
      <c r="AB151" s="89"/>
      <c r="AC151" s="89"/>
      <c r="AD151" s="89"/>
      <c r="AE151" s="90"/>
      <c r="AF151" s="89">
        <v>1</v>
      </c>
      <c r="AG151" s="89"/>
      <c r="AH151" s="83"/>
      <c r="AI151" s="83"/>
      <c r="AJ151" s="83">
        <v>1</v>
      </c>
      <c r="AK151" s="83">
        <v>1</v>
      </c>
      <c r="AL151" s="83"/>
      <c r="AM151" s="83"/>
      <c r="AN151" s="83"/>
      <c r="AO151" s="84"/>
    </row>
    <row r="152" spans="1:41" ht="39.75" customHeight="1">
      <c r="A152" s="808"/>
      <c r="B152" s="99" t="s">
        <v>2241</v>
      </c>
      <c r="C152" s="947" t="s">
        <v>2240</v>
      </c>
      <c r="D152" s="37" t="s">
        <v>1217</v>
      </c>
      <c r="E152" s="562">
        <v>6258</v>
      </c>
      <c r="F152" s="542">
        <v>41551</v>
      </c>
      <c r="G152" s="87"/>
      <c r="H152" s="364" t="s">
        <v>770</v>
      </c>
      <c r="I152" s="30">
        <v>23229</v>
      </c>
      <c r="J152" s="519" t="s">
        <v>669</v>
      </c>
      <c r="K152" s="328" t="s">
        <v>668</v>
      </c>
      <c r="L152" s="359"/>
      <c r="M152" s="78" t="s">
        <v>336</v>
      </c>
      <c r="N152" s="99" t="s">
        <v>628</v>
      </c>
      <c r="O152" s="76"/>
      <c r="P152" s="79" t="s">
        <v>335</v>
      </c>
      <c r="Q152" s="77">
        <v>41229</v>
      </c>
      <c r="R152" s="89">
        <v>1</v>
      </c>
      <c r="S152" s="89">
        <v>1</v>
      </c>
      <c r="T152" s="89">
        <v>1</v>
      </c>
      <c r="U152" s="89"/>
      <c r="V152" s="89"/>
      <c r="W152" s="89"/>
      <c r="X152" s="81"/>
      <c r="Y152" s="90"/>
      <c r="Z152" s="89">
        <v>1</v>
      </c>
      <c r="AA152" s="89">
        <v>1</v>
      </c>
      <c r="AB152" s="89">
        <v>1</v>
      </c>
      <c r="AC152" s="89"/>
      <c r="AD152" s="89"/>
      <c r="AE152" s="90"/>
      <c r="AF152" s="89"/>
      <c r="AG152" s="89"/>
      <c r="AH152" s="83"/>
      <c r="AI152" s="83"/>
      <c r="AJ152" s="83"/>
      <c r="AK152" s="83">
        <v>1</v>
      </c>
      <c r="AL152" s="83"/>
      <c r="AM152" s="83"/>
      <c r="AN152" s="83"/>
      <c r="AO152" s="84"/>
    </row>
    <row r="153" spans="1:41" ht="39.75" customHeight="1">
      <c r="A153" s="808"/>
      <c r="B153" s="99" t="s">
        <v>2241</v>
      </c>
      <c r="C153" s="947" t="s">
        <v>2240</v>
      </c>
      <c r="D153" s="37" t="s">
        <v>1218</v>
      </c>
      <c r="E153" s="562">
        <v>6258</v>
      </c>
      <c r="F153" s="542">
        <v>41551</v>
      </c>
      <c r="G153" s="87"/>
      <c r="H153" s="364" t="s">
        <v>770</v>
      </c>
      <c r="I153" s="30">
        <v>28780</v>
      </c>
      <c r="J153" s="512" t="s">
        <v>669</v>
      </c>
      <c r="K153" s="328" t="s">
        <v>668</v>
      </c>
      <c r="L153" s="359"/>
      <c r="M153" s="78" t="s">
        <v>336</v>
      </c>
      <c r="N153" s="99" t="s">
        <v>627</v>
      </c>
      <c r="O153" s="76"/>
      <c r="P153" s="79" t="s">
        <v>372</v>
      </c>
      <c r="Q153" s="77">
        <v>41512</v>
      </c>
      <c r="R153" s="92"/>
      <c r="S153" s="89"/>
      <c r="T153" s="89"/>
      <c r="U153" s="89"/>
      <c r="V153" s="89"/>
      <c r="W153" s="89"/>
      <c r="X153" s="81"/>
      <c r="Y153" s="90"/>
      <c r="Z153" s="89">
        <v>1</v>
      </c>
      <c r="AA153" s="89"/>
      <c r="AB153" s="89">
        <v>1</v>
      </c>
      <c r="AC153" s="89"/>
      <c r="AD153" s="89"/>
      <c r="AE153" s="90"/>
      <c r="AF153" s="89"/>
      <c r="AG153" s="89"/>
      <c r="AH153" s="83"/>
      <c r="AI153" s="83"/>
      <c r="AJ153" s="83"/>
      <c r="AK153" s="83">
        <v>1</v>
      </c>
      <c r="AL153" s="83"/>
      <c r="AM153" s="83"/>
      <c r="AN153" s="83"/>
      <c r="AO153" s="84"/>
    </row>
    <row r="154" spans="1:41" ht="39.75" customHeight="1">
      <c r="A154" s="807"/>
      <c r="B154" s="99" t="s">
        <v>2241</v>
      </c>
      <c r="C154" s="947" t="s">
        <v>2240</v>
      </c>
      <c r="D154" s="37" t="s">
        <v>1371</v>
      </c>
      <c r="E154" s="562">
        <v>6258</v>
      </c>
      <c r="F154" s="542">
        <v>41551</v>
      </c>
      <c r="G154" s="87"/>
      <c r="H154" s="364" t="s">
        <v>265</v>
      </c>
      <c r="I154" s="30">
        <v>25118</v>
      </c>
      <c r="J154" s="512" t="s">
        <v>669</v>
      </c>
      <c r="K154" s="328" t="s">
        <v>668</v>
      </c>
      <c r="L154" s="359"/>
      <c r="M154" s="78" t="s">
        <v>336</v>
      </c>
      <c r="N154" s="99">
        <v>2640</v>
      </c>
      <c r="O154" s="76"/>
      <c r="P154" s="79" t="s">
        <v>335</v>
      </c>
      <c r="Q154" s="77">
        <v>38321</v>
      </c>
      <c r="R154" s="89">
        <v>1</v>
      </c>
      <c r="S154" s="89">
        <v>1</v>
      </c>
      <c r="T154" s="89"/>
      <c r="U154" s="89"/>
      <c r="V154" s="89"/>
      <c r="W154" s="89"/>
      <c r="X154" s="81"/>
      <c r="Y154" s="90"/>
      <c r="Z154" s="89">
        <v>1</v>
      </c>
      <c r="AA154" s="89"/>
      <c r="AB154" s="89"/>
      <c r="AC154" s="89"/>
      <c r="AD154" s="89"/>
      <c r="AE154" s="90"/>
      <c r="AF154" s="89"/>
      <c r="AG154" s="89"/>
      <c r="AH154" s="83"/>
      <c r="AI154" s="83"/>
      <c r="AJ154" s="83"/>
      <c r="AK154" s="83">
        <v>1</v>
      </c>
      <c r="AL154" s="83"/>
      <c r="AM154" s="83"/>
      <c r="AN154" s="83"/>
      <c r="AO154" s="84"/>
    </row>
    <row r="155" spans="1:41" ht="39.75" customHeight="1">
      <c r="A155" s="807"/>
      <c r="B155" s="860" t="s">
        <v>2243</v>
      </c>
      <c r="C155" s="947" t="s">
        <v>2242</v>
      </c>
      <c r="D155" s="37" t="s">
        <v>55</v>
      </c>
      <c r="E155" s="562">
        <v>476</v>
      </c>
      <c r="F155" s="542">
        <v>38687</v>
      </c>
      <c r="G155" s="87"/>
      <c r="H155" s="364" t="s">
        <v>262</v>
      </c>
      <c r="I155" s="30">
        <v>37295</v>
      </c>
      <c r="J155" s="512" t="s">
        <v>672</v>
      </c>
      <c r="K155" s="328" t="s">
        <v>671</v>
      </c>
      <c r="L155" s="359"/>
      <c r="M155" s="78" t="s">
        <v>336</v>
      </c>
      <c r="N155" s="99" t="s">
        <v>673</v>
      </c>
      <c r="O155" s="76"/>
      <c r="P155" s="79" t="s">
        <v>335</v>
      </c>
      <c r="Q155" s="77">
        <v>37295</v>
      </c>
      <c r="R155" s="89">
        <v>1</v>
      </c>
      <c r="S155" s="89">
        <v>1</v>
      </c>
      <c r="T155" s="89"/>
      <c r="U155" s="89"/>
      <c r="V155" s="89"/>
      <c r="W155" s="89"/>
      <c r="X155" s="81"/>
      <c r="Y155" s="90"/>
      <c r="Z155" s="89">
        <v>1</v>
      </c>
      <c r="AA155" s="89">
        <v>1</v>
      </c>
      <c r="AB155" s="89">
        <v>1</v>
      </c>
      <c r="AC155" s="89">
        <v>1</v>
      </c>
      <c r="AD155" s="89">
        <v>1</v>
      </c>
      <c r="AE155" s="90"/>
      <c r="AF155" s="89"/>
      <c r="AG155" s="89">
        <v>1</v>
      </c>
      <c r="AH155" s="83"/>
      <c r="AI155" s="83"/>
      <c r="AJ155" s="83"/>
      <c r="AK155" s="83"/>
      <c r="AL155" s="83"/>
      <c r="AM155" s="83"/>
      <c r="AN155" s="83"/>
      <c r="AO155" s="84"/>
    </row>
    <row r="156" spans="1:41" ht="39.75" customHeight="1">
      <c r="A156" s="807"/>
      <c r="B156" s="860" t="s">
        <v>2243</v>
      </c>
      <c r="C156" s="947" t="s">
        <v>2242</v>
      </c>
      <c r="D156" s="37" t="s">
        <v>238</v>
      </c>
      <c r="E156" s="562">
        <v>476</v>
      </c>
      <c r="F156" s="542">
        <v>38687</v>
      </c>
      <c r="G156" s="87"/>
      <c r="H156" s="364" t="s">
        <v>262</v>
      </c>
      <c r="I156" s="30">
        <v>21823</v>
      </c>
      <c r="J156" s="512" t="s">
        <v>672</v>
      </c>
      <c r="K156" s="328" t="s">
        <v>671</v>
      </c>
      <c r="L156" s="359"/>
      <c r="M156" s="78" t="s">
        <v>333</v>
      </c>
      <c r="N156" s="99" t="s">
        <v>1894</v>
      </c>
      <c r="O156" s="76" t="s">
        <v>1895</v>
      </c>
      <c r="P156" s="79" t="s">
        <v>335</v>
      </c>
      <c r="Q156" s="77">
        <v>39707</v>
      </c>
      <c r="R156" s="89"/>
      <c r="S156" s="89"/>
      <c r="T156" s="89"/>
      <c r="U156" s="89"/>
      <c r="V156" s="89"/>
      <c r="W156" s="89"/>
      <c r="X156" s="81"/>
      <c r="Y156" s="90"/>
      <c r="Z156" s="89"/>
      <c r="AA156" s="89">
        <v>1</v>
      </c>
      <c r="AB156" s="89"/>
      <c r="AC156" s="89"/>
      <c r="AD156" s="89">
        <v>1</v>
      </c>
      <c r="AE156" s="90"/>
      <c r="AF156" s="89"/>
      <c r="AG156" s="89">
        <v>1</v>
      </c>
      <c r="AH156" s="83"/>
      <c r="AI156" s="83"/>
      <c r="AJ156" s="83"/>
      <c r="AK156" s="83"/>
      <c r="AL156" s="83"/>
      <c r="AM156" s="83"/>
      <c r="AN156" s="83"/>
      <c r="AO156" s="84"/>
    </row>
    <row r="157" spans="1:41" ht="39.75" customHeight="1">
      <c r="A157" s="807"/>
      <c r="B157" s="860" t="s">
        <v>2243</v>
      </c>
      <c r="C157" s="947" t="s">
        <v>2242</v>
      </c>
      <c r="D157" s="37" t="s">
        <v>239</v>
      </c>
      <c r="E157" s="562">
        <v>476</v>
      </c>
      <c r="F157" s="542">
        <v>38687</v>
      </c>
      <c r="G157" s="87"/>
      <c r="H157" s="364" t="s">
        <v>266</v>
      </c>
      <c r="I157" s="30">
        <v>22007</v>
      </c>
      <c r="J157" s="512" t="s">
        <v>672</v>
      </c>
      <c r="K157" s="328" t="s">
        <v>671</v>
      </c>
      <c r="L157" s="359"/>
      <c r="M157" s="78" t="s">
        <v>333</v>
      </c>
      <c r="N157" s="99" t="s">
        <v>674</v>
      </c>
      <c r="O157" s="76" t="s">
        <v>1549</v>
      </c>
      <c r="P157" s="79" t="s">
        <v>335</v>
      </c>
      <c r="Q157" s="77">
        <v>38603</v>
      </c>
      <c r="R157" s="89"/>
      <c r="S157" s="89"/>
      <c r="T157" s="89"/>
      <c r="U157" s="89"/>
      <c r="V157" s="89"/>
      <c r="W157" s="89"/>
      <c r="X157" s="81"/>
      <c r="Y157" s="90"/>
      <c r="Z157" s="89"/>
      <c r="AA157" s="89"/>
      <c r="AB157" s="89"/>
      <c r="AC157" s="89"/>
      <c r="AD157" s="89"/>
      <c r="AE157" s="90"/>
      <c r="AF157" s="89"/>
      <c r="AG157" s="89"/>
      <c r="AH157" s="83"/>
      <c r="AI157" s="83"/>
      <c r="AJ157" s="83">
        <v>1</v>
      </c>
      <c r="AK157" s="83">
        <v>1</v>
      </c>
      <c r="AL157" s="83"/>
      <c r="AM157" s="83"/>
      <c r="AN157" s="83"/>
      <c r="AO157" s="84"/>
    </row>
    <row r="158" spans="1:41" ht="39.75" customHeight="1">
      <c r="A158" s="807"/>
      <c r="B158" s="860" t="s">
        <v>2244</v>
      </c>
      <c r="C158" s="947" t="s">
        <v>2245</v>
      </c>
      <c r="D158" s="37" t="s">
        <v>57</v>
      </c>
      <c r="E158" s="562">
        <v>478</v>
      </c>
      <c r="F158" s="544">
        <v>37721</v>
      </c>
      <c r="G158" s="77"/>
      <c r="H158" s="364" t="s">
        <v>266</v>
      </c>
      <c r="I158" s="30">
        <v>29918</v>
      </c>
      <c r="J158" s="519" t="s">
        <v>676</v>
      </c>
      <c r="K158" s="328" t="s">
        <v>675</v>
      </c>
      <c r="L158" s="359"/>
      <c r="M158" s="78" t="s">
        <v>336</v>
      </c>
      <c r="N158" s="99" t="s">
        <v>677</v>
      </c>
      <c r="O158" s="76"/>
      <c r="P158" s="79" t="s">
        <v>335</v>
      </c>
      <c r="Q158" s="77">
        <v>42095</v>
      </c>
      <c r="R158" s="89">
        <v>1</v>
      </c>
      <c r="S158" s="89">
        <v>1</v>
      </c>
      <c r="T158" s="89"/>
      <c r="U158" s="89"/>
      <c r="V158" s="89"/>
      <c r="W158" s="89"/>
      <c r="X158" s="81"/>
      <c r="Y158" s="90"/>
      <c r="Z158" s="89">
        <v>1</v>
      </c>
      <c r="AA158" s="89">
        <v>1</v>
      </c>
      <c r="AB158" s="89">
        <v>1</v>
      </c>
      <c r="AC158" s="89">
        <v>1</v>
      </c>
      <c r="AD158" s="89">
        <v>1</v>
      </c>
      <c r="AE158" s="90"/>
      <c r="AF158" s="89"/>
      <c r="AG158" s="89">
        <v>1</v>
      </c>
      <c r="AH158" s="83"/>
      <c r="AI158" s="83">
        <v>1</v>
      </c>
      <c r="AJ158" s="83"/>
      <c r="AK158" s="83">
        <v>1</v>
      </c>
      <c r="AL158" s="83"/>
      <c r="AM158" s="83"/>
      <c r="AN158" s="83"/>
      <c r="AO158" s="84"/>
    </row>
    <row r="159" spans="1:41" ht="39.75" customHeight="1">
      <c r="A159" s="807"/>
      <c r="B159" s="860" t="s">
        <v>2244</v>
      </c>
      <c r="C159" s="947" t="s">
        <v>2245</v>
      </c>
      <c r="D159" s="37" t="s">
        <v>231</v>
      </c>
      <c r="E159" s="562">
        <v>478</v>
      </c>
      <c r="F159" s="544">
        <v>37721</v>
      </c>
      <c r="G159" s="77"/>
      <c r="H159" s="364" t="s">
        <v>266</v>
      </c>
      <c r="I159" s="30">
        <v>26042</v>
      </c>
      <c r="J159" s="519" t="s">
        <v>676</v>
      </c>
      <c r="K159" s="328" t="s">
        <v>675</v>
      </c>
      <c r="L159" s="359"/>
      <c r="M159" s="78" t="s">
        <v>333</v>
      </c>
      <c r="N159" s="99" t="s">
        <v>678</v>
      </c>
      <c r="O159" s="76" t="s">
        <v>2020</v>
      </c>
      <c r="P159" s="79" t="s">
        <v>335</v>
      </c>
      <c r="Q159" s="77">
        <v>39057</v>
      </c>
      <c r="R159" s="89"/>
      <c r="S159" s="89"/>
      <c r="T159" s="89"/>
      <c r="U159" s="89"/>
      <c r="V159" s="89"/>
      <c r="W159" s="89"/>
      <c r="X159" s="81"/>
      <c r="Y159" s="90"/>
      <c r="Z159" s="89">
        <v>1</v>
      </c>
      <c r="AA159" s="89">
        <v>1</v>
      </c>
      <c r="AB159" s="89"/>
      <c r="AC159" s="89"/>
      <c r="AD159" s="89">
        <v>1</v>
      </c>
      <c r="AE159" s="90"/>
      <c r="AF159" s="89"/>
      <c r="AG159" s="89">
        <v>1</v>
      </c>
      <c r="AH159" s="83"/>
      <c r="AI159" s="83"/>
      <c r="AJ159" s="83"/>
      <c r="AK159" s="83">
        <v>1</v>
      </c>
      <c r="AL159" s="83"/>
      <c r="AM159" s="83"/>
      <c r="AN159" s="83"/>
      <c r="AO159" s="84"/>
    </row>
    <row r="160" spans="1:41" ht="39.75" customHeight="1">
      <c r="A160" s="807"/>
      <c r="B160" s="860" t="s">
        <v>2244</v>
      </c>
      <c r="C160" s="947" t="s">
        <v>2245</v>
      </c>
      <c r="D160" s="37" t="s">
        <v>232</v>
      </c>
      <c r="E160" s="562">
        <v>478</v>
      </c>
      <c r="F160" s="544">
        <v>37721</v>
      </c>
      <c r="G160" s="77"/>
      <c r="H160" s="364" t="s">
        <v>266</v>
      </c>
      <c r="I160" s="30">
        <v>27937</v>
      </c>
      <c r="J160" s="519" t="s">
        <v>676</v>
      </c>
      <c r="K160" s="328" t="s">
        <v>675</v>
      </c>
      <c r="L160" s="359"/>
      <c r="M160" s="78" t="s">
        <v>333</v>
      </c>
      <c r="N160" s="99" t="s">
        <v>1891</v>
      </c>
      <c r="O160" s="76" t="s">
        <v>1892</v>
      </c>
      <c r="P160" s="79" t="s">
        <v>335</v>
      </c>
      <c r="Q160" s="77">
        <v>39247</v>
      </c>
      <c r="R160" s="89"/>
      <c r="S160" s="89"/>
      <c r="T160" s="89"/>
      <c r="U160" s="89"/>
      <c r="V160" s="89"/>
      <c r="W160" s="89"/>
      <c r="X160" s="81"/>
      <c r="Y160" s="90"/>
      <c r="Z160" s="89"/>
      <c r="AA160" s="89">
        <v>1</v>
      </c>
      <c r="AB160" s="89">
        <v>1</v>
      </c>
      <c r="AC160" s="89"/>
      <c r="AD160" s="89"/>
      <c r="AE160" s="90"/>
      <c r="AF160" s="89"/>
      <c r="AG160" s="89"/>
      <c r="AH160" s="83"/>
      <c r="AI160" s="83"/>
      <c r="AJ160" s="83"/>
      <c r="AK160" s="83">
        <v>1</v>
      </c>
      <c r="AL160" s="83"/>
      <c r="AM160" s="83"/>
      <c r="AN160" s="83"/>
      <c r="AO160" s="84"/>
    </row>
    <row r="161" spans="1:41" ht="39.75" customHeight="1">
      <c r="A161" s="807"/>
      <c r="B161" s="860" t="s">
        <v>2247</v>
      </c>
      <c r="C161" s="947" t="s">
        <v>2246</v>
      </c>
      <c r="D161" s="37" t="s">
        <v>49</v>
      </c>
      <c r="E161" s="562">
        <v>479</v>
      </c>
      <c r="F161" s="542">
        <v>36537</v>
      </c>
      <c r="G161" s="87"/>
      <c r="H161" s="364" t="s">
        <v>262</v>
      </c>
      <c r="I161" s="30">
        <v>36511</v>
      </c>
      <c r="J161" s="512" t="s">
        <v>680</v>
      </c>
      <c r="K161" s="328" t="s">
        <v>679</v>
      </c>
      <c r="L161" s="359"/>
      <c r="M161" s="78" t="s">
        <v>336</v>
      </c>
      <c r="N161" s="99" t="s">
        <v>681</v>
      </c>
      <c r="O161" s="76"/>
      <c r="P161" s="79" t="s">
        <v>411</v>
      </c>
      <c r="Q161" s="77">
        <v>40156</v>
      </c>
      <c r="R161" s="89">
        <v>1</v>
      </c>
      <c r="S161" s="89">
        <v>1</v>
      </c>
      <c r="T161" s="89"/>
      <c r="U161" s="89"/>
      <c r="V161" s="89"/>
      <c r="W161" s="89"/>
      <c r="X161" s="81"/>
      <c r="Y161" s="90"/>
      <c r="Z161" s="89">
        <v>1</v>
      </c>
      <c r="AA161" s="89">
        <v>1</v>
      </c>
      <c r="AB161" s="89">
        <v>1</v>
      </c>
      <c r="AC161" s="89">
        <v>1</v>
      </c>
      <c r="AD161" s="89">
        <v>1</v>
      </c>
      <c r="AE161" s="90"/>
      <c r="AF161" s="89"/>
      <c r="AG161" s="89">
        <v>1</v>
      </c>
      <c r="AH161" s="83"/>
      <c r="AI161" s="83"/>
      <c r="AJ161" s="83"/>
      <c r="AK161" s="83"/>
      <c r="AL161" s="83"/>
      <c r="AM161" s="83"/>
      <c r="AN161" s="83"/>
      <c r="AO161" s="84"/>
    </row>
    <row r="162" spans="1:41" ht="39.75" customHeight="1">
      <c r="A162" s="807"/>
      <c r="B162" s="860" t="s">
        <v>2247</v>
      </c>
      <c r="C162" s="947" t="s">
        <v>2246</v>
      </c>
      <c r="D162" s="37" t="s">
        <v>113</v>
      </c>
      <c r="E162" s="562">
        <v>479</v>
      </c>
      <c r="F162" s="542">
        <v>36537</v>
      </c>
      <c r="G162" s="87"/>
      <c r="H162" s="364" t="s">
        <v>266</v>
      </c>
      <c r="I162" s="30">
        <v>21724</v>
      </c>
      <c r="J162" s="512" t="s">
        <v>680</v>
      </c>
      <c r="K162" s="328" t="s">
        <v>679</v>
      </c>
      <c r="L162" s="359"/>
      <c r="M162" s="78" t="s">
        <v>333</v>
      </c>
      <c r="N162" s="99" t="s">
        <v>682</v>
      </c>
      <c r="O162" s="76" t="s">
        <v>2021</v>
      </c>
      <c r="P162" s="79" t="s">
        <v>335</v>
      </c>
      <c r="Q162" s="77">
        <v>40459</v>
      </c>
      <c r="R162" s="89">
        <v>1</v>
      </c>
      <c r="S162" s="89">
        <v>1</v>
      </c>
      <c r="T162" s="89"/>
      <c r="U162" s="89"/>
      <c r="V162" s="89"/>
      <c r="W162" s="89"/>
      <c r="X162" s="81"/>
      <c r="Y162" s="90"/>
      <c r="Z162" s="89"/>
      <c r="AA162" s="89">
        <v>1</v>
      </c>
      <c r="AB162" s="89"/>
      <c r="AC162" s="89"/>
      <c r="AD162" s="89">
        <v>1</v>
      </c>
      <c r="AE162" s="90"/>
      <c r="AF162" s="89"/>
      <c r="AG162" s="89">
        <v>1</v>
      </c>
      <c r="AH162" s="83"/>
      <c r="AI162" s="83"/>
      <c r="AJ162" s="83">
        <v>1</v>
      </c>
      <c r="AK162" s="83">
        <v>1</v>
      </c>
      <c r="AL162" s="83"/>
      <c r="AM162" s="83"/>
      <c r="AN162" s="83"/>
      <c r="AO162" s="84"/>
    </row>
    <row r="163" spans="1:41" ht="39.75" customHeight="1">
      <c r="A163" s="807"/>
      <c r="B163" s="99" t="s">
        <v>2249</v>
      </c>
      <c r="C163" s="945" t="s">
        <v>2234</v>
      </c>
      <c r="D163" s="37" t="s">
        <v>1581</v>
      </c>
      <c r="E163" s="562">
        <v>11331</v>
      </c>
      <c r="F163" s="544">
        <v>44686</v>
      </c>
      <c r="G163" s="77"/>
      <c r="H163" s="707" t="s">
        <v>1483</v>
      </c>
      <c r="I163" s="30">
        <v>44959</v>
      </c>
      <c r="J163" s="519" t="s">
        <v>1579</v>
      </c>
      <c r="K163" s="328" t="s">
        <v>1578</v>
      </c>
      <c r="L163" s="359"/>
      <c r="M163" s="78" t="s">
        <v>336</v>
      </c>
      <c r="N163" s="99" t="s">
        <v>1580</v>
      </c>
      <c r="O163" s="76"/>
      <c r="P163" s="79" t="s">
        <v>381</v>
      </c>
      <c r="Q163" s="77">
        <v>44959</v>
      </c>
      <c r="R163" s="92">
        <v>1</v>
      </c>
      <c r="S163" s="89">
        <v>1</v>
      </c>
      <c r="T163" s="89">
        <v>1</v>
      </c>
      <c r="U163" s="89">
        <v>1</v>
      </c>
      <c r="V163" s="89">
        <v>1</v>
      </c>
      <c r="W163" s="89">
        <v>1</v>
      </c>
      <c r="X163" s="81">
        <v>1</v>
      </c>
      <c r="Y163" s="90"/>
      <c r="Z163" s="89">
        <v>1</v>
      </c>
      <c r="AA163" s="89">
        <v>1</v>
      </c>
      <c r="AB163" s="89">
        <v>1</v>
      </c>
      <c r="AC163" s="89">
        <v>1</v>
      </c>
      <c r="AD163" s="89">
        <v>1</v>
      </c>
      <c r="AE163" s="90"/>
      <c r="AF163" s="89">
        <v>1</v>
      </c>
      <c r="AG163" s="89">
        <v>1</v>
      </c>
      <c r="AH163" s="83">
        <v>1</v>
      </c>
      <c r="AI163" s="83">
        <v>1</v>
      </c>
      <c r="AJ163" s="83">
        <v>1</v>
      </c>
      <c r="AK163" s="83">
        <v>1</v>
      </c>
      <c r="AL163" s="83">
        <v>1</v>
      </c>
      <c r="AM163" s="83">
        <v>1</v>
      </c>
      <c r="AN163" s="83">
        <v>1</v>
      </c>
      <c r="AO163" s="84"/>
    </row>
    <row r="164" spans="1:41" ht="39.75" customHeight="1">
      <c r="A164" s="807"/>
      <c r="B164" s="860" t="s">
        <v>2250</v>
      </c>
      <c r="C164" s="947" t="s">
        <v>2251</v>
      </c>
      <c r="D164" s="37" t="s">
        <v>1286</v>
      </c>
      <c r="E164" s="562">
        <v>480</v>
      </c>
      <c r="F164" s="542">
        <v>36489</v>
      </c>
      <c r="G164" s="87"/>
      <c r="H164" s="364" t="s">
        <v>770</v>
      </c>
      <c r="I164" s="30">
        <v>22108</v>
      </c>
      <c r="J164" s="512" t="s">
        <v>1288</v>
      </c>
      <c r="K164" s="328" t="s">
        <v>1287</v>
      </c>
      <c r="L164" s="359"/>
      <c r="M164" s="78" t="s">
        <v>333</v>
      </c>
      <c r="N164" s="99" t="s">
        <v>1289</v>
      </c>
      <c r="O164" s="76" t="s">
        <v>1550</v>
      </c>
      <c r="P164" s="79" t="s">
        <v>335</v>
      </c>
      <c r="Q164" s="77">
        <v>42921</v>
      </c>
      <c r="R164" s="89"/>
      <c r="S164" s="89"/>
      <c r="T164" s="89"/>
      <c r="U164" s="89"/>
      <c r="V164" s="89"/>
      <c r="W164" s="89"/>
      <c r="X164" s="81"/>
      <c r="Y164" s="90"/>
      <c r="Z164" s="89"/>
      <c r="AA164" s="89">
        <v>1</v>
      </c>
      <c r="AB164" s="89"/>
      <c r="AC164" s="89"/>
      <c r="AD164" s="89"/>
      <c r="AE164" s="90"/>
      <c r="AF164" s="89"/>
      <c r="AG164" s="89"/>
      <c r="AH164" s="83"/>
      <c r="AI164" s="83"/>
      <c r="AJ164" s="83"/>
      <c r="AK164" s="83">
        <v>1</v>
      </c>
      <c r="AL164" s="83"/>
      <c r="AM164" s="83"/>
      <c r="AN164" s="83"/>
      <c r="AO164" s="84"/>
    </row>
    <row r="165" spans="1:41" ht="39.75" customHeight="1">
      <c r="A165" s="807"/>
      <c r="B165" s="860" t="s">
        <v>2253</v>
      </c>
      <c r="C165" s="947" t="s">
        <v>2252</v>
      </c>
      <c r="D165" s="37" t="s">
        <v>257</v>
      </c>
      <c r="E165" s="562">
        <v>4515</v>
      </c>
      <c r="F165" s="542">
        <v>42658</v>
      </c>
      <c r="G165" s="87"/>
      <c r="H165" s="364" t="s">
        <v>770</v>
      </c>
      <c r="I165" s="30">
        <v>43307</v>
      </c>
      <c r="J165" s="512" t="s">
        <v>685</v>
      </c>
      <c r="K165" s="328" t="s">
        <v>684</v>
      </c>
      <c r="L165" s="359"/>
      <c r="M165" s="78" t="s">
        <v>333</v>
      </c>
      <c r="N165" s="99" t="s">
        <v>1311</v>
      </c>
      <c r="O165" s="76"/>
      <c r="P165" s="79" t="s">
        <v>546</v>
      </c>
      <c r="Q165" s="77">
        <v>43307</v>
      </c>
      <c r="R165" s="89"/>
      <c r="S165" s="89"/>
      <c r="T165" s="89"/>
      <c r="U165" s="89"/>
      <c r="V165" s="89"/>
      <c r="W165" s="89">
        <v>1</v>
      </c>
      <c r="X165" s="81"/>
      <c r="Y165" s="90"/>
      <c r="Z165" s="89"/>
      <c r="AA165" s="89"/>
      <c r="AB165" s="89"/>
      <c r="AC165" s="89"/>
      <c r="AD165" s="89"/>
      <c r="AE165" s="90"/>
      <c r="AF165" s="89"/>
      <c r="AG165" s="89"/>
      <c r="AH165" s="83"/>
      <c r="AI165" s="83"/>
      <c r="AJ165" s="83"/>
      <c r="AK165" s="83"/>
      <c r="AL165" s="83"/>
      <c r="AM165" s="83"/>
      <c r="AN165" s="83"/>
      <c r="AO165" s="84"/>
    </row>
    <row r="166" spans="1:41" ht="39.75" customHeight="1">
      <c r="A166" s="807"/>
      <c r="B166" s="99" t="s">
        <v>2255</v>
      </c>
      <c r="C166" s="947" t="s">
        <v>2254</v>
      </c>
      <c r="D166" s="37" t="s">
        <v>2140</v>
      </c>
      <c r="E166" s="562">
        <v>10644</v>
      </c>
      <c r="F166" s="542">
        <v>43202</v>
      </c>
      <c r="G166" s="87"/>
      <c r="H166" s="364" t="s">
        <v>1942</v>
      </c>
      <c r="I166" s="30">
        <v>43375</v>
      </c>
      <c r="J166" s="512" t="s">
        <v>2141</v>
      </c>
      <c r="K166" s="143" t="s">
        <v>2141</v>
      </c>
      <c r="L166" s="359"/>
      <c r="M166" s="78" t="s">
        <v>333</v>
      </c>
      <c r="N166" s="99" t="s">
        <v>2142</v>
      </c>
      <c r="O166" s="76"/>
      <c r="P166" s="79" t="s">
        <v>521</v>
      </c>
      <c r="Q166" s="77">
        <v>45537</v>
      </c>
      <c r="R166" s="89"/>
      <c r="S166" s="89">
        <v>1</v>
      </c>
      <c r="T166" s="89"/>
      <c r="U166" s="89"/>
      <c r="V166" s="89"/>
      <c r="W166" s="89"/>
      <c r="X166" s="81"/>
      <c r="Y166" s="90"/>
      <c r="Z166" s="89"/>
      <c r="AA166" s="89"/>
      <c r="AB166" s="89"/>
      <c r="AC166" s="89"/>
      <c r="AD166" s="89"/>
      <c r="AE166" s="90"/>
      <c r="AF166" s="89"/>
      <c r="AG166" s="89"/>
      <c r="AH166" s="83"/>
      <c r="AI166" s="83"/>
      <c r="AJ166" s="83"/>
      <c r="AK166" s="83"/>
      <c r="AL166" s="83"/>
      <c r="AM166" s="83"/>
      <c r="AN166" s="83"/>
      <c r="AO166" s="84"/>
    </row>
    <row r="167" spans="1:41" ht="39.75" customHeight="1">
      <c r="A167" s="807"/>
      <c r="B167" s="99" t="s">
        <v>2256</v>
      </c>
      <c r="C167" s="946" t="s">
        <v>2257</v>
      </c>
      <c r="D167" s="37" t="s">
        <v>923</v>
      </c>
      <c r="E167" s="562">
        <v>5693</v>
      </c>
      <c r="F167" s="543">
        <v>32249</v>
      </c>
      <c r="G167" s="94"/>
      <c r="H167" s="364" t="s">
        <v>265</v>
      </c>
      <c r="I167" s="30">
        <v>19758</v>
      </c>
      <c r="J167" s="511" t="s">
        <v>691</v>
      </c>
      <c r="K167" s="328" t="s">
        <v>690</v>
      </c>
      <c r="L167" s="359"/>
      <c r="M167" s="78" t="s">
        <v>336</v>
      </c>
      <c r="N167" s="99" t="s">
        <v>692</v>
      </c>
      <c r="O167" s="76"/>
      <c r="P167" s="79" t="s">
        <v>372</v>
      </c>
      <c r="Q167" s="77">
        <v>40301</v>
      </c>
      <c r="R167" s="89"/>
      <c r="S167" s="89"/>
      <c r="T167" s="89"/>
      <c r="U167" s="89"/>
      <c r="V167" s="89"/>
      <c r="W167" s="89"/>
      <c r="X167" s="81"/>
      <c r="Y167" s="90"/>
      <c r="Z167" s="89"/>
      <c r="AA167" s="89"/>
      <c r="AB167" s="89"/>
      <c r="AC167" s="89"/>
      <c r="AD167" s="89"/>
      <c r="AE167" s="90"/>
      <c r="AF167" s="89"/>
      <c r="AG167" s="89"/>
      <c r="AH167" s="83"/>
      <c r="AI167" s="83"/>
      <c r="AJ167" s="83"/>
      <c r="AK167" s="83">
        <v>1</v>
      </c>
      <c r="AL167" s="83"/>
      <c r="AM167" s="83"/>
      <c r="AN167" s="83"/>
      <c r="AO167" s="84"/>
    </row>
    <row r="168" spans="1:41" ht="39.75" customHeight="1">
      <c r="A168" s="807"/>
      <c r="B168" s="99" t="s">
        <v>2259</v>
      </c>
      <c r="C168" s="947" t="s">
        <v>2258</v>
      </c>
      <c r="D168" s="37" t="s">
        <v>1407</v>
      </c>
      <c r="E168" s="562">
        <v>10584</v>
      </c>
      <c r="F168" s="543">
        <v>43232</v>
      </c>
      <c r="G168" s="94"/>
      <c r="H168" s="364" t="s">
        <v>352</v>
      </c>
      <c r="I168" s="498"/>
      <c r="J168" s="511" t="s">
        <v>1409</v>
      </c>
      <c r="K168" s="328" t="s">
        <v>1408</v>
      </c>
      <c r="L168" s="359"/>
      <c r="M168" s="78" t="s">
        <v>333</v>
      </c>
      <c r="N168" s="99" t="s">
        <v>1410</v>
      </c>
      <c r="O168" s="76"/>
      <c r="P168" s="79" t="s">
        <v>1411</v>
      </c>
      <c r="Q168" s="77">
        <v>43773</v>
      </c>
      <c r="R168" s="89">
        <v>1</v>
      </c>
      <c r="S168" s="89">
        <v>1</v>
      </c>
      <c r="T168" s="89"/>
      <c r="U168" s="89"/>
      <c r="V168" s="89"/>
      <c r="W168" s="89"/>
      <c r="X168" s="81"/>
      <c r="Y168" s="90"/>
      <c r="Z168" s="89"/>
      <c r="AA168" s="89"/>
      <c r="AB168" s="89"/>
      <c r="AC168" s="89"/>
      <c r="AD168" s="89"/>
      <c r="AE168" s="90"/>
      <c r="AF168" s="89"/>
      <c r="AG168" s="89"/>
      <c r="AH168" s="83"/>
      <c r="AI168" s="83"/>
      <c r="AJ168" s="83"/>
      <c r="AK168" s="83"/>
      <c r="AL168" s="83"/>
      <c r="AM168" s="83"/>
      <c r="AN168" s="83"/>
      <c r="AO168" s="84"/>
    </row>
    <row r="169" spans="1:41" ht="39.75" customHeight="1">
      <c r="A169" s="807"/>
      <c r="B169" s="860" t="s">
        <v>2261</v>
      </c>
      <c r="C169" s="947" t="s">
        <v>2260</v>
      </c>
      <c r="D169" s="37" t="s">
        <v>47</v>
      </c>
      <c r="E169" s="562">
        <v>508</v>
      </c>
      <c r="F169" s="542">
        <v>38840</v>
      </c>
      <c r="G169" s="87"/>
      <c r="H169" s="364" t="s">
        <v>262</v>
      </c>
      <c r="I169" s="30">
        <v>36566</v>
      </c>
      <c r="J169" s="512" t="s">
        <v>698</v>
      </c>
      <c r="K169" s="328" t="s">
        <v>697</v>
      </c>
      <c r="L169" s="359"/>
      <c r="M169" s="78" t="s">
        <v>336</v>
      </c>
      <c r="N169" s="841" t="s">
        <v>621</v>
      </c>
      <c r="O169" s="102"/>
      <c r="P169" s="79" t="s">
        <v>372</v>
      </c>
      <c r="Q169" s="104" t="s">
        <v>621</v>
      </c>
      <c r="R169" s="89">
        <v>1</v>
      </c>
      <c r="S169" s="89">
        <v>1</v>
      </c>
      <c r="T169" s="89"/>
      <c r="U169" s="89"/>
      <c r="V169" s="89"/>
      <c r="W169" s="89"/>
      <c r="X169" s="81"/>
      <c r="Y169" s="90"/>
      <c r="Z169" s="89"/>
      <c r="AA169" s="89"/>
      <c r="AB169" s="89"/>
      <c r="AC169" s="89"/>
      <c r="AD169" s="89"/>
      <c r="AE169" s="90"/>
      <c r="AF169" s="89"/>
      <c r="AG169" s="89"/>
      <c r="AH169" s="83"/>
      <c r="AI169" s="83"/>
      <c r="AJ169" s="83"/>
      <c r="AK169" s="83"/>
      <c r="AL169" s="83"/>
      <c r="AM169" s="83"/>
      <c r="AN169" s="83"/>
      <c r="AO169" s="84"/>
    </row>
    <row r="170" spans="1:41" ht="39.75" customHeight="1">
      <c r="A170" s="807"/>
      <c r="B170" s="99" t="s">
        <v>2263</v>
      </c>
      <c r="C170" s="945" t="s">
        <v>2262</v>
      </c>
      <c r="D170" s="37" t="s">
        <v>77</v>
      </c>
      <c r="E170" s="562">
        <v>5414</v>
      </c>
      <c r="F170" s="543">
        <v>24567</v>
      </c>
      <c r="G170" s="94"/>
      <c r="H170" s="364" t="s">
        <v>266</v>
      </c>
      <c r="I170" s="30">
        <v>24567</v>
      </c>
      <c r="J170" s="511" t="s">
        <v>703</v>
      </c>
      <c r="K170" s="328" t="s">
        <v>702</v>
      </c>
      <c r="L170" s="359"/>
      <c r="M170" s="78" t="s">
        <v>333</v>
      </c>
      <c r="N170" s="99" t="s">
        <v>704</v>
      </c>
      <c r="O170" s="76"/>
      <c r="P170" s="79" t="s">
        <v>705</v>
      </c>
      <c r="Q170" s="77">
        <v>38457</v>
      </c>
      <c r="R170" s="89">
        <v>1</v>
      </c>
      <c r="S170" s="89">
        <v>1</v>
      </c>
      <c r="T170" s="89"/>
      <c r="U170" s="89"/>
      <c r="V170" s="89"/>
      <c r="W170" s="89"/>
      <c r="X170" s="81"/>
      <c r="Y170" s="90"/>
      <c r="Z170" s="89"/>
      <c r="AA170" s="89"/>
      <c r="AB170" s="89"/>
      <c r="AC170" s="89"/>
      <c r="AD170" s="89"/>
      <c r="AE170" s="90"/>
      <c r="AF170" s="89"/>
      <c r="AG170" s="89"/>
      <c r="AH170" s="83"/>
      <c r="AI170" s="83"/>
      <c r="AJ170" s="83"/>
      <c r="AK170" s="83"/>
      <c r="AL170" s="83"/>
      <c r="AM170" s="83"/>
      <c r="AN170" s="83"/>
      <c r="AO170" s="84"/>
    </row>
    <row r="171" spans="1:41" ht="39.75" customHeight="1">
      <c r="A171" s="807"/>
      <c r="B171" s="99" t="s">
        <v>2264</v>
      </c>
      <c r="C171" s="947" t="s">
        <v>2265</v>
      </c>
      <c r="D171" s="37" t="s">
        <v>2216</v>
      </c>
      <c r="E171" s="562">
        <v>523</v>
      </c>
      <c r="F171" s="543">
        <v>38803</v>
      </c>
      <c r="G171" s="94"/>
      <c r="H171" s="364" t="s">
        <v>1942</v>
      </c>
      <c r="I171" s="30">
        <v>23320</v>
      </c>
      <c r="J171" s="511" t="s">
        <v>2217</v>
      </c>
      <c r="K171" s="328" t="s">
        <v>2218</v>
      </c>
      <c r="L171" s="359"/>
      <c r="M171" s="78" t="s">
        <v>333</v>
      </c>
      <c r="N171" s="99" t="s">
        <v>2219</v>
      </c>
      <c r="O171" s="76" t="s">
        <v>2220</v>
      </c>
      <c r="P171" s="79" t="s">
        <v>335</v>
      </c>
      <c r="Q171" s="77">
        <v>42921</v>
      </c>
      <c r="R171" s="89">
        <v>1</v>
      </c>
      <c r="S171" s="89">
        <v>1</v>
      </c>
      <c r="T171" s="89">
        <v>1</v>
      </c>
      <c r="U171" s="89">
        <v>1</v>
      </c>
      <c r="V171" s="89">
        <v>1</v>
      </c>
      <c r="W171" s="89">
        <v>1</v>
      </c>
      <c r="X171" s="81">
        <v>1</v>
      </c>
      <c r="Y171" s="90"/>
      <c r="Z171" s="89">
        <v>1</v>
      </c>
      <c r="AA171" s="89">
        <v>1</v>
      </c>
      <c r="AB171" s="89">
        <v>1</v>
      </c>
      <c r="AC171" s="89">
        <v>1</v>
      </c>
      <c r="AD171" s="89">
        <v>1</v>
      </c>
      <c r="AE171" s="90"/>
      <c r="AF171" s="89">
        <v>1</v>
      </c>
      <c r="AG171" s="89">
        <v>1</v>
      </c>
      <c r="AH171" s="83">
        <v>1</v>
      </c>
      <c r="AI171" s="83">
        <v>1</v>
      </c>
      <c r="AJ171" s="83">
        <v>1</v>
      </c>
      <c r="AK171" s="83">
        <v>1</v>
      </c>
      <c r="AL171" s="83">
        <v>1</v>
      </c>
      <c r="AM171" s="83">
        <v>1</v>
      </c>
      <c r="AN171" s="83">
        <v>1</v>
      </c>
      <c r="AO171" s="84"/>
    </row>
    <row r="172" spans="1:41" ht="39.75" customHeight="1">
      <c r="A172" s="811"/>
      <c r="B172" s="99" t="s">
        <v>2266</v>
      </c>
      <c r="C172" s="945" t="s">
        <v>2267</v>
      </c>
      <c r="D172" s="37" t="s">
        <v>1342</v>
      </c>
      <c r="E172" s="562">
        <v>11410</v>
      </c>
      <c r="F172" s="542">
        <v>32569</v>
      </c>
      <c r="G172" s="87"/>
      <c r="H172" s="364" t="s">
        <v>2143</v>
      </c>
      <c r="I172" s="30">
        <v>42151</v>
      </c>
      <c r="J172" s="512" t="s">
        <v>1344</v>
      </c>
      <c r="K172" s="328" t="s">
        <v>1343</v>
      </c>
      <c r="L172" s="359"/>
      <c r="M172" s="78" t="s">
        <v>333</v>
      </c>
      <c r="N172" s="99" t="s">
        <v>1345</v>
      </c>
      <c r="O172" s="76"/>
      <c r="P172" s="79" t="s">
        <v>381</v>
      </c>
      <c r="Q172" s="77">
        <v>42983</v>
      </c>
      <c r="R172" s="89">
        <v>1</v>
      </c>
      <c r="S172" s="89">
        <v>1</v>
      </c>
      <c r="T172" s="89"/>
      <c r="U172" s="89"/>
      <c r="V172" s="89"/>
      <c r="W172" s="89"/>
      <c r="X172" s="81"/>
      <c r="Y172" s="90"/>
      <c r="Z172" s="89"/>
      <c r="AA172" s="89"/>
      <c r="AB172" s="89"/>
      <c r="AC172" s="89"/>
      <c r="AD172" s="89"/>
      <c r="AE172" s="90"/>
      <c r="AF172" s="89"/>
      <c r="AG172" s="89">
        <v>1</v>
      </c>
      <c r="AH172" s="83">
        <v>1</v>
      </c>
      <c r="AI172" s="83">
        <v>1</v>
      </c>
      <c r="AJ172" s="83">
        <v>1</v>
      </c>
      <c r="AK172" s="83">
        <v>1</v>
      </c>
      <c r="AL172" s="83">
        <v>1</v>
      </c>
      <c r="AM172" s="83"/>
      <c r="AN172" s="83"/>
      <c r="AO172" s="84"/>
    </row>
    <row r="173" spans="1:41" ht="39.75" customHeight="1">
      <c r="A173" s="811"/>
      <c r="B173" s="99" t="s">
        <v>2269</v>
      </c>
      <c r="C173" s="950" t="s">
        <v>2268</v>
      </c>
      <c r="D173" s="37" t="s">
        <v>202</v>
      </c>
      <c r="E173" s="562">
        <v>10066</v>
      </c>
      <c r="F173" s="542">
        <v>31951</v>
      </c>
      <c r="G173" s="87"/>
      <c r="H173" s="364" t="s">
        <v>266</v>
      </c>
      <c r="I173" s="30">
        <v>43249</v>
      </c>
      <c r="J173" s="512" t="s">
        <v>711</v>
      </c>
      <c r="K173" s="328" t="s">
        <v>710</v>
      </c>
      <c r="L173" s="359"/>
      <c r="M173" s="78" t="s">
        <v>336</v>
      </c>
      <c r="N173" s="99" t="s">
        <v>657</v>
      </c>
      <c r="O173" s="76"/>
      <c r="P173" s="79" t="s">
        <v>381</v>
      </c>
      <c r="Q173" s="77">
        <v>43249</v>
      </c>
      <c r="R173" s="89"/>
      <c r="S173" s="89"/>
      <c r="T173" s="89"/>
      <c r="U173" s="89"/>
      <c r="V173" s="89"/>
      <c r="W173" s="89"/>
      <c r="X173" s="81"/>
      <c r="Y173" s="90"/>
      <c r="Z173" s="89"/>
      <c r="AA173" s="89"/>
      <c r="AB173" s="89"/>
      <c r="AC173" s="89">
        <v>1</v>
      </c>
      <c r="AD173" s="89"/>
      <c r="AE173" s="90"/>
      <c r="AF173" s="89"/>
      <c r="AG173" s="89"/>
      <c r="AH173" s="83"/>
      <c r="AI173" s="83"/>
      <c r="AJ173" s="83"/>
      <c r="AK173" s="83"/>
      <c r="AL173" s="83"/>
      <c r="AM173" s="83"/>
      <c r="AN173" s="83"/>
      <c r="AO173" s="84"/>
    </row>
    <row r="174" spans="1:41" ht="39.75" customHeight="1">
      <c r="A174" s="807"/>
      <c r="B174" s="99" t="s">
        <v>2270</v>
      </c>
      <c r="C174" s="950" t="s">
        <v>2343</v>
      </c>
      <c r="D174" s="37" t="s">
        <v>211</v>
      </c>
      <c r="E174" s="562">
        <v>9946</v>
      </c>
      <c r="F174" s="542">
        <v>33689</v>
      </c>
      <c r="G174" s="87"/>
      <c r="H174" s="364" t="s">
        <v>264</v>
      </c>
      <c r="I174" s="30">
        <v>36480</v>
      </c>
      <c r="J174" s="512" t="s">
        <v>716</v>
      </c>
      <c r="K174" s="328" t="s">
        <v>715</v>
      </c>
      <c r="L174" s="359"/>
      <c r="M174" s="78" t="s">
        <v>336</v>
      </c>
      <c r="N174" s="99" t="s">
        <v>473</v>
      </c>
      <c r="O174" s="76"/>
      <c r="P174" s="79" t="s">
        <v>406</v>
      </c>
      <c r="Q174" s="77">
        <v>36480</v>
      </c>
      <c r="R174" s="89"/>
      <c r="S174" s="89">
        <v>1</v>
      </c>
      <c r="T174" s="89"/>
      <c r="U174" s="89"/>
      <c r="V174" s="89"/>
      <c r="W174" s="89"/>
      <c r="X174" s="81"/>
      <c r="Y174" s="90"/>
      <c r="Z174" s="89"/>
      <c r="AA174" s="89"/>
      <c r="AB174" s="89"/>
      <c r="AC174" s="89"/>
      <c r="AD174" s="89"/>
      <c r="AE174" s="90"/>
      <c r="AF174" s="89"/>
      <c r="AG174" s="89"/>
      <c r="AH174" s="83"/>
      <c r="AI174" s="83"/>
      <c r="AJ174" s="83"/>
      <c r="AK174" s="83"/>
      <c r="AL174" s="83"/>
      <c r="AM174" s="83"/>
      <c r="AN174" s="83"/>
      <c r="AO174" s="84"/>
    </row>
    <row r="175" spans="1:41" ht="39.75" customHeight="1">
      <c r="A175" s="807"/>
      <c r="B175" s="99" t="s">
        <v>1966</v>
      </c>
      <c r="C175" s="945" t="s">
        <v>1965</v>
      </c>
      <c r="D175" s="37" t="s">
        <v>1960</v>
      </c>
      <c r="E175" s="562">
        <v>11586</v>
      </c>
      <c r="F175" s="542">
        <v>45568</v>
      </c>
      <c r="G175" s="87"/>
      <c r="H175" s="364" t="s">
        <v>1942</v>
      </c>
      <c r="I175" s="30">
        <v>45566</v>
      </c>
      <c r="J175" s="512" t="s">
        <v>1961</v>
      </c>
      <c r="K175" s="328" t="s">
        <v>1962</v>
      </c>
      <c r="L175" s="359"/>
      <c r="M175" s="78" t="s">
        <v>336</v>
      </c>
      <c r="N175" s="99" t="s">
        <v>1963</v>
      </c>
      <c r="O175" s="76"/>
      <c r="P175" s="79" t="s">
        <v>1964</v>
      </c>
      <c r="Q175" s="77">
        <v>45566</v>
      </c>
      <c r="R175" s="89">
        <v>1</v>
      </c>
      <c r="S175" s="89"/>
      <c r="T175" s="89"/>
      <c r="U175" s="89"/>
      <c r="V175" s="89"/>
      <c r="W175" s="89"/>
      <c r="X175" s="81"/>
      <c r="Y175" s="90"/>
      <c r="Z175" s="89"/>
      <c r="AA175" s="89"/>
      <c r="AB175" s="89"/>
      <c r="AC175" s="89"/>
      <c r="AD175" s="89"/>
      <c r="AE175" s="90"/>
      <c r="AF175" s="89"/>
      <c r="AG175" s="89"/>
      <c r="AH175" s="83"/>
      <c r="AI175" s="83"/>
      <c r="AJ175" s="83"/>
      <c r="AK175" s="83"/>
      <c r="AL175" s="83"/>
      <c r="AM175" s="83"/>
      <c r="AN175" s="83"/>
      <c r="AO175" s="84"/>
    </row>
    <row r="176" spans="1:41" ht="39.75" customHeight="1">
      <c r="A176" s="807"/>
      <c r="B176" s="99" t="s">
        <v>2272</v>
      </c>
      <c r="C176" s="945" t="s">
        <v>2271</v>
      </c>
      <c r="D176" s="37" t="s">
        <v>957</v>
      </c>
      <c r="E176" s="562">
        <v>1723</v>
      </c>
      <c r="F176" s="542">
        <v>41647</v>
      </c>
      <c r="G176" s="87"/>
      <c r="H176" s="364" t="s">
        <v>1686</v>
      </c>
      <c r="I176" s="30">
        <v>41610</v>
      </c>
      <c r="J176" s="512" t="s">
        <v>958</v>
      </c>
      <c r="K176" s="328" t="s">
        <v>1014</v>
      </c>
      <c r="L176" s="359"/>
      <c r="M176" s="78" t="s">
        <v>333</v>
      </c>
      <c r="N176" s="99" t="s">
        <v>1689</v>
      </c>
      <c r="O176" s="76"/>
      <c r="P176" s="79" t="s">
        <v>372</v>
      </c>
      <c r="Q176" s="77">
        <v>43047</v>
      </c>
      <c r="R176" s="89">
        <v>1</v>
      </c>
      <c r="S176" s="89">
        <v>1</v>
      </c>
      <c r="T176" s="89">
        <v>1</v>
      </c>
      <c r="U176" s="89">
        <v>1</v>
      </c>
      <c r="V176" s="89">
        <v>1</v>
      </c>
      <c r="W176" s="89">
        <v>1</v>
      </c>
      <c r="X176" s="81">
        <v>1</v>
      </c>
      <c r="Y176" s="90"/>
      <c r="Z176" s="89">
        <v>1</v>
      </c>
      <c r="AA176" s="89">
        <v>1</v>
      </c>
      <c r="AB176" s="89">
        <v>1</v>
      </c>
      <c r="AC176" s="89">
        <v>1</v>
      </c>
      <c r="AD176" s="89">
        <v>1</v>
      </c>
      <c r="AE176" s="90"/>
      <c r="AF176" s="89">
        <v>1</v>
      </c>
      <c r="AG176" s="89">
        <v>1</v>
      </c>
      <c r="AH176" s="83"/>
      <c r="AI176" s="83"/>
      <c r="AJ176" s="83">
        <v>1</v>
      </c>
      <c r="AK176" s="83">
        <v>1</v>
      </c>
      <c r="AL176" s="83"/>
      <c r="AM176" s="83"/>
      <c r="AN176" s="83"/>
      <c r="AO176" s="84"/>
    </row>
    <row r="177" spans="1:41" ht="39.75" customHeight="1">
      <c r="A177" s="807"/>
      <c r="B177" s="922"/>
      <c r="C177" s="945" t="s">
        <v>2248</v>
      </c>
      <c r="D177" s="37" t="s">
        <v>717</v>
      </c>
      <c r="E177" s="562">
        <v>11412</v>
      </c>
      <c r="F177" s="542">
        <v>33298</v>
      </c>
      <c r="G177" s="87"/>
      <c r="H177" s="364" t="s">
        <v>266</v>
      </c>
      <c r="I177" s="30">
        <v>35373</v>
      </c>
      <c r="J177" s="512" t="s">
        <v>719</v>
      </c>
      <c r="K177" s="328" t="s">
        <v>718</v>
      </c>
      <c r="L177" s="359"/>
      <c r="M177" s="78" t="s">
        <v>336</v>
      </c>
      <c r="N177" s="99" t="s">
        <v>720</v>
      </c>
      <c r="O177" s="76"/>
      <c r="P177" s="79" t="s">
        <v>721</v>
      </c>
      <c r="Q177" s="77">
        <v>37861</v>
      </c>
      <c r="R177" s="89"/>
      <c r="S177" s="89"/>
      <c r="T177" s="89"/>
      <c r="U177" s="89">
        <v>1</v>
      </c>
      <c r="V177" s="89"/>
      <c r="W177" s="89"/>
      <c r="X177" s="81"/>
      <c r="Y177" s="90"/>
      <c r="Z177" s="89"/>
      <c r="AA177" s="89"/>
      <c r="AB177" s="89"/>
      <c r="AC177" s="89"/>
      <c r="AD177" s="89"/>
      <c r="AE177" s="90"/>
      <c r="AF177" s="89"/>
      <c r="AG177" s="89"/>
      <c r="AH177" s="83"/>
      <c r="AI177" s="83"/>
      <c r="AJ177" s="83"/>
      <c r="AK177" s="83"/>
      <c r="AL177" s="83"/>
      <c r="AM177" s="83"/>
      <c r="AN177" s="83"/>
      <c r="AO177" s="84"/>
    </row>
    <row r="178" spans="1:41" ht="39.75" customHeight="1">
      <c r="A178" s="526"/>
      <c r="B178" s="99" t="s">
        <v>1947</v>
      </c>
      <c r="C178" s="945" t="s">
        <v>1948</v>
      </c>
      <c r="D178" s="37" t="s">
        <v>246</v>
      </c>
      <c r="E178" s="562">
        <v>530</v>
      </c>
      <c r="F178" s="544">
        <v>40513</v>
      </c>
      <c r="G178" s="77"/>
      <c r="H178" s="364" t="s">
        <v>1949</v>
      </c>
      <c r="I178" s="30">
        <v>40534</v>
      </c>
      <c r="J178" s="519" t="s">
        <v>726</v>
      </c>
      <c r="K178" s="328" t="s">
        <v>725</v>
      </c>
      <c r="L178" s="359"/>
      <c r="M178" s="78" t="s">
        <v>336</v>
      </c>
      <c r="N178" s="99" t="s">
        <v>727</v>
      </c>
      <c r="O178" s="76"/>
      <c r="P178" s="79" t="s">
        <v>335</v>
      </c>
      <c r="Q178" s="77">
        <v>40473</v>
      </c>
      <c r="R178" s="89"/>
      <c r="S178" s="89"/>
      <c r="T178" s="89"/>
      <c r="U178" s="89"/>
      <c r="V178" s="89"/>
      <c r="W178" s="89"/>
      <c r="X178" s="81">
        <v>1</v>
      </c>
      <c r="Y178" s="90"/>
      <c r="Z178" s="89"/>
      <c r="AA178" s="89">
        <v>1</v>
      </c>
      <c r="AB178" s="89">
        <v>1</v>
      </c>
      <c r="AC178" s="89"/>
      <c r="AD178" s="89"/>
      <c r="AE178" s="90"/>
      <c r="AF178" s="89">
        <v>1</v>
      </c>
      <c r="AG178" s="89"/>
      <c r="AH178" s="83"/>
      <c r="AI178" s="83"/>
      <c r="AJ178" s="83"/>
      <c r="AK178" s="83">
        <v>1</v>
      </c>
      <c r="AL178" s="83"/>
      <c r="AM178" s="83"/>
      <c r="AN178" s="83"/>
      <c r="AO178" s="84"/>
    </row>
    <row r="179" spans="1:41" ht="39.75" customHeight="1">
      <c r="A179" s="526"/>
      <c r="B179" s="860" t="s">
        <v>2275</v>
      </c>
      <c r="C179" s="947" t="s">
        <v>2274</v>
      </c>
      <c r="D179" s="37" t="s">
        <v>1766</v>
      </c>
      <c r="E179" s="562">
        <v>513</v>
      </c>
      <c r="F179" s="542">
        <v>39190</v>
      </c>
      <c r="G179" s="87"/>
      <c r="H179" s="364" t="s">
        <v>1942</v>
      </c>
      <c r="I179" s="30">
        <v>39230</v>
      </c>
      <c r="J179" s="512" t="s">
        <v>1767</v>
      </c>
      <c r="K179" s="328" t="s">
        <v>1768</v>
      </c>
      <c r="L179" s="359"/>
      <c r="M179" s="78" t="s">
        <v>336</v>
      </c>
      <c r="N179" s="99" t="s">
        <v>1769</v>
      </c>
      <c r="O179" s="76"/>
      <c r="P179" s="79" t="s">
        <v>372</v>
      </c>
      <c r="Q179" s="77">
        <v>39230</v>
      </c>
      <c r="R179" s="89">
        <v>1</v>
      </c>
      <c r="S179" s="89">
        <v>1</v>
      </c>
      <c r="T179" s="89">
        <v>1</v>
      </c>
      <c r="U179" s="89">
        <v>1</v>
      </c>
      <c r="V179" s="89">
        <v>1</v>
      </c>
      <c r="W179" s="89">
        <v>1</v>
      </c>
      <c r="X179" s="81">
        <v>1</v>
      </c>
      <c r="Y179" s="90"/>
      <c r="Z179" s="89">
        <v>1</v>
      </c>
      <c r="AA179" s="89">
        <v>1</v>
      </c>
      <c r="AB179" s="89">
        <v>1</v>
      </c>
      <c r="AC179" s="89">
        <v>1</v>
      </c>
      <c r="AD179" s="89">
        <v>1</v>
      </c>
      <c r="AE179" s="90"/>
      <c r="AF179" s="89">
        <v>1</v>
      </c>
      <c r="AG179" s="89">
        <v>1</v>
      </c>
      <c r="AH179" s="83">
        <v>1</v>
      </c>
      <c r="AI179" s="83">
        <v>1</v>
      </c>
      <c r="AJ179" s="83">
        <v>1</v>
      </c>
      <c r="AK179" s="83">
        <v>1</v>
      </c>
      <c r="AL179" s="83">
        <v>1</v>
      </c>
      <c r="AM179" s="83">
        <v>1</v>
      </c>
      <c r="AN179" s="83">
        <v>1</v>
      </c>
      <c r="AO179" s="84"/>
    </row>
    <row r="180" spans="1:41" ht="39.75" customHeight="1">
      <c r="A180" s="526"/>
      <c r="B180" s="860" t="s">
        <v>2277</v>
      </c>
      <c r="C180" s="947" t="s">
        <v>2276</v>
      </c>
      <c r="D180" s="37" t="s">
        <v>242</v>
      </c>
      <c r="E180" s="562">
        <v>532</v>
      </c>
      <c r="F180" s="542">
        <v>39086</v>
      </c>
      <c r="G180" s="87"/>
      <c r="H180" s="364" t="s">
        <v>1358</v>
      </c>
      <c r="I180" s="30">
        <v>10227</v>
      </c>
      <c r="J180" s="512" t="s">
        <v>729</v>
      </c>
      <c r="K180" s="328" t="s">
        <v>728</v>
      </c>
      <c r="L180" s="359"/>
      <c r="M180" s="78" t="s">
        <v>333</v>
      </c>
      <c r="N180" s="99" t="s">
        <v>730</v>
      </c>
      <c r="O180" s="76" t="s">
        <v>1556</v>
      </c>
      <c r="P180" s="79" t="s">
        <v>335</v>
      </c>
      <c r="Q180" s="77">
        <v>39058</v>
      </c>
      <c r="R180" s="89"/>
      <c r="S180" s="89"/>
      <c r="T180" s="89"/>
      <c r="U180" s="89"/>
      <c r="V180" s="89"/>
      <c r="W180" s="89"/>
      <c r="X180" s="81"/>
      <c r="Y180" s="90"/>
      <c r="Z180" s="89"/>
      <c r="AA180" s="89"/>
      <c r="AB180" s="89">
        <v>1</v>
      </c>
      <c r="AC180" s="89">
        <v>1</v>
      </c>
      <c r="AD180" s="89"/>
      <c r="AE180" s="90"/>
      <c r="AF180" s="89">
        <v>1</v>
      </c>
      <c r="AG180" s="89"/>
      <c r="AH180" s="83"/>
      <c r="AI180" s="83"/>
      <c r="AJ180" s="83"/>
      <c r="AK180" s="83">
        <v>1</v>
      </c>
      <c r="AL180" s="83"/>
      <c r="AM180" s="83"/>
      <c r="AN180" s="83"/>
      <c r="AO180" s="84"/>
    </row>
    <row r="181" spans="1:41" ht="39.75" customHeight="1">
      <c r="A181" s="808"/>
      <c r="B181" s="860" t="s">
        <v>2278</v>
      </c>
      <c r="C181" s="947" t="s">
        <v>2279</v>
      </c>
      <c r="D181" s="37" t="s">
        <v>233</v>
      </c>
      <c r="E181" s="562">
        <v>535</v>
      </c>
      <c r="F181" s="544">
        <v>37767</v>
      </c>
      <c r="G181" s="77"/>
      <c r="H181" s="364" t="s">
        <v>1686</v>
      </c>
      <c r="I181" s="30">
        <v>36438</v>
      </c>
      <c r="J181" s="519" t="s">
        <v>732</v>
      </c>
      <c r="K181" s="328" t="s">
        <v>731</v>
      </c>
      <c r="L181" s="359"/>
      <c r="M181" s="78" t="s">
        <v>336</v>
      </c>
      <c r="N181" s="99" t="s">
        <v>733</v>
      </c>
      <c r="O181" s="76"/>
      <c r="P181" s="79" t="s">
        <v>343</v>
      </c>
      <c r="Q181" s="77">
        <v>36438</v>
      </c>
      <c r="R181" s="89">
        <v>1</v>
      </c>
      <c r="S181" s="89">
        <v>1</v>
      </c>
      <c r="T181" s="89">
        <v>1</v>
      </c>
      <c r="U181" s="89">
        <v>1</v>
      </c>
      <c r="V181" s="89">
        <v>1</v>
      </c>
      <c r="W181" s="89">
        <v>1</v>
      </c>
      <c r="X181" s="81">
        <v>1</v>
      </c>
      <c r="Y181" s="90"/>
      <c r="Z181" s="89">
        <v>1</v>
      </c>
      <c r="AA181" s="89">
        <v>1</v>
      </c>
      <c r="AB181" s="89">
        <v>1</v>
      </c>
      <c r="AC181" s="89">
        <v>1</v>
      </c>
      <c r="AD181" s="89">
        <v>1</v>
      </c>
      <c r="AE181" s="90"/>
      <c r="AF181" s="89">
        <v>1</v>
      </c>
      <c r="AG181" s="89">
        <v>1</v>
      </c>
      <c r="AH181" s="83">
        <v>1</v>
      </c>
      <c r="AI181" s="83">
        <v>1</v>
      </c>
      <c r="AJ181" s="83">
        <v>1</v>
      </c>
      <c r="AK181" s="83">
        <v>1</v>
      </c>
      <c r="AL181" s="83">
        <v>1</v>
      </c>
      <c r="AM181" s="83">
        <v>1</v>
      </c>
      <c r="AN181" s="83">
        <v>1</v>
      </c>
      <c r="AO181" s="84"/>
    </row>
    <row r="182" spans="1:41" ht="39.75" customHeight="1">
      <c r="A182" s="811"/>
      <c r="B182" s="860" t="s">
        <v>2311</v>
      </c>
      <c r="C182" s="947" t="s">
        <v>2280</v>
      </c>
      <c r="D182" s="37" t="s">
        <v>966</v>
      </c>
      <c r="E182" s="562">
        <v>536</v>
      </c>
      <c r="F182" s="544">
        <v>39264</v>
      </c>
      <c r="G182" s="77"/>
      <c r="H182" s="364" t="s">
        <v>262</v>
      </c>
      <c r="I182" s="30">
        <v>36207</v>
      </c>
      <c r="J182" s="519" t="s">
        <v>735</v>
      </c>
      <c r="K182" s="328" t="s">
        <v>734</v>
      </c>
      <c r="L182" s="359"/>
      <c r="M182" s="78" t="s">
        <v>336</v>
      </c>
      <c r="N182" s="99" t="s">
        <v>559</v>
      </c>
      <c r="O182" s="76"/>
      <c r="P182" s="79" t="s">
        <v>335</v>
      </c>
      <c r="Q182" s="77">
        <v>40941</v>
      </c>
      <c r="R182" s="89"/>
      <c r="S182" s="89"/>
      <c r="T182" s="89"/>
      <c r="U182" s="89"/>
      <c r="V182" s="89"/>
      <c r="W182" s="89"/>
      <c r="X182" s="81"/>
      <c r="Y182" s="90"/>
      <c r="Z182" s="89">
        <v>1</v>
      </c>
      <c r="AA182" s="89">
        <v>1</v>
      </c>
      <c r="AB182" s="89"/>
      <c r="AC182" s="89"/>
      <c r="AD182" s="89"/>
      <c r="AE182" s="90"/>
      <c r="AF182" s="89"/>
      <c r="AG182" s="89"/>
      <c r="AH182" s="83"/>
      <c r="AI182" s="83"/>
      <c r="AJ182" s="83"/>
      <c r="AK182" s="83"/>
      <c r="AL182" s="83"/>
      <c r="AM182" s="83"/>
      <c r="AN182" s="83"/>
      <c r="AO182" s="84"/>
    </row>
    <row r="183" spans="1:41" ht="39.75" customHeight="1">
      <c r="A183" s="811"/>
      <c r="B183" s="860" t="s">
        <v>2311</v>
      </c>
      <c r="C183" s="947" t="s">
        <v>2280</v>
      </c>
      <c r="D183" s="37" t="s">
        <v>1292</v>
      </c>
      <c r="E183" s="562">
        <v>536</v>
      </c>
      <c r="F183" s="544">
        <v>39264</v>
      </c>
      <c r="G183" s="77"/>
      <c r="H183" s="364" t="s">
        <v>770</v>
      </c>
      <c r="I183" s="30">
        <v>39493</v>
      </c>
      <c r="J183" s="519" t="s">
        <v>735</v>
      </c>
      <c r="K183" s="328" t="s">
        <v>734</v>
      </c>
      <c r="L183" s="359"/>
      <c r="M183" s="78" t="s">
        <v>336</v>
      </c>
      <c r="N183" s="99" t="s">
        <v>1293</v>
      </c>
      <c r="O183" s="76"/>
      <c r="P183" s="79" t="s">
        <v>335</v>
      </c>
      <c r="Q183" s="77">
        <v>39490</v>
      </c>
      <c r="R183" s="89"/>
      <c r="S183" s="89"/>
      <c r="T183" s="89"/>
      <c r="U183" s="89"/>
      <c r="V183" s="89"/>
      <c r="W183" s="89"/>
      <c r="X183" s="81"/>
      <c r="Y183" s="90"/>
      <c r="Z183" s="89"/>
      <c r="AA183" s="89"/>
      <c r="AB183" s="89"/>
      <c r="AC183" s="89"/>
      <c r="AD183" s="89"/>
      <c r="AE183" s="90"/>
      <c r="AF183" s="89"/>
      <c r="AG183" s="89"/>
      <c r="AH183" s="83"/>
      <c r="AI183" s="83"/>
      <c r="AJ183" s="83"/>
      <c r="AK183" s="83">
        <v>1</v>
      </c>
      <c r="AL183" s="83"/>
      <c r="AM183" s="83"/>
      <c r="AN183" s="83"/>
      <c r="AO183" s="84"/>
    </row>
    <row r="184" spans="1:41" ht="39.75" customHeight="1">
      <c r="A184" s="808"/>
      <c r="B184" s="99" t="s">
        <v>2282</v>
      </c>
      <c r="C184" s="945" t="s">
        <v>2281</v>
      </c>
      <c r="D184" s="37" t="s">
        <v>1126</v>
      </c>
      <c r="E184" s="562">
        <v>11413</v>
      </c>
      <c r="F184" s="544">
        <v>43564</v>
      </c>
      <c r="G184" s="77"/>
      <c r="H184" s="364" t="s">
        <v>967</v>
      </c>
      <c r="I184" s="30">
        <v>43607</v>
      </c>
      <c r="J184" s="519" t="s">
        <v>1128</v>
      </c>
      <c r="K184" s="328" t="s">
        <v>1127</v>
      </c>
      <c r="L184" s="359"/>
      <c r="M184" s="78" t="s">
        <v>336</v>
      </c>
      <c r="N184" s="99" t="s">
        <v>767</v>
      </c>
      <c r="O184" s="76"/>
      <c r="P184" s="79" t="s">
        <v>342</v>
      </c>
      <c r="Q184" s="77">
        <v>43607</v>
      </c>
      <c r="R184" s="89">
        <v>1</v>
      </c>
      <c r="S184" s="89">
        <v>1</v>
      </c>
      <c r="T184" s="89"/>
      <c r="U184" s="89"/>
      <c r="V184" s="89"/>
      <c r="W184" s="89"/>
      <c r="X184" s="81"/>
      <c r="Y184" s="90"/>
      <c r="Z184" s="89">
        <v>1</v>
      </c>
      <c r="AA184" s="89"/>
      <c r="AB184" s="89">
        <v>1</v>
      </c>
      <c r="AC184" s="89">
        <v>1</v>
      </c>
      <c r="AD184" s="89"/>
      <c r="AE184" s="90"/>
      <c r="AF184" s="89"/>
      <c r="AG184" s="89"/>
      <c r="AH184" s="83"/>
      <c r="AI184" s="83"/>
      <c r="AJ184" s="83"/>
      <c r="AK184" s="83"/>
      <c r="AL184" s="83"/>
      <c r="AM184" s="83"/>
      <c r="AN184" s="83"/>
      <c r="AO184" s="84"/>
    </row>
    <row r="185" spans="1:41" ht="39.75" customHeight="1">
      <c r="A185" s="809"/>
      <c r="B185" s="99" t="s">
        <v>2283</v>
      </c>
      <c r="C185" s="947" t="s">
        <v>2284</v>
      </c>
      <c r="D185" s="37" t="s">
        <v>1010</v>
      </c>
      <c r="E185" s="562">
        <v>6739</v>
      </c>
      <c r="F185" s="544">
        <v>43292</v>
      </c>
      <c r="G185" s="77"/>
      <c r="H185" s="364" t="s">
        <v>967</v>
      </c>
      <c r="I185" s="30">
        <v>22153</v>
      </c>
      <c r="J185" s="519" t="s">
        <v>1012</v>
      </c>
      <c r="K185" s="328" t="s">
        <v>1011</v>
      </c>
      <c r="L185" s="359"/>
      <c r="M185" s="78" t="s">
        <v>336</v>
      </c>
      <c r="N185" s="99" t="s">
        <v>1013</v>
      </c>
      <c r="O185" s="76"/>
      <c r="P185" s="79" t="s">
        <v>335</v>
      </c>
      <c r="Q185" s="77">
        <v>41900</v>
      </c>
      <c r="R185" s="89"/>
      <c r="S185" s="89"/>
      <c r="T185" s="89"/>
      <c r="U185" s="89"/>
      <c r="V185" s="89"/>
      <c r="W185" s="89"/>
      <c r="X185" s="81">
        <v>1</v>
      </c>
      <c r="Y185" s="90"/>
      <c r="Z185" s="89">
        <v>1</v>
      </c>
      <c r="AA185" s="89"/>
      <c r="AB185" s="89"/>
      <c r="AC185" s="89">
        <v>1</v>
      </c>
      <c r="AD185" s="89"/>
      <c r="AE185" s="90"/>
      <c r="AF185" s="89">
        <v>1</v>
      </c>
      <c r="AG185" s="89"/>
      <c r="AH185" s="83"/>
      <c r="AI185" s="83"/>
      <c r="AJ185" s="83"/>
      <c r="AK185" s="83">
        <v>1</v>
      </c>
      <c r="AL185" s="83"/>
      <c r="AM185" s="83"/>
      <c r="AN185" s="83"/>
      <c r="AO185" s="84"/>
    </row>
    <row r="186" spans="1:41" ht="39.75" customHeight="1">
      <c r="A186" s="809"/>
      <c r="B186" s="99" t="s">
        <v>2283</v>
      </c>
      <c r="C186" s="947" t="s">
        <v>2284</v>
      </c>
      <c r="D186" s="37" t="s">
        <v>1482</v>
      </c>
      <c r="E186" s="562">
        <v>6739</v>
      </c>
      <c r="F186" s="542">
        <v>43292</v>
      </c>
      <c r="G186" s="87"/>
      <c r="H186" s="364" t="s">
        <v>266</v>
      </c>
      <c r="I186" s="30">
        <v>29271</v>
      </c>
      <c r="J186" s="519" t="s">
        <v>1012</v>
      </c>
      <c r="K186" s="328" t="s">
        <v>1011</v>
      </c>
      <c r="L186" s="359"/>
      <c r="M186" s="78" t="s">
        <v>336</v>
      </c>
      <c r="N186" s="99" t="s">
        <v>586</v>
      </c>
      <c r="O186" s="76"/>
      <c r="P186" s="79" t="s">
        <v>411</v>
      </c>
      <c r="Q186" s="77">
        <v>42514</v>
      </c>
      <c r="R186" s="89">
        <v>1</v>
      </c>
      <c r="S186" s="89">
        <v>1</v>
      </c>
      <c r="T186" s="89"/>
      <c r="U186" s="89"/>
      <c r="V186" s="89"/>
      <c r="W186" s="89"/>
      <c r="X186" s="81"/>
      <c r="Y186" s="90"/>
      <c r="Z186" s="89">
        <v>1</v>
      </c>
      <c r="AA186" s="89">
        <v>1</v>
      </c>
      <c r="AB186" s="89"/>
      <c r="AC186" s="89"/>
      <c r="AD186" s="89"/>
      <c r="AE186" s="90"/>
      <c r="AF186" s="89"/>
      <c r="AG186" s="89"/>
      <c r="AH186" s="83"/>
      <c r="AI186" s="83"/>
      <c r="AJ186" s="83"/>
      <c r="AK186" s="83"/>
      <c r="AL186" s="83"/>
      <c r="AM186" s="83"/>
      <c r="AN186" s="83"/>
      <c r="AO186" s="84"/>
    </row>
    <row r="187" spans="1:41" ht="39.75" customHeight="1">
      <c r="A187" s="807"/>
      <c r="B187" s="99" t="s">
        <v>2285</v>
      </c>
      <c r="C187" s="947" t="s">
        <v>2273</v>
      </c>
      <c r="D187" s="37" t="s">
        <v>235</v>
      </c>
      <c r="E187" s="562">
        <v>6505</v>
      </c>
      <c r="F187" s="544">
        <v>38468</v>
      </c>
      <c r="G187" s="77"/>
      <c r="H187" s="364" t="s">
        <v>1686</v>
      </c>
      <c r="I187" s="30">
        <v>36614</v>
      </c>
      <c r="J187" s="519" t="s">
        <v>738</v>
      </c>
      <c r="K187" s="328" t="s">
        <v>737</v>
      </c>
      <c r="L187" s="359"/>
      <c r="M187" s="78" t="s">
        <v>333</v>
      </c>
      <c r="N187" s="99" t="s">
        <v>739</v>
      </c>
      <c r="O187" s="76"/>
      <c r="P187" s="79" t="s">
        <v>372</v>
      </c>
      <c r="Q187" s="77">
        <v>38562</v>
      </c>
      <c r="R187" s="89">
        <v>1</v>
      </c>
      <c r="S187" s="89">
        <v>1</v>
      </c>
      <c r="T187" s="89">
        <v>1</v>
      </c>
      <c r="U187" s="89">
        <v>1</v>
      </c>
      <c r="V187" s="89">
        <v>1</v>
      </c>
      <c r="W187" s="89">
        <v>1</v>
      </c>
      <c r="X187" s="81">
        <v>1</v>
      </c>
      <c r="Y187" s="90"/>
      <c r="Z187" s="89">
        <v>1</v>
      </c>
      <c r="AA187" s="89">
        <v>1</v>
      </c>
      <c r="AB187" s="89">
        <v>1</v>
      </c>
      <c r="AC187" s="89">
        <v>1</v>
      </c>
      <c r="AD187" s="89">
        <v>1</v>
      </c>
      <c r="AE187" s="90"/>
      <c r="AF187" s="89">
        <v>1</v>
      </c>
      <c r="AG187" s="89">
        <v>1</v>
      </c>
      <c r="AH187" s="83"/>
      <c r="AI187" s="83"/>
      <c r="AJ187" s="83"/>
      <c r="AK187" s="83"/>
      <c r="AL187" s="83"/>
      <c r="AM187" s="83"/>
      <c r="AN187" s="83"/>
      <c r="AO187" s="84"/>
    </row>
    <row r="188" spans="1:41" ht="39.75" customHeight="1">
      <c r="A188" s="809"/>
      <c r="B188" s="99" t="s">
        <v>2286</v>
      </c>
      <c r="C188" s="945" t="s">
        <v>2344</v>
      </c>
      <c r="D188" s="37" t="s">
        <v>186</v>
      </c>
      <c r="E188" s="562">
        <v>10085</v>
      </c>
      <c r="F188" s="543">
        <v>42875</v>
      </c>
      <c r="G188" s="94"/>
      <c r="H188" s="364" t="s">
        <v>1169</v>
      </c>
      <c r="I188" s="30">
        <v>42867</v>
      </c>
      <c r="J188" s="511" t="s">
        <v>743</v>
      </c>
      <c r="K188" s="328" t="s">
        <v>742</v>
      </c>
      <c r="L188" s="359"/>
      <c r="M188" s="78" t="s">
        <v>336</v>
      </c>
      <c r="N188" s="99" t="s">
        <v>744</v>
      </c>
      <c r="O188" s="76"/>
      <c r="P188" s="79" t="s">
        <v>745</v>
      </c>
      <c r="Q188" s="77">
        <v>42867</v>
      </c>
      <c r="R188" s="92"/>
      <c r="S188" s="89"/>
      <c r="T188" s="89"/>
      <c r="U188" s="89"/>
      <c r="V188" s="89"/>
      <c r="W188" s="89"/>
      <c r="X188" s="81"/>
      <c r="Y188" s="90"/>
      <c r="Z188" s="89"/>
      <c r="AA188" s="89"/>
      <c r="AB188" s="89"/>
      <c r="AC188" s="89"/>
      <c r="AD188" s="89"/>
      <c r="AE188" s="90"/>
      <c r="AF188" s="89"/>
      <c r="AG188" s="89"/>
      <c r="AH188" s="83"/>
      <c r="AI188" s="83"/>
      <c r="AJ188" s="83"/>
      <c r="AK188" s="83">
        <v>1</v>
      </c>
      <c r="AL188" s="83"/>
      <c r="AM188" s="83"/>
      <c r="AN188" s="83"/>
      <c r="AO188" s="84"/>
    </row>
    <row r="189" spans="1:41" ht="39.75" customHeight="1">
      <c r="A189" s="807"/>
      <c r="B189" s="99" t="s">
        <v>2288</v>
      </c>
      <c r="C189" s="945" t="s">
        <v>2287</v>
      </c>
      <c r="D189" s="37" t="s">
        <v>53</v>
      </c>
      <c r="E189" s="562">
        <v>1065</v>
      </c>
      <c r="F189" s="543">
        <v>35185</v>
      </c>
      <c r="G189" s="94"/>
      <c r="H189" s="364" t="s">
        <v>264</v>
      </c>
      <c r="I189" s="30">
        <v>37036</v>
      </c>
      <c r="J189" s="511" t="s">
        <v>747</v>
      </c>
      <c r="K189" s="328" t="s">
        <v>746</v>
      </c>
      <c r="L189" s="359"/>
      <c r="M189" s="78" t="s">
        <v>336</v>
      </c>
      <c r="N189" s="99" t="s">
        <v>748</v>
      </c>
      <c r="O189" s="76"/>
      <c r="P189" s="79" t="s">
        <v>693</v>
      </c>
      <c r="Q189" s="77">
        <v>37036</v>
      </c>
      <c r="R189" s="89">
        <v>1</v>
      </c>
      <c r="S189" s="89">
        <v>1</v>
      </c>
      <c r="T189" s="89"/>
      <c r="U189" s="89"/>
      <c r="V189" s="89"/>
      <c r="W189" s="89"/>
      <c r="X189" s="81"/>
      <c r="Y189" s="90"/>
      <c r="Z189" s="89"/>
      <c r="AA189" s="89"/>
      <c r="AB189" s="89">
        <v>1</v>
      </c>
      <c r="AC189" s="89"/>
      <c r="AD189" s="89"/>
      <c r="AE189" s="90"/>
      <c r="AF189" s="89"/>
      <c r="AG189" s="89"/>
      <c r="AH189" s="83"/>
      <c r="AI189" s="83"/>
      <c r="AJ189" s="83"/>
      <c r="AK189" s="83"/>
      <c r="AL189" s="83"/>
      <c r="AM189" s="83"/>
      <c r="AN189" s="83"/>
      <c r="AO189" s="84"/>
    </row>
    <row r="190" spans="1:41" ht="39.75" customHeight="1">
      <c r="A190" s="807"/>
      <c r="B190" s="860" t="s">
        <v>2290</v>
      </c>
      <c r="C190" s="947" t="s">
        <v>2289</v>
      </c>
      <c r="D190" s="37" t="s">
        <v>1488</v>
      </c>
      <c r="E190" s="562">
        <v>10915</v>
      </c>
      <c r="F190" s="543">
        <v>44272</v>
      </c>
      <c r="G190" s="94"/>
      <c r="H190" s="364" t="s">
        <v>1483</v>
      </c>
      <c r="I190" s="30">
        <v>38474</v>
      </c>
      <c r="J190" s="511" t="s">
        <v>1490</v>
      </c>
      <c r="K190" s="328" t="s">
        <v>1489</v>
      </c>
      <c r="L190" s="359"/>
      <c r="M190" s="78" t="s">
        <v>336</v>
      </c>
      <c r="N190" s="99" t="s">
        <v>1491</v>
      </c>
      <c r="O190" s="76"/>
      <c r="P190" s="79" t="s">
        <v>411</v>
      </c>
      <c r="Q190" s="77">
        <v>38474</v>
      </c>
      <c r="R190" s="89">
        <v>1</v>
      </c>
      <c r="S190" s="89">
        <v>1</v>
      </c>
      <c r="T190" s="89">
        <v>1</v>
      </c>
      <c r="U190" s="89">
        <v>1</v>
      </c>
      <c r="V190" s="89">
        <v>1</v>
      </c>
      <c r="W190" s="89">
        <v>1</v>
      </c>
      <c r="X190" s="81">
        <v>1</v>
      </c>
      <c r="Y190" s="90"/>
      <c r="Z190" s="89">
        <v>1</v>
      </c>
      <c r="AA190" s="89">
        <v>1</v>
      </c>
      <c r="AB190" s="89">
        <v>1</v>
      </c>
      <c r="AC190" s="89">
        <v>1</v>
      </c>
      <c r="AD190" s="89">
        <v>1</v>
      </c>
      <c r="AE190" s="90"/>
      <c r="AF190" s="89">
        <v>1</v>
      </c>
      <c r="AG190" s="89">
        <v>1</v>
      </c>
      <c r="AH190" s="83">
        <v>1</v>
      </c>
      <c r="AI190" s="83">
        <v>1</v>
      </c>
      <c r="AJ190" s="83">
        <v>1</v>
      </c>
      <c r="AK190" s="83">
        <v>1</v>
      </c>
      <c r="AL190" s="83">
        <v>1</v>
      </c>
      <c r="AM190" s="83">
        <v>1</v>
      </c>
      <c r="AN190" s="83">
        <v>1</v>
      </c>
      <c r="AO190" s="84"/>
    </row>
    <row r="191" spans="1:41" ht="39.75" customHeight="1">
      <c r="A191" s="807"/>
      <c r="B191" s="860" t="s">
        <v>2292</v>
      </c>
      <c r="C191" s="947" t="s">
        <v>2291</v>
      </c>
      <c r="D191" s="37" t="s">
        <v>94</v>
      </c>
      <c r="E191" s="562">
        <v>547</v>
      </c>
      <c r="F191" s="542">
        <v>35641</v>
      </c>
      <c r="G191" s="87"/>
      <c r="H191" s="364" t="s">
        <v>266</v>
      </c>
      <c r="I191" s="30">
        <v>35810</v>
      </c>
      <c r="J191" s="512" t="s">
        <v>750</v>
      </c>
      <c r="K191" s="328" t="s">
        <v>749</v>
      </c>
      <c r="L191" s="359"/>
      <c r="M191" s="78" t="s">
        <v>336</v>
      </c>
      <c r="N191" s="99" t="s">
        <v>751</v>
      </c>
      <c r="O191" s="76"/>
      <c r="P191" s="79" t="s">
        <v>521</v>
      </c>
      <c r="Q191" s="77">
        <v>38373</v>
      </c>
      <c r="R191" s="89">
        <v>1</v>
      </c>
      <c r="S191" s="89"/>
      <c r="T191" s="89"/>
      <c r="U191" s="89"/>
      <c r="V191" s="89"/>
      <c r="W191" s="89"/>
      <c r="X191" s="81"/>
      <c r="Y191" s="90"/>
      <c r="Z191" s="89">
        <v>1</v>
      </c>
      <c r="AA191" s="89"/>
      <c r="AB191" s="89">
        <v>1</v>
      </c>
      <c r="AC191" s="89"/>
      <c r="AD191" s="89"/>
      <c r="AE191" s="90"/>
      <c r="AF191" s="89"/>
      <c r="AG191" s="89"/>
      <c r="AH191" s="83"/>
      <c r="AI191" s="83"/>
      <c r="AJ191" s="83"/>
      <c r="AK191" s="83">
        <v>1</v>
      </c>
      <c r="AL191" s="83"/>
      <c r="AM191" s="83"/>
      <c r="AN191" s="83"/>
      <c r="AO191" s="84"/>
    </row>
    <row r="192" spans="1:41" ht="39.75" customHeight="1">
      <c r="A192" s="807"/>
      <c r="B192" s="860" t="s">
        <v>2292</v>
      </c>
      <c r="C192" s="947" t="s">
        <v>2291</v>
      </c>
      <c r="D192" s="37" t="s">
        <v>120</v>
      </c>
      <c r="E192" s="562">
        <v>547</v>
      </c>
      <c r="F192" s="542">
        <v>35641</v>
      </c>
      <c r="G192" s="87"/>
      <c r="H192" s="364" t="s">
        <v>262</v>
      </c>
      <c r="I192" s="30">
        <v>36657</v>
      </c>
      <c r="J192" s="512" t="s">
        <v>750</v>
      </c>
      <c r="K192" s="328" t="s">
        <v>749</v>
      </c>
      <c r="L192" s="359"/>
      <c r="M192" s="78" t="s">
        <v>336</v>
      </c>
      <c r="N192" s="99" t="s">
        <v>752</v>
      </c>
      <c r="O192" s="76"/>
      <c r="P192" s="79" t="s">
        <v>753</v>
      </c>
      <c r="Q192" s="77">
        <v>40627</v>
      </c>
      <c r="R192" s="92"/>
      <c r="S192" s="89"/>
      <c r="T192" s="89"/>
      <c r="U192" s="89"/>
      <c r="V192" s="89"/>
      <c r="W192" s="89"/>
      <c r="X192" s="81"/>
      <c r="Y192" s="90"/>
      <c r="Z192" s="89">
        <v>1</v>
      </c>
      <c r="AA192" s="89">
        <v>1</v>
      </c>
      <c r="AB192" s="89">
        <v>1</v>
      </c>
      <c r="AC192" s="89"/>
      <c r="AD192" s="89"/>
      <c r="AE192" s="90"/>
      <c r="AF192" s="89"/>
      <c r="AG192" s="89"/>
      <c r="AH192" s="83"/>
      <c r="AI192" s="83"/>
      <c r="AJ192" s="83"/>
      <c r="AK192" s="83"/>
      <c r="AL192" s="83"/>
      <c r="AM192" s="83"/>
      <c r="AN192" s="83"/>
      <c r="AO192" s="84"/>
    </row>
    <row r="193" spans="1:41" ht="39.75" customHeight="1">
      <c r="A193" s="809"/>
      <c r="B193" s="860" t="s">
        <v>2294</v>
      </c>
      <c r="C193" s="947" t="s">
        <v>2293</v>
      </c>
      <c r="D193" s="37" t="s">
        <v>1389</v>
      </c>
      <c r="E193" s="562">
        <v>6507</v>
      </c>
      <c r="F193" s="543">
        <v>44624</v>
      </c>
      <c r="G193" s="94"/>
      <c r="H193" s="364" t="s">
        <v>266</v>
      </c>
      <c r="I193" s="30">
        <v>38380</v>
      </c>
      <c r="J193" s="511" t="s">
        <v>1391</v>
      </c>
      <c r="K193" s="328" t="s">
        <v>1390</v>
      </c>
      <c r="L193" s="359"/>
      <c r="M193" s="78" t="s">
        <v>333</v>
      </c>
      <c r="N193" s="99" t="s">
        <v>740</v>
      </c>
      <c r="O193" s="76"/>
      <c r="P193" s="79" t="s">
        <v>741</v>
      </c>
      <c r="Q193" s="77">
        <v>40667</v>
      </c>
      <c r="R193" s="92">
        <v>1</v>
      </c>
      <c r="S193" s="89"/>
      <c r="T193" s="89"/>
      <c r="U193" s="89"/>
      <c r="V193" s="89"/>
      <c r="W193" s="89"/>
      <c r="X193" s="81"/>
      <c r="Y193" s="90"/>
      <c r="Z193" s="89"/>
      <c r="AA193" s="89"/>
      <c r="AB193" s="89"/>
      <c r="AC193" s="89"/>
      <c r="AD193" s="89"/>
      <c r="AE193" s="90"/>
      <c r="AF193" s="89"/>
      <c r="AG193" s="89"/>
      <c r="AH193" s="83"/>
      <c r="AI193" s="83"/>
      <c r="AJ193" s="83"/>
      <c r="AK193" s="83"/>
      <c r="AL193" s="83"/>
      <c r="AM193" s="83"/>
      <c r="AN193" s="83"/>
      <c r="AO193" s="84"/>
    </row>
    <row r="194" spans="1:41" ht="39.75" customHeight="1">
      <c r="A194" s="809"/>
      <c r="B194" s="860" t="s">
        <v>2294</v>
      </c>
      <c r="C194" s="947" t="s">
        <v>2293</v>
      </c>
      <c r="D194" s="37" t="s">
        <v>1392</v>
      </c>
      <c r="E194" s="562">
        <v>6507</v>
      </c>
      <c r="F194" s="543">
        <v>44624</v>
      </c>
      <c r="G194" s="94"/>
      <c r="H194" s="364" t="s">
        <v>770</v>
      </c>
      <c r="I194" s="30">
        <v>17006</v>
      </c>
      <c r="J194" s="511" t="s">
        <v>1391</v>
      </c>
      <c r="K194" s="328" t="s">
        <v>1390</v>
      </c>
      <c r="L194" s="359"/>
      <c r="M194" s="78" t="s">
        <v>333</v>
      </c>
      <c r="N194" s="99" t="s">
        <v>1558</v>
      </c>
      <c r="O194" s="76" t="s">
        <v>2022</v>
      </c>
      <c r="P194" s="79" t="s">
        <v>335</v>
      </c>
      <c r="Q194" s="77">
        <v>42921</v>
      </c>
      <c r="R194" s="92"/>
      <c r="S194" s="89">
        <v>1</v>
      </c>
      <c r="T194" s="89"/>
      <c r="U194" s="89"/>
      <c r="V194" s="89"/>
      <c r="W194" s="89"/>
      <c r="X194" s="81"/>
      <c r="Y194" s="90"/>
      <c r="Z194" s="89"/>
      <c r="AA194" s="89"/>
      <c r="AB194" s="89"/>
      <c r="AC194" s="89"/>
      <c r="AD194" s="89"/>
      <c r="AE194" s="90"/>
      <c r="AF194" s="89"/>
      <c r="AG194" s="89"/>
      <c r="AH194" s="83"/>
      <c r="AI194" s="83"/>
      <c r="AJ194" s="83"/>
      <c r="AK194" s="83"/>
      <c r="AL194" s="83"/>
      <c r="AM194" s="83"/>
      <c r="AN194" s="83"/>
      <c r="AO194" s="84"/>
    </row>
    <row r="195" spans="1:41" ht="39.75" customHeight="1">
      <c r="A195" s="809"/>
      <c r="B195" s="860" t="s">
        <v>2294</v>
      </c>
      <c r="C195" s="947" t="s">
        <v>2293</v>
      </c>
      <c r="D195" s="37" t="s">
        <v>1437</v>
      </c>
      <c r="E195" s="562">
        <v>6507</v>
      </c>
      <c r="F195" s="543">
        <v>44624</v>
      </c>
      <c r="G195" s="94"/>
      <c r="H195" s="364" t="s">
        <v>352</v>
      </c>
      <c r="I195" s="30">
        <v>44336</v>
      </c>
      <c r="J195" s="511" t="s">
        <v>1391</v>
      </c>
      <c r="K195" s="328" t="s">
        <v>1390</v>
      </c>
      <c r="L195" s="359"/>
      <c r="M195" s="78" t="s">
        <v>333</v>
      </c>
      <c r="N195" s="99" t="s">
        <v>1438</v>
      </c>
      <c r="O195" s="76"/>
      <c r="P195" s="79" t="s">
        <v>772</v>
      </c>
      <c r="Q195" s="77">
        <v>44671</v>
      </c>
      <c r="R195" s="92"/>
      <c r="S195" s="89">
        <v>1</v>
      </c>
      <c r="T195" s="89"/>
      <c r="U195" s="89"/>
      <c r="V195" s="89"/>
      <c r="W195" s="89"/>
      <c r="X195" s="81"/>
      <c r="Y195" s="90"/>
      <c r="Z195" s="89"/>
      <c r="AA195" s="89"/>
      <c r="AB195" s="89">
        <v>1</v>
      </c>
      <c r="AC195" s="89"/>
      <c r="AD195" s="89"/>
      <c r="AE195" s="90"/>
      <c r="AF195" s="89"/>
      <c r="AG195" s="89"/>
      <c r="AH195" s="83"/>
      <c r="AI195" s="83"/>
      <c r="AJ195" s="83"/>
      <c r="AK195" s="83">
        <v>1</v>
      </c>
      <c r="AL195" s="83"/>
      <c r="AM195" s="83"/>
      <c r="AN195" s="83"/>
      <c r="AO195" s="84"/>
    </row>
    <row r="196" spans="1:41" ht="39.75" customHeight="1">
      <c r="A196" s="809"/>
      <c r="B196" s="99" t="s">
        <v>2296</v>
      </c>
      <c r="C196" s="947" t="s">
        <v>2295</v>
      </c>
      <c r="D196" s="37" t="s">
        <v>1484</v>
      </c>
      <c r="E196" s="562">
        <v>11121</v>
      </c>
      <c r="F196" s="543">
        <v>44321</v>
      </c>
      <c r="G196" s="94"/>
      <c r="H196" s="364" t="s">
        <v>1483</v>
      </c>
      <c r="I196" s="30">
        <v>37021</v>
      </c>
      <c r="J196" s="511" t="s">
        <v>1486</v>
      </c>
      <c r="K196" s="328" t="s">
        <v>1485</v>
      </c>
      <c r="L196" s="359"/>
      <c r="M196" s="78" t="s">
        <v>336</v>
      </c>
      <c r="N196" s="99" t="s">
        <v>1487</v>
      </c>
      <c r="O196" s="76"/>
      <c r="P196" s="79" t="s">
        <v>641</v>
      </c>
      <c r="Q196" s="77">
        <v>44321</v>
      </c>
      <c r="R196" s="92">
        <v>1</v>
      </c>
      <c r="S196" s="89">
        <v>1</v>
      </c>
      <c r="T196" s="89"/>
      <c r="U196" s="89"/>
      <c r="V196" s="89"/>
      <c r="W196" s="89"/>
      <c r="X196" s="81"/>
      <c r="Y196" s="90"/>
      <c r="Z196" s="89">
        <v>1</v>
      </c>
      <c r="AA196" s="89">
        <v>1</v>
      </c>
      <c r="AB196" s="89"/>
      <c r="AC196" s="89">
        <v>1</v>
      </c>
      <c r="AD196" s="89"/>
      <c r="AE196" s="90"/>
      <c r="AF196" s="89"/>
      <c r="AG196" s="89"/>
      <c r="AH196" s="83">
        <v>1</v>
      </c>
      <c r="AI196" s="83">
        <v>1</v>
      </c>
      <c r="AJ196" s="83">
        <v>1</v>
      </c>
      <c r="AK196" s="83">
        <v>1</v>
      </c>
      <c r="AL196" s="83">
        <v>1</v>
      </c>
      <c r="AM196" s="83">
        <v>1</v>
      </c>
      <c r="AN196" s="83">
        <v>1</v>
      </c>
      <c r="AO196" s="84"/>
    </row>
    <row r="197" spans="1:41" ht="39.75" customHeight="1">
      <c r="A197" s="807"/>
      <c r="B197" s="860" t="s">
        <v>2298</v>
      </c>
      <c r="C197" s="947" t="s">
        <v>2297</v>
      </c>
      <c r="D197" s="37" t="s">
        <v>162</v>
      </c>
      <c r="E197" s="562">
        <v>1064</v>
      </c>
      <c r="F197" s="544">
        <v>40554</v>
      </c>
      <c r="G197" s="77"/>
      <c r="H197" s="364" t="s">
        <v>266</v>
      </c>
      <c r="I197" s="30">
        <v>40613</v>
      </c>
      <c r="J197" s="519" t="s">
        <v>755</v>
      </c>
      <c r="K197" s="328" t="s">
        <v>754</v>
      </c>
      <c r="L197" s="359"/>
      <c r="M197" s="78" t="s">
        <v>336</v>
      </c>
      <c r="N197" s="99" t="s">
        <v>756</v>
      </c>
      <c r="O197" s="76"/>
      <c r="P197" s="79" t="s">
        <v>353</v>
      </c>
      <c r="Q197" s="77">
        <v>40613</v>
      </c>
      <c r="R197" s="89"/>
      <c r="S197" s="89"/>
      <c r="T197" s="89"/>
      <c r="U197" s="89"/>
      <c r="V197" s="89"/>
      <c r="W197" s="89"/>
      <c r="X197" s="81"/>
      <c r="Y197" s="90"/>
      <c r="Z197" s="89">
        <v>1</v>
      </c>
      <c r="AA197" s="89">
        <v>1</v>
      </c>
      <c r="AB197" s="89"/>
      <c r="AC197" s="89"/>
      <c r="AD197" s="89"/>
      <c r="AE197" s="90"/>
      <c r="AF197" s="89"/>
      <c r="AG197" s="89">
        <v>1</v>
      </c>
      <c r="AH197" s="83">
        <v>1</v>
      </c>
      <c r="AI197" s="83"/>
      <c r="AJ197" s="83">
        <v>1</v>
      </c>
      <c r="AK197" s="83">
        <v>1</v>
      </c>
      <c r="AL197" s="83">
        <v>1</v>
      </c>
      <c r="AM197" s="83"/>
      <c r="AN197" s="83"/>
      <c r="AO197" s="84"/>
    </row>
    <row r="198" spans="1:41" ht="39.75" customHeight="1">
      <c r="A198" s="807"/>
      <c r="B198" s="860" t="s">
        <v>2298</v>
      </c>
      <c r="C198" s="947" t="s">
        <v>2297</v>
      </c>
      <c r="D198" s="37" t="s">
        <v>248</v>
      </c>
      <c r="E198" s="562">
        <v>1064</v>
      </c>
      <c r="F198" s="544">
        <v>40554</v>
      </c>
      <c r="G198" s="77"/>
      <c r="H198" s="364" t="s">
        <v>264</v>
      </c>
      <c r="I198" s="30">
        <v>31609</v>
      </c>
      <c r="J198" s="519" t="s">
        <v>755</v>
      </c>
      <c r="K198" s="328" t="s">
        <v>754</v>
      </c>
      <c r="L198" s="359"/>
      <c r="M198" s="78" t="s">
        <v>336</v>
      </c>
      <c r="N198" s="99" t="s">
        <v>757</v>
      </c>
      <c r="O198" s="76"/>
      <c r="P198" s="79" t="s">
        <v>353</v>
      </c>
      <c r="Q198" s="77">
        <v>42587</v>
      </c>
      <c r="R198" s="89"/>
      <c r="S198" s="89"/>
      <c r="T198" s="89"/>
      <c r="U198" s="89"/>
      <c r="V198" s="89"/>
      <c r="W198" s="89"/>
      <c r="X198" s="81"/>
      <c r="Y198" s="90"/>
      <c r="Z198" s="89"/>
      <c r="AA198" s="89">
        <v>1</v>
      </c>
      <c r="AB198" s="89"/>
      <c r="AC198" s="89"/>
      <c r="AD198" s="89"/>
      <c r="AE198" s="90"/>
      <c r="AF198" s="89"/>
      <c r="AG198" s="89">
        <v>1</v>
      </c>
      <c r="AH198" s="83"/>
      <c r="AI198" s="83"/>
      <c r="AJ198" s="83"/>
      <c r="AK198" s="83"/>
      <c r="AL198" s="83"/>
      <c r="AM198" s="83"/>
      <c r="AN198" s="83"/>
      <c r="AO198" s="84"/>
    </row>
    <row r="199" spans="1:41" ht="45">
      <c r="I199" s="40"/>
      <c r="P199" s="154" t="s">
        <v>758</v>
      </c>
      <c r="Q199" s="88"/>
      <c r="R199" s="319">
        <f t="shared" ref="R199:X199" si="0">SUM(R2:R198)</f>
        <v>117</v>
      </c>
      <c r="S199" s="319">
        <f t="shared" si="0"/>
        <v>114</v>
      </c>
      <c r="T199" s="319">
        <f t="shared" si="0"/>
        <v>41</v>
      </c>
      <c r="U199" s="319">
        <f t="shared" si="0"/>
        <v>40</v>
      </c>
      <c r="V199" s="319">
        <f t="shared" si="0"/>
        <v>43</v>
      </c>
      <c r="W199" s="319">
        <f t="shared" si="0"/>
        <v>40</v>
      </c>
      <c r="X199" s="319">
        <f t="shared" si="0"/>
        <v>50</v>
      </c>
      <c r="Y199" s="319">
        <v>0</v>
      </c>
      <c r="Z199" s="319">
        <f>SUM(Z2:Z198)</f>
        <v>86</v>
      </c>
      <c r="AA199" s="319">
        <f>SUM(AA2:AA198)</f>
        <v>81</v>
      </c>
      <c r="AB199" s="319">
        <f>SUM(AB2:AB198)</f>
        <v>77</v>
      </c>
      <c r="AC199" s="319">
        <f>SUM(AC2:AC198)</f>
        <v>70</v>
      </c>
      <c r="AD199" s="319">
        <f>SUM(AD2:AD198)</f>
        <v>54</v>
      </c>
      <c r="AE199" s="319">
        <v>0</v>
      </c>
      <c r="AF199" s="319">
        <f t="shared" ref="AF199:AN199" si="1">SUM(AF2:AF198)</f>
        <v>64</v>
      </c>
      <c r="AG199" s="319">
        <f t="shared" si="1"/>
        <v>61</v>
      </c>
      <c r="AH199" s="319">
        <f t="shared" si="1"/>
        <v>42</v>
      </c>
      <c r="AI199" s="319">
        <f t="shared" si="1"/>
        <v>46</v>
      </c>
      <c r="AJ199" s="319">
        <f t="shared" si="1"/>
        <v>53</v>
      </c>
      <c r="AK199" s="319">
        <f t="shared" si="1"/>
        <v>114</v>
      </c>
      <c r="AL199" s="319">
        <f t="shared" si="1"/>
        <v>48</v>
      </c>
      <c r="AM199" s="319">
        <f t="shared" si="1"/>
        <v>43</v>
      </c>
      <c r="AN199" s="319">
        <f t="shared" si="1"/>
        <v>40</v>
      </c>
      <c r="AO199" s="319">
        <v>0</v>
      </c>
    </row>
    <row r="200" spans="1:41" ht="30">
      <c r="A200" s="645"/>
      <c r="B200" s="862"/>
      <c r="C200" s="881"/>
      <c r="E200" s="274"/>
      <c r="F200" s="93"/>
      <c r="G200" s="88"/>
      <c r="H200" s="274"/>
      <c r="I200" s="40"/>
      <c r="K200" s="702"/>
      <c r="L200" s="473"/>
      <c r="M200" s="88"/>
      <c r="N200" s="842"/>
      <c r="O200" s="88"/>
      <c r="P200" s="88"/>
      <c r="Q200" s="88"/>
      <c r="R200" s="88"/>
      <c r="S200" s="88"/>
      <c r="T200" s="88"/>
      <c r="U200" s="88"/>
      <c r="V200" s="88"/>
      <c r="W200" s="88"/>
      <c r="X200" s="88"/>
      <c r="Y200" s="88"/>
      <c r="Z200" s="88"/>
      <c r="AA200" s="88"/>
      <c r="AB200" s="88"/>
      <c r="AC200" s="88"/>
      <c r="AD200" s="88"/>
      <c r="AE200" s="88"/>
      <c r="AF200" s="88"/>
      <c r="AG200" s="88"/>
    </row>
    <row r="201" spans="1:41" ht="30">
      <c r="A201" s="645"/>
      <c r="B201" s="862"/>
      <c r="C201" s="881"/>
      <c r="E201" s="274"/>
      <c r="F201" s="93"/>
      <c r="G201" s="88"/>
      <c r="H201" s="274"/>
      <c r="I201" s="40"/>
      <c r="K201" s="702"/>
      <c r="L201" s="473"/>
      <c r="M201" s="88"/>
      <c r="N201" s="842"/>
      <c r="O201" s="88"/>
      <c r="P201" s="88"/>
      <c r="Q201" s="88"/>
      <c r="R201" s="88"/>
      <c r="S201" s="88"/>
      <c r="T201" s="88"/>
      <c r="U201" s="88"/>
      <c r="V201" s="88"/>
      <c r="W201" s="88"/>
      <c r="X201" s="88"/>
      <c r="Y201" s="88"/>
      <c r="Z201" s="88"/>
      <c r="AA201" s="88"/>
      <c r="AB201" s="88"/>
      <c r="AC201" s="88"/>
      <c r="AD201" s="88"/>
      <c r="AE201" s="88"/>
      <c r="AF201" s="88"/>
      <c r="AG201" s="88"/>
    </row>
    <row r="202" spans="1:41" ht="30" hidden="1">
      <c r="A202" s="645"/>
      <c r="B202" s="862"/>
      <c r="C202" s="881"/>
      <c r="E202" s="274"/>
      <c r="F202" s="93"/>
      <c r="G202" s="88"/>
      <c r="H202" s="274"/>
      <c r="I202" s="40"/>
      <c r="K202" s="702"/>
      <c r="L202" s="473"/>
      <c r="M202" s="88"/>
      <c r="N202" s="842"/>
      <c r="O202" s="88"/>
      <c r="P202" s="88"/>
      <c r="Q202" s="88"/>
      <c r="R202" s="88"/>
      <c r="S202" s="88"/>
      <c r="T202" s="88"/>
      <c r="U202" s="88"/>
      <c r="V202" s="88"/>
      <c r="W202" s="88"/>
      <c r="X202" s="88"/>
      <c r="Y202" s="88"/>
      <c r="Z202" s="88"/>
      <c r="AA202" s="88"/>
      <c r="AB202" s="88"/>
      <c r="AC202" s="88"/>
      <c r="AD202" s="88"/>
      <c r="AE202" s="88"/>
      <c r="AF202" s="88"/>
      <c r="AG202" s="88"/>
    </row>
    <row r="203" spans="1:41" ht="30" hidden="1">
      <c r="A203" s="645"/>
      <c r="B203" s="862"/>
      <c r="C203" s="881"/>
      <c r="E203" s="274"/>
      <c r="F203" s="93"/>
      <c r="G203" s="88"/>
      <c r="H203" s="274"/>
      <c r="I203" s="40"/>
      <c r="K203" s="702"/>
      <c r="L203" s="473"/>
      <c r="M203" s="88"/>
      <c r="N203" s="842"/>
      <c r="O203" s="88"/>
      <c r="P203" s="88"/>
      <c r="Q203" s="88"/>
      <c r="R203" s="88"/>
      <c r="S203" s="88"/>
      <c r="T203" s="88"/>
      <c r="U203" s="88"/>
      <c r="V203" s="88"/>
      <c r="W203" s="88"/>
      <c r="X203" s="88"/>
      <c r="Y203" s="88"/>
      <c r="Z203" s="88"/>
      <c r="AA203" s="88"/>
      <c r="AB203" s="88"/>
      <c r="AC203" s="88"/>
      <c r="AD203" s="88"/>
      <c r="AE203" s="88"/>
      <c r="AF203" s="88"/>
      <c r="AG203" s="88"/>
    </row>
    <row r="204" spans="1:41" ht="30" hidden="1">
      <c r="A204" s="645"/>
      <c r="B204" s="862"/>
      <c r="C204" s="881"/>
      <c r="E204" s="274"/>
      <c r="F204" s="93"/>
      <c r="G204" s="88"/>
      <c r="H204" s="274"/>
      <c r="I204" s="40"/>
      <c r="K204" s="702"/>
      <c r="L204" s="473"/>
      <c r="M204" s="88"/>
      <c r="N204" s="842"/>
      <c r="O204" s="88"/>
      <c r="P204" s="88"/>
      <c r="Q204" s="88"/>
      <c r="R204" s="88"/>
      <c r="S204" s="88"/>
      <c r="T204" s="88"/>
      <c r="U204" s="88"/>
      <c r="V204" s="88"/>
      <c r="W204" s="88"/>
      <c r="X204" s="88"/>
      <c r="Y204" s="88"/>
      <c r="Z204" s="88"/>
      <c r="AA204" s="88"/>
      <c r="AB204" s="88"/>
      <c r="AC204" s="88"/>
      <c r="AD204" s="88"/>
      <c r="AE204" s="88"/>
      <c r="AF204" s="88"/>
      <c r="AG204" s="88"/>
    </row>
    <row r="205" spans="1:41" ht="30" hidden="1">
      <c r="A205" s="645"/>
      <c r="B205" s="862"/>
      <c r="C205" s="881"/>
      <c r="E205" s="274"/>
      <c r="F205" s="93"/>
      <c r="G205" s="88"/>
      <c r="H205" s="274"/>
      <c r="I205" s="40"/>
      <c r="K205" s="702"/>
      <c r="L205" s="473"/>
      <c r="M205" s="88"/>
      <c r="N205" s="842"/>
      <c r="O205" s="88"/>
      <c r="P205" s="88"/>
      <c r="Q205" s="88"/>
      <c r="R205" s="88"/>
      <c r="S205" s="88"/>
      <c r="T205" s="88"/>
      <c r="U205" s="88"/>
      <c r="V205" s="88"/>
      <c r="W205" s="88"/>
      <c r="X205" s="88"/>
      <c r="Y205" s="88"/>
      <c r="Z205" s="88"/>
      <c r="AA205" s="88"/>
      <c r="AB205" s="88"/>
      <c r="AC205" s="88"/>
      <c r="AD205" s="88"/>
      <c r="AE205" s="88"/>
      <c r="AF205" s="88"/>
      <c r="AG205" s="88"/>
    </row>
    <row r="206" spans="1:41" ht="30" hidden="1">
      <c r="A206" s="645"/>
      <c r="B206" s="862"/>
      <c r="C206" s="881"/>
      <c r="E206" s="274"/>
      <c r="F206" s="93"/>
      <c r="G206" s="88"/>
      <c r="H206" s="274"/>
      <c r="I206" s="40"/>
      <c r="K206" s="702"/>
      <c r="L206" s="473"/>
      <c r="M206" s="88"/>
      <c r="N206" s="842"/>
      <c r="O206" s="88"/>
      <c r="P206" s="88"/>
      <c r="Q206" s="88"/>
      <c r="R206" s="88"/>
      <c r="S206" s="88"/>
      <c r="T206" s="88"/>
      <c r="U206" s="88"/>
      <c r="V206" s="88"/>
      <c r="W206" s="88"/>
      <c r="X206" s="88"/>
      <c r="Y206" s="88"/>
      <c r="Z206" s="88"/>
      <c r="AA206" s="88"/>
      <c r="AB206" s="88"/>
      <c r="AC206" s="88"/>
      <c r="AD206" s="88"/>
      <c r="AE206" s="88"/>
      <c r="AF206" s="88"/>
      <c r="AG206" s="88"/>
    </row>
    <row r="207" spans="1:41" ht="30" hidden="1">
      <c r="A207" s="645"/>
      <c r="B207" s="862"/>
      <c r="C207" s="881"/>
      <c r="E207" s="274"/>
      <c r="F207" s="93"/>
      <c r="G207" s="88"/>
      <c r="H207" s="274"/>
      <c r="I207" s="40"/>
      <c r="K207" s="702"/>
      <c r="L207" s="473"/>
      <c r="M207" s="88"/>
      <c r="N207" s="842"/>
      <c r="O207" s="88"/>
      <c r="P207" s="88"/>
      <c r="Q207" s="88"/>
      <c r="R207" s="88"/>
      <c r="S207" s="88"/>
      <c r="T207" s="88"/>
      <c r="U207" s="88"/>
      <c r="V207" s="88"/>
      <c r="W207" s="88"/>
      <c r="X207" s="88"/>
      <c r="Y207" s="88"/>
      <c r="Z207" s="88"/>
      <c r="AA207" s="88"/>
      <c r="AB207" s="88"/>
      <c r="AC207" s="88"/>
      <c r="AD207" s="88"/>
      <c r="AE207" s="88"/>
      <c r="AF207" s="88"/>
      <c r="AG207" s="88"/>
    </row>
    <row r="208" spans="1:41" ht="30" hidden="1">
      <c r="A208" s="645"/>
      <c r="B208" s="862"/>
      <c r="C208" s="881"/>
      <c r="E208" s="274"/>
      <c r="F208" s="93"/>
      <c r="G208" s="88"/>
      <c r="H208" s="274"/>
      <c r="I208" s="40"/>
      <c r="K208" s="702"/>
      <c r="L208" s="473"/>
      <c r="M208" s="88"/>
      <c r="N208" s="842"/>
      <c r="O208" s="88"/>
      <c r="P208" s="88"/>
      <c r="Q208" s="88"/>
      <c r="R208" s="88"/>
      <c r="S208" s="88"/>
      <c r="T208" s="88"/>
      <c r="U208" s="88"/>
      <c r="V208" s="88"/>
      <c r="W208" s="88"/>
      <c r="X208" s="88"/>
      <c r="Y208" s="88"/>
      <c r="Z208" s="88"/>
      <c r="AA208" s="88"/>
      <c r="AB208" s="88"/>
      <c r="AC208" s="88"/>
      <c r="AD208" s="88"/>
      <c r="AE208" s="88"/>
      <c r="AF208" s="88"/>
      <c r="AG208" s="88"/>
    </row>
    <row r="209" spans="1:33" ht="30" hidden="1">
      <c r="A209" s="645"/>
      <c r="B209" s="862"/>
      <c r="C209" s="881"/>
      <c r="E209" s="274"/>
      <c r="F209" s="93"/>
      <c r="G209" s="88"/>
      <c r="H209" s="274"/>
      <c r="I209" s="40"/>
      <c r="K209" s="702"/>
      <c r="L209" s="473"/>
      <c r="M209" s="88"/>
      <c r="N209" s="842"/>
      <c r="O209" s="88"/>
      <c r="P209" s="88"/>
      <c r="Q209" s="88"/>
      <c r="R209" s="88"/>
      <c r="S209" s="88"/>
      <c r="T209" s="88"/>
      <c r="U209" s="88"/>
      <c r="V209" s="88"/>
      <c r="W209" s="88"/>
      <c r="X209" s="88"/>
      <c r="Y209" s="88"/>
      <c r="Z209" s="88"/>
      <c r="AA209" s="88"/>
      <c r="AB209" s="88"/>
      <c r="AC209" s="88"/>
      <c r="AD209" s="88"/>
      <c r="AE209" s="88"/>
      <c r="AF209" s="88"/>
      <c r="AG209" s="88"/>
    </row>
    <row r="210" spans="1:33" ht="30" hidden="1">
      <c r="A210" s="645"/>
      <c r="B210" s="862"/>
      <c r="C210" s="881"/>
      <c r="E210" s="274"/>
      <c r="F210" s="93"/>
      <c r="G210" s="88"/>
      <c r="H210" s="274"/>
      <c r="I210" s="40"/>
      <c r="K210" s="702"/>
      <c r="L210" s="473"/>
      <c r="M210" s="88"/>
      <c r="N210" s="842"/>
      <c r="O210" s="88"/>
      <c r="P210" s="88"/>
      <c r="Q210" s="88"/>
      <c r="R210" s="88"/>
      <c r="S210" s="88"/>
      <c r="T210" s="88"/>
      <c r="U210" s="88"/>
      <c r="V210" s="88"/>
      <c r="W210" s="88"/>
      <c r="X210" s="88"/>
      <c r="Y210" s="88"/>
      <c r="Z210" s="88"/>
      <c r="AA210" s="88"/>
      <c r="AB210" s="88"/>
      <c r="AC210" s="88"/>
      <c r="AD210" s="88"/>
      <c r="AE210" s="88"/>
      <c r="AF210" s="88"/>
      <c r="AG210" s="88"/>
    </row>
    <row r="211" spans="1:33" ht="30" hidden="1">
      <c r="A211" s="645"/>
      <c r="B211" s="862"/>
      <c r="C211" s="881"/>
      <c r="E211" s="274"/>
      <c r="F211" s="93"/>
      <c r="G211" s="88"/>
      <c r="H211" s="274"/>
      <c r="I211" s="40"/>
      <c r="K211" s="702"/>
      <c r="L211" s="473"/>
      <c r="M211" s="88"/>
      <c r="N211" s="842"/>
      <c r="O211" s="88"/>
      <c r="P211" s="88"/>
      <c r="Q211" s="88"/>
      <c r="R211" s="88"/>
      <c r="S211" s="88"/>
      <c r="T211" s="88"/>
      <c r="U211" s="88"/>
      <c r="V211" s="88"/>
      <c r="W211" s="88"/>
      <c r="X211" s="88"/>
      <c r="Y211" s="88"/>
      <c r="Z211" s="88"/>
      <c r="AA211" s="88"/>
      <c r="AB211" s="88"/>
      <c r="AC211" s="88"/>
      <c r="AD211" s="88"/>
      <c r="AE211" s="88"/>
      <c r="AF211" s="88"/>
      <c r="AG211" s="88"/>
    </row>
    <row r="212" spans="1:33" ht="30" hidden="1">
      <c r="A212" s="645"/>
      <c r="B212" s="862"/>
      <c r="C212" s="881"/>
      <c r="E212" s="274"/>
      <c r="F212" s="93"/>
      <c r="G212" s="88"/>
      <c r="H212" s="274"/>
      <c r="I212" s="40"/>
      <c r="K212" s="702"/>
      <c r="L212" s="473"/>
      <c r="M212" s="88"/>
      <c r="N212" s="842"/>
      <c r="O212" s="88"/>
      <c r="P212" s="88"/>
      <c r="Q212" s="88"/>
      <c r="R212" s="88"/>
      <c r="S212" s="88"/>
      <c r="T212" s="88"/>
      <c r="U212" s="88"/>
      <c r="V212" s="88"/>
      <c r="W212" s="88"/>
      <c r="X212" s="88"/>
      <c r="Y212" s="88"/>
      <c r="Z212" s="88"/>
      <c r="AA212" s="88"/>
      <c r="AB212" s="88"/>
      <c r="AC212" s="88"/>
      <c r="AD212" s="88"/>
      <c r="AE212" s="88"/>
      <c r="AF212" s="88"/>
      <c r="AG212" s="88"/>
    </row>
    <row r="213" spans="1:33" ht="30" hidden="1">
      <c r="A213" s="645"/>
      <c r="B213" s="862"/>
      <c r="C213" s="881"/>
      <c r="E213" s="274"/>
      <c r="F213" s="93"/>
      <c r="G213" s="88"/>
      <c r="H213" s="274"/>
      <c r="I213" s="40"/>
      <c r="K213" s="702"/>
      <c r="L213" s="473"/>
      <c r="M213" s="88"/>
      <c r="N213" s="842"/>
      <c r="O213" s="88"/>
      <c r="P213" s="88"/>
      <c r="Q213" s="88"/>
      <c r="R213" s="88"/>
      <c r="S213" s="88"/>
      <c r="T213" s="88"/>
      <c r="U213" s="88"/>
      <c r="V213" s="88"/>
      <c r="W213" s="88"/>
      <c r="X213" s="88"/>
      <c r="Y213" s="88"/>
      <c r="Z213" s="88"/>
      <c r="AA213" s="88"/>
      <c r="AB213" s="88"/>
      <c r="AC213" s="88"/>
      <c r="AD213" s="88"/>
      <c r="AE213" s="88"/>
      <c r="AF213" s="88"/>
      <c r="AG213" s="88"/>
    </row>
    <row r="214" spans="1:33" ht="30" hidden="1">
      <c r="A214" s="645"/>
      <c r="B214" s="862"/>
      <c r="C214" s="881"/>
      <c r="E214" s="274"/>
      <c r="F214" s="93"/>
      <c r="G214" s="88"/>
      <c r="H214" s="274"/>
      <c r="I214" s="40"/>
      <c r="K214" s="702"/>
      <c r="L214" s="473"/>
      <c r="M214" s="88"/>
      <c r="N214" s="842"/>
      <c r="O214" s="88"/>
      <c r="P214" s="88"/>
      <c r="Q214" s="88"/>
      <c r="R214" s="88"/>
      <c r="S214" s="88"/>
      <c r="T214" s="88"/>
      <c r="U214" s="88"/>
      <c r="V214" s="88"/>
      <c r="W214" s="88"/>
      <c r="X214" s="88"/>
      <c r="Y214" s="88"/>
      <c r="Z214" s="88"/>
      <c r="AA214" s="88"/>
      <c r="AB214" s="88"/>
      <c r="AC214" s="88"/>
      <c r="AD214" s="88"/>
      <c r="AE214" s="88"/>
      <c r="AF214" s="88"/>
      <c r="AG214" s="88"/>
    </row>
    <row r="215" spans="1:33" ht="30" hidden="1">
      <c r="A215" s="645"/>
      <c r="B215" s="862"/>
      <c r="C215" s="881"/>
      <c r="E215" s="274"/>
      <c r="F215" s="93"/>
      <c r="G215" s="88"/>
      <c r="H215" s="274"/>
      <c r="I215" s="40"/>
      <c r="K215" s="702"/>
      <c r="L215" s="473"/>
      <c r="M215" s="88"/>
      <c r="N215" s="842"/>
      <c r="O215" s="88"/>
      <c r="P215" s="88"/>
      <c r="Q215" s="88"/>
      <c r="R215" s="88"/>
      <c r="S215" s="88"/>
      <c r="T215" s="88"/>
      <c r="U215" s="88"/>
      <c r="V215" s="88"/>
      <c r="W215" s="88"/>
      <c r="X215" s="88"/>
      <c r="Y215" s="88"/>
      <c r="Z215" s="88"/>
      <c r="AA215" s="88"/>
      <c r="AB215" s="88"/>
      <c r="AC215" s="88"/>
      <c r="AD215" s="88"/>
      <c r="AE215" s="88"/>
      <c r="AF215" s="88"/>
      <c r="AG215" s="88"/>
    </row>
    <row r="216" spans="1:33" ht="30" hidden="1">
      <c r="A216" s="645"/>
      <c r="B216" s="862"/>
      <c r="C216" s="881"/>
      <c r="E216" s="274"/>
      <c r="F216" s="93"/>
      <c r="G216" s="88"/>
      <c r="H216" s="274"/>
      <c r="I216" s="40"/>
      <c r="K216" s="702"/>
      <c r="L216" s="473"/>
      <c r="M216" s="88"/>
      <c r="N216" s="842"/>
      <c r="O216" s="88"/>
      <c r="P216" s="88"/>
      <c r="Q216" s="88"/>
      <c r="R216" s="88"/>
      <c r="S216" s="88"/>
      <c r="T216" s="88"/>
      <c r="U216" s="88"/>
      <c r="V216" s="88"/>
      <c r="W216" s="88"/>
      <c r="X216" s="88"/>
      <c r="Y216" s="88"/>
      <c r="Z216" s="88"/>
      <c r="AA216" s="88"/>
      <c r="AB216" s="88"/>
      <c r="AC216" s="88"/>
      <c r="AD216" s="88"/>
      <c r="AE216" s="88"/>
      <c r="AF216" s="88"/>
      <c r="AG216" s="88"/>
    </row>
    <row r="217" spans="1:33" ht="30" hidden="1">
      <c r="A217" s="645"/>
      <c r="B217" s="862"/>
      <c r="C217" s="881"/>
      <c r="E217" s="274"/>
      <c r="F217" s="93"/>
      <c r="G217" s="88"/>
      <c r="H217" s="274"/>
      <c r="I217" s="40"/>
      <c r="K217" s="702"/>
      <c r="L217" s="473"/>
      <c r="M217" s="88"/>
      <c r="N217" s="842"/>
      <c r="O217" s="88"/>
      <c r="P217" s="88"/>
      <c r="Q217" s="88"/>
      <c r="R217" s="88"/>
      <c r="S217" s="88"/>
      <c r="T217" s="88"/>
      <c r="U217" s="88"/>
      <c r="V217" s="88"/>
      <c r="W217" s="88"/>
      <c r="X217" s="88"/>
      <c r="Y217" s="88"/>
      <c r="Z217" s="88"/>
      <c r="AA217" s="88"/>
      <c r="AB217" s="88"/>
      <c r="AC217" s="88"/>
      <c r="AD217" s="88"/>
      <c r="AE217" s="88"/>
      <c r="AF217" s="88"/>
      <c r="AG217" s="88"/>
    </row>
    <row r="218" spans="1:33" ht="30" hidden="1">
      <c r="A218" s="645"/>
      <c r="B218" s="862"/>
      <c r="C218" s="881"/>
      <c r="E218" s="274"/>
      <c r="F218" s="93"/>
      <c r="G218" s="88"/>
      <c r="H218" s="274"/>
      <c r="I218" s="40"/>
      <c r="K218" s="702"/>
      <c r="L218" s="473"/>
      <c r="M218" s="88"/>
      <c r="N218" s="842"/>
      <c r="O218" s="88"/>
      <c r="P218" s="88"/>
      <c r="Q218" s="88"/>
      <c r="R218" s="88"/>
      <c r="S218" s="88"/>
      <c r="T218" s="88"/>
      <c r="U218" s="88"/>
      <c r="V218" s="88"/>
      <c r="W218" s="88"/>
      <c r="X218" s="88"/>
      <c r="Y218" s="88"/>
      <c r="Z218" s="88"/>
      <c r="AA218" s="88"/>
      <c r="AB218" s="88"/>
      <c r="AC218" s="88"/>
      <c r="AD218" s="88"/>
      <c r="AE218" s="88"/>
      <c r="AF218" s="88"/>
      <c r="AG218" s="88"/>
    </row>
    <row r="219" spans="1:33" ht="30" hidden="1">
      <c r="A219" s="645"/>
      <c r="B219" s="862"/>
      <c r="C219" s="881"/>
      <c r="E219" s="274"/>
      <c r="F219" s="93"/>
      <c r="G219" s="88"/>
      <c r="H219" s="274"/>
      <c r="I219" s="40"/>
      <c r="K219" s="702"/>
      <c r="L219" s="473"/>
      <c r="M219" s="88"/>
      <c r="N219" s="842"/>
      <c r="O219" s="88"/>
      <c r="P219" s="88"/>
      <c r="Q219" s="88"/>
      <c r="R219" s="88"/>
      <c r="S219" s="88"/>
      <c r="T219" s="88"/>
      <c r="U219" s="88"/>
      <c r="V219" s="88"/>
      <c r="W219" s="88"/>
      <c r="X219" s="88"/>
      <c r="Y219" s="88"/>
      <c r="Z219" s="88"/>
      <c r="AA219" s="88"/>
      <c r="AB219" s="88"/>
      <c r="AC219" s="88"/>
      <c r="AD219" s="88"/>
      <c r="AE219" s="88"/>
      <c r="AF219" s="88"/>
      <c r="AG219" s="88"/>
    </row>
    <row r="220" spans="1:33" ht="30" hidden="1">
      <c r="A220" s="645"/>
      <c r="B220" s="862"/>
      <c r="C220" s="881"/>
      <c r="E220" s="274"/>
      <c r="F220" s="93"/>
      <c r="G220" s="88"/>
      <c r="H220" s="274"/>
      <c r="I220" s="40"/>
      <c r="K220" s="702"/>
      <c r="L220" s="473"/>
      <c r="M220" s="88"/>
      <c r="N220" s="842"/>
      <c r="O220" s="88"/>
      <c r="P220" s="88"/>
      <c r="Q220" s="88"/>
      <c r="R220" s="88"/>
      <c r="S220" s="88"/>
      <c r="T220" s="88"/>
      <c r="U220" s="88"/>
      <c r="V220" s="88"/>
      <c r="W220" s="88"/>
      <c r="X220" s="88"/>
      <c r="Y220" s="88"/>
      <c r="Z220" s="88"/>
      <c r="AA220" s="88"/>
      <c r="AB220" s="88"/>
      <c r="AC220" s="88"/>
      <c r="AD220" s="88"/>
      <c r="AE220" s="88"/>
      <c r="AF220" s="88"/>
      <c r="AG220" s="88"/>
    </row>
    <row r="221" spans="1:33" ht="30" hidden="1">
      <c r="A221" s="645"/>
      <c r="B221" s="862"/>
      <c r="C221" s="881"/>
      <c r="E221" s="274"/>
      <c r="F221" s="93"/>
      <c r="G221" s="88"/>
      <c r="H221" s="274"/>
      <c r="I221" s="40"/>
      <c r="K221" s="702"/>
      <c r="L221" s="473"/>
      <c r="M221" s="88"/>
      <c r="N221" s="842"/>
      <c r="O221" s="88"/>
      <c r="P221" s="88"/>
      <c r="Q221" s="88"/>
      <c r="R221" s="88"/>
      <c r="S221" s="88"/>
      <c r="T221" s="88"/>
      <c r="U221" s="88"/>
      <c r="V221" s="88"/>
      <c r="W221" s="88"/>
      <c r="X221" s="88"/>
      <c r="Y221" s="88"/>
      <c r="Z221" s="88"/>
      <c r="AA221" s="88"/>
      <c r="AB221" s="88"/>
      <c r="AC221" s="88"/>
      <c r="AD221" s="88"/>
      <c r="AE221" s="88"/>
      <c r="AF221" s="88"/>
      <c r="AG221" s="88"/>
    </row>
    <row r="222" spans="1:33" ht="30" hidden="1">
      <c r="A222" s="645"/>
      <c r="B222" s="862"/>
      <c r="C222" s="881"/>
      <c r="E222" s="274"/>
      <c r="F222" s="93"/>
      <c r="G222" s="88"/>
      <c r="H222" s="274"/>
      <c r="I222" s="40"/>
      <c r="K222" s="702"/>
      <c r="L222" s="473"/>
      <c r="M222" s="88"/>
      <c r="N222" s="842"/>
      <c r="O222" s="88"/>
      <c r="P222" s="88"/>
      <c r="Q222" s="88"/>
      <c r="R222" s="88"/>
      <c r="S222" s="88"/>
      <c r="T222" s="88"/>
      <c r="U222" s="88"/>
      <c r="V222" s="88"/>
      <c r="W222" s="88"/>
      <c r="X222" s="88"/>
      <c r="Y222" s="88"/>
      <c r="Z222" s="88"/>
      <c r="AA222" s="88"/>
      <c r="AB222" s="88"/>
      <c r="AC222" s="88"/>
      <c r="AD222" s="88"/>
      <c r="AE222" s="88"/>
      <c r="AF222" s="88"/>
      <c r="AG222" s="88"/>
    </row>
    <row r="223" spans="1:33" ht="30" hidden="1">
      <c r="A223" s="645"/>
      <c r="B223" s="862"/>
      <c r="C223" s="881"/>
      <c r="E223" s="274"/>
      <c r="F223" s="93"/>
      <c r="G223" s="88"/>
      <c r="H223" s="274"/>
      <c r="I223" s="40"/>
      <c r="K223" s="702"/>
      <c r="L223" s="473"/>
      <c r="M223" s="88"/>
      <c r="N223" s="842"/>
      <c r="O223" s="88"/>
      <c r="P223" s="88"/>
      <c r="Q223" s="88"/>
      <c r="R223" s="88"/>
      <c r="S223" s="88"/>
      <c r="T223" s="88"/>
      <c r="U223" s="88"/>
      <c r="V223" s="88"/>
      <c r="W223" s="88"/>
      <c r="X223" s="88"/>
      <c r="Y223" s="88"/>
      <c r="Z223" s="88"/>
      <c r="AA223" s="88"/>
      <c r="AB223" s="88"/>
      <c r="AC223" s="88"/>
      <c r="AD223" s="88"/>
      <c r="AE223" s="88"/>
      <c r="AF223" s="88"/>
      <c r="AG223" s="88"/>
    </row>
    <row r="224" spans="1:33" ht="30" hidden="1">
      <c r="A224" s="645"/>
      <c r="B224" s="862"/>
      <c r="C224" s="881"/>
      <c r="E224" s="274"/>
      <c r="F224" s="93"/>
      <c r="G224" s="88"/>
      <c r="H224" s="274"/>
      <c r="I224" s="40"/>
      <c r="K224" s="702"/>
      <c r="L224" s="473"/>
      <c r="M224" s="88"/>
      <c r="N224" s="842"/>
      <c r="O224" s="88"/>
      <c r="P224" s="88"/>
      <c r="Q224" s="88"/>
      <c r="R224" s="88"/>
      <c r="S224" s="88"/>
      <c r="T224" s="88"/>
      <c r="U224" s="88"/>
      <c r="V224" s="88"/>
      <c r="W224" s="88"/>
      <c r="X224" s="88"/>
      <c r="Y224" s="88"/>
      <c r="Z224" s="88"/>
      <c r="AA224" s="88"/>
      <c r="AB224" s="88"/>
      <c r="AC224" s="88"/>
      <c r="AD224" s="88"/>
      <c r="AE224" s="88"/>
      <c r="AF224" s="88"/>
      <c r="AG224" s="88"/>
    </row>
    <row r="225" spans="1:41" ht="30" hidden="1">
      <c r="A225" s="645"/>
      <c r="B225" s="862"/>
      <c r="C225" s="881"/>
      <c r="E225" s="274"/>
      <c r="F225" s="93"/>
      <c r="G225" s="88"/>
      <c r="H225" s="274"/>
      <c r="I225" s="40"/>
      <c r="K225" s="702"/>
      <c r="L225" s="473"/>
      <c r="M225" s="88"/>
      <c r="N225" s="842"/>
      <c r="O225" s="88"/>
      <c r="P225" s="88"/>
      <c r="Q225" s="88"/>
      <c r="R225" s="88"/>
      <c r="S225" s="88"/>
      <c r="T225" s="88"/>
      <c r="U225" s="88"/>
      <c r="V225" s="88"/>
      <c r="W225" s="88"/>
      <c r="X225" s="88"/>
      <c r="Y225" s="88"/>
      <c r="Z225" s="88"/>
      <c r="AA225" s="88"/>
      <c r="AB225" s="88"/>
      <c r="AC225" s="88"/>
      <c r="AD225" s="88"/>
      <c r="AE225" s="88"/>
      <c r="AF225" s="88"/>
      <c r="AG225" s="88"/>
    </row>
    <row r="226" spans="1:41" ht="30" hidden="1">
      <c r="A226" s="645"/>
      <c r="B226" s="862"/>
      <c r="C226" s="881"/>
      <c r="E226" s="274"/>
      <c r="F226" s="93"/>
      <c r="G226" s="88"/>
      <c r="H226" s="274"/>
      <c r="I226" s="40"/>
      <c r="K226" s="702"/>
      <c r="L226" s="473"/>
      <c r="M226" s="88"/>
      <c r="N226" s="842"/>
      <c r="O226" s="88"/>
      <c r="P226" s="88"/>
      <c r="Q226" s="88"/>
      <c r="R226" s="88"/>
      <c r="S226" s="88"/>
      <c r="T226" s="88"/>
      <c r="U226" s="88"/>
      <c r="V226" s="88"/>
      <c r="W226" s="88"/>
      <c r="X226" s="88"/>
      <c r="Y226" s="88"/>
      <c r="Z226" s="88"/>
      <c r="AA226" s="88"/>
      <c r="AB226" s="88"/>
      <c r="AC226" s="88"/>
      <c r="AD226" s="88"/>
      <c r="AE226" s="88"/>
      <c r="AF226" s="88"/>
      <c r="AG226" s="88"/>
    </row>
    <row r="227" spans="1:41" ht="30" hidden="1">
      <c r="A227" s="645"/>
      <c r="B227" s="862"/>
      <c r="C227" s="881"/>
      <c r="E227" s="274"/>
      <c r="F227" s="93"/>
      <c r="G227" s="88"/>
      <c r="H227" s="274"/>
      <c r="I227" s="40"/>
      <c r="K227" s="702"/>
      <c r="L227" s="473"/>
      <c r="M227" s="88"/>
      <c r="N227" s="842"/>
      <c r="O227" s="88"/>
      <c r="P227" s="88"/>
      <c r="Q227" s="88"/>
      <c r="R227" s="88"/>
      <c r="S227" s="88"/>
      <c r="T227" s="88"/>
      <c r="U227" s="88"/>
      <c r="V227" s="88"/>
      <c r="W227" s="88"/>
      <c r="X227" s="88"/>
      <c r="Y227" s="88"/>
      <c r="Z227" s="88"/>
      <c r="AA227" s="88"/>
      <c r="AB227" s="88"/>
      <c r="AC227" s="88"/>
      <c r="AD227" s="88"/>
      <c r="AE227" s="88"/>
      <c r="AF227" s="88"/>
      <c r="AG227" s="88"/>
    </row>
    <row r="228" spans="1:41" ht="49.5" hidden="1" customHeight="1">
      <c r="A228" s="646" t="s">
        <v>1991</v>
      </c>
      <c r="B228" s="863"/>
      <c r="C228" s="882"/>
      <c r="D228" s="668"/>
      <c r="E228" s="674"/>
      <c r="F228" s="680"/>
      <c r="G228" s="296"/>
      <c r="H228" s="674"/>
      <c r="I228" s="686"/>
      <c r="J228" s="692"/>
      <c r="K228" s="703"/>
      <c r="L228" s="474"/>
      <c r="M228" s="300"/>
      <c r="N228" s="301"/>
      <c r="O228" s="299"/>
      <c r="P228" s="301"/>
      <c r="Q228" s="299"/>
      <c r="R228" s="299"/>
      <c r="S228" s="299"/>
      <c r="T228" s="299"/>
      <c r="U228" s="299"/>
      <c r="V228" s="299"/>
      <c r="W228" s="302"/>
      <c r="X228" s="302"/>
      <c r="Y228" s="302"/>
      <c r="Z228" s="302"/>
      <c r="AA228" s="302"/>
      <c r="AB228" s="302"/>
      <c r="AC228" s="302"/>
      <c r="AD228" s="303"/>
      <c r="AE228" s="302"/>
      <c r="AF228" s="302"/>
      <c r="AG228" s="302"/>
      <c r="AH228" s="302"/>
      <c r="AI228" s="302"/>
      <c r="AJ228" s="304"/>
      <c r="AK228" s="302"/>
      <c r="AL228" s="302"/>
      <c r="AM228" s="298"/>
      <c r="AN228" s="298"/>
      <c r="AO228" s="298"/>
    </row>
    <row r="229" spans="1:41" ht="39.75" hidden="1" customHeight="1">
      <c r="A229" s="807"/>
      <c r="B229" s="99"/>
      <c r="C229" s="883"/>
      <c r="D229" s="37" t="s">
        <v>1232</v>
      </c>
      <c r="E229" s="562">
        <v>28</v>
      </c>
      <c r="F229" s="543">
        <v>40547</v>
      </c>
      <c r="G229" s="94"/>
      <c r="H229" s="364" t="s">
        <v>770</v>
      </c>
      <c r="I229" s="30">
        <v>40722</v>
      </c>
      <c r="J229" s="511" t="s">
        <v>1234</v>
      </c>
      <c r="K229" s="328" t="s">
        <v>1233</v>
      </c>
      <c r="L229" s="359"/>
      <c r="M229" s="78" t="s">
        <v>333</v>
      </c>
      <c r="N229" s="99" t="s">
        <v>1235</v>
      </c>
      <c r="O229" s="76"/>
      <c r="P229" s="79" t="s">
        <v>381</v>
      </c>
      <c r="Q229" s="77">
        <v>42926</v>
      </c>
      <c r="R229" s="89"/>
      <c r="S229" s="89"/>
      <c r="T229" s="89"/>
      <c r="U229" s="89"/>
      <c r="V229" s="89"/>
      <c r="W229" s="89"/>
      <c r="X229" s="81"/>
      <c r="Y229" s="90"/>
      <c r="Z229" s="89"/>
      <c r="AA229" s="89"/>
      <c r="AB229" s="89"/>
      <c r="AC229" s="89"/>
      <c r="AD229" s="89"/>
      <c r="AE229" s="90"/>
      <c r="AF229" s="89"/>
      <c r="AG229" s="89"/>
      <c r="AH229" s="83"/>
      <c r="AI229" s="83"/>
      <c r="AJ229" s="83"/>
      <c r="AK229" s="83"/>
      <c r="AL229" s="83"/>
      <c r="AM229" s="83"/>
      <c r="AN229" s="83"/>
      <c r="AO229" s="84"/>
    </row>
    <row r="230" spans="1:41" s="93" customFormat="1" ht="39.75" hidden="1" customHeight="1">
      <c r="A230" s="807"/>
      <c r="B230" s="99"/>
      <c r="C230" s="883"/>
      <c r="D230" s="37" t="s">
        <v>207</v>
      </c>
      <c r="E230" s="562">
        <v>115</v>
      </c>
      <c r="F230" s="544">
        <v>33563</v>
      </c>
      <c r="G230" s="77"/>
      <c r="H230" s="364" t="s">
        <v>265</v>
      </c>
      <c r="I230" s="30">
        <v>21530</v>
      </c>
      <c r="J230" s="519" t="s">
        <v>408</v>
      </c>
      <c r="K230" s="328" t="s">
        <v>407</v>
      </c>
      <c r="L230" s="359"/>
      <c r="M230" s="78" t="s">
        <v>333</v>
      </c>
      <c r="N230" s="99" t="s">
        <v>409</v>
      </c>
      <c r="O230" s="76" t="s">
        <v>2013</v>
      </c>
      <c r="P230" s="79" t="s">
        <v>335</v>
      </c>
      <c r="Q230" s="77">
        <v>38386</v>
      </c>
      <c r="R230" s="92"/>
      <c r="S230" s="89"/>
      <c r="T230" s="89"/>
      <c r="U230" s="89"/>
      <c r="V230" s="89"/>
      <c r="W230" s="89"/>
      <c r="X230" s="81"/>
      <c r="Y230" s="90"/>
      <c r="Z230" s="89"/>
      <c r="AA230" s="89"/>
      <c r="AB230" s="89"/>
      <c r="AC230" s="89"/>
      <c r="AD230" s="89"/>
      <c r="AE230" s="90"/>
      <c r="AF230" s="89"/>
      <c r="AG230" s="89"/>
      <c r="AH230" s="83"/>
      <c r="AI230" s="83"/>
      <c r="AJ230" s="83"/>
      <c r="AK230" s="83"/>
      <c r="AL230" s="83"/>
      <c r="AM230" s="83"/>
      <c r="AN230" s="83"/>
      <c r="AO230" s="84"/>
    </row>
    <row r="231" spans="1:41" ht="39.75" hidden="1" customHeight="1">
      <c r="A231" s="808"/>
      <c r="B231" s="99"/>
      <c r="C231" s="883"/>
      <c r="D231" s="37" t="s">
        <v>1153</v>
      </c>
      <c r="E231" s="562">
        <v>11383</v>
      </c>
      <c r="F231" s="544">
        <v>40760</v>
      </c>
      <c r="G231" s="77"/>
      <c r="H231" s="364" t="s">
        <v>770</v>
      </c>
      <c r="I231" s="30">
        <v>40602</v>
      </c>
      <c r="J231" s="708" t="s">
        <v>1154</v>
      </c>
      <c r="K231" s="454" t="s">
        <v>1175</v>
      </c>
      <c r="L231" s="470"/>
      <c r="M231" s="78" t="s">
        <v>336</v>
      </c>
      <c r="N231" s="99" t="s">
        <v>1155</v>
      </c>
      <c r="O231" s="76"/>
      <c r="P231" s="79" t="s">
        <v>397</v>
      </c>
      <c r="Q231" s="77">
        <v>40602</v>
      </c>
      <c r="R231" s="89"/>
      <c r="S231" s="89"/>
      <c r="T231" s="89"/>
      <c r="U231" s="89"/>
      <c r="V231" s="89"/>
      <c r="W231" s="89"/>
      <c r="X231" s="81"/>
      <c r="Y231" s="90"/>
      <c r="Z231" s="89"/>
      <c r="AA231" s="89"/>
      <c r="AB231" s="89"/>
      <c r="AC231" s="89"/>
      <c r="AD231" s="89"/>
      <c r="AE231" s="103"/>
      <c r="AF231" s="89"/>
      <c r="AG231" s="89"/>
      <c r="AH231" s="83"/>
      <c r="AI231" s="83"/>
      <c r="AJ231" s="83"/>
      <c r="AK231" s="83"/>
      <c r="AL231" s="83"/>
      <c r="AM231" s="83"/>
      <c r="AN231" s="83"/>
      <c r="AO231" s="84"/>
    </row>
    <row r="232" spans="1:41" ht="39.75" hidden="1" customHeight="1">
      <c r="A232" s="807"/>
      <c r="B232" s="99"/>
      <c r="C232" s="883"/>
      <c r="D232" s="37" t="s">
        <v>252</v>
      </c>
      <c r="E232" s="562">
        <v>214</v>
      </c>
      <c r="F232" s="544">
        <v>40933</v>
      </c>
      <c r="G232" s="77"/>
      <c r="H232" s="364" t="s">
        <v>264</v>
      </c>
      <c r="I232" s="30">
        <v>11543</v>
      </c>
      <c r="J232" s="519" t="s">
        <v>491</v>
      </c>
      <c r="K232" s="328" t="s">
        <v>490</v>
      </c>
      <c r="L232" s="359"/>
      <c r="M232" s="78" t="s">
        <v>333</v>
      </c>
      <c r="N232" s="99" t="s">
        <v>492</v>
      </c>
      <c r="O232" s="76" t="s">
        <v>1530</v>
      </c>
      <c r="P232" s="79" t="s">
        <v>335</v>
      </c>
      <c r="Q232" s="77">
        <v>40931</v>
      </c>
      <c r="R232" s="92"/>
      <c r="S232" s="89"/>
      <c r="T232" s="89"/>
      <c r="U232" s="89"/>
      <c r="V232" s="89"/>
      <c r="W232" s="89"/>
      <c r="X232" s="81"/>
      <c r="Y232" s="90"/>
      <c r="Z232" s="89"/>
      <c r="AA232" s="89"/>
      <c r="AB232" s="89"/>
      <c r="AC232" s="89"/>
      <c r="AD232" s="89"/>
      <c r="AE232" s="90"/>
      <c r="AF232" s="89"/>
      <c r="AG232" s="89"/>
      <c r="AH232" s="83"/>
      <c r="AI232" s="83"/>
      <c r="AJ232" s="83"/>
      <c r="AK232" s="83"/>
      <c r="AL232" s="83"/>
      <c r="AM232" s="83"/>
      <c r="AN232" s="83"/>
      <c r="AO232" s="84"/>
    </row>
    <row r="233" spans="1:41" ht="39.75" hidden="1" customHeight="1">
      <c r="A233" s="807"/>
      <c r="B233" s="99"/>
      <c r="C233" s="883"/>
      <c r="D233" s="37" t="s">
        <v>180</v>
      </c>
      <c r="E233" s="562">
        <v>424</v>
      </c>
      <c r="F233" s="542">
        <v>37272</v>
      </c>
      <c r="G233" s="87"/>
      <c r="H233" s="364" t="s">
        <v>264</v>
      </c>
      <c r="I233" s="30">
        <v>34592</v>
      </c>
      <c r="J233" s="512" t="s">
        <v>638</v>
      </c>
      <c r="K233" s="328" t="s">
        <v>637</v>
      </c>
      <c r="L233" s="359"/>
      <c r="M233" s="78" t="s">
        <v>336</v>
      </c>
      <c r="N233" s="99" t="s">
        <v>639</v>
      </c>
      <c r="O233" s="76"/>
      <c r="P233" s="79" t="s">
        <v>365</v>
      </c>
      <c r="Q233" s="77">
        <v>37858</v>
      </c>
      <c r="R233" s="89"/>
      <c r="S233" s="89"/>
      <c r="T233" s="89"/>
      <c r="U233" s="89"/>
      <c r="V233" s="89"/>
      <c r="W233" s="89"/>
      <c r="X233" s="81"/>
      <c r="Y233" s="90"/>
      <c r="Z233" s="89"/>
      <c r="AA233" s="89"/>
      <c r="AB233" s="89"/>
      <c r="AC233" s="89"/>
      <c r="AD233" s="89"/>
      <c r="AE233" s="90"/>
      <c r="AF233" s="89"/>
      <c r="AG233" s="89"/>
      <c r="AH233" s="83"/>
      <c r="AI233" s="83"/>
      <c r="AJ233" s="83"/>
      <c r="AK233" s="83"/>
      <c r="AL233" s="83"/>
      <c r="AM233" s="83"/>
      <c r="AN233" s="83"/>
      <c r="AO233" s="84"/>
    </row>
    <row r="234" spans="1:41" ht="39.75" hidden="1" customHeight="1">
      <c r="A234" s="807"/>
      <c r="B234" s="99"/>
      <c r="C234" s="883"/>
      <c r="D234" s="37" t="s">
        <v>132</v>
      </c>
      <c r="E234" s="562">
        <v>424</v>
      </c>
      <c r="F234" s="542">
        <v>37272</v>
      </c>
      <c r="G234" s="87"/>
      <c r="H234" s="364" t="s">
        <v>262</v>
      </c>
      <c r="I234" s="30">
        <v>28609</v>
      </c>
      <c r="J234" s="512" t="s">
        <v>638</v>
      </c>
      <c r="K234" s="328" t="s">
        <v>637</v>
      </c>
      <c r="L234" s="359"/>
      <c r="M234" s="78" t="s">
        <v>333</v>
      </c>
      <c r="N234" s="99" t="s">
        <v>640</v>
      </c>
      <c r="O234" s="76"/>
      <c r="P234" s="79" t="s">
        <v>521</v>
      </c>
      <c r="Q234" s="77">
        <v>40112</v>
      </c>
      <c r="R234" s="92"/>
      <c r="S234" s="89"/>
      <c r="T234" s="89"/>
      <c r="U234" s="89"/>
      <c r="V234" s="89"/>
      <c r="W234" s="89"/>
      <c r="X234" s="81"/>
      <c r="Y234" s="90"/>
      <c r="Z234" s="89"/>
      <c r="AA234" s="89"/>
      <c r="AB234" s="89"/>
      <c r="AC234" s="89"/>
      <c r="AD234" s="89"/>
      <c r="AE234" s="90"/>
      <c r="AF234" s="89"/>
      <c r="AG234" s="89"/>
      <c r="AH234" s="83"/>
      <c r="AI234" s="83"/>
      <c r="AJ234" s="83"/>
      <c r="AK234" s="83"/>
      <c r="AL234" s="83"/>
      <c r="AM234" s="83"/>
      <c r="AN234" s="83"/>
      <c r="AO234" s="84"/>
    </row>
    <row r="235" spans="1:41" ht="39.75" hidden="1" customHeight="1">
      <c r="A235" s="807"/>
      <c r="B235" s="99"/>
      <c r="C235" s="883"/>
      <c r="D235" s="37" t="s">
        <v>222</v>
      </c>
      <c r="E235" s="562">
        <v>10044</v>
      </c>
      <c r="F235" s="542">
        <v>36557</v>
      </c>
      <c r="G235" s="87"/>
      <c r="H235" s="364" t="s">
        <v>265</v>
      </c>
      <c r="I235" s="30">
        <v>21622</v>
      </c>
      <c r="J235" s="512" t="s">
        <v>700</v>
      </c>
      <c r="K235" s="328" t="s">
        <v>699</v>
      </c>
      <c r="L235" s="359"/>
      <c r="M235" s="78" t="s">
        <v>336</v>
      </c>
      <c r="N235" s="99" t="s">
        <v>701</v>
      </c>
      <c r="O235" s="76"/>
      <c r="P235" s="79" t="s">
        <v>372</v>
      </c>
      <c r="Q235" s="77">
        <v>36573</v>
      </c>
      <c r="R235" s="89"/>
      <c r="S235" s="89"/>
      <c r="T235" s="89"/>
      <c r="U235" s="89"/>
      <c r="V235" s="89"/>
      <c r="W235" s="89"/>
      <c r="X235" s="81"/>
      <c r="Y235" s="90"/>
      <c r="Z235" s="89"/>
      <c r="AA235" s="89"/>
      <c r="AB235" s="89"/>
      <c r="AC235" s="89"/>
      <c r="AD235" s="89"/>
      <c r="AE235" s="90"/>
      <c r="AF235" s="89"/>
      <c r="AG235" s="89"/>
      <c r="AH235" s="83"/>
      <c r="AI235" s="83"/>
      <c r="AJ235" s="83"/>
      <c r="AK235" s="83"/>
      <c r="AL235" s="83"/>
      <c r="AM235" s="83"/>
      <c r="AN235" s="83"/>
      <c r="AO235" s="84"/>
    </row>
    <row r="236" spans="1:41" ht="39.75" hidden="1" customHeight="1">
      <c r="A236" s="811"/>
      <c r="B236" s="99"/>
      <c r="C236" s="883"/>
      <c r="D236" s="37" t="s">
        <v>890</v>
      </c>
      <c r="E236" s="562">
        <v>6076</v>
      </c>
      <c r="F236" s="542">
        <v>38936</v>
      </c>
      <c r="G236" s="87"/>
      <c r="H236" s="364" t="s">
        <v>770</v>
      </c>
      <c r="I236" s="30">
        <v>38919</v>
      </c>
      <c r="J236" s="512" t="s">
        <v>707</v>
      </c>
      <c r="K236" s="328" t="s">
        <v>706</v>
      </c>
      <c r="L236" s="359"/>
      <c r="M236" s="78" t="s">
        <v>336</v>
      </c>
      <c r="N236" s="99" t="s">
        <v>708</v>
      </c>
      <c r="O236" s="76"/>
      <c r="P236" s="79" t="s">
        <v>709</v>
      </c>
      <c r="Q236" s="77">
        <v>38919</v>
      </c>
      <c r="R236" s="89"/>
      <c r="S236" s="89"/>
      <c r="T236" s="89"/>
      <c r="U236" s="89"/>
      <c r="V236" s="89"/>
      <c r="W236" s="89"/>
      <c r="X236" s="81"/>
      <c r="Y236" s="90"/>
      <c r="Z236" s="89"/>
      <c r="AA236" s="89"/>
      <c r="AB236" s="89"/>
      <c r="AC236" s="89"/>
      <c r="AD236" s="89"/>
      <c r="AE236" s="90"/>
      <c r="AF236" s="89"/>
      <c r="AG236" s="89"/>
      <c r="AH236" s="83"/>
      <c r="AI236" s="83"/>
      <c r="AJ236" s="83"/>
      <c r="AK236" s="83"/>
      <c r="AL236" s="83"/>
      <c r="AM236" s="83"/>
      <c r="AN236" s="83"/>
      <c r="AO236" s="84"/>
    </row>
    <row r="237" spans="1:41" ht="30" hidden="1">
      <c r="A237" s="645"/>
      <c r="B237" s="862"/>
      <c r="C237" s="881"/>
      <c r="E237" s="274"/>
      <c r="F237" s="93"/>
      <c r="G237" s="88"/>
      <c r="H237" s="274"/>
      <c r="I237" s="40"/>
      <c r="K237" s="702"/>
      <c r="L237" s="473"/>
      <c r="M237" s="88"/>
      <c r="N237" s="842"/>
      <c r="O237" s="88"/>
      <c r="P237" s="88"/>
      <c r="Q237" s="88"/>
      <c r="R237" s="88"/>
      <c r="S237" s="88"/>
      <c r="T237" s="88"/>
      <c r="U237" s="88"/>
      <c r="V237" s="88"/>
      <c r="W237" s="88"/>
      <c r="X237" s="88"/>
      <c r="Y237" s="88"/>
      <c r="Z237" s="88"/>
      <c r="AA237" s="88"/>
      <c r="AB237" s="88"/>
      <c r="AC237" s="88"/>
      <c r="AD237" s="88"/>
      <c r="AE237" s="88"/>
      <c r="AF237" s="88"/>
      <c r="AG237" s="88"/>
    </row>
    <row r="238" spans="1:41" ht="49.5" hidden="1" customHeight="1">
      <c r="A238" s="647" t="s">
        <v>2027</v>
      </c>
      <c r="B238" s="864"/>
      <c r="C238" s="884"/>
      <c r="D238" s="667"/>
      <c r="E238" s="675"/>
      <c r="F238" s="681"/>
      <c r="G238" s="410"/>
      <c r="H238" s="675"/>
      <c r="I238" s="687"/>
      <c r="J238" s="693"/>
      <c r="K238" s="481"/>
      <c r="L238" s="474"/>
      <c r="M238" s="125"/>
      <c r="N238" s="127"/>
      <c r="O238" s="126"/>
      <c r="P238" s="127"/>
      <c r="Q238" s="126"/>
      <c r="R238" s="126"/>
      <c r="S238" s="126"/>
      <c r="T238" s="126"/>
      <c r="U238" s="126"/>
      <c r="V238" s="126"/>
      <c r="W238" s="128"/>
      <c r="X238" s="128"/>
      <c r="Y238" s="128"/>
      <c r="Z238" s="128"/>
      <c r="AA238" s="128"/>
      <c r="AB238" s="128"/>
      <c r="AC238" s="128"/>
      <c r="AD238" s="129"/>
      <c r="AE238" s="128"/>
      <c r="AF238" s="128"/>
      <c r="AG238" s="128"/>
      <c r="AH238" s="128"/>
      <c r="AI238" s="128"/>
      <c r="AJ238" s="130"/>
      <c r="AK238" s="128"/>
      <c r="AL238" s="128"/>
      <c r="AM238" s="121"/>
      <c r="AN238" s="121"/>
      <c r="AO238" s="121"/>
    </row>
    <row r="239" spans="1:41" s="73" customFormat="1" ht="39.75" hidden="1" customHeight="1">
      <c r="A239" s="807"/>
      <c r="B239" s="99"/>
      <c r="C239" s="883"/>
      <c r="D239" s="37" t="s">
        <v>164</v>
      </c>
      <c r="E239" s="562">
        <v>3548</v>
      </c>
      <c r="F239" s="546">
        <v>42524</v>
      </c>
      <c r="G239" s="85"/>
      <c r="H239" s="364" t="s">
        <v>1686</v>
      </c>
      <c r="I239" s="30">
        <v>34663</v>
      </c>
      <c r="J239" s="519" t="s">
        <v>338</v>
      </c>
      <c r="K239" s="328" t="s">
        <v>337</v>
      </c>
      <c r="L239" s="359"/>
      <c r="M239" s="78" t="s">
        <v>336</v>
      </c>
      <c r="N239" s="99" t="s">
        <v>1388</v>
      </c>
      <c r="O239" s="76"/>
      <c r="P239" s="79" t="s">
        <v>335</v>
      </c>
      <c r="Q239" s="77">
        <v>42832</v>
      </c>
      <c r="R239" s="80">
        <v>1</v>
      </c>
      <c r="S239" s="81">
        <v>1</v>
      </c>
      <c r="T239" s="81">
        <v>1</v>
      </c>
      <c r="U239" s="81">
        <v>1</v>
      </c>
      <c r="V239" s="81">
        <v>1</v>
      </c>
      <c r="W239" s="81">
        <v>1</v>
      </c>
      <c r="X239" s="81">
        <v>1</v>
      </c>
      <c r="Y239" s="82"/>
      <c r="Z239" s="81">
        <v>1</v>
      </c>
      <c r="AA239" s="81">
        <v>1</v>
      </c>
      <c r="AB239" s="81">
        <v>1</v>
      </c>
      <c r="AC239" s="81">
        <v>1</v>
      </c>
      <c r="AD239" s="81">
        <v>1</v>
      </c>
      <c r="AE239" s="82"/>
      <c r="AF239" s="81">
        <v>1</v>
      </c>
      <c r="AG239" s="81">
        <v>1</v>
      </c>
      <c r="AH239" s="83">
        <v>1</v>
      </c>
      <c r="AI239" s="83">
        <v>1</v>
      </c>
      <c r="AJ239" s="83">
        <v>1</v>
      </c>
      <c r="AK239" s="83">
        <v>1</v>
      </c>
      <c r="AL239" s="83">
        <v>1</v>
      </c>
      <c r="AM239" s="83">
        <v>1</v>
      </c>
      <c r="AN239" s="83">
        <v>1</v>
      </c>
      <c r="AO239" s="84"/>
    </row>
    <row r="240" spans="1:41" s="73" customFormat="1" ht="39.75" hidden="1" customHeight="1">
      <c r="A240" s="807"/>
      <c r="B240" s="99"/>
      <c r="C240" s="883"/>
      <c r="D240" s="37" t="s">
        <v>1672</v>
      </c>
      <c r="E240" s="562">
        <v>11227</v>
      </c>
      <c r="F240" s="546">
        <v>45022</v>
      </c>
      <c r="G240" s="85"/>
      <c r="H240" s="364" t="s">
        <v>1483</v>
      </c>
      <c r="I240" s="30">
        <v>16853</v>
      </c>
      <c r="J240" s="519" t="s">
        <v>1674</v>
      </c>
      <c r="K240" s="328" t="s">
        <v>1673</v>
      </c>
      <c r="L240" s="359"/>
      <c r="M240" s="78" t="s">
        <v>333</v>
      </c>
      <c r="N240" s="99" t="s">
        <v>1676</v>
      </c>
      <c r="O240" s="76" t="s">
        <v>1675</v>
      </c>
      <c r="P240" s="79" t="s">
        <v>335</v>
      </c>
      <c r="Q240" s="77">
        <v>45033</v>
      </c>
      <c r="R240" s="80"/>
      <c r="S240" s="81">
        <v>1</v>
      </c>
      <c r="T240" s="81"/>
      <c r="U240" s="81"/>
      <c r="V240" s="81"/>
      <c r="W240" s="81"/>
      <c r="X240" s="81"/>
      <c r="Y240" s="82"/>
      <c r="Z240" s="81"/>
      <c r="AA240" s="81"/>
      <c r="AB240" s="81"/>
      <c r="AC240" s="81"/>
      <c r="AD240" s="81"/>
      <c r="AE240" s="82"/>
      <c r="AF240" s="81"/>
      <c r="AG240" s="81"/>
      <c r="AH240" s="83"/>
      <c r="AI240" s="83"/>
      <c r="AJ240" s="83"/>
      <c r="AK240" s="83"/>
      <c r="AL240" s="83"/>
      <c r="AM240" s="83"/>
      <c r="AN240" s="83"/>
      <c r="AO240" s="84"/>
    </row>
    <row r="241" spans="1:41" s="73" customFormat="1" ht="39.75" hidden="1" customHeight="1">
      <c r="A241" s="807"/>
      <c r="B241" s="99"/>
      <c r="C241" s="883"/>
      <c r="D241" s="37" t="s">
        <v>1455</v>
      </c>
      <c r="E241" s="562">
        <v>226</v>
      </c>
      <c r="F241" s="546">
        <v>41012</v>
      </c>
      <c r="G241" s="85"/>
      <c r="H241" s="364" t="s">
        <v>352</v>
      </c>
      <c r="I241" s="30">
        <v>39833</v>
      </c>
      <c r="J241" s="519" t="s">
        <v>1457</v>
      </c>
      <c r="K241" s="328" t="s">
        <v>1456</v>
      </c>
      <c r="L241" s="359"/>
      <c r="M241" s="78" t="s">
        <v>333</v>
      </c>
      <c r="N241" s="99" t="s">
        <v>1458</v>
      </c>
      <c r="O241" s="76"/>
      <c r="P241" s="79" t="s">
        <v>1459</v>
      </c>
      <c r="Q241" s="77">
        <v>44447</v>
      </c>
      <c r="R241" s="80">
        <v>1</v>
      </c>
      <c r="S241" s="81">
        <v>1</v>
      </c>
      <c r="T241" s="81"/>
      <c r="U241" s="81">
        <v>1</v>
      </c>
      <c r="V241" s="81">
        <v>1</v>
      </c>
      <c r="W241" s="81">
        <v>1</v>
      </c>
      <c r="X241" s="81"/>
      <c r="Y241" s="82"/>
      <c r="Z241" s="81"/>
      <c r="AA241" s="81"/>
      <c r="AB241" s="81"/>
      <c r="AC241" s="81"/>
      <c r="AD241" s="81"/>
      <c r="AE241" s="82"/>
      <c r="AF241" s="81"/>
      <c r="AG241" s="81"/>
      <c r="AH241" s="83">
        <v>1</v>
      </c>
      <c r="AI241" s="83">
        <v>1</v>
      </c>
      <c r="AJ241" s="83"/>
      <c r="AK241" s="83">
        <v>1</v>
      </c>
      <c r="AL241" s="83"/>
      <c r="AM241" s="83"/>
      <c r="AN241" s="83"/>
      <c r="AO241" s="84"/>
    </row>
    <row r="242" spans="1:41" ht="39.75" hidden="1" customHeight="1">
      <c r="A242" s="808"/>
      <c r="B242" s="99"/>
      <c r="C242" s="883"/>
      <c r="D242" s="37" t="s">
        <v>1471</v>
      </c>
      <c r="E242" s="562">
        <v>11363</v>
      </c>
      <c r="F242" s="544">
        <v>43751</v>
      </c>
      <c r="G242" s="77"/>
      <c r="H242" s="364" t="s">
        <v>352</v>
      </c>
      <c r="I242" s="498"/>
      <c r="J242" s="519" t="s">
        <v>1473</v>
      </c>
      <c r="K242" s="328" t="s">
        <v>1472</v>
      </c>
      <c r="L242" s="359"/>
      <c r="M242" s="78" t="s">
        <v>333</v>
      </c>
      <c r="N242" s="99" t="s">
        <v>1284</v>
      </c>
      <c r="O242" s="76"/>
      <c r="P242" s="79" t="s">
        <v>381</v>
      </c>
      <c r="Q242" s="77">
        <v>43354</v>
      </c>
      <c r="R242" s="89">
        <v>1</v>
      </c>
      <c r="S242" s="89">
        <v>1</v>
      </c>
      <c r="T242" s="89"/>
      <c r="U242" s="89"/>
      <c r="V242" s="89"/>
      <c r="W242" s="89"/>
      <c r="X242" s="81"/>
      <c r="Y242" s="90"/>
      <c r="Z242" s="89"/>
      <c r="AA242" s="89"/>
      <c r="AB242" s="89"/>
      <c r="AC242" s="89"/>
      <c r="AD242" s="89"/>
      <c r="AE242" s="90"/>
      <c r="AF242" s="89"/>
      <c r="AG242" s="89"/>
      <c r="AH242" s="83"/>
      <c r="AI242" s="83"/>
      <c r="AJ242" s="83"/>
      <c r="AK242" s="83"/>
      <c r="AL242" s="83"/>
      <c r="AM242" s="83"/>
      <c r="AN242" s="83"/>
      <c r="AO242" s="84"/>
    </row>
    <row r="243" spans="1:41" ht="39.75" hidden="1" customHeight="1">
      <c r="A243" s="814" t="s">
        <v>2034</v>
      </c>
      <c r="B243" s="99"/>
      <c r="C243" s="883"/>
      <c r="D243" s="37" t="s">
        <v>240</v>
      </c>
      <c r="E243" s="562">
        <v>38</v>
      </c>
      <c r="F243" s="544">
        <v>38805</v>
      </c>
      <c r="G243" s="77"/>
      <c r="H243" s="364" t="s">
        <v>770</v>
      </c>
      <c r="I243" s="30">
        <v>21257</v>
      </c>
      <c r="J243" s="708" t="s">
        <v>355</v>
      </c>
      <c r="K243" s="328" t="s">
        <v>354</v>
      </c>
      <c r="L243" s="359"/>
      <c r="M243" s="78" t="s">
        <v>333</v>
      </c>
      <c r="N243" s="99" t="s">
        <v>1227</v>
      </c>
      <c r="O243" s="76" t="s">
        <v>1512</v>
      </c>
      <c r="P243" s="79" t="s">
        <v>335</v>
      </c>
      <c r="Q243" s="77">
        <v>42921</v>
      </c>
      <c r="R243" s="89"/>
      <c r="S243" s="89"/>
      <c r="T243" s="89"/>
      <c r="U243" s="89"/>
      <c r="V243" s="89"/>
      <c r="W243" s="89"/>
      <c r="X243" s="81"/>
      <c r="Y243" s="90"/>
      <c r="Z243" s="89"/>
      <c r="AA243" s="89"/>
      <c r="AB243" s="89"/>
      <c r="AC243" s="89"/>
      <c r="AD243" s="89"/>
      <c r="AE243" s="90"/>
      <c r="AF243" s="89"/>
      <c r="AG243" s="89"/>
      <c r="AH243" s="83"/>
      <c r="AI243" s="83"/>
      <c r="AJ243" s="83">
        <v>1</v>
      </c>
      <c r="AK243" s="83"/>
      <c r="AL243" s="83"/>
      <c r="AM243" s="83"/>
      <c r="AN243" s="83">
        <v>1</v>
      </c>
      <c r="AO243" s="84"/>
    </row>
    <row r="244" spans="1:41" s="93" customFormat="1" ht="39.75" hidden="1" customHeight="1">
      <c r="A244" s="809"/>
      <c r="B244" s="99"/>
      <c r="C244" s="883"/>
      <c r="D244" s="37" t="s">
        <v>108</v>
      </c>
      <c r="E244" s="562">
        <v>1939</v>
      </c>
      <c r="F244" s="544">
        <v>41914</v>
      </c>
      <c r="G244" s="77"/>
      <c r="H244" s="364" t="s">
        <v>967</v>
      </c>
      <c r="I244" s="30">
        <v>39856</v>
      </c>
      <c r="J244" s="519" t="s">
        <v>360</v>
      </c>
      <c r="K244" s="328" t="s">
        <v>359</v>
      </c>
      <c r="L244" s="359"/>
      <c r="M244" s="78" t="s">
        <v>336</v>
      </c>
      <c r="N244" s="99" t="s">
        <v>361</v>
      </c>
      <c r="O244" s="76"/>
      <c r="P244" s="79" t="s">
        <v>362</v>
      </c>
      <c r="Q244" s="77">
        <v>39856</v>
      </c>
      <c r="R244" s="89">
        <v>1</v>
      </c>
      <c r="S244" s="89"/>
      <c r="T244" s="89"/>
      <c r="U244" s="89"/>
      <c r="V244" s="89"/>
      <c r="W244" s="89"/>
      <c r="X244" s="81"/>
      <c r="Y244" s="90"/>
      <c r="Z244" s="89"/>
      <c r="AA244" s="89"/>
      <c r="AB244" s="89"/>
      <c r="AC244" s="89"/>
      <c r="AD244" s="89"/>
      <c r="AE244" s="90"/>
      <c r="AF244" s="89"/>
      <c r="AG244" s="89"/>
      <c r="AH244" s="83"/>
      <c r="AI244" s="83"/>
      <c r="AJ244" s="83">
        <v>1</v>
      </c>
      <c r="AK244" s="83">
        <v>1</v>
      </c>
      <c r="AL244" s="83"/>
      <c r="AM244" s="83"/>
      <c r="AN244" s="83">
        <v>1</v>
      </c>
      <c r="AO244" s="84"/>
    </row>
    <row r="245" spans="1:41" ht="39.75" hidden="1" customHeight="1">
      <c r="A245" s="814"/>
      <c r="B245" s="99"/>
      <c r="C245" s="883"/>
      <c r="D245" s="37" t="s">
        <v>1330</v>
      </c>
      <c r="E245" s="562">
        <v>11376</v>
      </c>
      <c r="F245" s="543">
        <v>42705</v>
      </c>
      <c r="G245" s="94"/>
      <c r="H245" s="364" t="s">
        <v>1326</v>
      </c>
      <c r="I245" s="30">
        <v>32638</v>
      </c>
      <c r="J245" s="511" t="s">
        <v>1329</v>
      </c>
      <c r="K245" s="328" t="s">
        <v>1328</v>
      </c>
      <c r="L245" s="359"/>
      <c r="M245" s="78" t="s">
        <v>336</v>
      </c>
      <c r="N245" s="99"/>
      <c r="O245" s="76"/>
      <c r="P245" s="79" t="s">
        <v>497</v>
      </c>
      <c r="Q245" s="77">
        <v>38435</v>
      </c>
      <c r="R245" s="92">
        <v>1</v>
      </c>
      <c r="S245" s="89">
        <v>1</v>
      </c>
      <c r="T245" s="89"/>
      <c r="U245" s="89"/>
      <c r="V245" s="89"/>
      <c r="W245" s="89"/>
      <c r="X245" s="81"/>
      <c r="Y245" s="90"/>
      <c r="Z245" s="89">
        <v>1</v>
      </c>
      <c r="AA245" s="89"/>
      <c r="AB245" s="89"/>
      <c r="AC245" s="89"/>
      <c r="AD245" s="89"/>
      <c r="AE245" s="90"/>
      <c r="AF245" s="89"/>
      <c r="AG245" s="89"/>
      <c r="AH245" s="83"/>
      <c r="AI245" s="83"/>
      <c r="AJ245" s="83"/>
      <c r="AK245" s="83">
        <v>1</v>
      </c>
      <c r="AL245" s="83"/>
      <c r="AM245" s="83"/>
      <c r="AN245" s="83"/>
      <c r="AO245" s="84"/>
    </row>
    <row r="246" spans="1:41" ht="39.75" hidden="1" customHeight="1">
      <c r="A246" s="807"/>
      <c r="B246" s="99" t="s">
        <v>1913</v>
      </c>
      <c r="C246" s="883"/>
      <c r="D246" s="37" t="s">
        <v>1443</v>
      </c>
      <c r="E246" s="562">
        <v>11381</v>
      </c>
      <c r="F246" s="544">
        <v>44762</v>
      </c>
      <c r="G246" s="77"/>
      <c r="H246" s="364" t="s">
        <v>1686</v>
      </c>
      <c r="I246" s="30">
        <v>44774</v>
      </c>
      <c r="J246" s="519" t="s">
        <v>1445</v>
      </c>
      <c r="K246" s="328" t="s">
        <v>1444</v>
      </c>
      <c r="L246" s="359"/>
      <c r="M246" s="78" t="s">
        <v>336</v>
      </c>
      <c r="N246" s="99" t="s">
        <v>1446</v>
      </c>
      <c r="O246" s="76"/>
      <c r="P246" s="79" t="s">
        <v>591</v>
      </c>
      <c r="Q246" s="77">
        <v>44774</v>
      </c>
      <c r="R246" s="92">
        <v>1</v>
      </c>
      <c r="S246" s="89">
        <v>1</v>
      </c>
      <c r="T246" s="89"/>
      <c r="U246" s="89">
        <v>1</v>
      </c>
      <c r="V246" s="89">
        <v>1</v>
      </c>
      <c r="W246" s="89">
        <v>1</v>
      </c>
      <c r="X246" s="81">
        <v>1</v>
      </c>
      <c r="Y246" s="90"/>
      <c r="Z246" s="89">
        <v>1</v>
      </c>
      <c r="AA246" s="89">
        <v>1</v>
      </c>
      <c r="AB246" s="89">
        <v>1</v>
      </c>
      <c r="AC246" s="89">
        <v>1</v>
      </c>
      <c r="AD246" s="89">
        <v>1</v>
      </c>
      <c r="AE246" s="90"/>
      <c r="AF246" s="89">
        <v>1</v>
      </c>
      <c r="AG246" s="89">
        <v>1</v>
      </c>
      <c r="AH246" s="83">
        <v>1</v>
      </c>
      <c r="AI246" s="83">
        <v>1</v>
      </c>
      <c r="AJ246" s="83">
        <v>1</v>
      </c>
      <c r="AK246" s="83">
        <v>1</v>
      </c>
      <c r="AL246" s="83">
        <v>1</v>
      </c>
      <c r="AM246" s="83">
        <v>1</v>
      </c>
      <c r="AN246" s="83">
        <v>1</v>
      </c>
      <c r="AO246" s="84"/>
    </row>
    <row r="247" spans="1:41" ht="39.75" hidden="1" customHeight="1">
      <c r="A247" s="807"/>
      <c r="B247" s="99" t="s">
        <v>1910</v>
      </c>
      <c r="C247" s="885" t="s">
        <v>1911</v>
      </c>
      <c r="D247" s="37" t="s">
        <v>118</v>
      </c>
      <c r="E247" s="562">
        <v>1524</v>
      </c>
      <c r="F247" s="544">
        <v>40808</v>
      </c>
      <c r="G247" s="77"/>
      <c r="H247" s="364" t="s">
        <v>1686</v>
      </c>
      <c r="I247" s="30">
        <v>40819</v>
      </c>
      <c r="J247" s="519" t="s">
        <v>466</v>
      </c>
      <c r="K247" s="328" t="s">
        <v>465</v>
      </c>
      <c r="L247" s="359"/>
      <c r="M247" s="78" t="s">
        <v>336</v>
      </c>
      <c r="N247" s="99" t="s">
        <v>914</v>
      </c>
      <c r="O247" s="76"/>
      <c r="P247" s="79" t="s">
        <v>467</v>
      </c>
      <c r="Q247" s="77">
        <v>40808</v>
      </c>
      <c r="R247" s="89">
        <v>1</v>
      </c>
      <c r="S247" s="89">
        <v>1</v>
      </c>
      <c r="T247" s="89"/>
      <c r="U247" s="89"/>
      <c r="V247" s="89"/>
      <c r="W247" s="89"/>
      <c r="X247" s="81"/>
      <c r="Y247" s="90"/>
      <c r="Z247" s="89">
        <v>1</v>
      </c>
      <c r="AA247" s="89">
        <v>1</v>
      </c>
      <c r="AB247" s="89">
        <v>1</v>
      </c>
      <c r="AC247" s="89">
        <v>1</v>
      </c>
      <c r="AD247" s="89">
        <v>1</v>
      </c>
      <c r="AE247" s="90"/>
      <c r="AF247" s="89"/>
      <c r="AG247" s="89"/>
      <c r="AH247" s="83"/>
      <c r="AI247" s="83"/>
      <c r="AJ247" s="83"/>
      <c r="AK247" s="83"/>
      <c r="AL247" s="83"/>
      <c r="AM247" s="83"/>
      <c r="AN247" s="83"/>
      <c r="AO247" s="84"/>
    </row>
    <row r="248" spans="1:41" ht="39.75" hidden="1" customHeight="1">
      <c r="A248" s="807"/>
      <c r="B248" s="99"/>
      <c r="C248" s="883"/>
      <c r="D248" s="37" t="s">
        <v>236</v>
      </c>
      <c r="E248" s="562">
        <v>6618</v>
      </c>
      <c r="F248" s="542">
        <v>38502</v>
      </c>
      <c r="G248" s="87"/>
      <c r="H248" s="364" t="s">
        <v>264</v>
      </c>
      <c r="I248" s="30">
        <v>32127</v>
      </c>
      <c r="J248" s="512" t="s">
        <v>472</v>
      </c>
      <c r="K248" s="328" t="s">
        <v>471</v>
      </c>
      <c r="L248" s="359"/>
      <c r="M248" s="78" t="s">
        <v>333</v>
      </c>
      <c r="N248" s="99" t="s">
        <v>473</v>
      </c>
      <c r="O248" s="76"/>
      <c r="P248" s="79" t="s">
        <v>474</v>
      </c>
      <c r="Q248" s="77">
        <v>39994</v>
      </c>
      <c r="R248" s="89"/>
      <c r="S248" s="89"/>
      <c r="T248" s="89"/>
      <c r="U248" s="89">
        <v>1</v>
      </c>
      <c r="V248" s="89"/>
      <c r="W248" s="89"/>
      <c r="X248" s="81"/>
      <c r="Y248" s="90"/>
      <c r="Z248" s="89"/>
      <c r="AA248" s="89"/>
      <c r="AB248" s="89"/>
      <c r="AC248" s="89"/>
      <c r="AD248" s="89"/>
      <c r="AE248" s="90"/>
      <c r="AF248" s="89"/>
      <c r="AG248" s="89"/>
      <c r="AH248" s="83"/>
      <c r="AI248" s="83"/>
      <c r="AJ248" s="83"/>
      <c r="AK248" s="83"/>
      <c r="AL248" s="83"/>
      <c r="AM248" s="83"/>
      <c r="AN248" s="83"/>
      <c r="AO248" s="84"/>
    </row>
    <row r="249" spans="1:41" ht="39.75" hidden="1" customHeight="1">
      <c r="A249" s="809"/>
      <c r="B249" s="99"/>
      <c r="C249" s="883"/>
      <c r="D249" s="37" t="s">
        <v>1758</v>
      </c>
      <c r="E249" s="562">
        <v>10704</v>
      </c>
      <c r="F249" s="544">
        <v>44237</v>
      </c>
      <c r="G249" s="77"/>
      <c r="H249" s="364" t="s">
        <v>1698</v>
      </c>
      <c r="I249" s="30">
        <v>36516</v>
      </c>
      <c r="J249" s="709" t="s">
        <v>1215</v>
      </c>
      <c r="K249" s="455" t="s">
        <v>1214</v>
      </c>
      <c r="L249" s="471"/>
      <c r="M249" s="78" t="s">
        <v>336</v>
      </c>
      <c r="N249" s="99" t="s">
        <v>1216</v>
      </c>
      <c r="O249" s="76"/>
      <c r="P249" s="79" t="s">
        <v>335</v>
      </c>
      <c r="Q249" s="77">
        <v>42095</v>
      </c>
      <c r="R249" s="89">
        <v>1</v>
      </c>
      <c r="S249" s="89">
        <v>1</v>
      </c>
      <c r="T249" s="89"/>
      <c r="U249" s="89"/>
      <c r="V249" s="89"/>
      <c r="W249" s="89"/>
      <c r="X249" s="81"/>
      <c r="Y249" s="90"/>
      <c r="Z249" s="89">
        <v>1</v>
      </c>
      <c r="AA249" s="89">
        <v>1</v>
      </c>
      <c r="AB249" s="89"/>
      <c r="AC249" s="89">
        <v>1</v>
      </c>
      <c r="AD249" s="89"/>
      <c r="AE249" s="90"/>
      <c r="AF249" s="89">
        <v>1</v>
      </c>
      <c r="AG249" s="89">
        <v>1</v>
      </c>
      <c r="AH249" s="83">
        <v>1</v>
      </c>
      <c r="AI249" s="83">
        <v>1</v>
      </c>
      <c r="AJ249" s="83">
        <v>1</v>
      </c>
      <c r="AK249" s="83">
        <v>1</v>
      </c>
      <c r="AL249" s="83">
        <v>1</v>
      </c>
      <c r="AM249" s="83"/>
      <c r="AN249" s="83"/>
      <c r="AO249" s="84"/>
    </row>
    <row r="250" spans="1:41" s="93" customFormat="1" ht="39.75" hidden="1" customHeight="1">
      <c r="A250" s="808"/>
      <c r="B250" s="99"/>
      <c r="C250" s="883"/>
      <c r="D250" s="37" t="s">
        <v>1402</v>
      </c>
      <c r="E250" s="562">
        <v>11389</v>
      </c>
      <c r="F250" s="542">
        <v>43559</v>
      </c>
      <c r="G250" s="87"/>
      <c r="H250" s="364" t="s">
        <v>352</v>
      </c>
      <c r="I250" s="30"/>
      <c r="J250" s="512" t="s">
        <v>1404</v>
      </c>
      <c r="K250" s="328" t="s">
        <v>1403</v>
      </c>
      <c r="L250" s="359"/>
      <c r="M250" s="78" t="s">
        <v>336</v>
      </c>
      <c r="N250" s="99" t="s">
        <v>1405</v>
      </c>
      <c r="O250" s="76"/>
      <c r="P250" s="79" t="s">
        <v>1406</v>
      </c>
      <c r="Q250" s="77">
        <v>41064</v>
      </c>
      <c r="R250" s="89">
        <v>1</v>
      </c>
      <c r="S250" s="89">
        <v>1</v>
      </c>
      <c r="T250" s="89"/>
      <c r="U250" s="89"/>
      <c r="V250" s="89"/>
      <c r="W250" s="89">
        <v>1</v>
      </c>
      <c r="X250" s="81"/>
      <c r="Y250" s="90"/>
      <c r="Z250" s="89">
        <v>1</v>
      </c>
      <c r="AA250" s="89">
        <v>1</v>
      </c>
      <c r="AB250" s="89">
        <v>1</v>
      </c>
      <c r="AC250" s="89">
        <v>1</v>
      </c>
      <c r="AD250" s="89">
        <v>1</v>
      </c>
      <c r="AE250" s="90"/>
      <c r="AF250" s="89">
        <v>1</v>
      </c>
      <c r="AG250" s="89">
        <v>1</v>
      </c>
      <c r="AH250" s="83"/>
      <c r="AI250" s="83"/>
      <c r="AJ250" s="83"/>
      <c r="AK250" s="83"/>
      <c r="AL250" s="83"/>
      <c r="AM250" s="83"/>
      <c r="AN250" s="83"/>
      <c r="AO250" s="84"/>
    </row>
    <row r="251" spans="1:41" s="93" customFormat="1" ht="39.75" hidden="1" customHeight="1">
      <c r="A251" s="808"/>
      <c r="B251" s="99"/>
      <c r="C251" s="883"/>
      <c r="D251" s="37" t="s">
        <v>147</v>
      </c>
      <c r="E251" s="562">
        <v>3145</v>
      </c>
      <c r="F251" s="542">
        <v>41408</v>
      </c>
      <c r="G251" s="87"/>
      <c r="H251" s="364" t="s">
        <v>352</v>
      </c>
      <c r="I251" s="30">
        <v>41662</v>
      </c>
      <c r="J251" s="512" t="s">
        <v>520</v>
      </c>
      <c r="K251" s="328" t="s">
        <v>519</v>
      </c>
      <c r="L251" s="359"/>
      <c r="M251" s="78" t="s">
        <v>336</v>
      </c>
      <c r="N251" s="99" t="s">
        <v>357</v>
      </c>
      <c r="O251" s="76"/>
      <c r="P251" s="79" t="s">
        <v>521</v>
      </c>
      <c r="Q251" s="77">
        <v>41662</v>
      </c>
      <c r="R251" s="89">
        <v>1</v>
      </c>
      <c r="S251" s="89"/>
      <c r="T251" s="89"/>
      <c r="U251" s="89"/>
      <c r="V251" s="89"/>
      <c r="W251" s="89"/>
      <c r="X251" s="81"/>
      <c r="Y251" s="90"/>
      <c r="Z251" s="89"/>
      <c r="AA251" s="89"/>
      <c r="AB251" s="89"/>
      <c r="AC251" s="89"/>
      <c r="AD251" s="89"/>
      <c r="AE251" s="90"/>
      <c r="AF251" s="89"/>
      <c r="AG251" s="89"/>
      <c r="AH251" s="83">
        <v>1</v>
      </c>
      <c r="AI251" s="83">
        <v>1</v>
      </c>
      <c r="AJ251" s="83">
        <v>1</v>
      </c>
      <c r="AK251" s="83">
        <v>1</v>
      </c>
      <c r="AL251" s="83">
        <v>1</v>
      </c>
      <c r="AM251" s="83">
        <v>1</v>
      </c>
      <c r="AN251" s="83">
        <v>1</v>
      </c>
      <c r="AO251" s="84"/>
    </row>
    <row r="252" spans="1:41" ht="39.75" hidden="1" customHeight="1">
      <c r="A252" s="808"/>
      <c r="B252" s="99"/>
      <c r="C252" s="883"/>
      <c r="D252" s="37" t="s">
        <v>1090</v>
      </c>
      <c r="E252" s="562">
        <v>9486</v>
      </c>
      <c r="F252" s="542">
        <v>43141</v>
      </c>
      <c r="G252" s="87"/>
      <c r="H252" s="364" t="s">
        <v>1355</v>
      </c>
      <c r="I252" s="30">
        <v>43844</v>
      </c>
      <c r="J252" s="512" t="s">
        <v>1092</v>
      </c>
      <c r="K252" s="328" t="s">
        <v>1091</v>
      </c>
      <c r="L252" s="359"/>
      <c r="M252" s="78" t="s">
        <v>336</v>
      </c>
      <c r="N252" s="99" t="s">
        <v>1093</v>
      </c>
      <c r="O252" s="76"/>
      <c r="P252" s="79" t="s">
        <v>343</v>
      </c>
      <c r="Q252" s="77">
        <v>43844</v>
      </c>
      <c r="R252" s="89">
        <v>1</v>
      </c>
      <c r="S252" s="89">
        <v>1</v>
      </c>
      <c r="T252" s="89"/>
      <c r="U252" s="89"/>
      <c r="V252" s="89"/>
      <c r="W252" s="89"/>
      <c r="X252" s="81"/>
      <c r="Y252" s="90"/>
      <c r="Z252" s="89"/>
      <c r="AA252" s="89"/>
      <c r="AB252" s="89"/>
      <c r="AC252" s="89"/>
      <c r="AD252" s="89"/>
      <c r="AE252" s="90"/>
      <c r="AF252" s="89"/>
      <c r="AG252" s="89"/>
      <c r="AH252" s="83">
        <v>1</v>
      </c>
      <c r="AI252" s="83"/>
      <c r="AJ252" s="83">
        <v>1</v>
      </c>
      <c r="AK252" s="83">
        <v>1</v>
      </c>
      <c r="AL252" s="83"/>
      <c r="AM252" s="83"/>
      <c r="AN252" s="83">
        <v>1</v>
      </c>
      <c r="AO252" s="84"/>
    </row>
    <row r="253" spans="1:41" ht="39.75" hidden="1" customHeight="1">
      <c r="A253" s="807"/>
      <c r="B253" s="99"/>
      <c r="C253" s="883"/>
      <c r="D253" s="37" t="s">
        <v>104</v>
      </c>
      <c r="E253" s="562">
        <v>1917</v>
      </c>
      <c r="F253" s="544">
        <v>41880</v>
      </c>
      <c r="G253" s="77"/>
      <c r="H253" s="364" t="s">
        <v>1587</v>
      </c>
      <c r="I253" s="30">
        <v>15981</v>
      </c>
      <c r="J253" s="519" t="s">
        <v>1779</v>
      </c>
      <c r="K253" s="328" t="s">
        <v>522</v>
      </c>
      <c r="L253" s="359"/>
      <c r="M253" s="78" t="s">
        <v>333</v>
      </c>
      <c r="N253" s="99" t="s">
        <v>1907</v>
      </c>
      <c r="O253" s="76" t="s">
        <v>1908</v>
      </c>
      <c r="P253" s="79" t="s">
        <v>335</v>
      </c>
      <c r="Q253" s="77">
        <v>41946</v>
      </c>
      <c r="R253" s="89">
        <v>1</v>
      </c>
      <c r="S253" s="89">
        <v>1</v>
      </c>
      <c r="T253" s="89"/>
      <c r="U253" s="89"/>
      <c r="V253" s="89"/>
      <c r="W253" s="89"/>
      <c r="X253" s="81"/>
      <c r="Y253" s="90"/>
      <c r="Z253" s="89"/>
      <c r="AA253" s="89"/>
      <c r="AB253" s="89"/>
      <c r="AC253" s="89"/>
      <c r="AD253" s="89">
        <v>1</v>
      </c>
      <c r="AE253" s="90"/>
      <c r="AF253" s="89">
        <v>1</v>
      </c>
      <c r="AG253" s="89">
        <v>1</v>
      </c>
      <c r="AH253" s="83">
        <v>1</v>
      </c>
      <c r="AI253" s="83">
        <v>1</v>
      </c>
      <c r="AJ253" s="83">
        <v>1</v>
      </c>
      <c r="AK253" s="83">
        <v>1</v>
      </c>
      <c r="AL253" s="83">
        <v>1</v>
      </c>
      <c r="AM253" s="83">
        <v>1</v>
      </c>
      <c r="AN253" s="83">
        <v>1</v>
      </c>
      <c r="AO253" s="84"/>
    </row>
    <row r="254" spans="1:41" ht="39.75" hidden="1" customHeight="1">
      <c r="A254" s="809"/>
      <c r="B254" s="99"/>
      <c r="C254" s="883"/>
      <c r="D254" s="37" t="s">
        <v>136</v>
      </c>
      <c r="E254" s="562">
        <v>1917</v>
      </c>
      <c r="F254" s="544">
        <v>41880</v>
      </c>
      <c r="G254" s="77"/>
      <c r="H254" s="364" t="s">
        <v>967</v>
      </c>
      <c r="I254" s="30">
        <v>21930</v>
      </c>
      <c r="J254" s="519" t="s">
        <v>1779</v>
      </c>
      <c r="K254" s="328" t="s">
        <v>522</v>
      </c>
      <c r="L254" s="359"/>
      <c r="M254" s="78" t="s">
        <v>333</v>
      </c>
      <c r="N254" s="99" t="s">
        <v>1896</v>
      </c>
      <c r="O254" s="76" t="s">
        <v>1897</v>
      </c>
      <c r="P254" s="79" t="s">
        <v>335</v>
      </c>
      <c r="Q254" s="77">
        <v>41913</v>
      </c>
      <c r="R254" s="89">
        <v>1</v>
      </c>
      <c r="S254" s="89">
        <v>1</v>
      </c>
      <c r="T254" s="89"/>
      <c r="U254" s="89"/>
      <c r="V254" s="89"/>
      <c r="W254" s="89"/>
      <c r="X254" s="81"/>
      <c r="Y254" s="90"/>
      <c r="Z254" s="89">
        <v>1</v>
      </c>
      <c r="AA254" s="89">
        <v>1</v>
      </c>
      <c r="AB254" s="89">
        <v>1</v>
      </c>
      <c r="AC254" s="89">
        <v>1</v>
      </c>
      <c r="AD254" s="89"/>
      <c r="AE254" s="90"/>
      <c r="AF254" s="89">
        <v>1</v>
      </c>
      <c r="AG254" s="89"/>
      <c r="AH254" s="83">
        <v>1</v>
      </c>
      <c r="AI254" s="83">
        <v>1</v>
      </c>
      <c r="AJ254" s="83">
        <v>1</v>
      </c>
      <c r="AK254" s="83">
        <v>1</v>
      </c>
      <c r="AL254" s="83">
        <v>1</v>
      </c>
      <c r="AM254" s="83"/>
      <c r="AN254" s="83">
        <v>1</v>
      </c>
      <c r="AO254" s="84"/>
    </row>
    <row r="255" spans="1:41" ht="39.75" hidden="1" customHeight="1">
      <c r="A255" s="809"/>
      <c r="B255" s="99" t="s">
        <v>1912</v>
      </c>
      <c r="C255" s="883"/>
      <c r="D255" s="37" t="s">
        <v>1855</v>
      </c>
      <c r="E255" s="562">
        <v>11486</v>
      </c>
      <c r="F255" s="543">
        <v>41066</v>
      </c>
      <c r="G255" s="94"/>
      <c r="H255" s="364" t="s">
        <v>1686</v>
      </c>
      <c r="I255" s="30">
        <v>41124</v>
      </c>
      <c r="J255" s="511" t="s">
        <v>1856</v>
      </c>
      <c r="K255" s="328" t="s">
        <v>1857</v>
      </c>
      <c r="L255" s="359"/>
      <c r="M255" s="78" t="s">
        <v>333</v>
      </c>
      <c r="N255" s="99" t="s">
        <v>1858</v>
      </c>
      <c r="O255" s="76"/>
      <c r="P255" s="79" t="s">
        <v>1859</v>
      </c>
      <c r="Q255" s="77">
        <v>41124</v>
      </c>
      <c r="R255" s="89">
        <v>1</v>
      </c>
      <c r="S255" s="89">
        <v>1</v>
      </c>
      <c r="T255" s="89"/>
      <c r="U255" s="89"/>
      <c r="V255" s="89"/>
      <c r="W255" s="89"/>
      <c r="X255" s="81"/>
      <c r="Y255" s="90"/>
      <c r="Z255" s="89"/>
      <c r="AA255" s="89"/>
      <c r="AB255" s="89"/>
      <c r="AC255" s="89"/>
      <c r="AD255" s="89"/>
      <c r="AE255" s="90"/>
      <c r="AF255" s="89"/>
      <c r="AG255" s="89"/>
      <c r="AH255" s="83"/>
      <c r="AI255" s="83"/>
      <c r="AJ255" s="83"/>
      <c r="AK255" s="83"/>
      <c r="AL255" s="83"/>
      <c r="AM255" s="83"/>
      <c r="AN255" s="83"/>
      <c r="AO255" s="84"/>
    </row>
    <row r="256" spans="1:41" ht="39.75" hidden="1" customHeight="1">
      <c r="A256" s="808"/>
      <c r="B256" s="99"/>
      <c r="C256" s="883"/>
      <c r="D256" s="37" t="s">
        <v>1617</v>
      </c>
      <c r="E256" s="562">
        <v>11396</v>
      </c>
      <c r="F256" s="543">
        <v>36893</v>
      </c>
      <c r="G256" s="94"/>
      <c r="H256" s="364" t="s">
        <v>1809</v>
      </c>
      <c r="I256" s="30">
        <v>36927</v>
      </c>
      <c r="J256" s="511" t="s">
        <v>1619</v>
      </c>
      <c r="K256" s="328" t="s">
        <v>1618</v>
      </c>
      <c r="L256" s="359"/>
      <c r="M256" s="78" t="s">
        <v>333</v>
      </c>
      <c r="N256" s="99" t="s">
        <v>1620</v>
      </c>
      <c r="O256" s="76"/>
      <c r="P256" s="79" t="s">
        <v>1810</v>
      </c>
      <c r="Q256" s="77">
        <v>43133</v>
      </c>
      <c r="R256" s="89">
        <v>1</v>
      </c>
      <c r="S256" s="89">
        <v>1</v>
      </c>
      <c r="T256" s="89"/>
      <c r="U256" s="89"/>
      <c r="V256" s="89"/>
      <c r="W256" s="89"/>
      <c r="X256" s="81"/>
      <c r="Y256" s="90"/>
      <c r="Z256" s="89">
        <v>1</v>
      </c>
      <c r="AA256" s="89">
        <v>1</v>
      </c>
      <c r="AB256" s="89">
        <v>1</v>
      </c>
      <c r="AC256" s="89"/>
      <c r="AD256" s="89"/>
      <c r="AE256" s="90"/>
      <c r="AF256" s="89"/>
      <c r="AG256" s="89"/>
      <c r="AH256" s="83"/>
      <c r="AI256" s="83"/>
      <c r="AJ256" s="83"/>
      <c r="AK256" s="83"/>
      <c r="AL256" s="83"/>
      <c r="AM256" s="83"/>
      <c r="AN256" s="83"/>
      <c r="AO256" s="84"/>
    </row>
    <row r="257" spans="1:41" ht="39.75" hidden="1" customHeight="1">
      <c r="A257" s="812"/>
      <c r="B257" s="99"/>
      <c r="C257" s="883"/>
      <c r="D257" s="37" t="s">
        <v>1503</v>
      </c>
      <c r="E257" s="562">
        <v>11397</v>
      </c>
      <c r="F257" s="543">
        <v>44927</v>
      </c>
      <c r="G257" s="94"/>
      <c r="H257" s="364" t="s">
        <v>1483</v>
      </c>
      <c r="I257" s="30">
        <v>44883</v>
      </c>
      <c r="J257" s="511" t="s">
        <v>1505</v>
      </c>
      <c r="K257" s="328" t="s">
        <v>1504</v>
      </c>
      <c r="L257" s="359"/>
      <c r="M257" s="78" t="s">
        <v>336</v>
      </c>
      <c r="N257" s="99" t="s">
        <v>1506</v>
      </c>
      <c r="O257" s="76"/>
      <c r="P257" s="79" t="s">
        <v>335</v>
      </c>
      <c r="Q257" s="77">
        <v>44883</v>
      </c>
      <c r="R257" s="89">
        <v>1</v>
      </c>
      <c r="S257" s="89">
        <v>1</v>
      </c>
      <c r="T257" s="89">
        <v>1</v>
      </c>
      <c r="U257" s="89">
        <v>1</v>
      </c>
      <c r="V257" s="89">
        <v>1</v>
      </c>
      <c r="W257" s="89">
        <v>1</v>
      </c>
      <c r="X257" s="81">
        <v>1</v>
      </c>
      <c r="Y257" s="90"/>
      <c r="Z257" s="89">
        <v>1</v>
      </c>
      <c r="AA257" s="89">
        <v>1</v>
      </c>
      <c r="AB257" s="89">
        <v>1</v>
      </c>
      <c r="AC257" s="89">
        <v>1</v>
      </c>
      <c r="AD257" s="89">
        <v>1</v>
      </c>
      <c r="AE257" s="90"/>
      <c r="AF257" s="89">
        <v>1</v>
      </c>
      <c r="AG257" s="89">
        <v>1</v>
      </c>
      <c r="AH257" s="83">
        <v>1</v>
      </c>
      <c r="AI257" s="83">
        <v>1</v>
      </c>
      <c r="AJ257" s="83">
        <v>1</v>
      </c>
      <c r="AK257" s="83">
        <v>1</v>
      </c>
      <c r="AL257" s="83">
        <v>1</v>
      </c>
      <c r="AM257" s="83">
        <v>1</v>
      </c>
      <c r="AN257" s="83">
        <v>1</v>
      </c>
      <c r="AO257" s="84"/>
    </row>
    <row r="258" spans="1:41" ht="39.75" hidden="1" customHeight="1">
      <c r="A258" s="807"/>
      <c r="B258" s="99"/>
      <c r="C258" s="883"/>
      <c r="D258" s="37" t="s">
        <v>288</v>
      </c>
      <c r="E258" s="562">
        <v>3308</v>
      </c>
      <c r="F258" s="544">
        <v>36648</v>
      </c>
      <c r="G258" s="77"/>
      <c r="H258" s="364" t="s">
        <v>1483</v>
      </c>
      <c r="I258" s="30">
        <v>36501</v>
      </c>
      <c r="J258" s="519" t="s">
        <v>763</v>
      </c>
      <c r="K258" s="328" t="s">
        <v>762</v>
      </c>
      <c r="L258" s="359"/>
      <c r="M258" s="78" t="s">
        <v>336</v>
      </c>
      <c r="N258" s="99" t="s">
        <v>1685</v>
      </c>
      <c r="O258" s="76"/>
      <c r="P258" s="79"/>
      <c r="Q258" s="77"/>
      <c r="R258" s="89">
        <v>1</v>
      </c>
      <c r="S258" s="89">
        <v>1</v>
      </c>
      <c r="T258" s="89">
        <v>1</v>
      </c>
      <c r="U258" s="89">
        <v>1</v>
      </c>
      <c r="V258" s="89">
        <v>1</v>
      </c>
      <c r="W258" s="89">
        <v>1</v>
      </c>
      <c r="X258" s="81"/>
      <c r="Y258" s="90"/>
      <c r="Z258" s="89">
        <v>1</v>
      </c>
      <c r="AA258" s="89">
        <v>1</v>
      </c>
      <c r="AB258" s="89">
        <v>1</v>
      </c>
      <c r="AC258" s="89">
        <v>1</v>
      </c>
      <c r="AD258" s="89">
        <v>1</v>
      </c>
      <c r="AE258" s="90"/>
      <c r="AF258" s="89">
        <v>1</v>
      </c>
      <c r="AG258" s="89">
        <v>1</v>
      </c>
      <c r="AH258" s="83"/>
      <c r="AI258" s="83"/>
      <c r="AJ258" s="83"/>
      <c r="AK258" s="83"/>
      <c r="AL258" s="83"/>
      <c r="AM258" s="83"/>
      <c r="AN258" s="83"/>
      <c r="AO258" s="84"/>
    </row>
    <row r="259" spans="1:41" ht="39.75" hidden="1" customHeight="1">
      <c r="A259" s="526"/>
      <c r="B259" s="99"/>
      <c r="C259" s="883"/>
      <c r="D259" s="37" t="s">
        <v>255</v>
      </c>
      <c r="E259" s="562">
        <v>10084</v>
      </c>
      <c r="F259" s="542">
        <v>41380</v>
      </c>
      <c r="G259" s="87"/>
      <c r="H259" s="364" t="s">
        <v>265</v>
      </c>
      <c r="I259" s="30">
        <v>32639</v>
      </c>
      <c r="J259" s="512" t="s">
        <v>646</v>
      </c>
      <c r="K259" s="328" t="s">
        <v>645</v>
      </c>
      <c r="L259" s="359"/>
      <c r="M259" s="78" t="s">
        <v>336</v>
      </c>
      <c r="N259" s="99" t="s">
        <v>647</v>
      </c>
      <c r="O259" s="76"/>
      <c r="P259" s="79" t="s">
        <v>335</v>
      </c>
      <c r="Q259" s="77">
        <v>41359</v>
      </c>
      <c r="R259" s="89"/>
      <c r="S259" s="89"/>
      <c r="T259" s="89"/>
      <c r="U259" s="89"/>
      <c r="V259" s="89"/>
      <c r="W259" s="89"/>
      <c r="X259" s="81"/>
      <c r="Y259" s="90"/>
      <c r="Z259" s="89"/>
      <c r="AA259" s="89"/>
      <c r="AB259" s="89">
        <v>1</v>
      </c>
      <c r="AC259" s="89">
        <v>1</v>
      </c>
      <c r="AD259" s="89"/>
      <c r="AE259" s="90"/>
      <c r="AF259" s="89">
        <v>1</v>
      </c>
      <c r="AG259" s="89"/>
      <c r="AH259" s="83"/>
      <c r="AI259" s="83"/>
      <c r="AJ259" s="83"/>
      <c r="AK259" s="83">
        <v>1</v>
      </c>
      <c r="AL259" s="83"/>
      <c r="AM259" s="83"/>
      <c r="AN259" s="83"/>
      <c r="AO259" s="84"/>
    </row>
    <row r="260" spans="1:41" ht="39.75" hidden="1" customHeight="1">
      <c r="A260" s="807"/>
      <c r="B260" s="99"/>
      <c r="C260" s="883"/>
      <c r="D260" s="37" t="s">
        <v>289</v>
      </c>
      <c r="E260" s="562">
        <v>9944</v>
      </c>
      <c r="F260" s="542">
        <v>38651</v>
      </c>
      <c r="G260" s="87"/>
      <c r="H260" s="364" t="s">
        <v>1686</v>
      </c>
      <c r="I260" s="30">
        <v>35828</v>
      </c>
      <c r="J260" s="511" t="s">
        <v>765</v>
      </c>
      <c r="K260" s="328" t="s">
        <v>764</v>
      </c>
      <c r="L260" s="359"/>
      <c r="M260" s="78" t="s">
        <v>336</v>
      </c>
      <c r="N260" s="99" t="s">
        <v>766</v>
      </c>
      <c r="O260" s="76"/>
      <c r="P260" s="79" t="s">
        <v>335</v>
      </c>
      <c r="Q260" s="77">
        <v>38729</v>
      </c>
      <c r="R260" s="89">
        <v>1</v>
      </c>
      <c r="S260" s="89">
        <v>1</v>
      </c>
      <c r="T260" s="89"/>
      <c r="U260" s="89"/>
      <c r="V260" s="89"/>
      <c r="W260" s="89"/>
      <c r="X260" s="81"/>
      <c r="Y260" s="90"/>
      <c r="Z260" s="89">
        <v>1</v>
      </c>
      <c r="AA260" s="89">
        <v>1</v>
      </c>
      <c r="AB260" s="89">
        <v>1</v>
      </c>
      <c r="AC260" s="89">
        <v>1</v>
      </c>
      <c r="AD260" s="89">
        <v>1</v>
      </c>
      <c r="AE260" s="90"/>
      <c r="AF260" s="89">
        <v>1</v>
      </c>
      <c r="AG260" s="89">
        <v>1</v>
      </c>
      <c r="AH260" s="83"/>
      <c r="AI260" s="83"/>
      <c r="AJ260" s="83"/>
      <c r="AK260" s="83"/>
      <c r="AL260" s="83"/>
      <c r="AM260" s="83"/>
      <c r="AN260" s="83"/>
      <c r="AO260" s="84"/>
    </row>
    <row r="261" spans="1:41" ht="39.75" hidden="1" customHeight="1">
      <c r="A261" s="807"/>
      <c r="B261" s="99"/>
      <c r="C261" s="883"/>
      <c r="D261" s="37" t="s">
        <v>1171</v>
      </c>
      <c r="E261" s="364" t="s">
        <v>1847</v>
      </c>
      <c r="F261" s="542">
        <v>43991</v>
      </c>
      <c r="G261" s="87"/>
      <c r="H261" s="364" t="s">
        <v>1686</v>
      </c>
      <c r="I261" s="30">
        <v>44244</v>
      </c>
      <c r="J261" s="512" t="s">
        <v>1173</v>
      </c>
      <c r="K261" s="328" t="s">
        <v>1172</v>
      </c>
      <c r="L261" s="359"/>
      <c r="M261" s="78" t="s">
        <v>336</v>
      </c>
      <c r="N261" s="99" t="s">
        <v>1848</v>
      </c>
      <c r="O261" s="76"/>
      <c r="P261" s="79" t="s">
        <v>335</v>
      </c>
      <c r="Q261" s="77">
        <v>44244</v>
      </c>
      <c r="R261" s="92">
        <v>1</v>
      </c>
      <c r="S261" s="89">
        <v>1</v>
      </c>
      <c r="T261" s="89">
        <v>1</v>
      </c>
      <c r="U261" s="89">
        <v>1</v>
      </c>
      <c r="V261" s="89">
        <v>1</v>
      </c>
      <c r="W261" s="89">
        <v>1</v>
      </c>
      <c r="X261" s="81">
        <v>1</v>
      </c>
      <c r="Y261" s="90"/>
      <c r="Z261" s="89">
        <v>1</v>
      </c>
      <c r="AA261" s="89">
        <v>1</v>
      </c>
      <c r="AB261" s="89">
        <v>1</v>
      </c>
      <c r="AC261" s="89">
        <v>1</v>
      </c>
      <c r="AD261" s="89">
        <v>1</v>
      </c>
      <c r="AE261" s="90"/>
      <c r="AF261" s="89">
        <v>1</v>
      </c>
      <c r="AG261" s="89">
        <v>1</v>
      </c>
      <c r="AH261" s="83">
        <v>1</v>
      </c>
      <c r="AI261" s="83">
        <v>1</v>
      </c>
      <c r="AJ261" s="83">
        <v>1</v>
      </c>
      <c r="AK261" s="83">
        <v>1</v>
      </c>
      <c r="AL261" s="83">
        <v>1</v>
      </c>
      <c r="AM261" s="83">
        <v>1</v>
      </c>
      <c r="AN261" s="83">
        <v>1</v>
      </c>
      <c r="AO261" s="84"/>
    </row>
    <row r="262" spans="1:41" ht="30" hidden="1">
      <c r="A262" s="645"/>
      <c r="B262" s="862"/>
      <c r="C262" s="881"/>
      <c r="E262" s="274"/>
      <c r="F262" s="93"/>
      <c r="G262" s="88"/>
      <c r="H262" s="274"/>
      <c r="I262" s="40"/>
      <c r="K262" s="702"/>
      <c r="L262" s="473"/>
      <c r="M262" s="88"/>
      <c r="N262" s="842"/>
      <c r="O262" s="88"/>
      <c r="P262" s="88"/>
      <c r="Q262" s="88"/>
      <c r="R262" s="88"/>
      <c r="S262" s="88"/>
      <c r="T262" s="88"/>
      <c r="U262" s="88"/>
      <c r="V262" s="88"/>
      <c r="W262" s="88"/>
      <c r="X262" s="88"/>
      <c r="Y262" s="88"/>
      <c r="Z262" s="88"/>
      <c r="AA262" s="88"/>
      <c r="AB262" s="88"/>
      <c r="AC262" s="88"/>
      <c r="AD262" s="88"/>
      <c r="AE262" s="88"/>
      <c r="AF262" s="88"/>
      <c r="AG262" s="88"/>
    </row>
    <row r="263" spans="1:41" ht="49.5" hidden="1" customHeight="1">
      <c r="A263" s="647" t="s">
        <v>2026</v>
      </c>
      <c r="B263" s="864"/>
      <c r="C263" s="884"/>
      <c r="D263" s="667"/>
      <c r="E263" s="675"/>
      <c r="F263" s="681"/>
      <c r="G263" s="410"/>
      <c r="H263" s="675"/>
      <c r="I263" s="687"/>
      <c r="J263" s="693"/>
      <c r="K263" s="481"/>
      <c r="L263" s="474"/>
      <c r="M263" s="125"/>
      <c r="N263" s="127"/>
      <c r="O263" s="126"/>
      <c r="P263" s="127"/>
      <c r="Q263" s="126"/>
      <c r="R263" s="126"/>
      <c r="S263" s="126"/>
      <c r="T263" s="126"/>
      <c r="U263" s="126"/>
      <c r="V263" s="126"/>
      <c r="W263" s="128"/>
      <c r="X263" s="128"/>
      <c r="Y263" s="128"/>
      <c r="Z263" s="128"/>
      <c r="AA263" s="128"/>
      <c r="AB263" s="128"/>
      <c r="AC263" s="128"/>
      <c r="AD263" s="129"/>
      <c r="AE263" s="128"/>
      <c r="AF263" s="128"/>
      <c r="AG263" s="128"/>
      <c r="AH263" s="128"/>
      <c r="AI263" s="128"/>
      <c r="AJ263" s="130"/>
      <c r="AK263" s="128"/>
      <c r="AL263" s="128"/>
      <c r="AM263" s="121"/>
      <c r="AN263" s="121"/>
      <c r="AO263" s="121"/>
    </row>
    <row r="264" spans="1:41" ht="39.75" hidden="1" customHeight="1">
      <c r="A264" s="814" t="s">
        <v>2034</v>
      </c>
      <c r="B264" s="99"/>
      <c r="C264" s="883"/>
      <c r="D264" s="37" t="s">
        <v>240</v>
      </c>
      <c r="E264" s="562">
        <v>38</v>
      </c>
      <c r="F264" s="544">
        <v>38805</v>
      </c>
      <c r="G264" s="77"/>
      <c r="H264" s="364" t="s">
        <v>770</v>
      </c>
      <c r="I264" s="30">
        <v>21257</v>
      </c>
      <c r="J264" s="708" t="s">
        <v>355</v>
      </c>
      <c r="K264" s="328" t="s">
        <v>354</v>
      </c>
      <c r="L264" s="359"/>
      <c r="M264" s="78" t="s">
        <v>333</v>
      </c>
      <c r="N264" s="99" t="s">
        <v>1227</v>
      </c>
      <c r="O264" s="76" t="s">
        <v>1512</v>
      </c>
      <c r="P264" s="79" t="s">
        <v>335</v>
      </c>
      <c r="Q264" s="77">
        <v>42921</v>
      </c>
      <c r="R264" s="89"/>
      <c r="S264" s="89"/>
      <c r="T264" s="89"/>
      <c r="U264" s="89"/>
      <c r="V264" s="89"/>
      <c r="W264" s="89"/>
      <c r="X264" s="81"/>
      <c r="Y264" s="90"/>
      <c r="Z264" s="89"/>
      <c r="AA264" s="89"/>
      <c r="AB264" s="89"/>
      <c r="AC264" s="89"/>
      <c r="AD264" s="89"/>
      <c r="AE264" s="90"/>
      <c r="AF264" s="89"/>
      <c r="AG264" s="89"/>
      <c r="AH264" s="83"/>
      <c r="AI264" s="83"/>
      <c r="AJ264" s="83">
        <v>1</v>
      </c>
      <c r="AK264" s="83"/>
      <c r="AL264" s="83"/>
      <c r="AM264" s="83"/>
      <c r="AN264" s="83">
        <v>1</v>
      </c>
      <c r="AO264" s="84"/>
    </row>
    <row r="265" spans="1:41" ht="39.75" hidden="1" customHeight="1">
      <c r="A265" s="843" t="s">
        <v>2037</v>
      </c>
      <c r="B265" s="99"/>
      <c r="C265" s="886"/>
      <c r="D265" s="834" t="s">
        <v>126</v>
      </c>
      <c r="E265" s="844">
        <v>293</v>
      </c>
      <c r="F265" s="845">
        <v>35937</v>
      </c>
      <c r="G265" s="448"/>
      <c r="H265" s="846" t="s">
        <v>266</v>
      </c>
      <c r="I265" s="838">
        <v>24622</v>
      </c>
      <c r="J265" s="847" t="s">
        <v>561</v>
      </c>
      <c r="K265" s="848" t="s">
        <v>560</v>
      </c>
      <c r="L265" s="849"/>
      <c r="M265" s="850" t="s">
        <v>333</v>
      </c>
      <c r="N265" s="851" t="s">
        <v>563</v>
      </c>
      <c r="O265" s="852" t="s">
        <v>2017</v>
      </c>
      <c r="P265" s="853" t="s">
        <v>335</v>
      </c>
      <c r="Q265" s="854">
        <v>38939</v>
      </c>
      <c r="R265" s="855"/>
      <c r="S265" s="855"/>
      <c r="T265" s="855"/>
      <c r="U265" s="855"/>
      <c r="V265" s="855"/>
      <c r="W265" s="855"/>
      <c r="X265" s="856"/>
      <c r="Y265" s="857"/>
      <c r="Z265" s="855"/>
      <c r="AA265" s="855"/>
      <c r="AB265" s="855">
        <v>1</v>
      </c>
      <c r="AC265" s="855"/>
      <c r="AD265" s="855"/>
      <c r="AE265" s="857"/>
      <c r="AF265" s="855"/>
      <c r="AG265" s="855"/>
      <c r="AH265" s="858"/>
      <c r="AI265" s="858"/>
      <c r="AJ265" s="858"/>
      <c r="AK265" s="858">
        <v>1</v>
      </c>
      <c r="AL265" s="858"/>
      <c r="AM265" s="858"/>
      <c r="AN265" s="858"/>
      <c r="AO265" s="859"/>
    </row>
    <row r="266" spans="1:41" ht="39.75" hidden="1" customHeight="1">
      <c r="A266" s="643" t="s">
        <v>2215</v>
      </c>
      <c r="B266" s="99" t="s">
        <v>2137</v>
      </c>
      <c r="C266" s="879" t="s">
        <v>2136</v>
      </c>
      <c r="D266" s="37" t="s">
        <v>1725</v>
      </c>
      <c r="E266" s="562">
        <v>2409</v>
      </c>
      <c r="F266" s="542">
        <v>42051</v>
      </c>
      <c r="G266" s="87"/>
      <c r="H266" s="364" t="s">
        <v>1942</v>
      </c>
      <c r="I266" s="30">
        <v>43052</v>
      </c>
      <c r="J266" s="512" t="s">
        <v>655</v>
      </c>
      <c r="K266" s="328" t="s">
        <v>655</v>
      </c>
      <c r="L266" s="359"/>
      <c r="M266" s="78" t="s">
        <v>333</v>
      </c>
      <c r="N266" s="99" t="s">
        <v>790</v>
      </c>
      <c r="O266" s="76"/>
      <c r="P266" s="79" t="s">
        <v>353</v>
      </c>
      <c r="Q266" s="77">
        <v>43052</v>
      </c>
      <c r="R266" s="89">
        <v>1</v>
      </c>
      <c r="S266" s="89">
        <v>1</v>
      </c>
      <c r="T266" s="89">
        <v>1</v>
      </c>
      <c r="U266" s="89">
        <v>1</v>
      </c>
      <c r="V266" s="89">
        <v>1</v>
      </c>
      <c r="W266" s="89">
        <v>1</v>
      </c>
      <c r="X266" s="81">
        <v>1</v>
      </c>
      <c r="Y266" s="90"/>
      <c r="Z266" s="89">
        <v>1</v>
      </c>
      <c r="AA266" s="89">
        <v>1</v>
      </c>
      <c r="AB266" s="89">
        <v>1</v>
      </c>
      <c r="AC266" s="89">
        <v>1</v>
      </c>
      <c r="AD266" s="89">
        <v>1</v>
      </c>
      <c r="AE266" s="90"/>
      <c r="AF266" s="89">
        <v>1</v>
      </c>
      <c r="AG266" s="89">
        <v>1</v>
      </c>
      <c r="AH266" s="83">
        <v>1</v>
      </c>
      <c r="AI266" s="83">
        <v>1</v>
      </c>
      <c r="AJ266" s="83">
        <v>1</v>
      </c>
      <c r="AK266" s="83">
        <v>1</v>
      </c>
      <c r="AL266" s="83">
        <v>1</v>
      </c>
      <c r="AM266" s="83">
        <v>1</v>
      </c>
      <c r="AN266" s="83">
        <v>1</v>
      </c>
      <c r="AO266" s="84"/>
    </row>
    <row r="267" spans="1:41" ht="30" hidden="1">
      <c r="A267" s="645"/>
      <c r="B267" s="862"/>
      <c r="C267" s="881"/>
      <c r="E267" s="274"/>
      <c r="F267" s="93"/>
      <c r="G267" s="88"/>
      <c r="H267" s="274"/>
      <c r="I267" s="40"/>
      <c r="K267" s="702"/>
      <c r="L267" s="473"/>
      <c r="M267" s="88"/>
      <c r="N267" s="842"/>
      <c r="O267" s="88"/>
      <c r="P267" s="88"/>
      <c r="Q267" s="88"/>
      <c r="R267" s="88"/>
      <c r="S267" s="88"/>
      <c r="T267" s="88"/>
      <c r="U267" s="88"/>
      <c r="V267" s="88"/>
      <c r="W267" s="88"/>
      <c r="X267" s="88"/>
      <c r="Y267" s="88"/>
      <c r="Z267" s="88"/>
      <c r="AA267" s="88"/>
      <c r="AB267" s="88"/>
      <c r="AC267" s="88"/>
      <c r="AD267" s="88"/>
      <c r="AE267" s="88"/>
      <c r="AF267" s="88"/>
      <c r="AG267" s="88"/>
    </row>
    <row r="268" spans="1:41" ht="49.5" hidden="1" customHeight="1">
      <c r="A268" s="156" t="s">
        <v>2025</v>
      </c>
      <c r="B268" s="865"/>
      <c r="C268" s="887"/>
      <c r="D268" s="669"/>
      <c r="E268" s="676"/>
      <c r="F268" s="682"/>
      <c r="G268" s="123"/>
      <c r="H268" s="676"/>
      <c r="I268" s="688"/>
      <c r="J268" s="694"/>
      <c r="K268" s="480"/>
      <c r="M268" s="125"/>
      <c r="N268" s="127"/>
      <c r="O268" s="126"/>
      <c r="P268" s="127"/>
      <c r="Q268" s="126"/>
      <c r="R268" s="128"/>
      <c r="S268" s="128"/>
      <c r="T268" s="128"/>
      <c r="U268" s="128"/>
      <c r="V268" s="128"/>
      <c r="W268" s="128"/>
      <c r="X268" s="128"/>
      <c r="Y268" s="129"/>
      <c r="Z268" s="128"/>
      <c r="AA268" s="128"/>
      <c r="AB268" s="128"/>
      <c r="AC268" s="128"/>
      <c r="AD268" s="128"/>
      <c r="AE268" s="130"/>
      <c r="AF268" s="128"/>
      <c r="AG268" s="128"/>
      <c r="AH268" s="121"/>
      <c r="AI268" s="121"/>
      <c r="AJ268" s="121"/>
      <c r="AK268" s="121"/>
      <c r="AL268" s="121"/>
      <c r="AM268" s="121"/>
      <c r="AN268" s="121"/>
      <c r="AO268" s="121"/>
    </row>
    <row r="269" spans="1:41" ht="39.75" hidden="1" customHeight="1">
      <c r="A269" s="809"/>
      <c r="B269" s="99"/>
      <c r="C269" s="888"/>
      <c r="D269" s="37" t="s">
        <v>1853</v>
      </c>
      <c r="E269" s="562">
        <v>5172</v>
      </c>
      <c r="F269" s="543">
        <v>43845</v>
      </c>
      <c r="G269" s="94"/>
      <c r="H269" s="364" t="s">
        <v>1805</v>
      </c>
      <c r="I269" s="30">
        <v>36432</v>
      </c>
      <c r="J269" s="511" t="s">
        <v>1032</v>
      </c>
      <c r="K269" s="328" t="s">
        <v>1031</v>
      </c>
      <c r="L269" s="359"/>
      <c r="M269" s="78" t="s">
        <v>336</v>
      </c>
      <c r="N269" s="99" t="s">
        <v>482</v>
      </c>
      <c r="O269" s="76"/>
      <c r="P269" s="79" t="s">
        <v>335</v>
      </c>
      <c r="Q269" s="77">
        <v>41002</v>
      </c>
      <c r="R269" s="89">
        <v>1</v>
      </c>
      <c r="S269" s="89">
        <v>1</v>
      </c>
      <c r="T269" s="89">
        <v>1</v>
      </c>
      <c r="U269" s="89"/>
      <c r="V269" s="89"/>
      <c r="W269" s="89"/>
      <c r="X269" s="81">
        <v>1</v>
      </c>
      <c r="Y269" s="90"/>
      <c r="Z269" s="89">
        <v>1</v>
      </c>
      <c r="AA269" s="89">
        <v>1</v>
      </c>
      <c r="AB269" s="89">
        <v>1</v>
      </c>
      <c r="AC269" s="89">
        <v>1</v>
      </c>
      <c r="AD269" s="89"/>
      <c r="AE269" s="90"/>
      <c r="AF269" s="89">
        <v>1</v>
      </c>
      <c r="AG269" s="89">
        <v>1</v>
      </c>
      <c r="AH269" s="83"/>
      <c r="AI269" s="83"/>
      <c r="AJ269" s="83"/>
      <c r="AK269" s="83"/>
      <c r="AL269" s="83"/>
      <c r="AM269" s="83"/>
      <c r="AN269" s="83"/>
      <c r="AO269" s="97"/>
    </row>
    <row r="270" spans="1:41" ht="39.75" hidden="1" customHeight="1">
      <c r="A270" s="807"/>
      <c r="B270" s="99"/>
      <c r="C270" s="888"/>
      <c r="D270" s="37" t="s">
        <v>1337</v>
      </c>
      <c r="E270" s="562">
        <v>11138</v>
      </c>
      <c r="F270" s="544">
        <v>43986</v>
      </c>
      <c r="G270" s="77"/>
      <c r="H270" s="364" t="s">
        <v>352</v>
      </c>
      <c r="I270" s="30">
        <v>44580</v>
      </c>
      <c r="J270" s="708" t="s">
        <v>1339</v>
      </c>
      <c r="K270" s="454" t="s">
        <v>1338</v>
      </c>
      <c r="L270" s="470"/>
      <c r="M270" s="78" t="s">
        <v>336</v>
      </c>
      <c r="N270" s="99" t="s">
        <v>1341</v>
      </c>
      <c r="O270" s="76"/>
      <c r="P270" s="79" t="s">
        <v>1167</v>
      </c>
      <c r="Q270" s="77">
        <v>44580</v>
      </c>
      <c r="R270" s="89">
        <v>1</v>
      </c>
      <c r="S270" s="89">
        <v>1</v>
      </c>
      <c r="T270" s="89">
        <v>1</v>
      </c>
      <c r="U270" s="89">
        <v>1</v>
      </c>
      <c r="V270" s="89">
        <v>1</v>
      </c>
      <c r="W270" s="89">
        <v>1</v>
      </c>
      <c r="X270" s="81">
        <v>1</v>
      </c>
      <c r="Y270" s="90"/>
      <c r="Z270" s="89">
        <v>1</v>
      </c>
      <c r="AA270" s="89">
        <v>1</v>
      </c>
      <c r="AB270" s="89">
        <v>1</v>
      </c>
      <c r="AC270" s="89">
        <v>1</v>
      </c>
      <c r="AD270" s="89">
        <v>1</v>
      </c>
      <c r="AE270" s="103"/>
      <c r="AF270" s="89">
        <v>1</v>
      </c>
      <c r="AG270" s="89">
        <v>1</v>
      </c>
      <c r="AH270" s="83">
        <v>1</v>
      </c>
      <c r="AI270" s="83">
        <v>1</v>
      </c>
      <c r="AJ270" s="83">
        <v>1</v>
      </c>
      <c r="AK270" s="83">
        <v>1</v>
      </c>
      <c r="AL270" s="83">
        <v>1</v>
      </c>
      <c r="AM270" s="83">
        <v>1</v>
      </c>
      <c r="AN270" s="83">
        <v>1</v>
      </c>
      <c r="AO270" s="84"/>
    </row>
    <row r="271" spans="1:41" ht="39.75" hidden="1" customHeight="1">
      <c r="A271" s="807"/>
      <c r="B271" s="99"/>
      <c r="C271" s="888"/>
      <c r="D271" s="37" t="s">
        <v>1290</v>
      </c>
      <c r="E271" s="562">
        <v>247</v>
      </c>
      <c r="F271" s="542">
        <v>31154</v>
      </c>
      <c r="G271" s="87"/>
      <c r="H271" s="364" t="s">
        <v>770</v>
      </c>
      <c r="I271" s="30">
        <v>40995</v>
      </c>
      <c r="J271" s="512" t="s">
        <v>515</v>
      </c>
      <c r="K271" s="328" t="s">
        <v>514</v>
      </c>
      <c r="L271" s="359"/>
      <c r="M271" s="78" t="s">
        <v>336</v>
      </c>
      <c r="N271" s="99" t="s">
        <v>1291</v>
      </c>
      <c r="O271" s="99"/>
      <c r="P271" s="79" t="s">
        <v>335</v>
      </c>
      <c r="Q271" s="77">
        <v>40995</v>
      </c>
      <c r="R271" s="89">
        <v>1</v>
      </c>
      <c r="S271" s="89">
        <v>1</v>
      </c>
      <c r="T271" s="89"/>
      <c r="U271" s="89"/>
      <c r="V271" s="89">
        <v>1</v>
      </c>
      <c r="W271" s="89"/>
      <c r="X271" s="81">
        <v>1</v>
      </c>
      <c r="Y271" s="90"/>
      <c r="Z271" s="89"/>
      <c r="AA271" s="89"/>
      <c r="AB271" s="89"/>
      <c r="AC271" s="89"/>
      <c r="AD271" s="89"/>
      <c r="AE271" s="90"/>
      <c r="AF271" s="89"/>
      <c r="AG271" s="89"/>
      <c r="AH271" s="83"/>
      <c r="AI271" s="83"/>
      <c r="AJ271" s="83">
        <v>1</v>
      </c>
      <c r="AK271" s="83">
        <v>1</v>
      </c>
      <c r="AL271" s="83"/>
      <c r="AM271" s="83"/>
      <c r="AN271" s="83">
        <v>1</v>
      </c>
      <c r="AO271" s="84"/>
    </row>
    <row r="272" spans="1:41" ht="39.75" hidden="1" customHeight="1">
      <c r="A272" s="815"/>
      <c r="B272" s="99"/>
      <c r="C272" s="883"/>
      <c r="D272" s="37" t="s">
        <v>1492</v>
      </c>
      <c r="E272" s="562">
        <v>11390</v>
      </c>
      <c r="F272" s="544">
        <v>44854</v>
      </c>
      <c r="G272" s="77"/>
      <c r="H272" s="364" t="s">
        <v>1483</v>
      </c>
      <c r="I272" s="30">
        <v>44854</v>
      </c>
      <c r="J272" s="519" t="s">
        <v>1494</v>
      </c>
      <c r="K272" s="328" t="s">
        <v>1493</v>
      </c>
      <c r="L272" s="359"/>
      <c r="M272" s="78" t="s">
        <v>336</v>
      </c>
      <c r="N272" s="99" t="s">
        <v>1495</v>
      </c>
      <c r="O272" s="76"/>
      <c r="P272" s="79" t="s">
        <v>406</v>
      </c>
      <c r="Q272" s="77">
        <v>44854</v>
      </c>
      <c r="R272" s="89">
        <v>1</v>
      </c>
      <c r="S272" s="89">
        <v>1</v>
      </c>
      <c r="T272" s="89"/>
      <c r="U272" s="89"/>
      <c r="V272" s="89"/>
      <c r="W272" s="89"/>
      <c r="X272" s="81"/>
      <c r="Y272" s="89"/>
      <c r="Z272" s="89"/>
      <c r="AA272" s="89"/>
      <c r="AB272" s="89"/>
      <c r="AC272" s="89"/>
      <c r="AD272" s="89"/>
      <c r="AE272" s="89"/>
      <c r="AF272" s="89"/>
      <c r="AG272" s="89"/>
      <c r="AH272" s="83"/>
      <c r="AI272" s="83"/>
      <c r="AJ272" s="83"/>
      <c r="AK272" s="83"/>
      <c r="AL272" s="83"/>
      <c r="AM272" s="83"/>
      <c r="AN272" s="83"/>
      <c r="AO272" s="83"/>
    </row>
    <row r="273" spans="1:41" ht="39.75" hidden="1" customHeight="1">
      <c r="A273" s="807"/>
      <c r="B273" s="99"/>
      <c r="C273" s="888"/>
      <c r="D273" s="37" t="s">
        <v>45</v>
      </c>
      <c r="E273" s="562">
        <v>365</v>
      </c>
      <c r="F273" s="544">
        <v>31533</v>
      </c>
      <c r="G273" s="77"/>
      <c r="H273" s="364" t="s">
        <v>352</v>
      </c>
      <c r="I273" s="30">
        <v>25118</v>
      </c>
      <c r="J273" s="519" t="s">
        <v>593</v>
      </c>
      <c r="K273" s="328" t="s">
        <v>592</v>
      </c>
      <c r="L273" s="359"/>
      <c r="M273" s="78" t="s">
        <v>333</v>
      </c>
      <c r="N273" s="99" t="s">
        <v>1367</v>
      </c>
      <c r="O273" s="76" t="s">
        <v>1539</v>
      </c>
      <c r="P273" s="79" t="s">
        <v>335</v>
      </c>
      <c r="Q273" s="77">
        <v>42921</v>
      </c>
      <c r="R273" s="89">
        <v>1</v>
      </c>
      <c r="S273" s="89">
        <v>1</v>
      </c>
      <c r="T273" s="89"/>
      <c r="U273" s="89"/>
      <c r="V273" s="89"/>
      <c r="W273" s="89"/>
      <c r="X273" s="81"/>
      <c r="Y273" s="90"/>
      <c r="Z273" s="89">
        <v>1</v>
      </c>
      <c r="AA273" s="89"/>
      <c r="AB273" s="89"/>
      <c r="AC273" s="89"/>
      <c r="AD273" s="89"/>
      <c r="AE273" s="90"/>
      <c r="AF273" s="89"/>
      <c r="AG273" s="89"/>
      <c r="AH273" s="83"/>
      <c r="AI273" s="83">
        <v>1</v>
      </c>
      <c r="AJ273" s="83">
        <v>1</v>
      </c>
      <c r="AK273" s="83">
        <v>1</v>
      </c>
      <c r="AL273" s="83">
        <v>1</v>
      </c>
      <c r="AM273" s="83">
        <v>1</v>
      </c>
      <c r="AN273" s="83"/>
      <c r="AO273" s="84"/>
    </row>
    <row r="274" spans="1:41" ht="39.75" hidden="1" customHeight="1">
      <c r="A274" s="815"/>
      <c r="B274" s="99"/>
      <c r="C274" s="883"/>
      <c r="D274" s="37" t="s">
        <v>642</v>
      </c>
      <c r="E274" s="562">
        <v>7043</v>
      </c>
      <c r="F274" s="545">
        <v>36178</v>
      </c>
      <c r="G274" s="96"/>
      <c r="H274" s="364" t="s">
        <v>1483</v>
      </c>
      <c r="I274" s="30">
        <v>19269</v>
      </c>
      <c r="J274" s="512" t="s">
        <v>644</v>
      </c>
      <c r="K274" s="328" t="s">
        <v>643</v>
      </c>
      <c r="L274" s="359"/>
      <c r="M274" s="78" t="s">
        <v>333</v>
      </c>
      <c r="N274" s="99" t="s">
        <v>1614</v>
      </c>
      <c r="O274" s="76" t="s">
        <v>1615</v>
      </c>
      <c r="P274" s="79" t="s">
        <v>335</v>
      </c>
      <c r="Q274" s="77">
        <v>42921</v>
      </c>
      <c r="R274" s="92">
        <v>1</v>
      </c>
      <c r="S274" s="89"/>
      <c r="T274" s="89"/>
      <c r="U274" s="89"/>
      <c r="V274" s="89">
        <v>1</v>
      </c>
      <c r="W274" s="89">
        <v>1</v>
      </c>
      <c r="X274" s="81"/>
      <c r="Y274" s="89"/>
      <c r="Z274" s="89"/>
      <c r="AA274" s="89"/>
      <c r="AB274" s="89"/>
      <c r="AC274" s="89">
        <v>1</v>
      </c>
      <c r="AD274" s="89"/>
      <c r="AE274" s="89"/>
      <c r="AF274" s="89">
        <v>1</v>
      </c>
      <c r="AG274" s="89"/>
      <c r="AH274" s="83">
        <v>1</v>
      </c>
      <c r="AI274" s="83"/>
      <c r="AJ274" s="83"/>
      <c r="AK274" s="83"/>
      <c r="AL274" s="83">
        <v>1</v>
      </c>
      <c r="AM274" s="83"/>
      <c r="AN274" s="83"/>
      <c r="AO274" s="83"/>
    </row>
    <row r="275" spans="1:41" ht="39.75" hidden="1" customHeight="1">
      <c r="A275" s="807"/>
      <c r="B275" s="99" t="s">
        <v>1946</v>
      </c>
      <c r="C275" s="883"/>
      <c r="D275" s="37" t="s">
        <v>1726</v>
      </c>
      <c r="E275" s="562">
        <v>528</v>
      </c>
      <c r="F275" s="542">
        <v>40756</v>
      </c>
      <c r="G275" s="87"/>
      <c r="H275" s="364" t="s">
        <v>262</v>
      </c>
      <c r="I275" s="30">
        <v>21724</v>
      </c>
      <c r="J275" s="512" t="s">
        <v>723</v>
      </c>
      <c r="K275" s="328" t="s">
        <v>722</v>
      </c>
      <c r="L275" s="359"/>
      <c r="M275" s="78" t="s">
        <v>333</v>
      </c>
      <c r="N275" s="99" t="s">
        <v>724</v>
      </c>
      <c r="O275" s="76" t="s">
        <v>1555</v>
      </c>
      <c r="P275" s="79" t="s">
        <v>335</v>
      </c>
      <c r="Q275" s="77">
        <v>40756</v>
      </c>
      <c r="R275" s="89"/>
      <c r="S275" s="89"/>
      <c r="T275" s="89"/>
      <c r="U275" s="89"/>
      <c r="V275" s="89"/>
      <c r="W275" s="89"/>
      <c r="X275" s="81"/>
      <c r="Y275" s="90"/>
      <c r="Z275" s="89"/>
      <c r="AA275" s="89"/>
      <c r="AB275" s="89"/>
      <c r="AC275" s="89"/>
      <c r="AD275" s="89"/>
      <c r="AE275" s="90"/>
      <c r="AF275" s="89">
        <v>1</v>
      </c>
      <c r="AG275" s="89"/>
      <c r="AH275" s="83"/>
      <c r="AI275" s="83"/>
      <c r="AJ275" s="83"/>
      <c r="AK275" s="83"/>
      <c r="AL275" s="83"/>
      <c r="AM275" s="83"/>
      <c r="AN275" s="83"/>
      <c r="AO275" s="84"/>
    </row>
    <row r="276" spans="1:41" ht="39.75" hidden="1" customHeight="1">
      <c r="A276" s="807"/>
      <c r="B276" s="99" t="s">
        <v>1946</v>
      </c>
      <c r="C276" s="883"/>
      <c r="D276" s="37" t="s">
        <v>1941</v>
      </c>
      <c r="E276" s="562">
        <v>528</v>
      </c>
      <c r="F276" s="542">
        <v>40756</v>
      </c>
      <c r="G276" s="87"/>
      <c r="H276" s="364" t="s">
        <v>1942</v>
      </c>
      <c r="I276" s="30">
        <v>40756</v>
      </c>
      <c r="J276" s="512" t="s">
        <v>723</v>
      </c>
      <c r="K276" s="328" t="s">
        <v>722</v>
      </c>
      <c r="L276" s="359"/>
      <c r="M276" s="78" t="s">
        <v>336</v>
      </c>
      <c r="N276" s="99" t="s">
        <v>1943</v>
      </c>
      <c r="O276" s="76"/>
      <c r="P276" s="79" t="s">
        <v>335</v>
      </c>
      <c r="Q276" s="77">
        <v>40756</v>
      </c>
      <c r="R276" s="89">
        <v>1</v>
      </c>
      <c r="S276" s="89">
        <v>1</v>
      </c>
      <c r="T276" s="89">
        <v>1</v>
      </c>
      <c r="U276" s="89">
        <v>1</v>
      </c>
      <c r="V276" s="89">
        <v>1</v>
      </c>
      <c r="W276" s="89">
        <v>1</v>
      </c>
      <c r="X276" s="81">
        <v>1</v>
      </c>
      <c r="Y276" s="90"/>
      <c r="Z276" s="89">
        <v>1</v>
      </c>
      <c r="AA276" s="89">
        <v>1</v>
      </c>
      <c r="AB276" s="89"/>
      <c r="AC276" s="89"/>
      <c r="AD276" s="89">
        <v>1</v>
      </c>
      <c r="AE276" s="90"/>
      <c r="AF276" s="89">
        <v>1</v>
      </c>
      <c r="AG276" s="89">
        <v>1</v>
      </c>
      <c r="AH276" s="83"/>
      <c r="AI276" s="83"/>
      <c r="AJ276" s="83"/>
      <c r="AK276" s="83"/>
      <c r="AL276" s="83"/>
      <c r="AM276" s="83"/>
      <c r="AN276" s="83"/>
      <c r="AO276" s="84"/>
    </row>
    <row r="277" spans="1:41" ht="30" hidden="1">
      <c r="A277" s="645"/>
      <c r="B277" s="862"/>
      <c r="C277" s="881"/>
      <c r="E277" s="274"/>
      <c r="F277" s="93"/>
      <c r="G277" s="88"/>
      <c r="H277" s="274"/>
      <c r="I277" s="40"/>
      <c r="K277" s="702"/>
      <c r="L277" s="473"/>
      <c r="M277" s="88"/>
      <c r="N277" s="842"/>
      <c r="O277" s="88"/>
      <c r="P277" s="88"/>
      <c r="Q277" s="88"/>
      <c r="R277" s="88"/>
      <c r="S277" s="88"/>
      <c r="T277" s="88"/>
      <c r="U277" s="88"/>
      <c r="V277" s="88"/>
      <c r="W277" s="88"/>
      <c r="X277" s="88"/>
      <c r="Y277" s="88"/>
      <c r="Z277" s="88"/>
      <c r="AA277" s="88"/>
      <c r="AB277" s="88"/>
      <c r="AC277" s="88"/>
      <c r="AD277" s="88"/>
      <c r="AE277" s="88"/>
      <c r="AF277" s="88"/>
      <c r="AG277" s="88"/>
    </row>
    <row r="278" spans="1:41" ht="49.5" hidden="1" customHeight="1">
      <c r="A278" s="649" t="s">
        <v>2028</v>
      </c>
      <c r="B278" s="866"/>
      <c r="C278" s="889"/>
      <c r="D278" s="671"/>
      <c r="E278" s="678"/>
      <c r="F278" s="684"/>
      <c r="G278" s="411"/>
      <c r="H278" s="678"/>
      <c r="I278" s="690"/>
      <c r="J278" s="696"/>
      <c r="K278" s="706"/>
      <c r="L278" s="474"/>
      <c r="M278" s="114"/>
      <c r="N278" s="116"/>
      <c r="O278" s="115"/>
      <c r="P278" s="116"/>
      <c r="Q278" s="115"/>
      <c r="R278" s="115"/>
      <c r="S278" s="115"/>
      <c r="T278" s="115"/>
      <c r="U278" s="115"/>
      <c r="V278" s="115"/>
      <c r="W278" s="117"/>
      <c r="X278" s="117"/>
      <c r="Y278" s="117"/>
      <c r="Z278" s="117"/>
      <c r="AA278" s="117"/>
      <c r="AB278" s="117"/>
      <c r="AC278" s="117"/>
      <c r="AD278" s="118"/>
      <c r="AE278" s="117"/>
      <c r="AF278" s="117"/>
      <c r="AG278" s="117"/>
      <c r="AH278" s="117"/>
      <c r="AI278" s="117"/>
      <c r="AJ278" s="119"/>
      <c r="AK278" s="117"/>
      <c r="AL278" s="117"/>
      <c r="AM278" s="113"/>
      <c r="AN278" s="113"/>
      <c r="AO278" s="113"/>
    </row>
    <row r="279" spans="1:41" ht="39.75" hidden="1" customHeight="1">
      <c r="A279" s="818"/>
      <c r="B279" s="99"/>
      <c r="C279" s="879"/>
      <c r="D279" s="37" t="s">
        <v>1987</v>
      </c>
      <c r="E279" s="562">
        <v>11421</v>
      </c>
      <c r="F279" s="542">
        <v>44317</v>
      </c>
      <c r="G279" s="87"/>
      <c r="H279" s="364" t="s">
        <v>1686</v>
      </c>
      <c r="I279" s="30">
        <v>45316</v>
      </c>
      <c r="J279" s="512" t="s">
        <v>1781</v>
      </c>
      <c r="K279" s="328" t="s">
        <v>1781</v>
      </c>
      <c r="L279" s="359"/>
      <c r="M279" s="78" t="s">
        <v>336</v>
      </c>
      <c r="N279" s="99" t="s">
        <v>1782</v>
      </c>
      <c r="O279" s="76"/>
      <c r="P279" s="79" t="s">
        <v>335</v>
      </c>
      <c r="Q279" s="77">
        <v>45316</v>
      </c>
      <c r="R279" s="89">
        <v>1</v>
      </c>
      <c r="S279" s="89">
        <v>1</v>
      </c>
      <c r="T279" s="89">
        <v>1</v>
      </c>
      <c r="U279" s="89">
        <v>1</v>
      </c>
      <c r="V279" s="89">
        <v>1</v>
      </c>
      <c r="W279" s="89">
        <v>1</v>
      </c>
      <c r="X279" s="81">
        <v>1</v>
      </c>
      <c r="Y279" s="90"/>
      <c r="Z279" s="89">
        <v>1</v>
      </c>
      <c r="AA279" s="89">
        <v>1</v>
      </c>
      <c r="AB279" s="89">
        <v>1</v>
      </c>
      <c r="AC279" s="89">
        <v>1</v>
      </c>
      <c r="AD279" s="89">
        <v>1</v>
      </c>
      <c r="AE279" s="90"/>
      <c r="AF279" s="89">
        <v>1</v>
      </c>
      <c r="AG279" s="89">
        <v>1</v>
      </c>
      <c r="AH279" s="83">
        <v>1</v>
      </c>
      <c r="AI279" s="83">
        <v>1</v>
      </c>
      <c r="AJ279" s="83">
        <v>1</v>
      </c>
      <c r="AK279" s="83">
        <v>1</v>
      </c>
      <c r="AL279" s="83">
        <v>1</v>
      </c>
      <c r="AM279" s="83">
        <v>1</v>
      </c>
      <c r="AN279" s="83">
        <v>1</v>
      </c>
      <c r="AO279" s="84"/>
    </row>
    <row r="280" spans="1:41" ht="39.75" hidden="1" customHeight="1">
      <c r="A280" s="809" t="s">
        <v>2033</v>
      </c>
      <c r="B280" s="99"/>
      <c r="C280" s="883"/>
      <c r="D280" s="37" t="s">
        <v>1655</v>
      </c>
      <c r="E280" s="562">
        <v>4535</v>
      </c>
      <c r="F280" s="542">
        <v>42478</v>
      </c>
      <c r="G280" s="87"/>
      <c r="H280" s="364" t="s">
        <v>263</v>
      </c>
      <c r="I280" s="30">
        <v>23671</v>
      </c>
      <c r="J280" s="512" t="s">
        <v>1654</v>
      </c>
      <c r="K280" s="328" t="s">
        <v>1653</v>
      </c>
      <c r="L280" s="359"/>
      <c r="M280" s="78" t="s">
        <v>333</v>
      </c>
      <c r="N280" s="99" t="s">
        <v>420</v>
      </c>
      <c r="O280" s="76" t="s">
        <v>1519</v>
      </c>
      <c r="P280" s="79" t="s">
        <v>335</v>
      </c>
      <c r="Q280" s="77">
        <v>39784</v>
      </c>
      <c r="R280" s="89"/>
      <c r="S280" s="89"/>
      <c r="T280" s="89"/>
      <c r="U280" s="89"/>
      <c r="V280" s="89"/>
      <c r="W280" s="89"/>
      <c r="X280" s="81"/>
      <c r="Y280" s="89"/>
      <c r="Z280" s="89">
        <v>1</v>
      </c>
      <c r="AA280" s="89"/>
      <c r="AB280" s="89"/>
      <c r="AC280" s="89"/>
      <c r="AD280" s="89"/>
      <c r="AE280" s="89"/>
      <c r="AF280" s="89"/>
      <c r="AG280" s="89"/>
      <c r="AH280" s="83"/>
      <c r="AI280" s="83"/>
      <c r="AJ280" s="83"/>
      <c r="AK280" s="83"/>
      <c r="AL280" s="83"/>
      <c r="AM280" s="83"/>
      <c r="AN280" s="83"/>
      <c r="AO280" s="83"/>
    </row>
    <row r="281" spans="1:41" ht="39.75" hidden="1" customHeight="1">
      <c r="A281" s="808" t="s">
        <v>2029</v>
      </c>
      <c r="B281" s="99"/>
      <c r="C281" s="883"/>
      <c r="D281" s="37" t="s">
        <v>126</v>
      </c>
      <c r="E281" s="562">
        <v>293</v>
      </c>
      <c r="F281" s="542">
        <v>35937</v>
      </c>
      <c r="G281" s="87"/>
      <c r="H281" s="364" t="s">
        <v>266</v>
      </c>
      <c r="I281" s="30">
        <v>24622</v>
      </c>
      <c r="J281" s="512" t="s">
        <v>561</v>
      </c>
      <c r="K281" s="328" t="s">
        <v>560</v>
      </c>
      <c r="L281" s="359"/>
      <c r="M281" s="78" t="s">
        <v>333</v>
      </c>
      <c r="N281" s="99" t="s">
        <v>563</v>
      </c>
      <c r="O281" s="76" t="s">
        <v>2017</v>
      </c>
      <c r="P281" s="79" t="s">
        <v>335</v>
      </c>
      <c r="Q281" s="77">
        <v>38939</v>
      </c>
      <c r="R281" s="89"/>
      <c r="S281" s="89"/>
      <c r="T281" s="89"/>
      <c r="U281" s="89"/>
      <c r="V281" s="89"/>
      <c r="W281" s="89"/>
      <c r="X281" s="81"/>
      <c r="Y281" s="90"/>
      <c r="Z281" s="89"/>
      <c r="AA281" s="89"/>
      <c r="AB281" s="89">
        <v>1</v>
      </c>
      <c r="AC281" s="89"/>
      <c r="AD281" s="89"/>
      <c r="AE281" s="90"/>
      <c r="AF281" s="89"/>
      <c r="AG281" s="89"/>
      <c r="AH281" s="83"/>
      <c r="AI281" s="83"/>
      <c r="AJ281" s="83"/>
      <c r="AK281" s="83">
        <v>1</v>
      </c>
      <c r="AL281" s="83"/>
      <c r="AM281" s="83"/>
      <c r="AN281" s="83"/>
      <c r="AO281" s="84"/>
    </row>
    <row r="282" spans="1:41" ht="30" hidden="1">
      <c r="A282" s="645"/>
      <c r="B282" s="862"/>
      <c r="C282" s="881"/>
      <c r="E282" s="274"/>
      <c r="F282" s="93"/>
      <c r="G282" s="88"/>
      <c r="H282" s="274"/>
      <c r="I282" s="40"/>
      <c r="K282" s="702"/>
      <c r="L282" s="473"/>
      <c r="M282" s="88"/>
      <c r="N282" s="842"/>
      <c r="O282" s="88"/>
      <c r="P282" s="88"/>
      <c r="Q282" s="88"/>
      <c r="R282" s="88"/>
      <c r="S282" s="88"/>
      <c r="T282" s="88"/>
      <c r="U282" s="88"/>
      <c r="V282" s="88"/>
      <c r="W282" s="88"/>
      <c r="X282" s="88"/>
      <c r="Y282" s="88"/>
      <c r="Z282" s="88"/>
      <c r="AA282" s="88"/>
      <c r="AB282" s="88"/>
      <c r="AC282" s="88"/>
      <c r="AD282" s="88"/>
      <c r="AE282" s="88"/>
      <c r="AF282" s="88"/>
      <c r="AG282" s="88"/>
    </row>
    <row r="283" spans="1:41" ht="60" hidden="1">
      <c r="A283" s="656" t="s">
        <v>1875</v>
      </c>
      <c r="B283" s="867"/>
      <c r="C283" s="890"/>
      <c r="D283" s="667"/>
      <c r="E283" s="658"/>
      <c r="F283" s="679"/>
      <c r="G283" s="657"/>
      <c r="H283" s="658"/>
      <c r="I283" s="667"/>
      <c r="J283" s="710"/>
      <c r="K283" s="479"/>
      <c r="L283" s="473"/>
      <c r="M283" s="88"/>
      <c r="N283" s="842"/>
      <c r="O283" s="88"/>
      <c r="P283" s="88"/>
      <c r="Q283" s="88"/>
      <c r="R283" s="88"/>
      <c r="S283" s="88"/>
      <c r="T283" s="88"/>
      <c r="U283" s="88"/>
      <c r="V283" s="88"/>
      <c r="W283" s="88"/>
      <c r="X283" s="88"/>
      <c r="Y283" s="88"/>
      <c r="Z283" s="88"/>
      <c r="AA283" s="88"/>
      <c r="AB283" s="88"/>
      <c r="AC283" s="88"/>
      <c r="AD283" s="88"/>
      <c r="AE283" s="88"/>
      <c r="AF283" s="88"/>
      <c r="AG283" s="88"/>
    </row>
    <row r="284" spans="1:41" ht="30" hidden="1">
      <c r="A284" s="645"/>
      <c r="B284" s="862"/>
      <c r="C284" s="881"/>
      <c r="E284" s="274"/>
      <c r="F284" s="93"/>
      <c r="G284" s="88"/>
      <c r="H284" s="274"/>
      <c r="I284" s="40"/>
      <c r="K284" s="702"/>
      <c r="L284" s="473"/>
      <c r="M284" s="88"/>
      <c r="N284" s="842"/>
      <c r="O284" s="88"/>
      <c r="P284" s="88"/>
      <c r="Q284" s="88"/>
      <c r="R284" s="88"/>
      <c r="S284" s="88"/>
      <c r="T284" s="88"/>
      <c r="U284" s="88"/>
      <c r="V284" s="88"/>
      <c r="W284" s="88"/>
      <c r="X284" s="88"/>
      <c r="Y284" s="88"/>
      <c r="Z284" s="88"/>
      <c r="AA284" s="88"/>
      <c r="AB284" s="88"/>
      <c r="AC284" s="88"/>
      <c r="AD284" s="88"/>
      <c r="AE284" s="88"/>
      <c r="AF284" s="88"/>
      <c r="AG284" s="88"/>
    </row>
    <row r="285" spans="1:41" ht="39.75" hidden="1" customHeight="1">
      <c r="A285" s="809" t="s">
        <v>1249</v>
      </c>
      <c r="B285" s="99"/>
      <c r="C285" s="883"/>
      <c r="D285" s="37" t="s">
        <v>1721</v>
      </c>
      <c r="E285" s="562">
        <v>2409</v>
      </c>
      <c r="F285" s="542">
        <v>42051</v>
      </c>
      <c r="G285" s="87"/>
      <c r="H285" s="364" t="s">
        <v>262</v>
      </c>
      <c r="I285" s="30">
        <v>20925</v>
      </c>
      <c r="J285" s="519" t="s">
        <v>655</v>
      </c>
      <c r="K285" s="328" t="s">
        <v>655</v>
      </c>
      <c r="L285" s="359"/>
      <c r="M285" s="78" t="s">
        <v>333</v>
      </c>
      <c r="N285" s="99" t="s">
        <v>656</v>
      </c>
      <c r="O285" s="76" t="s">
        <v>1545</v>
      </c>
      <c r="P285" s="79" t="s">
        <v>335</v>
      </c>
      <c r="Q285" s="77">
        <v>42668</v>
      </c>
      <c r="R285" s="89"/>
      <c r="S285" s="89"/>
      <c r="T285" s="89"/>
      <c r="U285" s="89"/>
      <c r="V285" s="89"/>
      <c r="W285" s="89"/>
      <c r="X285" s="81"/>
      <c r="Y285" s="90"/>
      <c r="Z285" s="89"/>
      <c r="AA285" s="89"/>
      <c r="AB285" s="89">
        <v>1</v>
      </c>
      <c r="AC285" s="89"/>
      <c r="AD285" s="89"/>
      <c r="AE285" s="90"/>
      <c r="AF285" s="89"/>
      <c r="AG285" s="89"/>
      <c r="AH285" s="83"/>
      <c r="AI285" s="83"/>
      <c r="AJ285" s="83"/>
      <c r="AK285" s="83"/>
      <c r="AL285" s="83"/>
      <c r="AM285" s="83"/>
      <c r="AN285" s="83"/>
      <c r="AO285" s="84"/>
    </row>
    <row r="286" spans="1:41" ht="39.75" hidden="1" customHeight="1">
      <c r="A286" s="809" t="s">
        <v>1249</v>
      </c>
      <c r="B286" s="99"/>
      <c r="C286" s="883"/>
      <c r="D286" s="37" t="s">
        <v>1722</v>
      </c>
      <c r="E286" s="562">
        <v>2409</v>
      </c>
      <c r="F286" s="542">
        <v>42051</v>
      </c>
      <c r="G286" s="87"/>
      <c r="H286" s="364" t="s">
        <v>265</v>
      </c>
      <c r="I286" s="30">
        <v>36725</v>
      </c>
      <c r="J286" s="519" t="s">
        <v>655</v>
      </c>
      <c r="K286" s="328" t="s">
        <v>655</v>
      </c>
      <c r="L286" s="359"/>
      <c r="M286" s="78" t="s">
        <v>333</v>
      </c>
      <c r="N286" s="99" t="s">
        <v>396</v>
      </c>
      <c r="O286" s="76" t="s">
        <v>1546</v>
      </c>
      <c r="P286" s="79" t="s">
        <v>335</v>
      </c>
      <c r="Q286" s="77">
        <v>40970</v>
      </c>
      <c r="R286" s="89">
        <v>1</v>
      </c>
      <c r="S286" s="89">
        <v>1</v>
      </c>
      <c r="T286" s="89"/>
      <c r="U286" s="89"/>
      <c r="V286" s="89"/>
      <c r="W286" s="89"/>
      <c r="X286" s="81"/>
      <c r="Y286" s="90"/>
      <c r="Z286" s="89"/>
      <c r="AA286" s="89"/>
      <c r="AB286" s="89"/>
      <c r="AC286" s="89">
        <v>1</v>
      </c>
      <c r="AD286" s="89"/>
      <c r="AE286" s="90"/>
      <c r="AF286" s="89"/>
      <c r="AG286" s="89"/>
      <c r="AH286" s="83"/>
      <c r="AI286" s="83"/>
      <c r="AJ286" s="83"/>
      <c r="AK286" s="83">
        <v>1</v>
      </c>
      <c r="AL286" s="83"/>
      <c r="AM286" s="83"/>
      <c r="AN286" s="83"/>
      <c r="AO286" s="84"/>
    </row>
    <row r="287" spans="1:41" ht="30" hidden="1">
      <c r="A287" s="645"/>
      <c r="B287" s="862"/>
      <c r="C287" s="881"/>
      <c r="E287" s="274"/>
      <c r="F287" s="93"/>
      <c r="G287" s="88"/>
      <c r="H287" s="274"/>
      <c r="I287" s="40"/>
      <c r="K287" s="702"/>
      <c r="L287" s="473"/>
      <c r="M287" s="88"/>
      <c r="N287" s="842"/>
      <c r="O287" s="88"/>
      <c r="P287" s="88"/>
      <c r="Q287" s="88"/>
      <c r="R287" s="88"/>
      <c r="S287" s="88"/>
      <c r="T287" s="88"/>
      <c r="U287" s="88"/>
      <c r="V287" s="88"/>
      <c r="W287" s="88"/>
      <c r="X287" s="88"/>
      <c r="Y287" s="88"/>
      <c r="Z287" s="88"/>
      <c r="AA287" s="88"/>
      <c r="AB287" s="88"/>
      <c r="AC287" s="88"/>
      <c r="AD287" s="88"/>
      <c r="AE287" s="88"/>
      <c r="AF287" s="88"/>
      <c r="AG287" s="88"/>
    </row>
    <row r="288" spans="1:41" ht="49.5" hidden="1" customHeight="1">
      <c r="A288" s="646" t="s">
        <v>1714</v>
      </c>
      <c r="B288" s="863"/>
      <c r="C288" s="882"/>
      <c r="D288" s="668"/>
      <c r="E288" s="674"/>
      <c r="F288" s="680"/>
      <c r="G288" s="296"/>
      <c r="H288" s="674"/>
      <c r="I288" s="686"/>
      <c r="J288" s="692"/>
      <c r="K288" s="703"/>
      <c r="L288" s="474"/>
      <c r="M288" s="300"/>
      <c r="N288" s="301"/>
      <c r="O288" s="299"/>
      <c r="P288" s="301"/>
      <c r="Q288" s="299"/>
      <c r="R288" s="299"/>
      <c r="S288" s="299"/>
      <c r="T288" s="299"/>
      <c r="U288" s="299"/>
      <c r="V288" s="299"/>
      <c r="W288" s="302"/>
      <c r="X288" s="302"/>
      <c r="Y288" s="302"/>
      <c r="Z288" s="302"/>
      <c r="AA288" s="302"/>
      <c r="AB288" s="302"/>
      <c r="AC288" s="302"/>
      <c r="AD288" s="303"/>
      <c r="AE288" s="302"/>
      <c r="AF288" s="302"/>
      <c r="AG288" s="302"/>
      <c r="AH288" s="302"/>
      <c r="AI288" s="302"/>
      <c r="AJ288" s="304"/>
      <c r="AK288" s="302"/>
      <c r="AL288" s="302"/>
      <c r="AM288" s="298"/>
      <c r="AN288" s="298"/>
      <c r="AO288" s="298"/>
    </row>
    <row r="289" spans="1:41" ht="30" hidden="1">
      <c r="A289" s="645"/>
      <c r="B289" s="862"/>
      <c r="C289" s="881"/>
      <c r="E289" s="274"/>
      <c r="F289" s="93"/>
      <c r="G289" s="88"/>
      <c r="H289" s="274"/>
      <c r="I289" s="40"/>
      <c r="K289" s="702"/>
      <c r="L289" s="473"/>
      <c r="M289" s="88"/>
      <c r="N289" s="842"/>
      <c r="O289" s="88"/>
      <c r="P289" s="88"/>
      <c r="Q289" s="88"/>
      <c r="R289" s="88"/>
      <c r="S289" s="88"/>
      <c r="T289" s="88"/>
      <c r="U289" s="88"/>
      <c r="V289" s="88"/>
      <c r="W289" s="88"/>
      <c r="X289" s="88"/>
      <c r="Y289" s="88"/>
      <c r="Z289" s="88"/>
      <c r="AA289" s="88"/>
      <c r="AB289" s="88"/>
      <c r="AC289" s="88"/>
      <c r="AD289" s="88"/>
      <c r="AE289" s="88"/>
      <c r="AF289" s="88"/>
      <c r="AG289" s="88"/>
    </row>
    <row r="290" spans="1:41" ht="39.75" hidden="1" customHeight="1">
      <c r="A290" s="807"/>
      <c r="B290" s="99"/>
      <c r="C290" s="883"/>
      <c r="D290" s="37" t="s">
        <v>347</v>
      </c>
      <c r="E290" s="562">
        <v>11362</v>
      </c>
      <c r="F290" s="543">
        <v>36171</v>
      </c>
      <c r="G290" s="94"/>
      <c r="H290" s="364" t="s">
        <v>265</v>
      </c>
      <c r="I290" s="30">
        <v>36147</v>
      </c>
      <c r="J290" s="511" t="s">
        <v>349</v>
      </c>
      <c r="K290" s="328" t="s">
        <v>348</v>
      </c>
      <c r="L290" s="359"/>
      <c r="M290" s="78" t="s">
        <v>336</v>
      </c>
      <c r="N290" s="99" t="s">
        <v>350</v>
      </c>
      <c r="O290" s="76"/>
      <c r="P290" s="79" t="s">
        <v>346</v>
      </c>
      <c r="Q290" s="77">
        <v>39342</v>
      </c>
      <c r="R290" s="89"/>
      <c r="S290" s="89"/>
      <c r="T290" s="89"/>
      <c r="U290" s="89"/>
      <c r="V290" s="89"/>
      <c r="W290" s="89"/>
      <c r="X290" s="81"/>
      <c r="Y290" s="90"/>
      <c r="Z290" s="89"/>
      <c r="AA290" s="89"/>
      <c r="AB290" s="89"/>
      <c r="AC290" s="89"/>
      <c r="AD290" s="89"/>
      <c r="AE290" s="90"/>
      <c r="AF290" s="89"/>
      <c r="AG290" s="89"/>
      <c r="AH290" s="83"/>
      <c r="AI290" s="83"/>
      <c r="AJ290" s="83"/>
      <c r="AK290" s="83"/>
      <c r="AL290" s="83"/>
      <c r="AM290" s="83"/>
      <c r="AN290" s="83"/>
      <c r="AO290" s="84"/>
    </row>
    <row r="291" spans="1:41" ht="39.75" hidden="1" customHeight="1">
      <c r="A291" s="808"/>
      <c r="B291" s="99"/>
      <c r="C291" s="883"/>
      <c r="D291" s="37" t="s">
        <v>1226</v>
      </c>
      <c r="E291" s="562">
        <v>38</v>
      </c>
      <c r="F291" s="544">
        <v>38805</v>
      </c>
      <c r="G291" s="77"/>
      <c r="H291" s="364" t="s">
        <v>770</v>
      </c>
      <c r="I291" s="30">
        <v>21257</v>
      </c>
      <c r="J291" s="708" t="s">
        <v>355</v>
      </c>
      <c r="K291" s="704" t="s">
        <v>354</v>
      </c>
      <c r="L291" s="469"/>
      <c r="M291" s="78" t="s">
        <v>333</v>
      </c>
      <c r="N291" s="99" t="s">
        <v>1225</v>
      </c>
      <c r="O291" s="76" t="s">
        <v>1513</v>
      </c>
      <c r="P291" s="79" t="s">
        <v>335</v>
      </c>
      <c r="Q291" s="77">
        <v>42921</v>
      </c>
      <c r="R291" s="89"/>
      <c r="S291" s="89"/>
      <c r="T291" s="89"/>
      <c r="U291" s="89"/>
      <c r="V291" s="89"/>
      <c r="W291" s="89"/>
      <c r="X291" s="81"/>
      <c r="Y291" s="90"/>
      <c r="Z291" s="89"/>
      <c r="AA291" s="89"/>
      <c r="AB291" s="89"/>
      <c r="AC291" s="89"/>
      <c r="AD291" s="89"/>
      <c r="AE291" s="90"/>
      <c r="AF291" s="89"/>
      <c r="AG291" s="89"/>
      <c r="AH291" s="83"/>
      <c r="AI291" s="83"/>
      <c r="AJ291" s="83"/>
      <c r="AK291" s="83"/>
      <c r="AL291" s="83"/>
      <c r="AM291" s="83"/>
      <c r="AN291" s="83"/>
      <c r="AO291" s="84"/>
    </row>
    <row r="292" spans="1:41" ht="39.75" hidden="1" customHeight="1">
      <c r="A292" s="807"/>
      <c r="B292" s="99"/>
      <c r="C292" s="883"/>
      <c r="D292" s="37" t="s">
        <v>926</v>
      </c>
      <c r="E292" s="562">
        <v>6742</v>
      </c>
      <c r="F292" s="543">
        <v>31656</v>
      </c>
      <c r="G292" s="94"/>
      <c r="H292" s="364" t="s">
        <v>265</v>
      </c>
      <c r="I292" s="30">
        <v>42870</v>
      </c>
      <c r="J292" s="511" t="s">
        <v>928</v>
      </c>
      <c r="K292" s="328" t="s">
        <v>927</v>
      </c>
      <c r="L292" s="359"/>
      <c r="M292" s="78" t="s">
        <v>333</v>
      </c>
      <c r="N292" s="99" t="s">
        <v>929</v>
      </c>
      <c r="O292" s="76"/>
      <c r="P292" s="79" t="s">
        <v>341</v>
      </c>
      <c r="Q292" s="77">
        <v>43370</v>
      </c>
      <c r="R292" s="89"/>
      <c r="S292" s="89"/>
      <c r="T292" s="89"/>
      <c r="U292" s="89"/>
      <c r="V292" s="89"/>
      <c r="W292" s="89"/>
      <c r="X292" s="81"/>
      <c r="Y292" s="90"/>
      <c r="Z292" s="89"/>
      <c r="AA292" s="89"/>
      <c r="AB292" s="89"/>
      <c r="AC292" s="89"/>
      <c r="AD292" s="89"/>
      <c r="AE292" s="90"/>
      <c r="AF292" s="89"/>
      <c r="AG292" s="89"/>
      <c r="AH292" s="83"/>
      <c r="AI292" s="83"/>
      <c r="AJ292" s="83"/>
      <c r="AK292" s="83"/>
      <c r="AL292" s="83"/>
      <c r="AM292" s="83"/>
      <c r="AN292" s="83"/>
      <c r="AO292" s="84"/>
    </row>
    <row r="293" spans="1:41" ht="39.75" hidden="1" customHeight="1">
      <c r="A293" s="809"/>
      <c r="B293" s="99"/>
      <c r="C293" s="883"/>
      <c r="D293" s="37" t="s">
        <v>1244</v>
      </c>
      <c r="E293" s="562">
        <v>58</v>
      </c>
      <c r="F293" s="543">
        <v>31918</v>
      </c>
      <c r="G293" s="94"/>
      <c r="H293" s="364" t="s">
        <v>770</v>
      </c>
      <c r="I293" s="30">
        <v>42654</v>
      </c>
      <c r="J293" s="511" t="s">
        <v>1246</v>
      </c>
      <c r="K293" s="328" t="s">
        <v>1245</v>
      </c>
      <c r="L293" s="359"/>
      <c r="M293" s="78" t="s">
        <v>333</v>
      </c>
      <c r="N293" s="99" t="s">
        <v>1247</v>
      </c>
      <c r="O293" s="76"/>
      <c r="P293" s="79" t="s">
        <v>1248</v>
      </c>
      <c r="Q293" s="77">
        <v>44131</v>
      </c>
      <c r="R293" s="89"/>
      <c r="S293" s="89"/>
      <c r="T293" s="89"/>
      <c r="U293" s="89"/>
      <c r="V293" s="89"/>
      <c r="W293" s="89"/>
      <c r="X293" s="81"/>
      <c r="Y293" s="90"/>
      <c r="Z293" s="89"/>
      <c r="AA293" s="89"/>
      <c r="AB293" s="89"/>
      <c r="AC293" s="89"/>
      <c r="AD293" s="89"/>
      <c r="AE293" s="90"/>
      <c r="AF293" s="89"/>
      <c r="AG293" s="89"/>
      <c r="AH293" s="83"/>
      <c r="AI293" s="83"/>
      <c r="AJ293" s="83"/>
      <c r="AK293" s="83"/>
      <c r="AL293" s="83"/>
      <c r="AM293" s="83"/>
      <c r="AN293" s="83"/>
      <c r="AO293" s="84"/>
    </row>
    <row r="294" spans="1:41" ht="39.75" hidden="1" customHeight="1">
      <c r="A294" s="807"/>
      <c r="B294" s="99"/>
      <c r="C294" s="883"/>
      <c r="D294" s="37" t="s">
        <v>373</v>
      </c>
      <c r="E294" s="562">
        <v>70</v>
      </c>
      <c r="F294" s="544">
        <v>33002</v>
      </c>
      <c r="G294" s="77"/>
      <c r="H294" s="364" t="s">
        <v>262</v>
      </c>
      <c r="I294" s="30">
        <v>22045</v>
      </c>
      <c r="J294" s="519" t="s">
        <v>375</v>
      </c>
      <c r="K294" s="328" t="s">
        <v>374</v>
      </c>
      <c r="L294" s="359"/>
      <c r="M294" s="78" t="s">
        <v>336</v>
      </c>
      <c r="N294" s="99" t="s">
        <v>376</v>
      </c>
      <c r="O294" s="76"/>
      <c r="P294" s="79" t="s">
        <v>377</v>
      </c>
      <c r="Q294" s="77">
        <v>35730</v>
      </c>
      <c r="R294" s="89"/>
      <c r="S294" s="89"/>
      <c r="T294" s="89"/>
      <c r="U294" s="89"/>
      <c r="V294" s="89"/>
      <c r="W294" s="89"/>
      <c r="X294" s="81"/>
      <c r="Y294" s="90"/>
      <c r="Z294" s="89"/>
      <c r="AA294" s="89"/>
      <c r="AB294" s="89"/>
      <c r="AC294" s="89"/>
      <c r="AD294" s="89"/>
      <c r="AE294" s="90"/>
      <c r="AF294" s="89"/>
      <c r="AG294" s="89"/>
      <c r="AH294" s="83"/>
      <c r="AI294" s="83"/>
      <c r="AJ294" s="83"/>
      <c r="AK294" s="83"/>
      <c r="AL294" s="83"/>
      <c r="AM294" s="83"/>
      <c r="AN294" s="83"/>
      <c r="AO294" s="84"/>
    </row>
    <row r="295" spans="1:41" ht="39.75" hidden="1" customHeight="1">
      <c r="A295" s="807"/>
      <c r="B295" s="99"/>
      <c r="C295" s="883"/>
      <c r="D295" s="37" t="s">
        <v>267</v>
      </c>
      <c r="E295" s="562">
        <v>11372</v>
      </c>
      <c r="F295" s="542">
        <v>40895</v>
      </c>
      <c r="G295" s="87"/>
      <c r="H295" s="364" t="s">
        <v>264</v>
      </c>
      <c r="I295" s="30">
        <v>38898</v>
      </c>
      <c r="J295" s="519" t="s">
        <v>394</v>
      </c>
      <c r="K295" s="328" t="s">
        <v>394</v>
      </c>
      <c r="L295" s="359"/>
      <c r="M295" s="78" t="s">
        <v>333</v>
      </c>
      <c r="N295" s="99" t="s">
        <v>391</v>
      </c>
      <c r="O295" s="76"/>
      <c r="P295" s="79" t="s">
        <v>395</v>
      </c>
      <c r="Q295" s="77">
        <v>40976</v>
      </c>
      <c r="R295" s="89"/>
      <c r="S295" s="89"/>
      <c r="T295" s="89"/>
      <c r="U295" s="89"/>
      <c r="V295" s="89"/>
      <c r="W295" s="89"/>
      <c r="X295" s="81"/>
      <c r="Y295" s="90"/>
      <c r="Z295" s="89"/>
      <c r="AA295" s="89"/>
      <c r="AB295" s="89"/>
      <c r="AC295" s="89"/>
      <c r="AD295" s="89"/>
      <c r="AE295" s="90"/>
      <c r="AF295" s="89"/>
      <c r="AG295" s="89"/>
      <c r="AH295" s="83"/>
      <c r="AI295" s="83"/>
      <c r="AJ295" s="83"/>
      <c r="AK295" s="83"/>
      <c r="AL295" s="83"/>
      <c r="AM295" s="83"/>
      <c r="AN295" s="83"/>
      <c r="AO295" s="84"/>
    </row>
    <row r="296" spans="1:41" ht="39.75" hidden="1" customHeight="1">
      <c r="A296" s="807"/>
      <c r="B296" s="99"/>
      <c r="C296" s="883"/>
      <c r="D296" s="37" t="s">
        <v>149</v>
      </c>
      <c r="E296" s="562">
        <v>245</v>
      </c>
      <c r="F296" s="542">
        <v>26406</v>
      </c>
      <c r="G296" s="87"/>
      <c r="H296" s="364" t="s">
        <v>264</v>
      </c>
      <c r="I296" s="30">
        <v>26406</v>
      </c>
      <c r="J296" s="512" t="s">
        <v>511</v>
      </c>
      <c r="K296" s="328" t="s">
        <v>510</v>
      </c>
      <c r="L296" s="359"/>
      <c r="M296" s="78" t="s">
        <v>333</v>
      </c>
      <c r="N296" s="99" t="s">
        <v>512</v>
      </c>
      <c r="O296" s="76" t="s">
        <v>1533</v>
      </c>
      <c r="P296" s="79" t="s">
        <v>335</v>
      </c>
      <c r="Q296" s="77">
        <v>38528</v>
      </c>
      <c r="R296" s="89"/>
      <c r="S296" s="89"/>
      <c r="T296" s="89"/>
      <c r="U296" s="89"/>
      <c r="V296" s="89"/>
      <c r="W296" s="89"/>
      <c r="X296" s="81"/>
      <c r="Y296" s="90"/>
      <c r="Z296" s="89"/>
      <c r="AA296" s="89"/>
      <c r="AB296" s="89"/>
      <c r="AC296" s="89"/>
      <c r="AD296" s="89"/>
      <c r="AE296" s="90"/>
      <c r="AF296" s="89"/>
      <c r="AG296" s="89"/>
      <c r="AH296" s="83"/>
      <c r="AI296" s="83"/>
      <c r="AJ296" s="83"/>
      <c r="AK296" s="83"/>
      <c r="AL296" s="83"/>
      <c r="AM296" s="83"/>
      <c r="AN296" s="83"/>
      <c r="AO296" s="84"/>
    </row>
    <row r="297" spans="1:41" ht="39.75" hidden="1" customHeight="1">
      <c r="A297" s="807"/>
      <c r="B297" s="99"/>
      <c r="C297" s="883"/>
      <c r="D297" s="37" t="s">
        <v>214</v>
      </c>
      <c r="E297" s="562">
        <v>11285</v>
      </c>
      <c r="F297" s="534" t="s">
        <v>1184</v>
      </c>
      <c r="G297" s="86"/>
      <c r="H297" s="364" t="s">
        <v>770</v>
      </c>
      <c r="I297" s="30">
        <v>35318</v>
      </c>
      <c r="J297" s="512" t="s">
        <v>623</v>
      </c>
      <c r="K297" s="328" t="s">
        <v>622</v>
      </c>
      <c r="L297" s="359"/>
      <c r="M297" s="338" t="s">
        <v>333</v>
      </c>
      <c r="N297" s="99" t="s">
        <v>1185</v>
      </c>
      <c r="O297" s="76"/>
      <c r="P297" s="79" t="s">
        <v>624</v>
      </c>
      <c r="Q297" s="77">
        <v>39177</v>
      </c>
      <c r="R297" s="89"/>
      <c r="S297" s="89"/>
      <c r="T297" s="89"/>
      <c r="U297" s="89"/>
      <c r="V297" s="89"/>
      <c r="W297" s="89"/>
      <c r="X297" s="81"/>
      <c r="Y297" s="90"/>
      <c r="Z297" s="89"/>
      <c r="AA297" s="89"/>
      <c r="AB297" s="89"/>
      <c r="AC297" s="89"/>
      <c r="AD297" s="89"/>
      <c r="AE297" s="90"/>
      <c r="AF297" s="89"/>
      <c r="AG297" s="89"/>
      <c r="AH297" s="83"/>
      <c r="AI297" s="83"/>
      <c r="AJ297" s="83"/>
      <c r="AK297" s="83"/>
      <c r="AL297" s="83"/>
      <c r="AM297" s="83"/>
      <c r="AN297" s="83"/>
      <c r="AO297" s="84"/>
    </row>
    <row r="298" spans="1:41" ht="39.75" hidden="1" customHeight="1">
      <c r="A298" s="808"/>
      <c r="B298" s="99"/>
      <c r="C298" s="883"/>
      <c r="D298" s="37" t="s">
        <v>1772</v>
      </c>
      <c r="E298" s="562">
        <v>9665</v>
      </c>
      <c r="F298" s="543">
        <v>43897</v>
      </c>
      <c r="G298" s="94"/>
      <c r="H298" s="364" t="s">
        <v>967</v>
      </c>
      <c r="I298" s="30">
        <v>43894</v>
      </c>
      <c r="J298" s="511" t="s">
        <v>1082</v>
      </c>
      <c r="K298" s="328" t="s">
        <v>1081</v>
      </c>
      <c r="L298" s="359"/>
      <c r="M298" s="338" t="s">
        <v>336</v>
      </c>
      <c r="N298" s="99" t="s">
        <v>1083</v>
      </c>
      <c r="O298" s="76"/>
      <c r="P298" s="79" t="s">
        <v>345</v>
      </c>
      <c r="Q298" s="77">
        <v>43894</v>
      </c>
      <c r="R298" s="89"/>
      <c r="S298" s="89"/>
      <c r="T298" s="89"/>
      <c r="U298" s="89"/>
      <c r="V298" s="89"/>
      <c r="W298" s="89"/>
      <c r="X298" s="81"/>
      <c r="Y298" s="90"/>
      <c r="Z298" s="89"/>
      <c r="AA298" s="89"/>
      <c r="AB298" s="89"/>
      <c r="AC298" s="89"/>
      <c r="AD298" s="89"/>
      <c r="AE298" s="90"/>
      <c r="AF298" s="89"/>
      <c r="AG298" s="89"/>
      <c r="AH298" s="83"/>
      <c r="AI298" s="83"/>
      <c r="AJ298" s="83"/>
      <c r="AK298" s="83"/>
      <c r="AL298" s="83"/>
      <c r="AM298" s="83"/>
      <c r="AN298" s="83"/>
      <c r="AO298" s="84"/>
    </row>
    <row r="299" spans="1:41" ht="39.75" hidden="1" customHeight="1">
      <c r="A299" s="807"/>
      <c r="B299" s="99"/>
      <c r="C299" s="883"/>
      <c r="D299" s="37" t="s">
        <v>1240</v>
      </c>
      <c r="E299" s="562">
        <v>491</v>
      </c>
      <c r="F299" s="542">
        <v>37911</v>
      </c>
      <c r="G299" s="87"/>
      <c r="H299" s="364" t="s">
        <v>770</v>
      </c>
      <c r="I299" s="30">
        <v>18478</v>
      </c>
      <c r="J299" s="512" t="s">
        <v>1242</v>
      </c>
      <c r="K299" s="328" t="s">
        <v>1241</v>
      </c>
      <c r="L299" s="359"/>
      <c r="M299" s="78" t="s">
        <v>333</v>
      </c>
      <c r="N299" s="99" t="s">
        <v>1243</v>
      </c>
      <c r="O299" s="76" t="s">
        <v>1551</v>
      </c>
      <c r="P299" s="79" t="s">
        <v>335</v>
      </c>
      <c r="Q299" s="77">
        <v>42921</v>
      </c>
      <c r="R299" s="89"/>
      <c r="S299" s="89"/>
      <c r="T299" s="89"/>
      <c r="U299" s="89"/>
      <c r="V299" s="89"/>
      <c r="W299" s="89"/>
      <c r="X299" s="81"/>
      <c r="Y299" s="90"/>
      <c r="Z299" s="89"/>
      <c r="AA299" s="89"/>
      <c r="AB299" s="89"/>
      <c r="AC299" s="89"/>
      <c r="AD299" s="89"/>
      <c r="AE299" s="90"/>
      <c r="AF299" s="89"/>
      <c r="AG299" s="89"/>
      <c r="AH299" s="83"/>
      <c r="AI299" s="83"/>
      <c r="AJ299" s="83"/>
      <c r="AK299" s="83"/>
      <c r="AL299" s="83"/>
      <c r="AM299" s="83"/>
      <c r="AN299" s="83"/>
      <c r="AO299" s="84"/>
    </row>
    <row r="300" spans="1:41" ht="39.75" hidden="1" customHeight="1">
      <c r="A300" s="808"/>
      <c r="B300" s="99"/>
      <c r="C300" s="883"/>
      <c r="D300" s="37" t="s">
        <v>1156</v>
      </c>
      <c r="E300" s="562">
        <v>8444</v>
      </c>
      <c r="F300" s="542">
        <v>34044</v>
      </c>
      <c r="G300" s="87"/>
      <c r="H300" s="364" t="s">
        <v>770</v>
      </c>
      <c r="I300" s="30">
        <v>39770</v>
      </c>
      <c r="J300" s="512" t="s">
        <v>1158</v>
      </c>
      <c r="K300" s="328" t="s">
        <v>1157</v>
      </c>
      <c r="L300" s="359"/>
      <c r="M300" s="78" t="s">
        <v>333</v>
      </c>
      <c r="N300" s="99" t="s">
        <v>1159</v>
      </c>
      <c r="O300" s="76"/>
      <c r="P300" s="79" t="s">
        <v>1160</v>
      </c>
      <c r="Q300" s="77">
        <v>39770</v>
      </c>
      <c r="R300" s="92"/>
      <c r="S300" s="89"/>
      <c r="T300" s="89"/>
      <c r="U300" s="89"/>
      <c r="V300" s="89"/>
      <c r="W300" s="89"/>
      <c r="X300" s="81"/>
      <c r="Y300" s="90"/>
      <c r="Z300" s="89"/>
      <c r="AA300" s="89"/>
      <c r="AB300" s="89"/>
      <c r="AC300" s="89"/>
      <c r="AD300" s="89"/>
      <c r="AE300" s="90"/>
      <c r="AF300" s="89"/>
      <c r="AG300" s="89"/>
      <c r="AH300" s="83"/>
      <c r="AI300" s="83"/>
      <c r="AJ300" s="83"/>
      <c r="AK300" s="83"/>
      <c r="AL300" s="83"/>
      <c r="AM300" s="83"/>
      <c r="AN300" s="83"/>
      <c r="AO300" s="84"/>
    </row>
    <row r="301" spans="1:41" ht="30" hidden="1">
      <c r="A301" s="645"/>
      <c r="B301" s="862"/>
      <c r="C301" s="881"/>
      <c r="E301" s="274"/>
      <c r="F301" s="93"/>
      <c r="G301" s="88"/>
      <c r="H301" s="274"/>
      <c r="I301" s="40"/>
      <c r="K301" s="702"/>
      <c r="L301" s="473"/>
      <c r="M301" s="88"/>
      <c r="N301" s="842"/>
      <c r="O301" s="88"/>
      <c r="P301" s="88"/>
      <c r="Q301" s="88"/>
      <c r="R301" s="88"/>
      <c r="S301" s="88"/>
      <c r="T301" s="88"/>
      <c r="U301" s="88"/>
      <c r="V301" s="88"/>
      <c r="W301" s="88"/>
      <c r="X301" s="88"/>
      <c r="Y301" s="88"/>
      <c r="Z301" s="88"/>
      <c r="AA301" s="88"/>
      <c r="AB301" s="88"/>
      <c r="AC301" s="88"/>
      <c r="AD301" s="88"/>
      <c r="AE301" s="88"/>
      <c r="AF301" s="88"/>
      <c r="AG301" s="88"/>
    </row>
    <row r="302" spans="1:41" ht="49.5" hidden="1" customHeight="1">
      <c r="A302" s="647" t="s">
        <v>1765</v>
      </c>
      <c r="B302" s="864"/>
      <c r="C302" s="884"/>
      <c r="D302" s="667"/>
      <c r="E302" s="675"/>
      <c r="F302" s="681"/>
      <c r="G302" s="410"/>
      <c r="H302" s="675"/>
      <c r="I302" s="687"/>
      <c r="J302" s="693"/>
      <c r="K302" s="481"/>
      <c r="L302" s="474"/>
      <c r="M302" s="125"/>
      <c r="N302" s="127"/>
      <c r="O302" s="126"/>
      <c r="P302" s="127"/>
      <c r="Q302" s="126"/>
      <c r="R302" s="126"/>
      <c r="S302" s="126"/>
      <c r="T302" s="126"/>
      <c r="U302" s="126"/>
      <c r="V302" s="126"/>
      <c r="W302" s="128"/>
      <c r="X302" s="128"/>
      <c r="Y302" s="128"/>
      <c r="Z302" s="128"/>
      <c r="AA302" s="128"/>
      <c r="AB302" s="128"/>
      <c r="AC302" s="128"/>
      <c r="AD302" s="129"/>
      <c r="AE302" s="128"/>
      <c r="AF302" s="128"/>
      <c r="AG302" s="128"/>
      <c r="AH302" s="128"/>
      <c r="AI302" s="128"/>
      <c r="AJ302" s="130"/>
      <c r="AK302" s="128"/>
      <c r="AL302" s="128"/>
      <c r="AM302" s="121"/>
      <c r="AN302" s="121"/>
      <c r="AO302" s="121"/>
    </row>
    <row r="303" spans="1:41" ht="39.75" hidden="1" customHeight="1">
      <c r="A303" s="809" t="s">
        <v>1278</v>
      </c>
      <c r="B303" s="99"/>
      <c r="C303" s="883"/>
      <c r="D303" s="37" t="s">
        <v>1279</v>
      </c>
      <c r="E303" s="562">
        <v>11370</v>
      </c>
      <c r="F303" s="542">
        <v>44257</v>
      </c>
      <c r="G303" s="87"/>
      <c r="H303" s="364" t="s">
        <v>967</v>
      </c>
      <c r="I303" s="30">
        <v>39381</v>
      </c>
      <c r="J303" s="512" t="s">
        <v>1281</v>
      </c>
      <c r="K303" s="328" t="s">
        <v>1280</v>
      </c>
      <c r="L303" s="359"/>
      <c r="M303" s="100" t="s">
        <v>336</v>
      </c>
      <c r="N303" s="99" t="s">
        <v>538</v>
      </c>
      <c r="O303" s="76"/>
      <c r="P303" s="101" t="s">
        <v>539</v>
      </c>
      <c r="Q303" s="77">
        <v>39381</v>
      </c>
      <c r="R303" s="89"/>
      <c r="S303" s="89"/>
      <c r="T303" s="89"/>
      <c r="U303" s="89"/>
      <c r="V303" s="89"/>
      <c r="W303" s="89"/>
      <c r="X303" s="81"/>
      <c r="Y303" s="90"/>
      <c r="Z303" s="89"/>
      <c r="AA303" s="89"/>
      <c r="AB303" s="89"/>
      <c r="AC303" s="89">
        <v>1</v>
      </c>
      <c r="AD303" s="89"/>
      <c r="AE303" s="90"/>
      <c r="AF303" s="89"/>
      <c r="AG303" s="89"/>
      <c r="AH303" s="83"/>
      <c r="AI303" s="83"/>
      <c r="AJ303" s="83"/>
      <c r="AK303" s="83"/>
      <c r="AL303" s="83"/>
      <c r="AM303" s="83"/>
      <c r="AN303" s="83"/>
      <c r="AO303" s="84"/>
    </row>
    <row r="304" spans="1:41" ht="39.75" hidden="1" customHeight="1">
      <c r="A304" s="807"/>
      <c r="B304" s="99"/>
      <c r="C304" s="883"/>
      <c r="D304" s="37" t="s">
        <v>86</v>
      </c>
      <c r="E304" s="562">
        <v>5478</v>
      </c>
      <c r="F304" s="543">
        <v>40452</v>
      </c>
      <c r="G304" s="94"/>
      <c r="H304" s="364" t="s">
        <v>261</v>
      </c>
      <c r="I304" s="30">
        <v>40015</v>
      </c>
      <c r="J304" s="511" t="s">
        <v>388</v>
      </c>
      <c r="K304" s="328" t="s">
        <v>387</v>
      </c>
      <c r="L304" s="359"/>
      <c r="M304" s="78" t="s">
        <v>336</v>
      </c>
      <c r="N304" s="99" t="s">
        <v>389</v>
      </c>
      <c r="O304" s="76"/>
      <c r="P304" s="79" t="s">
        <v>335</v>
      </c>
      <c r="Q304" s="77">
        <v>40015</v>
      </c>
      <c r="R304" s="92">
        <v>1</v>
      </c>
      <c r="S304" s="89">
        <v>1</v>
      </c>
      <c r="T304" s="89"/>
      <c r="U304" s="89"/>
      <c r="V304" s="89"/>
      <c r="W304" s="89"/>
      <c r="X304" s="81"/>
      <c r="Y304" s="90"/>
      <c r="Z304" s="89"/>
      <c r="AA304" s="89"/>
      <c r="AB304" s="89">
        <v>1</v>
      </c>
      <c r="AC304" s="89">
        <v>1</v>
      </c>
      <c r="AD304" s="89"/>
      <c r="AE304" s="90"/>
      <c r="AF304" s="89">
        <v>1</v>
      </c>
      <c r="AG304" s="89">
        <v>1</v>
      </c>
      <c r="AH304" s="83"/>
      <c r="AI304" s="83"/>
      <c r="AJ304" s="83"/>
      <c r="AK304" s="83"/>
      <c r="AL304" s="83"/>
      <c r="AM304" s="83"/>
      <c r="AN304" s="83"/>
      <c r="AO304" s="84"/>
    </row>
    <row r="305" spans="1:41" ht="39.75" hidden="1" customHeight="1">
      <c r="A305" s="814"/>
      <c r="B305" s="99"/>
      <c r="C305" s="883"/>
      <c r="D305" s="37" t="s">
        <v>256</v>
      </c>
      <c r="E305" s="562">
        <v>1847</v>
      </c>
      <c r="F305" s="542">
        <v>42026</v>
      </c>
      <c r="G305" s="87"/>
      <c r="H305" s="364" t="s">
        <v>770</v>
      </c>
      <c r="I305" s="30">
        <v>43438</v>
      </c>
      <c r="J305" s="512" t="s">
        <v>402</v>
      </c>
      <c r="K305" s="328" t="s">
        <v>401</v>
      </c>
      <c r="L305" s="359"/>
      <c r="M305" s="78" t="s">
        <v>333</v>
      </c>
      <c r="N305" s="99" t="s">
        <v>1284</v>
      </c>
      <c r="O305" s="76"/>
      <c r="P305" s="79" t="s">
        <v>693</v>
      </c>
      <c r="Q305" s="77">
        <v>43438</v>
      </c>
      <c r="R305" s="89">
        <v>1</v>
      </c>
      <c r="S305" s="89">
        <v>1</v>
      </c>
      <c r="T305" s="89">
        <v>1</v>
      </c>
      <c r="U305" s="89">
        <v>1</v>
      </c>
      <c r="V305" s="89">
        <v>1</v>
      </c>
      <c r="W305" s="89">
        <v>1</v>
      </c>
      <c r="X305" s="81">
        <v>1</v>
      </c>
      <c r="Y305" s="90"/>
      <c r="Z305" s="89">
        <v>1</v>
      </c>
      <c r="AA305" s="89">
        <v>1</v>
      </c>
      <c r="AB305" s="89">
        <v>1</v>
      </c>
      <c r="AC305" s="89">
        <v>1</v>
      </c>
      <c r="AD305" s="89">
        <v>1</v>
      </c>
      <c r="AE305" s="90"/>
      <c r="AF305" s="89">
        <v>1</v>
      </c>
      <c r="AG305" s="89">
        <v>1</v>
      </c>
      <c r="AH305" s="83">
        <v>1</v>
      </c>
      <c r="AI305" s="83">
        <v>1</v>
      </c>
      <c r="AJ305" s="83">
        <v>1</v>
      </c>
      <c r="AK305" s="83">
        <v>1</v>
      </c>
      <c r="AL305" s="83">
        <v>1</v>
      </c>
      <c r="AM305" s="83"/>
      <c r="AN305" s="83"/>
      <c r="AO305" s="84"/>
    </row>
    <row r="306" spans="1:41" ht="39.75" hidden="1" customHeight="1">
      <c r="A306" s="814"/>
      <c r="B306" s="99"/>
      <c r="C306" s="883"/>
      <c r="D306" s="37" t="s">
        <v>1657</v>
      </c>
      <c r="E306" s="562">
        <v>11377</v>
      </c>
      <c r="F306" s="543">
        <v>44690</v>
      </c>
      <c r="G306" s="94"/>
      <c r="H306" s="364" t="s">
        <v>1483</v>
      </c>
      <c r="I306" s="30">
        <v>44775</v>
      </c>
      <c r="J306" s="511" t="s">
        <v>1659</v>
      </c>
      <c r="K306" s="328" t="s">
        <v>1658</v>
      </c>
      <c r="L306" s="359"/>
      <c r="M306" s="78" t="s">
        <v>336</v>
      </c>
      <c r="N306" s="99" t="s">
        <v>1660</v>
      </c>
      <c r="O306" s="76"/>
      <c r="P306" s="79" t="s">
        <v>1661</v>
      </c>
      <c r="Q306" s="77">
        <v>44775</v>
      </c>
      <c r="R306" s="92">
        <v>1</v>
      </c>
      <c r="S306" s="89">
        <v>1</v>
      </c>
      <c r="T306" s="89"/>
      <c r="U306" s="89"/>
      <c r="V306" s="89"/>
      <c r="W306" s="89"/>
      <c r="X306" s="81"/>
      <c r="Y306" s="90"/>
      <c r="Z306" s="89"/>
      <c r="AA306" s="89"/>
      <c r="AB306" s="89"/>
      <c r="AC306" s="89"/>
      <c r="AD306" s="89"/>
      <c r="AE306" s="90"/>
      <c r="AF306" s="89"/>
      <c r="AG306" s="89"/>
      <c r="AH306" s="83"/>
      <c r="AI306" s="83"/>
      <c r="AJ306" s="83"/>
      <c r="AK306" s="83"/>
      <c r="AL306" s="83"/>
      <c r="AM306" s="83"/>
      <c r="AN306" s="83"/>
      <c r="AO306" s="84"/>
    </row>
    <row r="307" spans="1:41" s="93" customFormat="1" ht="39.75" hidden="1" customHeight="1">
      <c r="A307" s="811"/>
      <c r="B307" s="99"/>
      <c r="C307" s="883"/>
      <c r="D307" s="37" t="s">
        <v>260</v>
      </c>
      <c r="E307" s="562">
        <v>1718</v>
      </c>
      <c r="F307" s="542">
        <v>41743</v>
      </c>
      <c r="G307" s="87"/>
      <c r="H307" s="364" t="s">
        <v>265</v>
      </c>
      <c r="I307" s="30"/>
      <c r="J307" s="512" t="s">
        <v>422</v>
      </c>
      <c r="K307" s="328" t="s">
        <v>421</v>
      </c>
      <c r="L307" s="359"/>
      <c r="M307" s="78" t="s">
        <v>333</v>
      </c>
      <c r="N307" s="99" t="s">
        <v>423</v>
      </c>
      <c r="O307" s="76"/>
      <c r="P307" s="79" t="s">
        <v>353</v>
      </c>
      <c r="Q307" s="77">
        <v>41876</v>
      </c>
      <c r="R307" s="89">
        <v>1</v>
      </c>
      <c r="S307" s="89">
        <v>1</v>
      </c>
      <c r="T307" s="89"/>
      <c r="U307" s="89"/>
      <c r="V307" s="89"/>
      <c r="W307" s="89"/>
      <c r="X307" s="81"/>
      <c r="Y307" s="90"/>
      <c r="Z307" s="89"/>
      <c r="AA307" s="89"/>
      <c r="AB307" s="89"/>
      <c r="AC307" s="89"/>
      <c r="AD307" s="89"/>
      <c r="AE307" s="90"/>
      <c r="AF307" s="89"/>
      <c r="AG307" s="89"/>
      <c r="AH307" s="83"/>
      <c r="AI307" s="83"/>
      <c r="AJ307" s="83"/>
      <c r="AK307" s="83"/>
      <c r="AL307" s="83"/>
      <c r="AM307" s="83"/>
      <c r="AN307" s="83"/>
      <c r="AO307" s="84"/>
    </row>
    <row r="308" spans="1:41" s="73" customFormat="1" ht="39.75" hidden="1" customHeight="1">
      <c r="A308" s="807"/>
      <c r="B308" s="99"/>
      <c r="C308" s="883"/>
      <c r="D308" s="37" t="s">
        <v>116</v>
      </c>
      <c r="E308" s="562">
        <v>435</v>
      </c>
      <c r="F308" s="544">
        <v>40941</v>
      </c>
      <c r="G308" s="77"/>
      <c r="H308" s="364" t="s">
        <v>264</v>
      </c>
      <c r="I308" s="30">
        <v>41213</v>
      </c>
      <c r="J308" s="519" t="s">
        <v>443</v>
      </c>
      <c r="K308" s="328" t="s">
        <v>442</v>
      </c>
      <c r="L308" s="359"/>
      <c r="M308" s="78" t="s">
        <v>336</v>
      </c>
      <c r="N308" s="99" t="s">
        <v>444</v>
      </c>
      <c r="O308" s="76"/>
      <c r="P308" s="79" t="s">
        <v>356</v>
      </c>
      <c r="Q308" s="77">
        <v>41213</v>
      </c>
      <c r="R308" s="89"/>
      <c r="S308" s="89"/>
      <c r="T308" s="89"/>
      <c r="U308" s="89"/>
      <c r="V308" s="89"/>
      <c r="W308" s="89"/>
      <c r="X308" s="81"/>
      <c r="Y308" s="90"/>
      <c r="Z308" s="89"/>
      <c r="AA308" s="89">
        <v>1</v>
      </c>
      <c r="AB308" s="89"/>
      <c r="AC308" s="89"/>
      <c r="AD308" s="89"/>
      <c r="AE308" s="90"/>
      <c r="AF308" s="89"/>
      <c r="AG308" s="89"/>
      <c r="AH308" s="83"/>
      <c r="AI308" s="83"/>
      <c r="AJ308" s="83"/>
      <c r="AK308" s="83"/>
      <c r="AL308" s="83"/>
      <c r="AM308" s="83"/>
      <c r="AN308" s="83"/>
      <c r="AO308" s="84"/>
    </row>
    <row r="309" spans="1:41" ht="39.75" hidden="1" customHeight="1">
      <c r="A309" s="807"/>
      <c r="B309" s="99"/>
      <c r="C309" s="883"/>
      <c r="D309" s="37" t="s">
        <v>1382</v>
      </c>
      <c r="E309" s="562">
        <v>11380</v>
      </c>
      <c r="F309" s="543">
        <v>44517</v>
      </c>
      <c r="G309" s="94"/>
      <c r="H309" s="364" t="s">
        <v>352</v>
      </c>
      <c r="I309" s="30">
        <v>44517</v>
      </c>
      <c r="J309" s="511" t="s">
        <v>1384</v>
      </c>
      <c r="K309" s="328" t="s">
        <v>1383</v>
      </c>
      <c r="L309" s="359"/>
      <c r="M309" s="78" t="s">
        <v>336</v>
      </c>
      <c r="N309" s="99" t="s">
        <v>1385</v>
      </c>
      <c r="O309" s="76"/>
      <c r="P309" s="79" t="s">
        <v>1386</v>
      </c>
      <c r="Q309" s="77">
        <v>44517</v>
      </c>
      <c r="R309" s="92">
        <v>1</v>
      </c>
      <c r="S309" s="89">
        <v>1</v>
      </c>
      <c r="T309" s="89">
        <v>1</v>
      </c>
      <c r="U309" s="89">
        <v>1</v>
      </c>
      <c r="V309" s="89">
        <v>1</v>
      </c>
      <c r="W309" s="89">
        <v>1</v>
      </c>
      <c r="X309" s="81">
        <v>1</v>
      </c>
      <c r="Y309" s="90"/>
      <c r="Z309" s="89">
        <v>1</v>
      </c>
      <c r="AA309" s="89">
        <v>1</v>
      </c>
      <c r="AB309" s="89">
        <v>1</v>
      </c>
      <c r="AC309" s="89">
        <v>1</v>
      </c>
      <c r="AD309" s="89">
        <v>1</v>
      </c>
      <c r="AE309" s="90"/>
      <c r="AF309" s="89">
        <v>1</v>
      </c>
      <c r="AG309" s="89">
        <v>1</v>
      </c>
      <c r="AH309" s="83">
        <v>1</v>
      </c>
      <c r="AI309" s="83">
        <v>1</v>
      </c>
      <c r="AJ309" s="83">
        <v>1</v>
      </c>
      <c r="AK309" s="83">
        <v>1</v>
      </c>
      <c r="AL309" s="83">
        <v>1</v>
      </c>
      <c r="AM309" s="83">
        <v>1</v>
      </c>
      <c r="AN309" s="83">
        <v>1</v>
      </c>
      <c r="AO309" s="84"/>
    </row>
    <row r="310" spans="1:41" ht="39.75" hidden="1" customHeight="1">
      <c r="A310" s="807"/>
      <c r="B310" s="99"/>
      <c r="C310" s="883"/>
      <c r="D310" s="37" t="s">
        <v>1759</v>
      </c>
      <c r="E310" s="562">
        <v>11400</v>
      </c>
      <c r="F310" s="544">
        <v>42665</v>
      </c>
      <c r="G310" s="77"/>
      <c r="H310" s="364" t="s">
        <v>770</v>
      </c>
      <c r="I310" s="30">
        <v>42832</v>
      </c>
      <c r="J310" s="519" t="s">
        <v>1271</v>
      </c>
      <c r="K310" s="328" t="s">
        <v>1270</v>
      </c>
      <c r="L310" s="359"/>
      <c r="M310" s="78" t="s">
        <v>336</v>
      </c>
      <c r="N310" s="99" t="s">
        <v>1272</v>
      </c>
      <c r="O310" s="76"/>
      <c r="P310" s="79" t="s">
        <v>335</v>
      </c>
      <c r="Q310" s="77">
        <v>42832</v>
      </c>
      <c r="R310" s="92"/>
      <c r="S310" s="89"/>
      <c r="T310" s="89"/>
      <c r="U310" s="89">
        <v>1</v>
      </c>
      <c r="V310" s="89">
        <v>1</v>
      </c>
      <c r="W310" s="89">
        <v>1</v>
      </c>
      <c r="X310" s="81"/>
      <c r="Y310" s="90"/>
      <c r="Z310" s="89">
        <v>1</v>
      </c>
      <c r="AA310" s="89">
        <v>1</v>
      </c>
      <c r="AB310" s="89">
        <v>1</v>
      </c>
      <c r="AC310" s="89">
        <v>1</v>
      </c>
      <c r="AD310" s="89">
        <v>1</v>
      </c>
      <c r="AE310" s="90"/>
      <c r="AF310" s="89">
        <v>1</v>
      </c>
      <c r="AG310" s="89"/>
      <c r="AH310" s="83"/>
      <c r="AI310" s="83"/>
      <c r="AJ310" s="83">
        <v>1</v>
      </c>
      <c r="AK310" s="83"/>
      <c r="AL310" s="83"/>
      <c r="AM310" s="83"/>
      <c r="AN310" s="83"/>
      <c r="AO310" s="84"/>
    </row>
    <row r="311" spans="1:41" ht="39.75" hidden="1" customHeight="1">
      <c r="A311" s="809"/>
      <c r="B311" s="99"/>
      <c r="C311" s="883"/>
      <c r="D311" s="37" t="s">
        <v>118</v>
      </c>
      <c r="E311" s="562">
        <v>1524</v>
      </c>
      <c r="F311" s="544">
        <v>40808</v>
      </c>
      <c r="G311" s="77"/>
      <c r="H311" s="364" t="s">
        <v>265</v>
      </c>
      <c r="I311" s="30">
        <v>40819</v>
      </c>
      <c r="J311" s="519" t="s">
        <v>466</v>
      </c>
      <c r="K311" s="328" t="s">
        <v>465</v>
      </c>
      <c r="L311" s="359"/>
      <c r="M311" s="78" t="s">
        <v>336</v>
      </c>
      <c r="N311" s="99" t="s">
        <v>914</v>
      </c>
      <c r="O311" s="76"/>
      <c r="P311" s="79" t="s">
        <v>467</v>
      </c>
      <c r="Q311" s="77">
        <v>40808</v>
      </c>
      <c r="R311" s="89">
        <v>1</v>
      </c>
      <c r="S311" s="89">
        <v>1</v>
      </c>
      <c r="T311" s="89"/>
      <c r="U311" s="89"/>
      <c r="V311" s="89"/>
      <c r="W311" s="89"/>
      <c r="X311" s="81"/>
      <c r="Y311" s="90"/>
      <c r="Z311" s="89">
        <v>1</v>
      </c>
      <c r="AA311" s="89">
        <v>1</v>
      </c>
      <c r="AB311" s="89">
        <v>1</v>
      </c>
      <c r="AC311" s="89"/>
      <c r="AD311" s="89">
        <v>1</v>
      </c>
      <c r="AE311" s="90"/>
      <c r="AF311" s="89"/>
      <c r="AG311" s="89"/>
      <c r="AH311" s="83"/>
      <c r="AI311" s="83"/>
      <c r="AJ311" s="83"/>
      <c r="AK311" s="83"/>
      <c r="AL311" s="83"/>
      <c r="AM311" s="83"/>
      <c r="AN311" s="83"/>
      <c r="AO311" s="84"/>
    </row>
    <row r="312" spans="1:41" ht="39.75" hidden="1" customHeight="1">
      <c r="A312" s="807"/>
      <c r="B312" s="99"/>
      <c r="C312" s="883"/>
      <c r="D312" s="37" t="s">
        <v>247</v>
      </c>
      <c r="E312" s="562">
        <v>182</v>
      </c>
      <c r="F312" s="542">
        <v>40540</v>
      </c>
      <c r="G312" s="87"/>
      <c r="H312" s="364" t="s">
        <v>266</v>
      </c>
      <c r="I312" s="30">
        <v>20221</v>
      </c>
      <c r="J312" s="512" t="s">
        <v>469</v>
      </c>
      <c r="K312" s="328" t="s">
        <v>468</v>
      </c>
      <c r="L312" s="359"/>
      <c r="M312" s="78" t="s">
        <v>333</v>
      </c>
      <c r="N312" s="99" t="s">
        <v>470</v>
      </c>
      <c r="O312" s="76" t="s">
        <v>1525</v>
      </c>
      <c r="P312" s="79" t="s">
        <v>335</v>
      </c>
      <c r="Q312" s="77">
        <v>40569</v>
      </c>
      <c r="R312" s="89"/>
      <c r="S312" s="89"/>
      <c r="T312" s="89">
        <v>1</v>
      </c>
      <c r="U312" s="89">
        <v>1</v>
      </c>
      <c r="V312" s="89"/>
      <c r="W312" s="89"/>
      <c r="X312" s="81">
        <v>1</v>
      </c>
      <c r="Y312" s="90"/>
      <c r="Z312" s="89"/>
      <c r="AA312" s="89">
        <v>1</v>
      </c>
      <c r="AB312" s="89">
        <v>1</v>
      </c>
      <c r="AC312" s="89"/>
      <c r="AD312" s="89"/>
      <c r="AE312" s="90"/>
      <c r="AF312" s="89">
        <v>1</v>
      </c>
      <c r="AG312" s="89"/>
      <c r="AH312" s="83"/>
      <c r="AI312" s="83"/>
      <c r="AJ312" s="83"/>
      <c r="AK312" s="83">
        <v>1</v>
      </c>
      <c r="AL312" s="83"/>
      <c r="AM312" s="83"/>
      <c r="AN312" s="83"/>
      <c r="AO312" s="84"/>
    </row>
    <row r="313" spans="1:41" ht="39.75" hidden="1" customHeight="1">
      <c r="A313" s="808"/>
      <c r="B313" s="99"/>
      <c r="C313" s="883"/>
      <c r="D313" s="37" t="s">
        <v>996</v>
      </c>
      <c r="E313" s="562">
        <v>10624</v>
      </c>
      <c r="F313" s="543">
        <v>43677</v>
      </c>
      <c r="G313" s="94"/>
      <c r="H313" s="364" t="s">
        <v>770</v>
      </c>
      <c r="I313" s="30">
        <v>43643</v>
      </c>
      <c r="J313" s="511" t="s">
        <v>998</v>
      </c>
      <c r="K313" s="328" t="s">
        <v>997</v>
      </c>
      <c r="L313" s="359"/>
      <c r="M313" s="78" t="s">
        <v>336</v>
      </c>
      <c r="N313" s="99" t="s">
        <v>1152</v>
      </c>
      <c r="O313" s="76"/>
      <c r="P313" s="79" t="s">
        <v>372</v>
      </c>
      <c r="Q313" s="77">
        <v>43643</v>
      </c>
      <c r="R313" s="89"/>
      <c r="S313" s="89"/>
      <c r="T313" s="89"/>
      <c r="U313" s="89">
        <v>1</v>
      </c>
      <c r="V313" s="89"/>
      <c r="W313" s="89">
        <v>1</v>
      </c>
      <c r="X313" s="81"/>
      <c r="Y313" s="90"/>
      <c r="Z313" s="89">
        <v>1</v>
      </c>
      <c r="AA313" s="89">
        <v>1</v>
      </c>
      <c r="AB313" s="89"/>
      <c r="AC313" s="89">
        <v>1</v>
      </c>
      <c r="AD313" s="89"/>
      <c r="AE313" s="90"/>
      <c r="AF313" s="89"/>
      <c r="AG313" s="89">
        <v>1</v>
      </c>
      <c r="AH313" s="83">
        <v>1</v>
      </c>
      <c r="AI313" s="83">
        <v>1</v>
      </c>
      <c r="AJ313" s="83"/>
      <c r="AK313" s="83"/>
      <c r="AL313" s="83"/>
      <c r="AM313" s="83"/>
      <c r="AN313" s="83"/>
      <c r="AO313" s="84"/>
    </row>
    <row r="314" spans="1:41" ht="39.75" hidden="1" customHeight="1">
      <c r="A314" s="808"/>
      <c r="B314" s="99"/>
      <c r="C314" s="883"/>
      <c r="D314" s="37" t="s">
        <v>1208</v>
      </c>
      <c r="E314" s="562">
        <v>10624</v>
      </c>
      <c r="F314" s="543">
        <v>43677</v>
      </c>
      <c r="G314" s="94"/>
      <c r="H314" s="364" t="s">
        <v>770</v>
      </c>
      <c r="I314" s="30">
        <v>44239</v>
      </c>
      <c r="J314" s="511" t="s">
        <v>998</v>
      </c>
      <c r="K314" s="328" t="s">
        <v>997</v>
      </c>
      <c r="L314" s="359"/>
      <c r="M314" s="78" t="s">
        <v>336</v>
      </c>
      <c r="N314" s="99" t="s">
        <v>1577</v>
      </c>
      <c r="O314" s="76"/>
      <c r="P314" s="79" t="s">
        <v>335</v>
      </c>
      <c r="Q314" s="77">
        <v>44243</v>
      </c>
      <c r="R314" s="89">
        <v>1</v>
      </c>
      <c r="S314" s="89">
        <v>1</v>
      </c>
      <c r="T314" s="89">
        <v>1</v>
      </c>
      <c r="U314" s="89">
        <v>1</v>
      </c>
      <c r="V314" s="89">
        <v>1</v>
      </c>
      <c r="W314" s="89">
        <v>1</v>
      </c>
      <c r="X314" s="81">
        <v>1</v>
      </c>
      <c r="Y314" s="90"/>
      <c r="Z314" s="89">
        <v>1</v>
      </c>
      <c r="AA314" s="89">
        <v>1</v>
      </c>
      <c r="AB314" s="89">
        <v>1</v>
      </c>
      <c r="AC314" s="89">
        <v>1</v>
      </c>
      <c r="AD314" s="89">
        <v>1</v>
      </c>
      <c r="AE314" s="90"/>
      <c r="AF314" s="89">
        <v>1</v>
      </c>
      <c r="AG314" s="89">
        <v>1</v>
      </c>
      <c r="AH314" s="83">
        <v>1</v>
      </c>
      <c r="AI314" s="83">
        <v>1</v>
      </c>
      <c r="AJ314" s="83">
        <v>1</v>
      </c>
      <c r="AK314" s="83">
        <v>1</v>
      </c>
      <c r="AL314" s="83">
        <v>1</v>
      </c>
      <c r="AM314" s="83">
        <v>1</v>
      </c>
      <c r="AN314" s="83">
        <v>1</v>
      </c>
      <c r="AO314" s="84"/>
    </row>
    <row r="315" spans="1:41" ht="39.75" hidden="1" customHeight="1">
      <c r="A315" s="813"/>
      <c r="B315" s="868"/>
      <c r="C315" s="888"/>
      <c r="D315" s="37" t="s">
        <v>259</v>
      </c>
      <c r="E315" s="562">
        <v>421</v>
      </c>
      <c r="F315" s="544">
        <v>41044</v>
      </c>
      <c r="G315" s="77"/>
      <c r="H315" s="364" t="s">
        <v>1483</v>
      </c>
      <c r="I315" s="30">
        <v>15767</v>
      </c>
      <c r="J315" s="519" t="s">
        <v>509</v>
      </c>
      <c r="K315" s="328" t="s">
        <v>508</v>
      </c>
      <c r="L315" s="359"/>
      <c r="M315" s="78" t="s">
        <v>333</v>
      </c>
      <c r="N315" s="99" t="s">
        <v>1638</v>
      </c>
      <c r="O315" s="76" t="s">
        <v>1639</v>
      </c>
      <c r="P315" s="79" t="s">
        <v>335</v>
      </c>
      <c r="Q315" s="77">
        <v>42921</v>
      </c>
      <c r="R315" s="92">
        <v>1</v>
      </c>
      <c r="S315" s="89">
        <v>1</v>
      </c>
      <c r="T315" s="89">
        <v>1</v>
      </c>
      <c r="U315" s="89">
        <v>1</v>
      </c>
      <c r="V315" s="89">
        <v>1</v>
      </c>
      <c r="W315" s="89">
        <v>1</v>
      </c>
      <c r="X315" s="81">
        <v>1</v>
      </c>
      <c r="Y315" s="90"/>
      <c r="Z315" s="89">
        <v>1</v>
      </c>
      <c r="AA315" s="89">
        <v>1</v>
      </c>
      <c r="AB315" s="89">
        <v>1</v>
      </c>
      <c r="AC315" s="89">
        <v>1</v>
      </c>
      <c r="AD315" s="89">
        <v>1</v>
      </c>
      <c r="AE315" s="90"/>
      <c r="AF315" s="89">
        <v>1</v>
      </c>
      <c r="AG315" s="89">
        <v>1</v>
      </c>
      <c r="AH315" s="83">
        <v>1</v>
      </c>
      <c r="AI315" s="83">
        <v>1</v>
      </c>
      <c r="AJ315" s="83">
        <v>1</v>
      </c>
      <c r="AK315" s="83">
        <v>1</v>
      </c>
      <c r="AL315" s="83">
        <v>1</v>
      </c>
      <c r="AM315" s="83">
        <v>1</v>
      </c>
      <c r="AN315" s="83">
        <v>1</v>
      </c>
      <c r="AO315" s="84"/>
    </row>
    <row r="316" spans="1:41" ht="39.75" hidden="1" customHeight="1">
      <c r="A316" s="809"/>
      <c r="B316" s="99"/>
      <c r="C316" s="883"/>
      <c r="D316" s="37" t="s">
        <v>253</v>
      </c>
      <c r="E316" s="562">
        <v>266</v>
      </c>
      <c r="F316" s="544">
        <v>41047</v>
      </c>
      <c r="G316" s="77"/>
      <c r="H316" s="364" t="s">
        <v>352</v>
      </c>
      <c r="I316" s="30">
        <v>37000</v>
      </c>
      <c r="J316" s="519" t="s">
        <v>1461</v>
      </c>
      <c r="K316" s="328" t="s">
        <v>1460</v>
      </c>
      <c r="L316" s="359"/>
      <c r="M316" s="78" t="s">
        <v>333</v>
      </c>
      <c r="N316" s="99" t="s">
        <v>1462</v>
      </c>
      <c r="O316" s="76"/>
      <c r="P316" s="79" t="s">
        <v>753</v>
      </c>
      <c r="Q316" s="77">
        <v>44330</v>
      </c>
      <c r="R316" s="89">
        <v>1</v>
      </c>
      <c r="S316" s="89">
        <v>1</v>
      </c>
      <c r="T316" s="89">
        <v>1</v>
      </c>
      <c r="U316" s="89">
        <v>1</v>
      </c>
      <c r="V316" s="89">
        <v>1</v>
      </c>
      <c r="W316" s="89">
        <v>1</v>
      </c>
      <c r="X316" s="81">
        <v>1</v>
      </c>
      <c r="Y316" s="90"/>
      <c r="Z316" s="89">
        <v>1</v>
      </c>
      <c r="AA316" s="89">
        <v>1</v>
      </c>
      <c r="AB316" s="89">
        <v>1</v>
      </c>
      <c r="AC316" s="89">
        <v>1</v>
      </c>
      <c r="AD316" s="89">
        <v>1</v>
      </c>
      <c r="AE316" s="90"/>
      <c r="AF316" s="89">
        <v>1</v>
      </c>
      <c r="AG316" s="89">
        <v>1</v>
      </c>
      <c r="AH316" s="83">
        <v>1</v>
      </c>
      <c r="AI316" s="83">
        <v>1</v>
      </c>
      <c r="AJ316" s="83">
        <v>1</v>
      </c>
      <c r="AK316" s="83">
        <v>1</v>
      </c>
      <c r="AL316" s="83">
        <v>1</v>
      </c>
      <c r="AM316" s="83">
        <v>1</v>
      </c>
      <c r="AN316" s="83">
        <v>1</v>
      </c>
      <c r="AO316" s="84"/>
    </row>
    <row r="317" spans="1:41" ht="39.75" hidden="1" customHeight="1">
      <c r="A317" s="809"/>
      <c r="B317" s="99"/>
      <c r="C317" s="883"/>
      <c r="D317" s="37" t="s">
        <v>1476</v>
      </c>
      <c r="E317" s="562">
        <v>11391</v>
      </c>
      <c r="F317" s="544">
        <v>44830</v>
      </c>
      <c r="G317" s="77"/>
      <c r="H317" s="364" t="s">
        <v>352</v>
      </c>
      <c r="I317" s="30">
        <v>44826</v>
      </c>
      <c r="J317" s="519" t="s">
        <v>1478</v>
      </c>
      <c r="K317" s="328" t="s">
        <v>1477</v>
      </c>
      <c r="L317" s="359"/>
      <c r="M317" s="78" t="s">
        <v>336</v>
      </c>
      <c r="N317" s="99" t="s">
        <v>1479</v>
      </c>
      <c r="O317" s="76"/>
      <c r="P317" s="79" t="s">
        <v>381</v>
      </c>
      <c r="Q317" s="77">
        <v>44826</v>
      </c>
      <c r="R317" s="89">
        <v>1</v>
      </c>
      <c r="S317" s="89">
        <v>1</v>
      </c>
      <c r="T317" s="89"/>
      <c r="U317" s="89"/>
      <c r="V317" s="89"/>
      <c r="W317" s="89"/>
      <c r="X317" s="81"/>
      <c r="Y317" s="90"/>
      <c r="Z317" s="89"/>
      <c r="AA317" s="89"/>
      <c r="AB317" s="89"/>
      <c r="AC317" s="89"/>
      <c r="AD317" s="89"/>
      <c r="AE317" s="90"/>
      <c r="AF317" s="89"/>
      <c r="AG317" s="89"/>
      <c r="AH317" s="83"/>
      <c r="AI317" s="83"/>
      <c r="AJ317" s="83"/>
      <c r="AK317" s="83"/>
      <c r="AL317" s="83"/>
      <c r="AM317" s="83"/>
      <c r="AN317" s="83"/>
      <c r="AO317" s="84"/>
    </row>
    <row r="318" spans="1:41" ht="39.75" hidden="1" customHeight="1">
      <c r="A318" s="811"/>
      <c r="B318" s="99"/>
      <c r="C318" s="883"/>
      <c r="D318" s="37" t="s">
        <v>182</v>
      </c>
      <c r="E318" s="562">
        <v>11393</v>
      </c>
      <c r="F318" s="543">
        <v>38274</v>
      </c>
      <c r="G318" s="94"/>
      <c r="H318" s="364" t="s">
        <v>266</v>
      </c>
      <c r="I318" s="30">
        <v>40736</v>
      </c>
      <c r="J318" s="511" t="s">
        <v>565</v>
      </c>
      <c r="K318" s="328" t="s">
        <v>564</v>
      </c>
      <c r="L318" s="359"/>
      <c r="M318" s="78" t="s">
        <v>336</v>
      </c>
      <c r="N318" s="99" t="s">
        <v>566</v>
      </c>
      <c r="O318" s="76"/>
      <c r="P318" s="79" t="s">
        <v>335</v>
      </c>
      <c r="Q318" s="77">
        <v>40736</v>
      </c>
      <c r="R318" s="89"/>
      <c r="S318" s="89"/>
      <c r="T318" s="89"/>
      <c r="U318" s="89"/>
      <c r="V318" s="89"/>
      <c r="W318" s="89"/>
      <c r="X318" s="81"/>
      <c r="Y318" s="90"/>
      <c r="Z318" s="89"/>
      <c r="AA318" s="89"/>
      <c r="AB318" s="89"/>
      <c r="AC318" s="89"/>
      <c r="AD318" s="89"/>
      <c r="AE318" s="90"/>
      <c r="AF318" s="89"/>
      <c r="AG318" s="89"/>
      <c r="AH318" s="83"/>
      <c r="AI318" s="83"/>
      <c r="AJ318" s="83"/>
      <c r="AK318" s="83">
        <v>1</v>
      </c>
      <c r="AL318" s="83"/>
      <c r="AM318" s="83"/>
      <c r="AN318" s="83"/>
      <c r="AO318" s="84"/>
    </row>
    <row r="319" spans="1:41" ht="39.75" hidden="1" customHeight="1">
      <c r="A319" s="811"/>
      <c r="B319" s="99"/>
      <c r="C319" s="883"/>
      <c r="D319" s="37" t="s">
        <v>1439</v>
      </c>
      <c r="E319" s="562">
        <v>11394</v>
      </c>
      <c r="F319" s="543">
        <v>44680</v>
      </c>
      <c r="G319" s="94"/>
      <c r="H319" s="364" t="s">
        <v>352</v>
      </c>
      <c r="I319" s="30">
        <v>44679</v>
      </c>
      <c r="J319" s="511" t="s">
        <v>1441</v>
      </c>
      <c r="K319" s="328" t="s">
        <v>1440</v>
      </c>
      <c r="L319" s="359"/>
      <c r="M319" s="78" t="s">
        <v>336</v>
      </c>
      <c r="N319" s="99" t="s">
        <v>1442</v>
      </c>
      <c r="O319" s="76"/>
      <c r="P319" s="79" t="s">
        <v>335</v>
      </c>
      <c r="Q319" s="77">
        <v>44679</v>
      </c>
      <c r="R319" s="89">
        <v>1</v>
      </c>
      <c r="S319" s="89">
        <v>1</v>
      </c>
      <c r="T319" s="89">
        <v>1</v>
      </c>
      <c r="U319" s="89">
        <v>1</v>
      </c>
      <c r="V319" s="89">
        <v>1</v>
      </c>
      <c r="W319" s="89">
        <v>1</v>
      </c>
      <c r="X319" s="81">
        <v>1</v>
      </c>
      <c r="Y319" s="90"/>
      <c r="Z319" s="89">
        <v>1</v>
      </c>
      <c r="AA319" s="89">
        <v>1</v>
      </c>
      <c r="AB319" s="89"/>
      <c r="AC319" s="89"/>
      <c r="AD319" s="89"/>
      <c r="AE319" s="90"/>
      <c r="AF319" s="89"/>
      <c r="AG319" s="89">
        <v>1</v>
      </c>
      <c r="AH319" s="83">
        <v>1</v>
      </c>
      <c r="AI319" s="83">
        <v>1</v>
      </c>
      <c r="AJ319" s="83">
        <v>1</v>
      </c>
      <c r="AK319" s="83">
        <v>1</v>
      </c>
      <c r="AL319" s="83">
        <v>1</v>
      </c>
      <c r="AM319" s="83">
        <v>1</v>
      </c>
      <c r="AN319" s="83">
        <v>1</v>
      </c>
      <c r="AO319" s="84"/>
    </row>
    <row r="320" spans="1:41" ht="39.75" hidden="1" customHeight="1">
      <c r="A320" s="807"/>
      <c r="B320" s="99"/>
      <c r="C320" s="883"/>
      <c r="D320" s="37" t="s">
        <v>59</v>
      </c>
      <c r="E320" s="562">
        <v>11398</v>
      </c>
      <c r="F320" s="543">
        <v>41472</v>
      </c>
      <c r="G320" s="94"/>
      <c r="H320" s="364" t="s">
        <v>1483</v>
      </c>
      <c r="I320" s="30">
        <v>36696</v>
      </c>
      <c r="J320" s="511" t="s">
        <v>595</v>
      </c>
      <c r="K320" s="328" t="s">
        <v>594</v>
      </c>
      <c r="L320" s="359"/>
      <c r="M320" s="78" t="s">
        <v>336</v>
      </c>
      <c r="N320" s="99" t="s">
        <v>596</v>
      </c>
      <c r="O320" s="76"/>
      <c r="P320" s="79" t="s">
        <v>597</v>
      </c>
      <c r="Q320" s="77">
        <v>40127</v>
      </c>
      <c r="R320" s="89">
        <v>1</v>
      </c>
      <c r="S320" s="89"/>
      <c r="T320" s="89"/>
      <c r="U320" s="89"/>
      <c r="V320" s="89"/>
      <c r="W320" s="89"/>
      <c r="X320" s="81"/>
      <c r="Y320" s="90"/>
      <c r="Z320" s="89">
        <v>1</v>
      </c>
      <c r="AA320" s="89"/>
      <c r="AB320" s="89">
        <v>1</v>
      </c>
      <c r="AC320" s="89"/>
      <c r="AD320" s="89"/>
      <c r="AE320" s="90"/>
      <c r="AF320" s="89"/>
      <c r="AG320" s="89"/>
      <c r="AH320" s="83"/>
      <c r="AI320" s="83"/>
      <c r="AJ320" s="83"/>
      <c r="AK320" s="83"/>
      <c r="AL320" s="83"/>
      <c r="AM320" s="83"/>
      <c r="AN320" s="83"/>
      <c r="AO320" s="84"/>
    </row>
    <row r="321" spans="1:41" ht="39.75" hidden="1" customHeight="1">
      <c r="A321" s="807"/>
      <c r="B321" s="99"/>
      <c r="C321" s="883"/>
      <c r="D321" s="37" t="s">
        <v>1258</v>
      </c>
      <c r="E321" s="562">
        <v>10364</v>
      </c>
      <c r="F321" s="544">
        <v>44180</v>
      </c>
      <c r="G321" s="77"/>
      <c r="H321" s="364" t="s">
        <v>265</v>
      </c>
      <c r="I321" s="30">
        <v>24077</v>
      </c>
      <c r="J321" s="519" t="s">
        <v>1381</v>
      </c>
      <c r="K321" s="328" t="s">
        <v>1269</v>
      </c>
      <c r="L321" s="359"/>
      <c r="M321" s="78" t="s">
        <v>333</v>
      </c>
      <c r="N321" s="99" t="s">
        <v>931</v>
      </c>
      <c r="O321" s="76" t="s">
        <v>1543</v>
      </c>
      <c r="P321" s="79" t="s">
        <v>335</v>
      </c>
      <c r="Q321" s="77"/>
      <c r="R321" s="89">
        <v>1</v>
      </c>
      <c r="S321" s="89"/>
      <c r="T321" s="89"/>
      <c r="U321" s="89"/>
      <c r="V321" s="89"/>
      <c r="W321" s="89"/>
      <c r="X321" s="81"/>
      <c r="Y321" s="90"/>
      <c r="Z321" s="89"/>
      <c r="AA321" s="89"/>
      <c r="AB321" s="89"/>
      <c r="AC321" s="89"/>
      <c r="AD321" s="89"/>
      <c r="AE321" s="90"/>
      <c r="AF321" s="89"/>
      <c r="AG321" s="89"/>
      <c r="AH321" s="83"/>
      <c r="AI321" s="83"/>
      <c r="AJ321" s="83"/>
      <c r="AK321" s="83"/>
      <c r="AL321" s="83"/>
      <c r="AM321" s="83"/>
      <c r="AN321" s="83"/>
      <c r="AO321" s="84"/>
    </row>
    <row r="322" spans="1:41" ht="39.75" hidden="1" customHeight="1">
      <c r="A322" s="807"/>
      <c r="B322" s="99"/>
      <c r="C322" s="883"/>
      <c r="D322" s="37" t="s">
        <v>1259</v>
      </c>
      <c r="E322" s="562">
        <v>10364</v>
      </c>
      <c r="F322" s="544">
        <v>44180</v>
      </c>
      <c r="G322" s="77"/>
      <c r="H322" s="364" t="s">
        <v>262</v>
      </c>
      <c r="I322" s="30">
        <v>40509</v>
      </c>
      <c r="J322" s="519" t="s">
        <v>1381</v>
      </c>
      <c r="K322" s="328" t="s">
        <v>1269</v>
      </c>
      <c r="L322" s="359"/>
      <c r="M322" s="78" t="s">
        <v>336</v>
      </c>
      <c r="N322" s="99" t="s">
        <v>587</v>
      </c>
      <c r="O322" s="76"/>
      <c r="P322" s="79" t="s">
        <v>335</v>
      </c>
      <c r="Q322" s="77">
        <v>42529</v>
      </c>
      <c r="R322" s="89">
        <v>1</v>
      </c>
      <c r="S322" s="89">
        <v>1</v>
      </c>
      <c r="T322" s="89"/>
      <c r="U322" s="89"/>
      <c r="V322" s="89"/>
      <c r="W322" s="89"/>
      <c r="X322" s="81"/>
      <c r="Y322" s="90"/>
      <c r="Z322" s="89"/>
      <c r="AA322" s="89"/>
      <c r="AB322" s="89"/>
      <c r="AC322" s="89"/>
      <c r="AD322" s="89"/>
      <c r="AE322" s="90"/>
      <c r="AF322" s="89"/>
      <c r="AG322" s="89"/>
      <c r="AH322" s="83"/>
      <c r="AI322" s="83"/>
      <c r="AJ322" s="83"/>
      <c r="AK322" s="83"/>
      <c r="AL322" s="83"/>
      <c r="AM322" s="83"/>
      <c r="AN322" s="83"/>
      <c r="AO322" s="84"/>
    </row>
    <row r="323" spans="1:41" ht="39.75" hidden="1" customHeight="1">
      <c r="A323" s="807"/>
      <c r="B323" s="99"/>
      <c r="C323" s="883"/>
      <c r="D323" s="37" t="s">
        <v>289</v>
      </c>
      <c r="E323" s="562">
        <v>9944</v>
      </c>
      <c r="F323" s="542">
        <v>38651</v>
      </c>
      <c r="G323" s="87"/>
      <c r="H323" s="364" t="s">
        <v>1483</v>
      </c>
      <c r="I323" s="30">
        <v>35828</v>
      </c>
      <c r="J323" s="511" t="s">
        <v>765</v>
      </c>
      <c r="K323" s="328" t="s">
        <v>764</v>
      </c>
      <c r="L323" s="359"/>
      <c r="M323" s="78" t="s">
        <v>336</v>
      </c>
      <c r="N323" s="99" t="s">
        <v>766</v>
      </c>
      <c r="O323" s="76"/>
      <c r="P323" s="79" t="s">
        <v>335</v>
      </c>
      <c r="Q323" s="77">
        <v>38729</v>
      </c>
      <c r="R323" s="89">
        <v>1</v>
      </c>
      <c r="S323" s="89">
        <v>1</v>
      </c>
      <c r="T323" s="89">
        <v>1</v>
      </c>
      <c r="U323" s="89">
        <v>1</v>
      </c>
      <c r="V323" s="89">
        <v>1</v>
      </c>
      <c r="W323" s="89">
        <v>1</v>
      </c>
      <c r="X323" s="81">
        <v>1</v>
      </c>
      <c r="Y323" s="90"/>
      <c r="Z323" s="89">
        <v>1</v>
      </c>
      <c r="AA323" s="89">
        <v>1</v>
      </c>
      <c r="AB323" s="89">
        <v>1</v>
      </c>
      <c r="AC323" s="89">
        <v>1</v>
      </c>
      <c r="AD323" s="89">
        <v>1</v>
      </c>
      <c r="AE323" s="90"/>
      <c r="AF323" s="89">
        <v>1</v>
      </c>
      <c r="AG323" s="89">
        <v>1</v>
      </c>
      <c r="AH323" s="83">
        <v>1</v>
      </c>
      <c r="AI323" s="83">
        <v>1</v>
      </c>
      <c r="AJ323" s="83">
        <v>1</v>
      </c>
      <c r="AK323" s="83">
        <v>1</v>
      </c>
      <c r="AL323" s="83">
        <v>1</v>
      </c>
      <c r="AM323" s="83">
        <v>1</v>
      </c>
      <c r="AN323" s="83">
        <v>1</v>
      </c>
      <c r="AO323" s="84"/>
    </row>
    <row r="324" spans="1:41" ht="39.75" hidden="1" customHeight="1">
      <c r="A324" s="807"/>
      <c r="B324" s="99"/>
      <c r="C324" s="883"/>
      <c r="D324" s="37" t="s">
        <v>1261</v>
      </c>
      <c r="E324" s="562">
        <v>11127</v>
      </c>
      <c r="F324" s="542">
        <v>44323</v>
      </c>
      <c r="G324" s="87"/>
      <c r="H324" s="364" t="s">
        <v>770</v>
      </c>
      <c r="I324" s="30">
        <v>44313</v>
      </c>
      <c r="J324" s="511" t="s">
        <v>1263</v>
      </c>
      <c r="K324" s="328" t="s">
        <v>1262</v>
      </c>
      <c r="L324" s="359"/>
      <c r="M324" s="78" t="s">
        <v>336</v>
      </c>
      <c r="N324" s="99" t="s">
        <v>1264</v>
      </c>
      <c r="O324" s="76"/>
      <c r="P324" s="79" t="s">
        <v>335</v>
      </c>
      <c r="Q324" s="77">
        <v>44313</v>
      </c>
      <c r="R324" s="89">
        <v>1</v>
      </c>
      <c r="S324" s="89">
        <v>1</v>
      </c>
      <c r="T324" s="89"/>
      <c r="U324" s="89">
        <v>1</v>
      </c>
      <c r="V324" s="89"/>
      <c r="W324" s="89"/>
      <c r="X324" s="81">
        <v>1</v>
      </c>
      <c r="Y324" s="90"/>
      <c r="Z324" s="89">
        <v>1</v>
      </c>
      <c r="AA324" s="89">
        <v>1</v>
      </c>
      <c r="AB324" s="89">
        <v>1</v>
      </c>
      <c r="AC324" s="89">
        <v>1</v>
      </c>
      <c r="AD324" s="89">
        <v>1</v>
      </c>
      <c r="AE324" s="90"/>
      <c r="AF324" s="89">
        <v>1</v>
      </c>
      <c r="AG324" s="89">
        <v>1</v>
      </c>
      <c r="AH324" s="83">
        <v>1</v>
      </c>
      <c r="AI324" s="83">
        <v>1</v>
      </c>
      <c r="AJ324" s="83">
        <v>1</v>
      </c>
      <c r="AK324" s="83">
        <v>1</v>
      </c>
      <c r="AL324" s="83">
        <v>1</v>
      </c>
      <c r="AM324" s="83">
        <v>1</v>
      </c>
      <c r="AN324" s="83">
        <v>1</v>
      </c>
      <c r="AO324" s="84"/>
    </row>
    <row r="325" spans="1:41" ht="39.75" hidden="1" customHeight="1">
      <c r="A325" s="809" t="s">
        <v>1807</v>
      </c>
      <c r="B325" s="99"/>
      <c r="C325" s="883"/>
      <c r="D325" s="37" t="s">
        <v>1774</v>
      </c>
      <c r="E325" s="562">
        <v>11414</v>
      </c>
      <c r="F325" s="542">
        <v>42373</v>
      </c>
      <c r="G325" s="87"/>
      <c r="H325" s="364" t="s">
        <v>352</v>
      </c>
      <c r="I325" s="30">
        <v>43537</v>
      </c>
      <c r="J325" s="512" t="s">
        <v>1056</v>
      </c>
      <c r="K325" s="328" t="s">
        <v>1055</v>
      </c>
      <c r="L325" s="359"/>
      <c r="M325" s="78" t="s">
        <v>336</v>
      </c>
      <c r="N325" s="99" t="s">
        <v>1057</v>
      </c>
      <c r="O325" s="76"/>
      <c r="P325" s="79" t="s">
        <v>335</v>
      </c>
      <c r="Q325" s="77">
        <v>43537</v>
      </c>
      <c r="R325" s="92">
        <v>1</v>
      </c>
      <c r="S325" s="89">
        <v>1</v>
      </c>
      <c r="T325" s="89">
        <v>1</v>
      </c>
      <c r="U325" s="89"/>
      <c r="V325" s="89"/>
      <c r="W325" s="89"/>
      <c r="X325" s="81"/>
      <c r="Y325" s="90"/>
      <c r="Z325" s="89">
        <v>1</v>
      </c>
      <c r="AA325" s="89">
        <v>1</v>
      </c>
      <c r="AB325" s="89"/>
      <c r="AC325" s="89"/>
      <c r="AD325" s="89"/>
      <c r="AE325" s="90"/>
      <c r="AF325" s="89"/>
      <c r="AG325" s="89"/>
      <c r="AH325" s="83"/>
      <c r="AI325" s="83"/>
      <c r="AJ325" s="83"/>
      <c r="AK325" s="83"/>
      <c r="AL325" s="83"/>
      <c r="AM325" s="83"/>
      <c r="AN325" s="83"/>
      <c r="AO325" s="84"/>
    </row>
    <row r="326" spans="1:41" ht="30" hidden="1">
      <c r="A326" s="645"/>
      <c r="B326" s="862"/>
      <c r="C326" s="881"/>
      <c r="E326" s="274"/>
      <c r="F326" s="93"/>
      <c r="G326" s="88"/>
      <c r="H326" s="274"/>
      <c r="I326" s="40"/>
      <c r="K326" s="702"/>
      <c r="L326" s="473"/>
      <c r="M326" s="88"/>
      <c r="N326" s="842"/>
      <c r="O326" s="88"/>
      <c r="P326" s="88"/>
      <c r="Q326" s="88"/>
      <c r="R326" s="88"/>
      <c r="S326" s="88"/>
      <c r="T326" s="88"/>
      <c r="U326" s="88"/>
      <c r="V326" s="88"/>
      <c r="W326" s="88"/>
      <c r="X326" s="88"/>
      <c r="Y326" s="88"/>
      <c r="Z326" s="88"/>
      <c r="AA326" s="88"/>
      <c r="AB326" s="88"/>
      <c r="AC326" s="88"/>
      <c r="AD326" s="88"/>
      <c r="AE326" s="88"/>
      <c r="AF326" s="88"/>
      <c r="AG326" s="88"/>
    </row>
    <row r="327" spans="1:41" ht="49.5" hidden="1" customHeight="1">
      <c r="A327" s="156" t="s">
        <v>1713</v>
      </c>
      <c r="B327" s="865"/>
      <c r="C327" s="887"/>
      <c r="D327" s="669"/>
      <c r="E327" s="676"/>
      <c r="F327" s="682"/>
      <c r="G327" s="123"/>
      <c r="H327" s="676"/>
      <c r="I327" s="688"/>
      <c r="J327" s="694"/>
      <c r="K327" s="480"/>
      <c r="M327" s="125"/>
      <c r="N327" s="127"/>
      <c r="O327" s="126"/>
      <c r="P327" s="127"/>
      <c r="Q327" s="126"/>
      <c r="R327" s="128"/>
      <c r="S327" s="128"/>
      <c r="T327" s="128"/>
      <c r="U327" s="128"/>
      <c r="V327" s="128"/>
      <c r="W327" s="128"/>
      <c r="X327" s="128"/>
      <c r="Y327" s="129"/>
      <c r="Z327" s="128"/>
      <c r="AA327" s="128"/>
      <c r="AB327" s="128"/>
      <c r="AC327" s="128"/>
      <c r="AD327" s="128"/>
      <c r="AE327" s="130"/>
      <c r="AF327" s="128"/>
      <c r="AG327" s="128"/>
      <c r="AH327" s="121"/>
      <c r="AI327" s="121"/>
      <c r="AJ327" s="121"/>
      <c r="AK327" s="121"/>
      <c r="AL327" s="121"/>
      <c r="AM327" s="121"/>
      <c r="AN327" s="121"/>
      <c r="AO327" s="121"/>
    </row>
    <row r="328" spans="1:41" ht="38.25" hidden="1" customHeight="1">
      <c r="A328" s="807"/>
      <c r="B328" s="99"/>
      <c r="C328" s="883"/>
      <c r="D328" s="37" t="s">
        <v>1250</v>
      </c>
      <c r="E328" s="364" t="s">
        <v>1845</v>
      </c>
      <c r="F328" s="543">
        <v>44321</v>
      </c>
      <c r="G328" s="94"/>
      <c r="H328" s="364" t="s">
        <v>1945</v>
      </c>
      <c r="I328" s="30">
        <v>44327</v>
      </c>
      <c r="J328" s="511" t="s">
        <v>1572</v>
      </c>
      <c r="K328" s="328" t="s">
        <v>1251</v>
      </c>
      <c r="L328" s="359"/>
      <c r="M328" s="78" t="s">
        <v>336</v>
      </c>
      <c r="N328" s="99" t="s">
        <v>1252</v>
      </c>
      <c r="O328" s="76"/>
      <c r="P328" s="79" t="s">
        <v>335</v>
      </c>
      <c r="Q328" s="77">
        <v>44327</v>
      </c>
      <c r="R328" s="89">
        <v>1</v>
      </c>
      <c r="S328" s="89">
        <v>1</v>
      </c>
      <c r="T328" s="89">
        <v>1</v>
      </c>
      <c r="U328" s="89">
        <v>1</v>
      </c>
      <c r="V328" s="89">
        <v>1</v>
      </c>
      <c r="W328" s="89">
        <v>1</v>
      </c>
      <c r="X328" s="81">
        <v>1</v>
      </c>
      <c r="Y328" s="90"/>
      <c r="Z328" s="89">
        <v>1</v>
      </c>
      <c r="AA328" s="89">
        <v>1</v>
      </c>
      <c r="AB328" s="89">
        <v>1</v>
      </c>
      <c r="AC328" s="89">
        <v>1</v>
      </c>
      <c r="AD328" s="89">
        <v>1</v>
      </c>
      <c r="AE328" s="90"/>
      <c r="AF328" s="89">
        <v>1</v>
      </c>
      <c r="AG328" s="89">
        <v>1</v>
      </c>
      <c r="AH328" s="83">
        <v>1</v>
      </c>
      <c r="AI328" s="83">
        <v>1</v>
      </c>
      <c r="AJ328" s="83">
        <v>1</v>
      </c>
      <c r="AK328" s="83">
        <v>1</v>
      </c>
      <c r="AL328" s="83">
        <v>1</v>
      </c>
      <c r="AM328" s="83">
        <v>1</v>
      </c>
      <c r="AN328" s="83">
        <v>1</v>
      </c>
      <c r="AO328" s="84"/>
    </row>
    <row r="329" spans="1:41" ht="38.25" hidden="1" customHeight="1">
      <c r="A329" s="807"/>
      <c r="B329" s="99"/>
      <c r="C329" s="883"/>
      <c r="D329" s="37" t="s">
        <v>1307</v>
      </c>
      <c r="E329" s="562">
        <v>11374</v>
      </c>
      <c r="F329" s="543">
        <v>44347</v>
      </c>
      <c r="G329" s="94"/>
      <c r="H329" s="364" t="s">
        <v>770</v>
      </c>
      <c r="I329" s="30">
        <v>44326</v>
      </c>
      <c r="J329" s="511" t="s">
        <v>1309</v>
      </c>
      <c r="K329" s="328" t="s">
        <v>1308</v>
      </c>
      <c r="L329" s="359"/>
      <c r="M329" s="78" t="s">
        <v>336</v>
      </c>
      <c r="N329" s="99" t="s">
        <v>1310</v>
      </c>
      <c r="O329" s="76"/>
      <c r="P329" s="79" t="s">
        <v>341</v>
      </c>
      <c r="Q329" s="77">
        <v>44326</v>
      </c>
      <c r="R329" s="89">
        <v>1</v>
      </c>
      <c r="S329" s="89">
        <v>1</v>
      </c>
      <c r="T329" s="89">
        <v>1</v>
      </c>
      <c r="U329" s="89">
        <v>1</v>
      </c>
      <c r="V329" s="89">
        <v>1</v>
      </c>
      <c r="W329" s="89">
        <v>1</v>
      </c>
      <c r="X329" s="81"/>
      <c r="Y329" s="90"/>
      <c r="Z329" s="89">
        <v>1</v>
      </c>
      <c r="AA329" s="89">
        <v>1</v>
      </c>
      <c r="AB329" s="89">
        <v>1</v>
      </c>
      <c r="AC329" s="89">
        <v>1</v>
      </c>
      <c r="AD329" s="89">
        <v>1</v>
      </c>
      <c r="AE329" s="90"/>
      <c r="AF329" s="89">
        <v>1</v>
      </c>
      <c r="AG329" s="89">
        <v>1</v>
      </c>
      <c r="AH329" s="83">
        <v>1</v>
      </c>
      <c r="AI329" s="83">
        <v>1</v>
      </c>
      <c r="AJ329" s="83">
        <v>1</v>
      </c>
      <c r="AK329" s="83">
        <v>1</v>
      </c>
      <c r="AL329" s="83">
        <v>1</v>
      </c>
      <c r="AM329" s="83">
        <v>1</v>
      </c>
      <c r="AN329" s="83">
        <v>1</v>
      </c>
      <c r="AO329" s="84"/>
    </row>
    <row r="330" spans="1:41" ht="39" hidden="1" customHeight="1">
      <c r="A330" s="807"/>
      <c r="B330" s="99"/>
      <c r="C330" s="883"/>
      <c r="D330" s="37" t="s">
        <v>27</v>
      </c>
      <c r="E330" s="562">
        <v>387</v>
      </c>
      <c r="F330" s="544">
        <v>30702</v>
      </c>
      <c r="G330" s="77"/>
      <c r="H330" s="364" t="s">
        <v>266</v>
      </c>
      <c r="I330" s="30">
        <v>43110</v>
      </c>
      <c r="J330" s="519" t="s">
        <v>614</v>
      </c>
      <c r="K330" s="328" t="s">
        <v>613</v>
      </c>
      <c r="L330" s="359"/>
      <c r="M330" s="78" t="s">
        <v>336</v>
      </c>
      <c r="N330" s="99" t="s">
        <v>615</v>
      </c>
      <c r="O330" s="76"/>
      <c r="P330" s="79" t="s">
        <v>335</v>
      </c>
      <c r="Q330" s="77">
        <v>43110</v>
      </c>
      <c r="R330" s="92"/>
      <c r="S330" s="89"/>
      <c r="T330" s="89"/>
      <c r="U330" s="89"/>
      <c r="V330" s="89"/>
      <c r="W330" s="89"/>
      <c r="X330" s="81"/>
      <c r="Y330" s="90"/>
      <c r="Z330" s="89"/>
      <c r="AA330" s="89"/>
      <c r="AB330" s="89"/>
      <c r="AC330" s="89"/>
      <c r="AD330" s="89"/>
      <c r="AE330" s="90"/>
      <c r="AF330" s="89"/>
      <c r="AG330" s="89"/>
      <c r="AH330" s="83"/>
      <c r="AI330" s="83"/>
      <c r="AJ330" s="83"/>
      <c r="AK330" s="83">
        <v>1</v>
      </c>
      <c r="AL330" s="83"/>
      <c r="AM330" s="83"/>
      <c r="AN330" s="83"/>
      <c r="AO330" s="84"/>
    </row>
    <row r="331" spans="1:41" ht="39" hidden="1" customHeight="1">
      <c r="A331" s="807"/>
      <c r="B331" s="99"/>
      <c r="C331" s="883"/>
      <c r="D331" s="37" t="s">
        <v>1376</v>
      </c>
      <c r="E331" s="562">
        <v>11404</v>
      </c>
      <c r="F331" s="542">
        <v>41691</v>
      </c>
      <c r="G331" s="87"/>
      <c r="H331" s="364" t="s">
        <v>352</v>
      </c>
      <c r="I331" s="30">
        <v>28544</v>
      </c>
      <c r="J331" s="512" t="s">
        <v>1378</v>
      </c>
      <c r="K331" s="328" t="s">
        <v>1377</v>
      </c>
      <c r="L331" s="359"/>
      <c r="M331" s="100" t="s">
        <v>333</v>
      </c>
      <c r="N331" s="99" t="s">
        <v>1379</v>
      </c>
      <c r="O331" s="76"/>
      <c r="P331" s="79" t="s">
        <v>1380</v>
      </c>
      <c r="Q331" s="77">
        <v>42072</v>
      </c>
      <c r="R331" s="89">
        <v>1</v>
      </c>
      <c r="S331" s="89"/>
      <c r="T331" s="89"/>
      <c r="U331" s="89"/>
      <c r="V331" s="89"/>
      <c r="W331" s="89"/>
      <c r="X331" s="81"/>
      <c r="Y331" s="90"/>
      <c r="Z331" s="89"/>
      <c r="AA331" s="89"/>
      <c r="AB331" s="89"/>
      <c r="AC331" s="89"/>
      <c r="AD331" s="89"/>
      <c r="AE331" s="90"/>
      <c r="AF331" s="89"/>
      <c r="AG331" s="89"/>
      <c r="AH331" s="83"/>
      <c r="AI331" s="83"/>
      <c r="AJ331" s="83"/>
      <c r="AK331" s="83"/>
      <c r="AL331" s="83"/>
      <c r="AM331" s="83"/>
      <c r="AN331" s="83"/>
      <c r="AO331" s="84"/>
    </row>
    <row r="332" spans="1:41" ht="39" hidden="1" customHeight="1">
      <c r="A332" s="807"/>
      <c r="B332" s="99"/>
      <c r="C332" s="883"/>
      <c r="D332" s="37" t="s">
        <v>1253</v>
      </c>
      <c r="E332" s="562">
        <v>11406</v>
      </c>
      <c r="F332" s="543">
        <v>27835</v>
      </c>
      <c r="G332" s="94"/>
      <c r="H332" s="364" t="s">
        <v>770</v>
      </c>
      <c r="I332" s="30">
        <v>31959</v>
      </c>
      <c r="J332" s="511" t="s">
        <v>1255</v>
      </c>
      <c r="K332" s="328" t="s">
        <v>1254</v>
      </c>
      <c r="L332" s="359"/>
      <c r="M332" s="78" t="s">
        <v>333</v>
      </c>
      <c r="N332" s="99" t="s">
        <v>1256</v>
      </c>
      <c r="O332" s="76"/>
      <c r="P332" s="79" t="s">
        <v>1257</v>
      </c>
      <c r="Q332" s="77">
        <v>37735</v>
      </c>
      <c r="R332" s="89"/>
      <c r="S332" s="89"/>
      <c r="T332" s="89"/>
      <c r="U332" s="89"/>
      <c r="V332" s="89">
        <v>1</v>
      </c>
      <c r="W332" s="89"/>
      <c r="X332" s="81"/>
      <c r="Y332" s="90"/>
      <c r="Z332" s="89"/>
      <c r="AA332" s="89"/>
      <c r="AB332" s="89"/>
      <c r="AC332" s="89"/>
      <c r="AD332" s="89"/>
      <c r="AE332" s="90"/>
      <c r="AF332" s="89"/>
      <c r="AG332" s="89"/>
      <c r="AH332" s="83"/>
      <c r="AI332" s="83"/>
      <c r="AJ332" s="83"/>
      <c r="AK332" s="83"/>
      <c r="AL332" s="83"/>
      <c r="AM332" s="83"/>
      <c r="AN332" s="83"/>
      <c r="AO332" s="84"/>
    </row>
    <row r="333" spans="1:41" s="93" customFormat="1" ht="39" hidden="1" customHeight="1">
      <c r="A333" s="807"/>
      <c r="B333" s="99"/>
      <c r="C333" s="883"/>
      <c r="D333" s="37" t="s">
        <v>1164</v>
      </c>
      <c r="E333" s="562">
        <v>11408</v>
      </c>
      <c r="F333" s="542">
        <v>43948</v>
      </c>
      <c r="G333" s="87"/>
      <c r="H333" s="364" t="s">
        <v>770</v>
      </c>
      <c r="I333" s="30">
        <v>41176</v>
      </c>
      <c r="J333" s="512" t="s">
        <v>1166</v>
      </c>
      <c r="K333" s="328" t="s">
        <v>1165</v>
      </c>
      <c r="L333" s="359"/>
      <c r="M333" s="78" t="s">
        <v>621</v>
      </c>
      <c r="N333" s="99" t="s">
        <v>1168</v>
      </c>
      <c r="O333" s="76"/>
      <c r="P333" s="79" t="s">
        <v>1167</v>
      </c>
      <c r="Q333" s="77">
        <v>43932</v>
      </c>
      <c r="R333" s="92">
        <v>1</v>
      </c>
      <c r="S333" s="89">
        <v>1</v>
      </c>
      <c r="T333" s="89"/>
      <c r="U333" s="89"/>
      <c r="V333" s="89"/>
      <c r="W333" s="89"/>
      <c r="X333" s="81"/>
      <c r="Y333" s="90"/>
      <c r="Z333" s="89"/>
      <c r="AA333" s="89"/>
      <c r="AB333" s="89"/>
      <c r="AC333" s="89"/>
      <c r="AD333" s="89"/>
      <c r="AE333" s="90"/>
      <c r="AF333" s="89"/>
      <c r="AG333" s="89"/>
      <c r="AH333" s="83"/>
      <c r="AI333" s="83"/>
      <c r="AJ333" s="83"/>
      <c r="AK333" s="83"/>
      <c r="AL333" s="83"/>
      <c r="AM333" s="83"/>
      <c r="AN333" s="83"/>
      <c r="AO333" s="84"/>
    </row>
    <row r="334" spans="1:41" ht="30" hidden="1">
      <c r="A334" s="645"/>
      <c r="B334" s="862"/>
      <c r="C334" s="881"/>
      <c r="E334" s="274"/>
      <c r="F334" s="93"/>
      <c r="G334" s="88"/>
      <c r="H334" s="274"/>
      <c r="I334" s="40"/>
      <c r="K334" s="702"/>
      <c r="L334" s="473"/>
      <c r="M334" s="88"/>
      <c r="N334" s="842"/>
      <c r="O334" s="88"/>
      <c r="P334" s="88"/>
      <c r="Q334" s="88"/>
      <c r="R334" s="88"/>
      <c r="S334" s="88"/>
      <c r="T334" s="88"/>
      <c r="U334" s="88"/>
      <c r="V334" s="88"/>
      <c r="W334" s="88"/>
      <c r="X334" s="88"/>
      <c r="Y334" s="88"/>
      <c r="Z334" s="88"/>
      <c r="AA334" s="88"/>
      <c r="AB334" s="88"/>
      <c r="AC334" s="88"/>
      <c r="AD334" s="88"/>
      <c r="AE334" s="88"/>
      <c r="AF334" s="88"/>
      <c r="AG334" s="88"/>
    </row>
    <row r="335" spans="1:41" ht="49.5" hidden="1" customHeight="1">
      <c r="A335" s="648" t="s">
        <v>1651</v>
      </c>
      <c r="B335" s="869"/>
      <c r="C335" s="891"/>
      <c r="D335" s="670"/>
      <c r="E335" s="677"/>
      <c r="F335" s="683"/>
      <c r="G335" s="421"/>
      <c r="H335" s="677"/>
      <c r="I335" s="689"/>
      <c r="J335" s="695"/>
      <c r="K335" s="705"/>
      <c r="L335" s="474"/>
      <c r="M335" s="422"/>
      <c r="N335" s="424"/>
      <c r="O335" s="423"/>
      <c r="P335" s="424"/>
      <c r="Q335" s="423"/>
      <c r="R335" s="423"/>
      <c r="S335" s="423"/>
      <c r="T335" s="423"/>
      <c r="U335" s="423"/>
      <c r="V335" s="423"/>
      <c r="W335" s="425"/>
      <c r="X335" s="425"/>
      <c r="Y335" s="425"/>
      <c r="Z335" s="425"/>
      <c r="AA335" s="425"/>
      <c r="AB335" s="425"/>
      <c r="AC335" s="425"/>
      <c r="AD335" s="426"/>
      <c r="AE335" s="425"/>
      <c r="AF335" s="425"/>
      <c r="AG335" s="425"/>
      <c r="AH335" s="425"/>
      <c r="AI335" s="425"/>
      <c r="AJ335" s="427"/>
      <c r="AK335" s="425"/>
      <c r="AL335" s="425"/>
      <c r="AM335" s="428"/>
      <c r="AN335" s="428"/>
      <c r="AO335" s="428"/>
    </row>
    <row r="336" spans="1:41" ht="39" hidden="1" customHeight="1">
      <c r="A336" s="807"/>
      <c r="B336" s="99"/>
      <c r="C336" s="883"/>
      <c r="D336" s="37" t="s">
        <v>80</v>
      </c>
      <c r="E336" s="364"/>
      <c r="F336" s="543">
        <v>37315</v>
      </c>
      <c r="G336" s="94"/>
      <c r="H336" s="364" t="s">
        <v>266</v>
      </c>
      <c r="I336" s="30">
        <v>36482</v>
      </c>
      <c r="J336" s="511" t="s">
        <v>687</v>
      </c>
      <c r="K336" s="328" t="s">
        <v>686</v>
      </c>
      <c r="L336" s="359"/>
      <c r="M336" s="78" t="s">
        <v>336</v>
      </c>
      <c r="N336" s="99" t="s">
        <v>688</v>
      </c>
      <c r="O336" s="76"/>
      <c r="P336" s="79" t="s">
        <v>335</v>
      </c>
      <c r="Q336" s="77">
        <v>37432</v>
      </c>
      <c r="R336" s="89">
        <v>1</v>
      </c>
      <c r="S336" s="89">
        <v>1</v>
      </c>
      <c r="T336" s="89"/>
      <c r="U336" s="89"/>
      <c r="V336" s="89"/>
      <c r="W336" s="89"/>
      <c r="X336" s="81"/>
      <c r="Y336" s="90"/>
      <c r="Z336" s="89">
        <v>1</v>
      </c>
      <c r="AA336" s="89"/>
      <c r="AB336" s="89"/>
      <c r="AC336" s="89">
        <v>1</v>
      </c>
      <c r="AD336" s="89"/>
      <c r="AE336" s="90"/>
      <c r="AF336" s="89"/>
      <c r="AG336" s="89"/>
      <c r="AH336" s="83"/>
      <c r="AI336" s="83"/>
      <c r="AJ336" s="83"/>
      <c r="AK336" s="83">
        <v>1</v>
      </c>
      <c r="AL336" s="83"/>
      <c r="AM336" s="83"/>
      <c r="AN336" s="83"/>
      <c r="AO336" s="84"/>
    </row>
    <row r="337" spans="1:41" ht="39" hidden="1" customHeight="1">
      <c r="A337" s="807"/>
      <c r="B337" s="99"/>
      <c r="C337" s="883"/>
      <c r="D337" s="37" t="s">
        <v>141</v>
      </c>
      <c r="E337" s="364"/>
      <c r="F337" s="543">
        <v>37315</v>
      </c>
      <c r="G337" s="94"/>
      <c r="H337" s="364" t="s">
        <v>266</v>
      </c>
      <c r="I337" s="30">
        <v>19421</v>
      </c>
      <c r="J337" s="511" t="s">
        <v>687</v>
      </c>
      <c r="K337" s="328" t="s">
        <v>686</v>
      </c>
      <c r="L337" s="359"/>
      <c r="M337" s="78" t="s">
        <v>333</v>
      </c>
      <c r="N337" s="99" t="s">
        <v>689</v>
      </c>
      <c r="O337" s="76"/>
      <c r="P337" s="79" t="s">
        <v>406</v>
      </c>
      <c r="Q337" s="77">
        <v>37413</v>
      </c>
      <c r="R337" s="92"/>
      <c r="S337" s="89">
        <v>1</v>
      </c>
      <c r="T337" s="89"/>
      <c r="U337" s="89"/>
      <c r="V337" s="89"/>
      <c r="W337" s="89"/>
      <c r="X337" s="81"/>
      <c r="Y337" s="90"/>
      <c r="Z337" s="89">
        <v>1</v>
      </c>
      <c r="AA337" s="89"/>
      <c r="AB337" s="89"/>
      <c r="AC337" s="89">
        <v>1</v>
      </c>
      <c r="AD337" s="89"/>
      <c r="AE337" s="90"/>
      <c r="AF337" s="89"/>
      <c r="AG337" s="89"/>
      <c r="AH337" s="83"/>
      <c r="AI337" s="83"/>
      <c r="AJ337" s="83"/>
      <c r="AK337" s="83">
        <v>1</v>
      </c>
      <c r="AL337" s="83"/>
      <c r="AM337" s="83"/>
      <c r="AN337" s="83"/>
      <c r="AO337" s="84"/>
    </row>
    <row r="338" spans="1:41" ht="30" hidden="1">
      <c r="A338" s="645"/>
      <c r="B338" s="862"/>
      <c r="C338" s="881"/>
      <c r="E338" s="274"/>
      <c r="F338" s="93"/>
      <c r="G338" s="88"/>
      <c r="H338" s="274"/>
      <c r="I338" s="40"/>
      <c r="K338" s="702"/>
      <c r="L338" s="473"/>
      <c r="M338" s="88"/>
      <c r="N338" s="842"/>
      <c r="O338" s="88"/>
      <c r="P338" s="88"/>
      <c r="Q338" s="88"/>
      <c r="R338" s="88"/>
      <c r="S338" s="88"/>
      <c r="T338" s="88"/>
      <c r="U338" s="88"/>
      <c r="V338" s="88"/>
      <c r="W338" s="88"/>
      <c r="X338" s="88"/>
      <c r="Y338" s="88"/>
      <c r="Z338" s="88"/>
      <c r="AA338" s="88"/>
      <c r="AB338" s="88"/>
      <c r="AC338" s="88"/>
      <c r="AD338" s="88"/>
      <c r="AE338" s="88"/>
      <c r="AF338" s="88"/>
      <c r="AG338" s="88"/>
    </row>
    <row r="339" spans="1:41" ht="49.5" hidden="1" customHeight="1">
      <c r="A339" s="646" t="s">
        <v>1567</v>
      </c>
      <c r="B339" s="863"/>
      <c r="C339" s="882"/>
      <c r="D339" s="668"/>
      <c r="E339" s="674"/>
      <c r="F339" s="680"/>
      <c r="G339" s="296"/>
      <c r="H339" s="674"/>
      <c r="I339" s="686"/>
      <c r="J339" s="692"/>
      <c r="K339" s="703"/>
      <c r="L339" s="474"/>
      <c r="M339" s="300"/>
      <c r="N339" s="301"/>
      <c r="O339" s="299"/>
      <c r="P339" s="301"/>
      <c r="Q339" s="299"/>
      <c r="R339" s="299"/>
      <c r="S339" s="299"/>
      <c r="T339" s="299"/>
      <c r="U339" s="299"/>
      <c r="V339" s="299"/>
      <c r="W339" s="302"/>
      <c r="X339" s="302"/>
      <c r="Y339" s="302"/>
      <c r="Z339" s="302"/>
      <c r="AA339" s="302"/>
      <c r="AB339" s="302"/>
      <c r="AC339" s="302"/>
      <c r="AD339" s="303"/>
      <c r="AE339" s="302"/>
      <c r="AF339" s="302"/>
      <c r="AG339" s="302"/>
      <c r="AH339" s="302"/>
      <c r="AI339" s="302"/>
      <c r="AJ339" s="304"/>
      <c r="AK339" s="302"/>
      <c r="AL339" s="302"/>
      <c r="AM339" s="298"/>
      <c r="AN339" s="298"/>
      <c r="AO339" s="298"/>
    </row>
    <row r="340" spans="1:41" ht="38.25" hidden="1" customHeight="1">
      <c r="A340" s="808"/>
      <c r="B340" s="99"/>
      <c r="C340" s="883"/>
      <c r="D340" s="37" t="s">
        <v>1047</v>
      </c>
      <c r="E340" s="364"/>
      <c r="F340" s="543">
        <v>34759</v>
      </c>
      <c r="G340" s="94"/>
      <c r="H340" s="364" t="s">
        <v>967</v>
      </c>
      <c r="I340" s="30">
        <v>22010</v>
      </c>
      <c r="J340" s="511" t="s">
        <v>1049</v>
      </c>
      <c r="K340" s="328" t="s">
        <v>1048</v>
      </c>
      <c r="L340" s="359"/>
      <c r="M340" s="78" t="s">
        <v>333</v>
      </c>
      <c r="N340" s="99" t="s">
        <v>768</v>
      </c>
      <c r="O340" s="76"/>
      <c r="P340" s="79" t="s">
        <v>406</v>
      </c>
      <c r="Q340" s="77">
        <v>37089</v>
      </c>
      <c r="R340" s="92"/>
      <c r="S340" s="89"/>
      <c r="T340" s="89"/>
      <c r="U340" s="89"/>
      <c r="V340" s="89"/>
      <c r="W340" s="89"/>
      <c r="X340" s="81"/>
      <c r="Y340" s="90"/>
      <c r="Z340" s="89"/>
      <c r="AA340" s="89"/>
      <c r="AB340" s="89"/>
      <c r="AC340" s="89"/>
      <c r="AD340" s="89"/>
      <c r="AE340" s="90"/>
      <c r="AF340" s="89"/>
      <c r="AG340" s="89"/>
      <c r="AH340" s="83"/>
      <c r="AI340" s="83"/>
      <c r="AJ340" s="83"/>
      <c r="AK340" s="83"/>
      <c r="AL340" s="83"/>
      <c r="AM340" s="83"/>
      <c r="AN340" s="83"/>
      <c r="AO340" s="84"/>
    </row>
    <row r="341" spans="1:41" ht="38.25" hidden="1" customHeight="1">
      <c r="A341" s="808"/>
      <c r="B341" s="99"/>
      <c r="C341" s="883"/>
      <c r="D341" s="37" t="s">
        <v>1071</v>
      </c>
      <c r="E341" s="364"/>
      <c r="F341" s="544">
        <v>40263</v>
      </c>
      <c r="G341" s="77"/>
      <c r="H341" s="364" t="s">
        <v>967</v>
      </c>
      <c r="I341" s="30">
        <v>17981</v>
      </c>
      <c r="J341" s="519" t="s">
        <v>1073</v>
      </c>
      <c r="K341" s="328" t="s">
        <v>1072</v>
      </c>
      <c r="L341" s="359"/>
      <c r="M341" s="78" t="s">
        <v>333</v>
      </c>
      <c r="N341" s="99" t="s">
        <v>1074</v>
      </c>
      <c r="O341" s="76" t="s">
        <v>1523</v>
      </c>
      <c r="P341" s="79" t="s">
        <v>335</v>
      </c>
      <c r="Q341" s="77">
        <v>42765</v>
      </c>
      <c r="R341" s="92"/>
      <c r="S341" s="89"/>
      <c r="T341" s="89"/>
      <c r="U341" s="89"/>
      <c r="V341" s="89"/>
      <c r="W341" s="89"/>
      <c r="X341" s="81"/>
      <c r="Y341" s="90"/>
      <c r="Z341" s="89"/>
      <c r="AA341" s="89"/>
      <c r="AB341" s="89"/>
      <c r="AC341" s="89"/>
      <c r="AD341" s="89"/>
      <c r="AE341" s="90"/>
      <c r="AF341" s="89"/>
      <c r="AG341" s="89"/>
      <c r="AH341" s="83"/>
      <c r="AI341" s="83"/>
      <c r="AJ341" s="83"/>
      <c r="AK341" s="83"/>
      <c r="AL341" s="83"/>
      <c r="AM341" s="83"/>
      <c r="AN341" s="83"/>
      <c r="AO341" s="84"/>
    </row>
    <row r="342" spans="1:41" ht="38.25" hidden="1" customHeight="1">
      <c r="A342" s="807"/>
      <c r="B342" s="99"/>
      <c r="C342" s="883"/>
      <c r="D342" s="37" t="s">
        <v>910</v>
      </c>
      <c r="E342" s="364"/>
      <c r="F342" s="544">
        <v>35495</v>
      </c>
      <c r="G342" s="77"/>
      <c r="H342" s="364" t="s">
        <v>265</v>
      </c>
      <c r="I342" s="30">
        <v>35836</v>
      </c>
      <c r="J342" s="519" t="s">
        <v>912</v>
      </c>
      <c r="K342" s="328" t="s">
        <v>911</v>
      </c>
      <c r="L342" s="359"/>
      <c r="M342" s="78" t="s">
        <v>336</v>
      </c>
      <c r="N342" s="99" t="s">
        <v>913</v>
      </c>
      <c r="O342" s="76"/>
      <c r="P342" s="79" t="s">
        <v>343</v>
      </c>
      <c r="Q342" s="77">
        <v>35836</v>
      </c>
      <c r="R342" s="92"/>
      <c r="S342" s="89"/>
      <c r="T342" s="89"/>
      <c r="U342" s="89"/>
      <c r="V342" s="89"/>
      <c r="W342" s="89"/>
      <c r="X342" s="81"/>
      <c r="Y342" s="90"/>
      <c r="Z342" s="89"/>
      <c r="AA342" s="89"/>
      <c r="AB342" s="89"/>
      <c r="AC342" s="89"/>
      <c r="AD342" s="89"/>
      <c r="AE342" s="90"/>
      <c r="AF342" s="89"/>
      <c r="AG342" s="89"/>
      <c r="AH342" s="83"/>
      <c r="AI342" s="83"/>
      <c r="AJ342" s="83"/>
      <c r="AK342" s="83"/>
      <c r="AL342" s="83"/>
      <c r="AM342" s="83"/>
      <c r="AN342" s="83"/>
      <c r="AO342" s="84"/>
    </row>
    <row r="343" spans="1:41" ht="38.25" hidden="1" customHeight="1">
      <c r="A343" s="808"/>
      <c r="B343" s="99"/>
      <c r="C343" s="883"/>
      <c r="D343" s="37" t="s">
        <v>1101</v>
      </c>
      <c r="E343" s="364"/>
      <c r="F343" s="543">
        <v>43847</v>
      </c>
      <c r="G343" s="94"/>
      <c r="H343" s="364" t="s">
        <v>967</v>
      </c>
      <c r="I343" s="30">
        <v>43861</v>
      </c>
      <c r="J343" s="511" t="s">
        <v>1103</v>
      </c>
      <c r="K343" s="328" t="s">
        <v>1102</v>
      </c>
      <c r="L343" s="359"/>
      <c r="M343" s="78" t="s">
        <v>336</v>
      </c>
      <c r="N343" s="99" t="s">
        <v>1104</v>
      </c>
      <c r="O343" s="76"/>
      <c r="P343" s="79" t="s">
        <v>521</v>
      </c>
      <c r="Q343" s="77">
        <v>43861</v>
      </c>
      <c r="R343" s="92"/>
      <c r="S343" s="89"/>
      <c r="T343" s="89"/>
      <c r="U343" s="89"/>
      <c r="V343" s="89"/>
      <c r="W343" s="89"/>
      <c r="X343" s="81"/>
      <c r="Y343" s="90"/>
      <c r="Z343" s="89"/>
      <c r="AA343" s="89"/>
      <c r="AB343" s="89"/>
      <c r="AC343" s="89"/>
      <c r="AD343" s="89"/>
      <c r="AE343" s="90"/>
      <c r="AF343" s="89"/>
      <c r="AG343" s="89"/>
      <c r="AH343" s="83"/>
      <c r="AI343" s="83"/>
      <c r="AJ343" s="83"/>
      <c r="AK343" s="83"/>
      <c r="AL343" s="83"/>
      <c r="AM343" s="83"/>
      <c r="AN343" s="83"/>
      <c r="AO343" s="84"/>
    </row>
    <row r="344" spans="1:41" ht="38.25" hidden="1" customHeight="1">
      <c r="A344" s="808"/>
      <c r="B344" s="99"/>
      <c r="C344" s="883"/>
      <c r="D344" s="37" t="s">
        <v>1051</v>
      </c>
      <c r="E344" s="364"/>
      <c r="F344" s="542">
        <v>33715</v>
      </c>
      <c r="G344" s="87"/>
      <c r="H344" s="364" t="s">
        <v>967</v>
      </c>
      <c r="I344" s="30">
        <v>40238</v>
      </c>
      <c r="J344" s="512" t="s">
        <v>1052</v>
      </c>
      <c r="K344" s="328" t="s">
        <v>1176</v>
      </c>
      <c r="L344" s="359"/>
      <c r="M344" s="78" t="s">
        <v>336</v>
      </c>
      <c r="N344" s="99" t="s">
        <v>1053</v>
      </c>
      <c r="O344" s="76"/>
      <c r="P344" s="79" t="s">
        <v>761</v>
      </c>
      <c r="Q344" s="77">
        <v>40238</v>
      </c>
      <c r="R344" s="89"/>
      <c r="S344" s="89"/>
      <c r="T344" s="89"/>
      <c r="U344" s="89"/>
      <c r="V344" s="89"/>
      <c r="W344" s="89"/>
      <c r="X344" s="81"/>
      <c r="Y344" s="90"/>
      <c r="Z344" s="89"/>
      <c r="AA344" s="89"/>
      <c r="AB344" s="89"/>
      <c r="AC344" s="89"/>
      <c r="AD344" s="89"/>
      <c r="AE344" s="90"/>
      <c r="AF344" s="89"/>
      <c r="AG344" s="89"/>
      <c r="AH344" s="83"/>
      <c r="AI344" s="83"/>
      <c r="AJ344" s="83"/>
      <c r="AK344" s="83"/>
      <c r="AL344" s="83"/>
      <c r="AM344" s="83"/>
      <c r="AN344" s="83"/>
      <c r="AO344" s="84"/>
    </row>
    <row r="345" spans="1:41" ht="38.25" hidden="1" customHeight="1">
      <c r="A345" s="807"/>
      <c r="B345" s="99"/>
      <c r="C345" s="883"/>
      <c r="D345" s="37" t="s">
        <v>270</v>
      </c>
      <c r="E345" s="364"/>
      <c r="F345" s="544">
        <v>42873</v>
      </c>
      <c r="G345" s="77"/>
      <c r="H345" s="364" t="s">
        <v>266</v>
      </c>
      <c r="I345" s="30">
        <v>43006</v>
      </c>
      <c r="J345" s="519" t="s">
        <v>576</v>
      </c>
      <c r="K345" s="328" t="s">
        <v>575</v>
      </c>
      <c r="L345" s="359"/>
      <c r="M345" s="78" t="s">
        <v>336</v>
      </c>
      <c r="N345" s="99" t="s">
        <v>577</v>
      </c>
      <c r="O345" s="76"/>
      <c r="P345" s="79" t="s">
        <v>521</v>
      </c>
      <c r="Q345" s="77">
        <v>43006</v>
      </c>
      <c r="R345" s="89"/>
      <c r="S345" s="89"/>
      <c r="T345" s="89"/>
      <c r="U345" s="89"/>
      <c r="V345" s="89"/>
      <c r="W345" s="89"/>
      <c r="X345" s="81"/>
      <c r="Y345" s="90"/>
      <c r="Z345" s="89"/>
      <c r="AA345" s="89"/>
      <c r="AB345" s="89"/>
      <c r="AC345" s="89"/>
      <c r="AD345" s="89"/>
      <c r="AE345" s="90"/>
      <c r="AF345" s="89"/>
      <c r="AG345" s="89"/>
      <c r="AH345" s="83"/>
      <c r="AI345" s="83"/>
      <c r="AJ345" s="83"/>
      <c r="AK345" s="83"/>
      <c r="AL345" s="83"/>
      <c r="AM345" s="83"/>
      <c r="AN345" s="83"/>
      <c r="AO345" s="84"/>
    </row>
    <row r="346" spans="1:41" ht="38.25" hidden="1" customHeight="1">
      <c r="A346" s="807"/>
      <c r="B346" s="99"/>
      <c r="C346" s="883"/>
      <c r="D346" s="37" t="s">
        <v>229</v>
      </c>
      <c r="E346" s="364"/>
      <c r="F346" s="544">
        <v>37530</v>
      </c>
      <c r="G346" s="77"/>
      <c r="H346" s="364" t="s">
        <v>265</v>
      </c>
      <c r="I346" s="30">
        <v>34979</v>
      </c>
      <c r="J346" s="519" t="s">
        <v>579</v>
      </c>
      <c r="K346" s="328" t="s">
        <v>578</v>
      </c>
      <c r="L346" s="359"/>
      <c r="M346" s="78" t="s">
        <v>336</v>
      </c>
      <c r="N346" s="99" t="s">
        <v>580</v>
      </c>
      <c r="O346" s="76"/>
      <c r="P346" s="79" t="s">
        <v>335</v>
      </c>
      <c r="Q346" s="77">
        <v>37581</v>
      </c>
      <c r="R346" s="89"/>
      <c r="S346" s="89"/>
      <c r="T346" s="89"/>
      <c r="U346" s="89"/>
      <c r="V346" s="89"/>
      <c r="W346" s="89"/>
      <c r="X346" s="81"/>
      <c r="Y346" s="90"/>
      <c r="Z346" s="89"/>
      <c r="AA346" s="89"/>
      <c r="AB346" s="89"/>
      <c r="AC346" s="89"/>
      <c r="AD346" s="89"/>
      <c r="AE346" s="90"/>
      <c r="AF346" s="89"/>
      <c r="AG346" s="89"/>
      <c r="AH346" s="83"/>
      <c r="AI346" s="83"/>
      <c r="AJ346" s="83"/>
      <c r="AK346" s="83"/>
      <c r="AL346" s="83"/>
      <c r="AM346" s="83"/>
      <c r="AN346" s="83"/>
      <c r="AO346" s="84"/>
    </row>
    <row r="347" spans="1:41" ht="38.25" hidden="1" customHeight="1">
      <c r="A347" s="807"/>
      <c r="B347" s="99"/>
      <c r="C347" s="883"/>
      <c r="D347" s="37" t="s">
        <v>937</v>
      </c>
      <c r="E347" s="364"/>
      <c r="F347" s="544">
        <v>43483</v>
      </c>
      <c r="G347" s="77"/>
      <c r="H347" s="364" t="s">
        <v>261</v>
      </c>
      <c r="I347" s="30">
        <v>19333</v>
      </c>
      <c r="J347" s="519" t="s">
        <v>936</v>
      </c>
      <c r="K347" s="328" t="s">
        <v>935</v>
      </c>
      <c r="L347" s="359"/>
      <c r="M347" s="78" t="s">
        <v>333</v>
      </c>
      <c r="N347" s="99" t="s">
        <v>334</v>
      </c>
      <c r="O347" s="76" t="s">
        <v>1531</v>
      </c>
      <c r="P347" s="79" t="s">
        <v>335</v>
      </c>
      <c r="Q347" s="77">
        <v>42656</v>
      </c>
      <c r="R347" s="80"/>
      <c r="S347" s="81"/>
      <c r="T347" s="81"/>
      <c r="U347" s="81"/>
      <c r="V347" s="81"/>
      <c r="W347" s="81"/>
      <c r="X347" s="81"/>
      <c r="Y347" s="82"/>
      <c r="Z347" s="81"/>
      <c r="AA347" s="81"/>
      <c r="AB347" s="81"/>
      <c r="AC347" s="81"/>
      <c r="AD347" s="81"/>
      <c r="AE347" s="82"/>
      <c r="AF347" s="81"/>
      <c r="AG347" s="81"/>
      <c r="AH347" s="83"/>
      <c r="AI347" s="83"/>
      <c r="AJ347" s="83"/>
      <c r="AK347" s="83"/>
      <c r="AL347" s="83"/>
      <c r="AM347" s="83"/>
      <c r="AN347" s="83"/>
      <c r="AO347" s="84"/>
    </row>
    <row r="348" spans="1:41" ht="38.25" hidden="1" customHeight="1">
      <c r="A348" s="526"/>
      <c r="B348" s="99"/>
      <c r="C348" s="883"/>
      <c r="D348" s="37" t="s">
        <v>302</v>
      </c>
      <c r="E348" s="364"/>
      <c r="F348" s="544">
        <v>42520</v>
      </c>
      <c r="G348" s="77"/>
      <c r="H348" s="364" t="s">
        <v>1357</v>
      </c>
      <c r="I348" s="30">
        <v>39469</v>
      </c>
      <c r="J348" s="519" t="s">
        <v>602</v>
      </c>
      <c r="K348" s="328" t="s">
        <v>601</v>
      </c>
      <c r="L348" s="359"/>
      <c r="M348" s="78" t="s">
        <v>333</v>
      </c>
      <c r="N348" s="99" t="s">
        <v>603</v>
      </c>
      <c r="O348" s="76"/>
      <c r="P348" s="79" t="s">
        <v>367</v>
      </c>
      <c r="Q348" s="77">
        <v>42571</v>
      </c>
      <c r="R348" s="89"/>
      <c r="S348" s="89"/>
      <c r="T348" s="89"/>
      <c r="U348" s="89"/>
      <c r="V348" s="89"/>
      <c r="W348" s="89"/>
      <c r="X348" s="81"/>
      <c r="Y348" s="90"/>
      <c r="Z348" s="89"/>
      <c r="AA348" s="89"/>
      <c r="AB348" s="89"/>
      <c r="AC348" s="89"/>
      <c r="AD348" s="89"/>
      <c r="AE348" s="90"/>
      <c r="AF348" s="89"/>
      <c r="AG348" s="89"/>
      <c r="AH348" s="83"/>
      <c r="AI348" s="83"/>
      <c r="AJ348" s="83"/>
      <c r="AK348" s="83"/>
      <c r="AL348" s="83"/>
      <c r="AM348" s="83"/>
      <c r="AN348" s="83"/>
      <c r="AO348" s="84"/>
    </row>
    <row r="349" spans="1:41" ht="39" hidden="1" customHeight="1">
      <c r="A349" s="807"/>
      <c r="B349" s="99"/>
      <c r="C349" s="883"/>
      <c r="D349" s="37" t="s">
        <v>97</v>
      </c>
      <c r="E349" s="364"/>
      <c r="F349" s="544">
        <v>41836</v>
      </c>
      <c r="G349" s="77"/>
      <c r="H349" s="364" t="s">
        <v>264</v>
      </c>
      <c r="I349" s="30">
        <v>24876</v>
      </c>
      <c r="J349" s="519" t="s">
        <v>713</v>
      </c>
      <c r="K349" s="328" t="s">
        <v>712</v>
      </c>
      <c r="L349" s="359"/>
      <c r="M349" s="78" t="s">
        <v>333</v>
      </c>
      <c r="N349" s="99" t="s">
        <v>714</v>
      </c>
      <c r="O349" s="99" t="s">
        <v>1552</v>
      </c>
      <c r="P349" s="79" t="s">
        <v>335</v>
      </c>
      <c r="Q349" s="77">
        <v>41557</v>
      </c>
      <c r="R349" s="89"/>
      <c r="S349" s="89"/>
      <c r="T349" s="89"/>
      <c r="U349" s="89"/>
      <c r="V349" s="89"/>
      <c r="W349" s="89"/>
      <c r="X349" s="81"/>
      <c r="Y349" s="90"/>
      <c r="Z349" s="89"/>
      <c r="AA349" s="89"/>
      <c r="AB349" s="89"/>
      <c r="AC349" s="89"/>
      <c r="AD349" s="89"/>
      <c r="AE349" s="90"/>
      <c r="AF349" s="89"/>
      <c r="AG349" s="89"/>
      <c r="AH349" s="83"/>
      <c r="AI349" s="83"/>
      <c r="AJ349" s="83"/>
      <c r="AK349" s="83"/>
      <c r="AL349" s="83"/>
      <c r="AM349" s="83"/>
      <c r="AN349" s="83"/>
      <c r="AO349" s="84"/>
    </row>
    <row r="350" spans="1:41" ht="39" hidden="1" customHeight="1">
      <c r="A350" s="807"/>
      <c r="B350" s="99"/>
      <c r="C350" s="883"/>
      <c r="D350" s="37" t="s">
        <v>151</v>
      </c>
      <c r="E350" s="364"/>
      <c r="F350" s="544">
        <v>39264</v>
      </c>
      <c r="G350" s="77"/>
      <c r="H350" s="364" t="s">
        <v>261</v>
      </c>
      <c r="I350" s="30">
        <v>21552</v>
      </c>
      <c r="J350" s="519" t="s">
        <v>735</v>
      </c>
      <c r="K350" s="328" t="s">
        <v>734</v>
      </c>
      <c r="L350" s="359"/>
      <c r="M350" s="78" t="s">
        <v>333</v>
      </c>
      <c r="N350" s="99" t="s">
        <v>736</v>
      </c>
      <c r="O350" s="76" t="s">
        <v>1557</v>
      </c>
      <c r="P350" s="79" t="s">
        <v>335</v>
      </c>
      <c r="Q350" s="77">
        <v>39282</v>
      </c>
      <c r="R350" s="89"/>
      <c r="S350" s="89"/>
      <c r="T350" s="89"/>
      <c r="U350" s="89"/>
      <c r="V350" s="89"/>
      <c r="W350" s="89"/>
      <c r="X350" s="81"/>
      <c r="Y350" s="90"/>
      <c r="Z350" s="89"/>
      <c r="AA350" s="89"/>
      <c r="AB350" s="89"/>
      <c r="AC350" s="89"/>
      <c r="AD350" s="89"/>
      <c r="AE350" s="90"/>
      <c r="AF350" s="89"/>
      <c r="AG350" s="89"/>
      <c r="AH350" s="83"/>
      <c r="AI350" s="83"/>
      <c r="AJ350" s="83"/>
      <c r="AK350" s="83"/>
      <c r="AL350" s="83"/>
      <c r="AM350" s="83"/>
      <c r="AN350" s="83"/>
      <c r="AO350" s="84"/>
    </row>
    <row r="351" spans="1:41" ht="30" hidden="1">
      <c r="A351" s="645"/>
      <c r="B351" s="862"/>
      <c r="C351" s="881"/>
      <c r="E351" s="274"/>
      <c r="F351" s="93"/>
      <c r="G351" s="88"/>
      <c r="H351" s="274"/>
      <c r="I351" s="40"/>
      <c r="K351" s="702"/>
      <c r="L351" s="473"/>
      <c r="M351" s="88"/>
      <c r="N351" s="842"/>
      <c r="O351" s="88"/>
      <c r="P351" s="88"/>
      <c r="Q351" s="88"/>
      <c r="R351" s="88"/>
      <c r="S351" s="88"/>
      <c r="T351" s="88"/>
      <c r="U351" s="88"/>
      <c r="V351" s="88"/>
      <c r="W351" s="88"/>
      <c r="X351" s="88"/>
      <c r="Y351" s="88"/>
      <c r="Z351" s="88"/>
      <c r="AA351" s="88"/>
      <c r="AB351" s="88"/>
      <c r="AC351" s="88"/>
      <c r="AD351" s="88"/>
      <c r="AE351" s="88"/>
      <c r="AF351" s="88"/>
      <c r="AG351" s="88"/>
    </row>
    <row r="352" spans="1:41" ht="49.5" hidden="1" customHeight="1">
      <c r="A352" s="647" t="s">
        <v>1568</v>
      </c>
      <c r="B352" s="864"/>
      <c r="C352" s="884"/>
      <c r="D352" s="667"/>
      <c r="E352" s="675"/>
      <c r="F352" s="681"/>
      <c r="G352" s="410"/>
      <c r="H352" s="675"/>
      <c r="I352" s="687"/>
      <c r="J352" s="693"/>
      <c r="K352" s="481"/>
      <c r="L352" s="474"/>
      <c r="M352" s="125"/>
      <c r="N352" s="127"/>
      <c r="O352" s="126"/>
      <c r="P352" s="127"/>
      <c r="Q352" s="126"/>
      <c r="R352" s="126"/>
      <c r="S352" s="126"/>
      <c r="T352" s="126"/>
      <c r="U352" s="126"/>
      <c r="V352" s="126"/>
      <c r="W352" s="128"/>
      <c r="X352" s="128"/>
      <c r="Y352" s="128"/>
      <c r="Z352" s="128"/>
      <c r="AA352" s="128"/>
      <c r="AB352" s="128"/>
      <c r="AC352" s="128"/>
      <c r="AD352" s="129"/>
      <c r="AE352" s="128"/>
      <c r="AF352" s="128"/>
      <c r="AG352" s="128"/>
      <c r="AH352" s="128"/>
      <c r="AI352" s="128"/>
      <c r="AJ352" s="130"/>
      <c r="AK352" s="128"/>
      <c r="AL352" s="128"/>
      <c r="AM352" s="121"/>
      <c r="AN352" s="121"/>
      <c r="AO352" s="121"/>
    </row>
    <row r="353" spans="1:41" s="73" customFormat="1" ht="38.25" hidden="1" customHeight="1">
      <c r="A353" s="807"/>
      <c r="B353" s="99"/>
      <c r="C353" s="883"/>
      <c r="D353" s="37" t="s">
        <v>164</v>
      </c>
      <c r="E353" s="364"/>
      <c r="F353" s="544">
        <v>42442</v>
      </c>
      <c r="G353" s="77"/>
      <c r="H353" s="364" t="s">
        <v>352</v>
      </c>
      <c r="I353" s="30">
        <v>34663</v>
      </c>
      <c r="J353" s="519" t="s">
        <v>338</v>
      </c>
      <c r="K353" s="328" t="s">
        <v>337</v>
      </c>
      <c r="L353" s="359"/>
      <c r="M353" s="78" t="s">
        <v>336</v>
      </c>
      <c r="N353" s="99" t="s">
        <v>1388</v>
      </c>
      <c r="O353" s="76"/>
      <c r="P353" s="79" t="s">
        <v>335</v>
      </c>
      <c r="Q353" s="77">
        <v>42832</v>
      </c>
      <c r="R353" s="80">
        <v>1</v>
      </c>
      <c r="S353" s="81">
        <v>1</v>
      </c>
      <c r="T353" s="81">
        <v>1</v>
      </c>
      <c r="U353" s="81">
        <v>1</v>
      </c>
      <c r="V353" s="81">
        <v>1</v>
      </c>
      <c r="W353" s="81">
        <v>1</v>
      </c>
      <c r="X353" s="81">
        <v>1</v>
      </c>
      <c r="Y353" s="82"/>
      <c r="Z353" s="81">
        <v>1</v>
      </c>
      <c r="AA353" s="81">
        <v>1</v>
      </c>
      <c r="AB353" s="81">
        <v>1</v>
      </c>
      <c r="AC353" s="81">
        <v>1</v>
      </c>
      <c r="AD353" s="81">
        <v>1</v>
      </c>
      <c r="AE353" s="82"/>
      <c r="AF353" s="81">
        <v>1</v>
      </c>
      <c r="AG353" s="81">
        <v>1</v>
      </c>
      <c r="AH353" s="83">
        <v>1</v>
      </c>
      <c r="AI353" s="83">
        <v>1</v>
      </c>
      <c r="AJ353" s="83">
        <v>1</v>
      </c>
      <c r="AK353" s="83">
        <v>1</v>
      </c>
      <c r="AL353" s="83">
        <v>1</v>
      </c>
      <c r="AM353" s="83">
        <v>1</v>
      </c>
      <c r="AN353" s="83">
        <v>1</v>
      </c>
      <c r="AO353" s="84"/>
    </row>
    <row r="354" spans="1:41" s="73" customFormat="1" ht="38.25" hidden="1" customHeight="1">
      <c r="A354" s="807"/>
      <c r="B354" s="99"/>
      <c r="C354" s="883"/>
      <c r="D354" s="37" t="s">
        <v>1296</v>
      </c>
      <c r="E354" s="364"/>
      <c r="F354" s="543">
        <v>43944</v>
      </c>
      <c r="G354" s="94"/>
      <c r="H354" s="364" t="s">
        <v>770</v>
      </c>
      <c r="I354" s="30">
        <v>44025</v>
      </c>
      <c r="J354" s="709" t="s">
        <v>1298</v>
      </c>
      <c r="K354" s="455" t="s">
        <v>1297</v>
      </c>
      <c r="L354" s="471"/>
      <c r="M354" s="78" t="s">
        <v>336</v>
      </c>
      <c r="N354" s="99" t="s">
        <v>1299</v>
      </c>
      <c r="O354" s="76"/>
      <c r="P354" s="79" t="s">
        <v>1300</v>
      </c>
      <c r="Q354" s="77">
        <v>44025</v>
      </c>
      <c r="R354" s="89">
        <v>1</v>
      </c>
      <c r="S354" s="89">
        <v>1</v>
      </c>
      <c r="T354" s="89"/>
      <c r="U354" s="89"/>
      <c r="V354" s="89"/>
      <c r="W354" s="89"/>
      <c r="X354" s="81"/>
      <c r="Y354" s="90"/>
      <c r="Z354" s="89"/>
      <c r="AA354" s="89"/>
      <c r="AB354" s="89"/>
      <c r="AC354" s="89"/>
      <c r="AD354" s="89"/>
      <c r="AE354" s="90"/>
      <c r="AF354" s="89"/>
      <c r="AG354" s="89"/>
      <c r="AH354" s="83"/>
      <c r="AI354" s="83"/>
      <c r="AJ354" s="83"/>
      <c r="AK354" s="83"/>
      <c r="AL354" s="83"/>
      <c r="AM354" s="83"/>
      <c r="AN354" s="83"/>
      <c r="AO354" s="84"/>
    </row>
    <row r="355" spans="1:41" s="73" customFormat="1" ht="38.25" hidden="1" customHeight="1">
      <c r="A355" s="807"/>
      <c r="B355" s="99"/>
      <c r="C355" s="883"/>
      <c r="D355" s="37" t="s">
        <v>1274</v>
      </c>
      <c r="E355" s="364"/>
      <c r="F355" s="543">
        <v>44273</v>
      </c>
      <c r="G355" s="94"/>
      <c r="H355" s="364" t="s">
        <v>770</v>
      </c>
      <c r="I355" s="30">
        <v>44251</v>
      </c>
      <c r="J355" s="511" t="s">
        <v>1276</v>
      </c>
      <c r="K355" s="328" t="s">
        <v>1275</v>
      </c>
      <c r="L355" s="359"/>
      <c r="M355" s="78" t="s">
        <v>336</v>
      </c>
      <c r="N355" s="99" t="s">
        <v>1277</v>
      </c>
      <c r="O355" s="76"/>
      <c r="P355" s="79" t="s">
        <v>342</v>
      </c>
      <c r="Q355" s="77">
        <v>44251</v>
      </c>
      <c r="R355" s="89">
        <v>1</v>
      </c>
      <c r="S355" s="89">
        <v>1</v>
      </c>
      <c r="T355" s="89">
        <v>1</v>
      </c>
      <c r="U355" s="89"/>
      <c r="V355" s="89"/>
      <c r="W355" s="89"/>
      <c r="X355" s="81"/>
      <c r="Y355" s="90"/>
      <c r="Z355" s="89">
        <v>1</v>
      </c>
      <c r="AA355" s="89">
        <v>1</v>
      </c>
      <c r="AB355" s="89"/>
      <c r="AC355" s="89">
        <v>1</v>
      </c>
      <c r="AD355" s="89"/>
      <c r="AE355" s="90"/>
      <c r="AF355" s="89"/>
      <c r="AG355" s="89"/>
      <c r="AH355" s="83"/>
      <c r="AI355" s="83"/>
      <c r="AJ355" s="83"/>
      <c r="AK355" s="83"/>
      <c r="AL355" s="83"/>
      <c r="AM355" s="83"/>
      <c r="AN355" s="83"/>
      <c r="AO355" s="84"/>
    </row>
    <row r="356" spans="1:41" ht="38.25" hidden="1" customHeight="1">
      <c r="A356" s="812" t="s">
        <v>1224</v>
      </c>
      <c r="B356" s="99"/>
      <c r="C356" s="883"/>
      <c r="D356" s="37" t="s">
        <v>160</v>
      </c>
      <c r="E356" s="364"/>
      <c r="F356" s="542">
        <v>42796</v>
      </c>
      <c r="G356" s="87"/>
      <c r="H356" s="364" t="s">
        <v>1169</v>
      </c>
      <c r="I356" s="30">
        <v>41835</v>
      </c>
      <c r="J356" s="511" t="s">
        <v>390</v>
      </c>
      <c r="K356" s="328" t="s">
        <v>390</v>
      </c>
      <c r="L356" s="359"/>
      <c r="M356" s="78" t="s">
        <v>336</v>
      </c>
      <c r="N356" s="99" t="s">
        <v>1231</v>
      </c>
      <c r="O356" s="76"/>
      <c r="P356" s="79" t="s">
        <v>392</v>
      </c>
      <c r="Q356" s="77">
        <v>42464</v>
      </c>
      <c r="R356" s="89"/>
      <c r="S356" s="89"/>
      <c r="T356" s="89"/>
      <c r="U356" s="89"/>
      <c r="V356" s="89"/>
      <c r="W356" s="89"/>
      <c r="X356" s="81"/>
      <c r="Y356" s="90"/>
      <c r="Z356" s="89">
        <v>1</v>
      </c>
      <c r="AA356" s="89"/>
      <c r="AB356" s="89">
        <v>1</v>
      </c>
      <c r="AC356" s="89"/>
      <c r="AD356" s="89">
        <v>1</v>
      </c>
      <c r="AE356" s="90"/>
      <c r="AF356" s="89"/>
      <c r="AG356" s="89"/>
      <c r="AH356" s="83"/>
      <c r="AI356" s="83"/>
      <c r="AJ356" s="83">
        <v>1</v>
      </c>
      <c r="AK356" s="83">
        <v>1</v>
      </c>
      <c r="AL356" s="83"/>
      <c r="AM356" s="83"/>
      <c r="AN356" s="83">
        <v>1</v>
      </c>
      <c r="AO356" s="97"/>
    </row>
    <row r="357" spans="1:41" s="93" customFormat="1" ht="39" hidden="1" customHeight="1">
      <c r="A357" s="808"/>
      <c r="B357" s="99"/>
      <c r="C357" s="883"/>
      <c r="D357" s="37" t="s">
        <v>1171</v>
      </c>
      <c r="E357" s="364"/>
      <c r="F357" s="542">
        <v>43991</v>
      </c>
      <c r="G357" s="87"/>
      <c r="H357" s="364" t="s">
        <v>770</v>
      </c>
      <c r="I357" s="30">
        <v>23767</v>
      </c>
      <c r="J357" s="512" t="s">
        <v>1173</v>
      </c>
      <c r="K357" s="328" t="s">
        <v>1172</v>
      </c>
      <c r="L357" s="359"/>
      <c r="M357" s="78" t="s">
        <v>333</v>
      </c>
      <c r="N357" s="99" t="s">
        <v>1174</v>
      </c>
      <c r="O357" s="76" t="s">
        <v>1548</v>
      </c>
      <c r="P357" s="79" t="s">
        <v>335</v>
      </c>
      <c r="Q357" s="77">
        <v>43412</v>
      </c>
      <c r="R357" s="92">
        <v>1</v>
      </c>
      <c r="S357" s="89">
        <v>1</v>
      </c>
      <c r="T357" s="89">
        <v>1</v>
      </c>
      <c r="U357" s="89">
        <v>1</v>
      </c>
      <c r="V357" s="89">
        <v>1</v>
      </c>
      <c r="W357" s="89">
        <v>1</v>
      </c>
      <c r="X357" s="81">
        <v>1</v>
      </c>
      <c r="Y357" s="90"/>
      <c r="Z357" s="89"/>
      <c r="AA357" s="89">
        <v>1</v>
      </c>
      <c r="AB357" s="89">
        <v>1</v>
      </c>
      <c r="AC357" s="89">
        <v>1</v>
      </c>
      <c r="AD357" s="89">
        <v>1</v>
      </c>
      <c r="AE357" s="90"/>
      <c r="AF357" s="89">
        <v>1</v>
      </c>
      <c r="AG357" s="89">
        <v>1</v>
      </c>
      <c r="AH357" s="83">
        <v>1</v>
      </c>
      <c r="AI357" s="83">
        <v>1</v>
      </c>
      <c r="AJ357" s="83">
        <v>1</v>
      </c>
      <c r="AK357" s="83">
        <v>1</v>
      </c>
      <c r="AL357" s="83">
        <v>1</v>
      </c>
      <c r="AM357" s="83"/>
      <c r="AN357" s="83"/>
      <c r="AO357" s="84"/>
    </row>
    <row r="358" spans="1:41" ht="30" hidden="1">
      <c r="A358" s="645"/>
      <c r="B358" s="862"/>
      <c r="C358" s="881"/>
      <c r="E358" s="274"/>
      <c r="F358" s="93"/>
      <c r="G358" s="88"/>
      <c r="H358" s="274"/>
      <c r="I358" s="40"/>
      <c r="K358" s="702"/>
      <c r="L358" s="473"/>
      <c r="M358" s="88"/>
      <c r="N358" s="842"/>
      <c r="O358" s="88"/>
      <c r="P358" s="88"/>
      <c r="Q358" s="88"/>
      <c r="R358" s="88"/>
      <c r="S358" s="88"/>
      <c r="T358" s="88"/>
      <c r="U358" s="88"/>
      <c r="V358" s="88"/>
      <c r="W358" s="88"/>
      <c r="X358" s="88"/>
      <c r="Y358" s="88"/>
      <c r="Z358" s="88"/>
      <c r="AA358" s="88"/>
      <c r="AB358" s="88"/>
      <c r="AC358" s="88"/>
      <c r="AD358" s="88"/>
      <c r="AE358" s="88"/>
      <c r="AF358" s="88"/>
      <c r="AG358" s="88"/>
    </row>
    <row r="359" spans="1:41" ht="49.5" hidden="1" customHeight="1">
      <c r="A359" s="156" t="s">
        <v>1569</v>
      </c>
      <c r="B359" s="865"/>
      <c r="C359" s="887"/>
      <c r="D359" s="669"/>
      <c r="E359" s="676"/>
      <c r="F359" s="682"/>
      <c r="G359" s="123"/>
      <c r="H359" s="676"/>
      <c r="I359" s="688"/>
      <c r="J359" s="694"/>
      <c r="K359" s="480"/>
      <c r="M359" s="125"/>
      <c r="N359" s="127"/>
      <c r="O359" s="126"/>
      <c r="P359" s="127"/>
      <c r="Q359" s="126"/>
      <c r="R359" s="128"/>
      <c r="S359" s="128"/>
      <c r="T359" s="128"/>
      <c r="U359" s="128"/>
      <c r="V359" s="128"/>
      <c r="W359" s="128"/>
      <c r="X359" s="128"/>
      <c r="Y359" s="129"/>
      <c r="Z359" s="128"/>
      <c r="AA359" s="128"/>
      <c r="AB359" s="128"/>
      <c r="AC359" s="128"/>
      <c r="AD359" s="128"/>
      <c r="AE359" s="130"/>
      <c r="AF359" s="128"/>
      <c r="AG359" s="128"/>
      <c r="AH359" s="121"/>
      <c r="AI359" s="121"/>
      <c r="AJ359" s="121"/>
      <c r="AK359" s="121"/>
      <c r="AL359" s="121"/>
      <c r="AM359" s="121"/>
      <c r="AN359" s="121"/>
      <c r="AO359" s="121"/>
    </row>
    <row r="360" spans="1:41" ht="38.25" hidden="1" customHeight="1">
      <c r="A360" s="816"/>
      <c r="B360" s="868"/>
      <c r="C360" s="888"/>
      <c r="D360" s="37" t="s">
        <v>1085</v>
      </c>
      <c r="E360" s="364"/>
      <c r="F360" s="542">
        <v>36992</v>
      </c>
      <c r="G360" s="87"/>
      <c r="H360" s="364" t="s">
        <v>967</v>
      </c>
      <c r="I360" s="30">
        <v>36853</v>
      </c>
      <c r="J360" s="512" t="s">
        <v>1087</v>
      </c>
      <c r="K360" s="328" t="s">
        <v>1086</v>
      </c>
      <c r="L360" s="359"/>
      <c r="M360" s="78" t="s">
        <v>333</v>
      </c>
      <c r="N360" s="99" t="s">
        <v>1088</v>
      </c>
      <c r="O360" s="76"/>
      <c r="P360" s="79" t="s">
        <v>434</v>
      </c>
      <c r="Q360" s="77">
        <v>37270</v>
      </c>
      <c r="R360" s="89"/>
      <c r="S360" s="89"/>
      <c r="T360" s="89"/>
      <c r="U360" s="89"/>
      <c r="V360" s="89"/>
      <c r="W360" s="89"/>
      <c r="X360" s="81"/>
      <c r="Y360" s="90"/>
      <c r="Z360" s="89"/>
      <c r="AA360" s="89"/>
      <c r="AB360" s="89"/>
      <c r="AC360" s="89">
        <v>1</v>
      </c>
      <c r="AD360" s="89"/>
      <c r="AE360" s="90"/>
      <c r="AF360" s="89"/>
      <c r="AG360" s="89"/>
      <c r="AH360" s="83"/>
      <c r="AI360" s="83"/>
      <c r="AJ360" s="83"/>
      <c r="AK360" s="83"/>
      <c r="AL360" s="83"/>
      <c r="AM360" s="83"/>
      <c r="AN360" s="83"/>
      <c r="AO360" s="84"/>
    </row>
    <row r="361" spans="1:41" ht="38.25" hidden="1" customHeight="1">
      <c r="A361" s="816"/>
      <c r="B361" s="868"/>
      <c r="C361" s="888"/>
      <c r="D361" s="37" t="s">
        <v>269</v>
      </c>
      <c r="E361" s="364"/>
      <c r="F361" s="542">
        <v>39829</v>
      </c>
      <c r="G361" s="87"/>
      <c r="H361" s="364" t="s">
        <v>264</v>
      </c>
      <c r="I361" s="30">
        <v>25478</v>
      </c>
      <c r="J361" s="512" t="s">
        <v>569</v>
      </c>
      <c r="K361" s="328" t="s">
        <v>568</v>
      </c>
      <c r="L361" s="359"/>
      <c r="M361" s="78" t="s">
        <v>336</v>
      </c>
      <c r="N361" s="99" t="s">
        <v>570</v>
      </c>
      <c r="O361" s="76"/>
      <c r="P361" s="79" t="s">
        <v>367</v>
      </c>
      <c r="Q361" s="77">
        <v>39842</v>
      </c>
      <c r="R361" s="89"/>
      <c r="S361" s="89"/>
      <c r="T361" s="89"/>
      <c r="U361" s="89"/>
      <c r="V361" s="89">
        <v>1</v>
      </c>
      <c r="W361" s="89"/>
      <c r="X361" s="81"/>
      <c r="Y361" s="90"/>
      <c r="Z361" s="89"/>
      <c r="AA361" s="89"/>
      <c r="AB361" s="89">
        <v>1</v>
      </c>
      <c r="AC361" s="89"/>
      <c r="AD361" s="89"/>
      <c r="AE361" s="90"/>
      <c r="AF361" s="89"/>
      <c r="AG361" s="89"/>
      <c r="AH361" s="83"/>
      <c r="AI361" s="83"/>
      <c r="AJ361" s="83"/>
      <c r="AK361" s="83"/>
      <c r="AL361" s="83"/>
      <c r="AM361" s="83"/>
      <c r="AN361" s="83"/>
      <c r="AO361" s="84"/>
    </row>
    <row r="362" spans="1:41" ht="38.25" hidden="1" customHeight="1">
      <c r="A362" s="816"/>
      <c r="B362" s="868"/>
      <c r="C362" s="888"/>
      <c r="D362" s="37" t="s">
        <v>604</v>
      </c>
      <c r="E362" s="364"/>
      <c r="F362" s="544">
        <v>34533</v>
      </c>
      <c r="G362" s="77"/>
      <c r="H362" s="364" t="s">
        <v>264</v>
      </c>
      <c r="I362" s="30">
        <v>14249</v>
      </c>
      <c r="J362" s="519" t="s">
        <v>606</v>
      </c>
      <c r="K362" s="328" t="s">
        <v>605</v>
      </c>
      <c r="L362" s="359"/>
      <c r="M362" s="78" t="s">
        <v>336</v>
      </c>
      <c r="N362" s="99" t="s">
        <v>607</v>
      </c>
      <c r="O362" s="76"/>
      <c r="P362" s="79" t="s">
        <v>335</v>
      </c>
      <c r="Q362" s="77">
        <v>39045</v>
      </c>
      <c r="R362" s="89"/>
      <c r="S362" s="89"/>
      <c r="T362" s="89"/>
      <c r="U362" s="89"/>
      <c r="V362" s="89">
        <v>1</v>
      </c>
      <c r="W362" s="89"/>
      <c r="X362" s="81"/>
      <c r="Y362" s="90"/>
      <c r="Z362" s="89"/>
      <c r="AA362" s="89"/>
      <c r="AB362" s="89"/>
      <c r="AC362" s="89"/>
      <c r="AD362" s="89"/>
      <c r="AE362" s="90"/>
      <c r="AF362" s="89"/>
      <c r="AG362" s="89"/>
      <c r="AH362" s="83"/>
      <c r="AI362" s="83"/>
      <c r="AJ362" s="83"/>
      <c r="AK362" s="83"/>
      <c r="AL362" s="83"/>
      <c r="AM362" s="83"/>
      <c r="AN362" s="83"/>
      <c r="AO362" s="84"/>
    </row>
    <row r="363" spans="1:41" s="73" customFormat="1" ht="37.9" hidden="1" customHeight="1">
      <c r="A363" s="816"/>
      <c r="B363" s="868"/>
      <c r="C363" s="888"/>
      <c r="D363" s="37" t="s">
        <v>130</v>
      </c>
      <c r="E363" s="364"/>
      <c r="F363" s="544">
        <v>36720</v>
      </c>
      <c r="G363" s="77"/>
      <c r="H363" s="364" t="s">
        <v>265</v>
      </c>
      <c r="I363" s="30">
        <v>35717</v>
      </c>
      <c r="J363" s="519" t="s">
        <v>609</v>
      </c>
      <c r="K363" s="328" t="s">
        <v>608</v>
      </c>
      <c r="L363" s="359"/>
      <c r="M363" s="78" t="s">
        <v>336</v>
      </c>
      <c r="N363" s="99" t="s">
        <v>610</v>
      </c>
      <c r="O363" s="76"/>
      <c r="P363" s="79" t="s">
        <v>365</v>
      </c>
      <c r="Q363" s="77">
        <v>38275</v>
      </c>
      <c r="R363" s="92">
        <v>1</v>
      </c>
      <c r="S363" s="89">
        <v>1</v>
      </c>
      <c r="T363" s="89"/>
      <c r="U363" s="89"/>
      <c r="V363" s="89"/>
      <c r="W363" s="89"/>
      <c r="X363" s="81"/>
      <c r="Y363" s="90"/>
      <c r="Z363" s="89"/>
      <c r="AA363" s="89"/>
      <c r="AB363" s="89"/>
      <c r="AC363" s="89"/>
      <c r="AD363" s="89"/>
      <c r="AE363" s="90"/>
      <c r="AF363" s="89"/>
      <c r="AG363" s="89"/>
      <c r="AH363" s="83"/>
      <c r="AI363" s="83"/>
      <c r="AJ363" s="83">
        <v>1</v>
      </c>
      <c r="AK363" s="83">
        <v>1</v>
      </c>
      <c r="AL363" s="83"/>
      <c r="AM363" s="83"/>
      <c r="AN363" s="83">
        <v>1</v>
      </c>
      <c r="AO363" s="84"/>
    </row>
    <row r="364" spans="1:41" ht="39" hidden="1" customHeight="1">
      <c r="A364" s="816"/>
      <c r="B364" s="868"/>
      <c r="C364" s="888"/>
      <c r="D364" s="37" t="s">
        <v>1412</v>
      </c>
      <c r="E364" s="364"/>
      <c r="F364" s="542">
        <v>39968</v>
      </c>
      <c r="G364" s="87"/>
      <c r="H364" s="364" t="s">
        <v>352</v>
      </c>
      <c r="I364" s="30">
        <v>39846</v>
      </c>
      <c r="J364" s="512" t="s">
        <v>1414</v>
      </c>
      <c r="K364" s="328" t="s">
        <v>1413</v>
      </c>
      <c r="L364" s="359"/>
      <c r="M364" s="78" t="s">
        <v>336</v>
      </c>
      <c r="N364" s="99" t="s">
        <v>1415</v>
      </c>
      <c r="O364" s="76"/>
      <c r="P364" s="79" t="s">
        <v>335</v>
      </c>
      <c r="Q364" s="77">
        <v>40455</v>
      </c>
      <c r="R364" s="89"/>
      <c r="S364" s="89"/>
      <c r="T364" s="89"/>
      <c r="U364" s="89"/>
      <c r="V364" s="89"/>
      <c r="W364" s="89"/>
      <c r="X364" s="81"/>
      <c r="Y364" s="90"/>
      <c r="Z364" s="89">
        <v>1</v>
      </c>
      <c r="AA364" s="89">
        <v>1</v>
      </c>
      <c r="AB364" s="89"/>
      <c r="AC364" s="89"/>
      <c r="AD364" s="89"/>
      <c r="AE364" s="90"/>
      <c r="AF364" s="89">
        <v>1</v>
      </c>
      <c r="AG364" s="89"/>
      <c r="AH364" s="83"/>
      <c r="AI364" s="83"/>
      <c r="AJ364" s="83"/>
      <c r="AK364" s="83"/>
      <c r="AL364" s="83"/>
      <c r="AM364" s="83"/>
      <c r="AN364" s="83"/>
      <c r="AO364" s="84"/>
    </row>
    <row r="365" spans="1:41" ht="39" hidden="1" customHeight="1">
      <c r="A365" s="816"/>
      <c r="B365" s="868"/>
      <c r="C365" s="888"/>
      <c r="D365" s="37" t="s">
        <v>1040</v>
      </c>
      <c r="E365" s="364"/>
      <c r="F365" s="543">
        <v>37634</v>
      </c>
      <c r="G365" s="94"/>
      <c r="H365" s="364" t="s">
        <v>967</v>
      </c>
      <c r="I365" s="30">
        <v>37601</v>
      </c>
      <c r="J365" s="511" t="s">
        <v>1038</v>
      </c>
      <c r="K365" s="328" t="s">
        <v>1037</v>
      </c>
      <c r="L365" s="359"/>
      <c r="M365" s="78" t="s">
        <v>336</v>
      </c>
      <c r="N365" s="99" t="s">
        <v>1041</v>
      </c>
      <c r="O365" s="76"/>
      <c r="P365" s="79" t="s">
        <v>335</v>
      </c>
      <c r="Q365" s="77">
        <v>37601</v>
      </c>
      <c r="R365" s="89">
        <v>1</v>
      </c>
      <c r="S365" s="89">
        <v>1</v>
      </c>
      <c r="T365" s="89"/>
      <c r="U365" s="89"/>
      <c r="V365" s="89"/>
      <c r="W365" s="89"/>
      <c r="X365" s="81"/>
      <c r="Y365" s="90"/>
      <c r="Z365" s="89"/>
      <c r="AA365" s="89"/>
      <c r="AB365" s="89"/>
      <c r="AC365" s="89"/>
      <c r="AD365" s="89"/>
      <c r="AE365" s="90"/>
      <c r="AF365" s="89"/>
      <c r="AG365" s="89"/>
      <c r="AH365" s="83"/>
      <c r="AI365" s="83"/>
      <c r="AJ365" s="83"/>
      <c r="AK365" s="83"/>
      <c r="AL365" s="83"/>
      <c r="AM365" s="83"/>
      <c r="AN365" s="83"/>
      <c r="AO365" s="84"/>
    </row>
    <row r="366" spans="1:41" ht="30" hidden="1">
      <c r="A366" s="645"/>
      <c r="B366" s="862"/>
      <c r="C366" s="881"/>
      <c r="E366" s="274"/>
      <c r="F366" s="93"/>
      <c r="G366" s="88"/>
      <c r="H366" s="274"/>
      <c r="I366" s="40"/>
      <c r="K366" s="702"/>
      <c r="L366" s="473"/>
      <c r="M366" s="88"/>
      <c r="N366" s="842"/>
      <c r="O366" s="88"/>
      <c r="P366" s="88"/>
      <c r="Q366" s="88"/>
      <c r="R366" s="88"/>
      <c r="S366" s="88"/>
      <c r="T366" s="88"/>
      <c r="U366" s="88"/>
      <c r="V366" s="88"/>
      <c r="W366" s="88"/>
      <c r="X366" s="88"/>
      <c r="Y366" s="88"/>
      <c r="Z366" s="88"/>
      <c r="AA366" s="88"/>
      <c r="AB366" s="88"/>
      <c r="AC366" s="88"/>
      <c r="AD366" s="88"/>
      <c r="AE366" s="88"/>
      <c r="AF366" s="88"/>
      <c r="AG366" s="88"/>
    </row>
    <row r="367" spans="1:41" ht="49.5" hidden="1" customHeight="1">
      <c r="A367" s="649" t="s">
        <v>1570</v>
      </c>
      <c r="B367" s="866"/>
      <c r="C367" s="889"/>
      <c r="D367" s="671"/>
      <c r="E367" s="678"/>
      <c r="F367" s="684"/>
      <c r="G367" s="411"/>
      <c r="H367" s="678"/>
      <c r="I367" s="690"/>
      <c r="J367" s="696"/>
      <c r="K367" s="706"/>
      <c r="L367" s="474"/>
      <c r="M367" s="114"/>
      <c r="N367" s="116"/>
      <c r="O367" s="115"/>
      <c r="P367" s="116"/>
      <c r="Q367" s="115"/>
      <c r="R367" s="115"/>
      <c r="S367" s="115"/>
      <c r="T367" s="115"/>
      <c r="U367" s="115"/>
      <c r="V367" s="115"/>
      <c r="W367" s="117"/>
      <c r="X367" s="117"/>
      <c r="Y367" s="117"/>
      <c r="Z367" s="117"/>
      <c r="AA367" s="117"/>
      <c r="AB367" s="117"/>
      <c r="AC367" s="117"/>
      <c r="AD367" s="118"/>
      <c r="AE367" s="117"/>
      <c r="AF367" s="117"/>
      <c r="AG367" s="117"/>
      <c r="AH367" s="117"/>
      <c r="AI367" s="117"/>
      <c r="AJ367" s="119"/>
      <c r="AK367" s="117"/>
      <c r="AL367" s="117"/>
      <c r="AM367" s="113"/>
      <c r="AN367" s="113"/>
      <c r="AO367" s="113"/>
    </row>
    <row r="368" spans="1:41" ht="38.25" hidden="1" customHeight="1">
      <c r="A368" s="809" t="s">
        <v>1582</v>
      </c>
      <c r="B368" s="99"/>
      <c r="C368" s="883"/>
      <c r="D368" s="37" t="s">
        <v>69</v>
      </c>
      <c r="E368" s="364"/>
      <c r="F368" s="543">
        <v>40849</v>
      </c>
      <c r="G368" s="94"/>
      <c r="H368" s="364" t="s">
        <v>264</v>
      </c>
      <c r="I368" s="30">
        <v>36416</v>
      </c>
      <c r="J368" s="511" t="s">
        <v>457</v>
      </c>
      <c r="K368" s="328" t="s">
        <v>456</v>
      </c>
      <c r="L368" s="359"/>
      <c r="M368" s="78" t="s">
        <v>336</v>
      </c>
      <c r="N368" s="99" t="s">
        <v>1576</v>
      </c>
      <c r="O368" s="76"/>
      <c r="P368" s="79" t="s">
        <v>411</v>
      </c>
      <c r="Q368" s="77">
        <v>40919</v>
      </c>
      <c r="R368" s="92">
        <v>1</v>
      </c>
      <c r="S368" s="89"/>
      <c r="T368" s="89"/>
      <c r="U368" s="89"/>
      <c r="V368" s="89"/>
      <c r="W368" s="89"/>
      <c r="X368" s="81"/>
      <c r="Y368" s="90"/>
      <c r="Z368" s="89"/>
      <c r="AA368" s="89"/>
      <c r="AB368" s="89">
        <v>1</v>
      </c>
      <c r="AC368" s="89"/>
      <c r="AD368" s="89"/>
      <c r="AE368" s="90"/>
      <c r="AF368" s="89"/>
      <c r="AG368" s="89"/>
      <c r="AH368" s="83"/>
      <c r="AI368" s="83"/>
      <c r="AJ368" s="83"/>
      <c r="AK368" s="83"/>
      <c r="AL368" s="83"/>
      <c r="AM368" s="83"/>
      <c r="AN368" s="83"/>
      <c r="AO368" s="84"/>
    </row>
    <row r="369" spans="1:41" ht="38.25" hidden="1" customHeight="1">
      <c r="A369" s="809" t="s">
        <v>1571</v>
      </c>
      <c r="B369" s="99"/>
      <c r="C369" s="883"/>
      <c r="D369" s="37" t="s">
        <v>122</v>
      </c>
      <c r="E369" s="364" t="s">
        <v>1846</v>
      </c>
      <c r="F369" s="544">
        <v>40591</v>
      </c>
      <c r="G369" s="77"/>
      <c r="H369" s="364" t="s">
        <v>262</v>
      </c>
      <c r="I369" s="30">
        <v>18333</v>
      </c>
      <c r="J369" s="519" t="s">
        <v>477</v>
      </c>
      <c r="K369" s="328" t="s">
        <v>476</v>
      </c>
      <c r="L369" s="359"/>
      <c r="M369" s="78" t="s">
        <v>333</v>
      </c>
      <c r="N369" s="99" t="s">
        <v>478</v>
      </c>
      <c r="O369" s="76" t="s">
        <v>1521</v>
      </c>
      <c r="P369" s="79" t="s">
        <v>335</v>
      </c>
      <c r="Q369" s="77">
        <v>40493</v>
      </c>
      <c r="R369" s="89"/>
      <c r="S369" s="89"/>
      <c r="T369" s="89"/>
      <c r="U369" s="89"/>
      <c r="V369" s="89"/>
      <c r="W369" s="89"/>
      <c r="X369" s="81"/>
      <c r="Y369" s="89"/>
      <c r="Z369" s="89"/>
      <c r="AA369" s="89"/>
      <c r="AB369" s="89">
        <v>1</v>
      </c>
      <c r="AC369" s="89"/>
      <c r="AD369" s="89"/>
      <c r="AE369" s="89"/>
      <c r="AF369" s="89"/>
      <c r="AG369" s="89"/>
      <c r="AH369" s="83"/>
      <c r="AI369" s="83"/>
      <c r="AJ369" s="83"/>
      <c r="AK369" s="83"/>
      <c r="AL369" s="83"/>
      <c r="AM369" s="83"/>
      <c r="AN369" s="83"/>
      <c r="AO369" s="83"/>
    </row>
    <row r="370" spans="1:41" s="93" customFormat="1" ht="38.25" hidden="1" customHeight="1">
      <c r="A370" s="809" t="s">
        <v>1527</v>
      </c>
      <c r="B370" s="99"/>
      <c r="C370" s="883"/>
      <c r="D370" s="37" t="s">
        <v>1193</v>
      </c>
      <c r="E370" s="364"/>
      <c r="F370" s="543">
        <v>43677</v>
      </c>
      <c r="G370" s="94"/>
      <c r="H370" s="364" t="s">
        <v>967</v>
      </c>
      <c r="I370" s="30">
        <v>21224</v>
      </c>
      <c r="J370" s="511" t="s">
        <v>998</v>
      </c>
      <c r="K370" s="328" t="s">
        <v>997</v>
      </c>
      <c r="L370" s="359"/>
      <c r="M370" s="78" t="s">
        <v>333</v>
      </c>
      <c r="N370" s="99" t="s">
        <v>999</v>
      </c>
      <c r="O370" s="76" t="s">
        <v>1526</v>
      </c>
      <c r="P370" s="79" t="s">
        <v>335</v>
      </c>
      <c r="Q370" s="77">
        <v>41918</v>
      </c>
      <c r="R370" s="89"/>
      <c r="S370" s="89"/>
      <c r="T370" s="89"/>
      <c r="U370" s="89">
        <v>1</v>
      </c>
      <c r="V370" s="89">
        <v>1</v>
      </c>
      <c r="W370" s="89"/>
      <c r="X370" s="81"/>
      <c r="Y370" s="89"/>
      <c r="Z370" s="89"/>
      <c r="AA370" s="89"/>
      <c r="AB370" s="89"/>
      <c r="AC370" s="89"/>
      <c r="AD370" s="89"/>
      <c r="AE370" s="89"/>
      <c r="AF370" s="89"/>
      <c r="AG370" s="89"/>
      <c r="AH370" s="83"/>
      <c r="AI370" s="83"/>
      <c r="AJ370" s="83"/>
      <c r="AK370" s="83"/>
      <c r="AL370" s="83"/>
      <c r="AM370" s="83"/>
      <c r="AN370" s="83"/>
      <c r="AO370" s="83"/>
    </row>
    <row r="371" spans="1:41" ht="38.25" hidden="1" customHeight="1">
      <c r="A371" s="809" t="s">
        <v>1571</v>
      </c>
      <c r="B371" s="99"/>
      <c r="C371" s="883"/>
      <c r="D371" s="37" t="s">
        <v>1133</v>
      </c>
      <c r="E371" s="364"/>
      <c r="F371" s="542">
        <v>30184</v>
      </c>
      <c r="G371" s="87"/>
      <c r="H371" s="364" t="s">
        <v>967</v>
      </c>
      <c r="I371" s="30">
        <v>35314</v>
      </c>
      <c r="J371" s="512" t="s">
        <v>541</v>
      </c>
      <c r="K371" s="328" t="s">
        <v>540</v>
      </c>
      <c r="L371" s="359"/>
      <c r="M371" s="78" t="s">
        <v>336</v>
      </c>
      <c r="N371" s="99" t="s">
        <v>1134</v>
      </c>
      <c r="O371" s="76"/>
      <c r="P371" s="79" t="s">
        <v>1135</v>
      </c>
      <c r="Q371" s="77">
        <v>37805</v>
      </c>
      <c r="R371" s="89">
        <v>1</v>
      </c>
      <c r="S371" s="89">
        <v>1</v>
      </c>
      <c r="T371" s="89"/>
      <c r="U371" s="89"/>
      <c r="V371" s="89"/>
      <c r="W371" s="89"/>
      <c r="X371" s="81"/>
      <c r="Y371" s="89"/>
      <c r="Z371" s="89"/>
      <c r="AA371" s="89"/>
      <c r="AB371" s="89"/>
      <c r="AC371" s="89"/>
      <c r="AD371" s="89"/>
      <c r="AE371" s="89"/>
      <c r="AF371" s="89"/>
      <c r="AG371" s="89"/>
      <c r="AH371" s="83"/>
      <c r="AI371" s="83"/>
      <c r="AJ371" s="83"/>
      <c r="AK371" s="83"/>
      <c r="AL371" s="83"/>
      <c r="AM371" s="83"/>
      <c r="AN371" s="83"/>
      <c r="AO371" s="83"/>
    </row>
    <row r="372" spans="1:41" ht="38.25" hidden="1" customHeight="1">
      <c r="A372" s="809" t="s">
        <v>1571</v>
      </c>
      <c r="B372" s="99"/>
      <c r="C372" s="883"/>
      <c r="D372" s="37" t="s">
        <v>1136</v>
      </c>
      <c r="E372" s="364"/>
      <c r="F372" s="542">
        <v>30184</v>
      </c>
      <c r="G372" s="87"/>
      <c r="H372" s="364" t="s">
        <v>770</v>
      </c>
      <c r="I372" s="30">
        <v>30114</v>
      </c>
      <c r="J372" s="512" t="s">
        <v>541</v>
      </c>
      <c r="K372" s="328" t="s">
        <v>540</v>
      </c>
      <c r="L372" s="359"/>
      <c r="M372" s="78" t="s">
        <v>336</v>
      </c>
      <c r="N372" s="99" t="s">
        <v>1137</v>
      </c>
      <c r="O372" s="76"/>
      <c r="P372" s="79" t="s">
        <v>591</v>
      </c>
      <c r="Q372" s="77">
        <v>36733</v>
      </c>
      <c r="R372" s="89">
        <v>1</v>
      </c>
      <c r="S372" s="89">
        <v>1</v>
      </c>
      <c r="T372" s="89"/>
      <c r="U372" s="89"/>
      <c r="V372" s="89"/>
      <c r="W372" s="89"/>
      <c r="X372" s="81"/>
      <c r="Y372" s="89"/>
      <c r="Z372" s="89"/>
      <c r="AA372" s="89"/>
      <c r="AB372" s="89"/>
      <c r="AC372" s="89"/>
      <c r="AD372" s="89"/>
      <c r="AE372" s="89"/>
      <c r="AF372" s="89"/>
      <c r="AG372" s="89"/>
      <c r="AH372" s="83"/>
      <c r="AI372" s="83"/>
      <c r="AJ372" s="83"/>
      <c r="AK372" s="83"/>
      <c r="AL372" s="83"/>
      <c r="AM372" s="83"/>
      <c r="AN372" s="83"/>
      <c r="AO372" s="83"/>
    </row>
    <row r="373" spans="1:41" ht="39" hidden="1" customHeight="1">
      <c r="A373" s="811" t="s">
        <v>1554</v>
      </c>
      <c r="B373" s="99"/>
      <c r="C373" s="883"/>
      <c r="D373" s="37" t="s">
        <v>957</v>
      </c>
      <c r="E373" s="364"/>
      <c r="F373" s="542">
        <v>41647</v>
      </c>
      <c r="G373" s="87"/>
      <c r="H373" s="364" t="s">
        <v>265</v>
      </c>
      <c r="I373" s="30">
        <v>14423</v>
      </c>
      <c r="J373" s="512" t="s">
        <v>958</v>
      </c>
      <c r="K373" s="328" t="s">
        <v>1014</v>
      </c>
      <c r="L373" s="359"/>
      <c r="M373" s="78" t="s">
        <v>333</v>
      </c>
      <c r="N373" s="99" t="s">
        <v>959</v>
      </c>
      <c r="O373" s="76" t="s">
        <v>1553</v>
      </c>
      <c r="P373" s="79" t="s">
        <v>335</v>
      </c>
      <c r="Q373" s="77">
        <v>42425</v>
      </c>
      <c r="R373" s="89">
        <v>1</v>
      </c>
      <c r="S373" s="89">
        <v>1</v>
      </c>
      <c r="T373" s="89"/>
      <c r="U373" s="89"/>
      <c r="V373" s="89"/>
      <c r="W373" s="89"/>
      <c r="X373" s="81"/>
      <c r="Y373" s="89"/>
      <c r="Z373" s="89"/>
      <c r="AA373" s="89"/>
      <c r="AB373" s="89"/>
      <c r="AC373" s="89"/>
      <c r="AD373" s="89"/>
      <c r="AE373" s="89"/>
      <c r="AF373" s="89"/>
      <c r="AG373" s="89"/>
      <c r="AH373" s="83"/>
      <c r="AI373" s="83"/>
      <c r="AJ373" s="83"/>
      <c r="AK373" s="83"/>
      <c r="AL373" s="83"/>
      <c r="AM373" s="83"/>
      <c r="AN373" s="83"/>
      <c r="AO373" s="83"/>
    </row>
    <row r="374" spans="1:41" ht="30" hidden="1">
      <c r="A374" s="645"/>
      <c r="B374" s="862"/>
      <c r="C374" s="881"/>
      <c r="E374" s="274"/>
      <c r="F374" s="93"/>
      <c r="G374" s="88"/>
      <c r="H374" s="274"/>
      <c r="I374" s="40"/>
      <c r="K374" s="702"/>
      <c r="L374" s="473"/>
      <c r="M374" s="88"/>
      <c r="N374" s="842"/>
      <c r="O374" s="88"/>
      <c r="P374" s="88"/>
      <c r="Q374" s="88"/>
      <c r="R374" s="88"/>
      <c r="S374" s="88"/>
      <c r="T374" s="88"/>
      <c r="U374" s="88"/>
      <c r="V374" s="88"/>
      <c r="W374" s="88"/>
      <c r="X374" s="88"/>
      <c r="Y374" s="88"/>
      <c r="Z374" s="88"/>
      <c r="AA374" s="88"/>
      <c r="AB374" s="88"/>
      <c r="AC374" s="88"/>
      <c r="AD374" s="88"/>
      <c r="AE374" s="88"/>
      <c r="AF374" s="88"/>
      <c r="AG374" s="88"/>
    </row>
    <row r="375" spans="1:41" ht="49.5" hidden="1" customHeight="1">
      <c r="A375" s="646" t="s">
        <v>1423</v>
      </c>
      <c r="B375" s="863"/>
      <c r="C375" s="882"/>
      <c r="D375" s="668"/>
      <c r="E375" s="674"/>
      <c r="F375" s="680"/>
      <c r="G375" s="296"/>
      <c r="H375" s="674"/>
      <c r="I375" s="686"/>
      <c r="J375" s="692"/>
      <c r="K375" s="703"/>
      <c r="L375" s="474"/>
      <c r="M375" s="300"/>
      <c r="N375" s="301"/>
      <c r="O375" s="299"/>
      <c r="P375" s="301"/>
      <c r="Q375" s="299"/>
      <c r="R375" s="299"/>
      <c r="S375" s="299"/>
      <c r="T375" s="299"/>
      <c r="U375" s="299"/>
      <c r="V375" s="299"/>
      <c r="W375" s="302"/>
      <c r="X375" s="302"/>
      <c r="Y375" s="302"/>
      <c r="Z375" s="302"/>
      <c r="AA375" s="302"/>
      <c r="AB375" s="302"/>
      <c r="AC375" s="302"/>
      <c r="AD375" s="303"/>
      <c r="AE375" s="302"/>
      <c r="AF375" s="302"/>
      <c r="AG375" s="302"/>
      <c r="AH375" s="302"/>
      <c r="AI375" s="302"/>
      <c r="AJ375" s="304"/>
      <c r="AK375" s="302"/>
      <c r="AL375" s="302"/>
      <c r="AM375" s="298"/>
      <c r="AN375" s="298"/>
      <c r="AO375" s="298"/>
    </row>
    <row r="376" spans="1:41" ht="38.25" hidden="1" customHeight="1">
      <c r="A376" s="526" t="s">
        <v>1426</v>
      </c>
      <c r="B376" s="99"/>
      <c r="C376" s="883"/>
      <c r="D376" s="37" t="s">
        <v>1425</v>
      </c>
      <c r="E376" s="364"/>
      <c r="F376" s="544">
        <v>41914</v>
      </c>
      <c r="G376" s="77"/>
      <c r="H376" s="364" t="s">
        <v>770</v>
      </c>
      <c r="I376" s="30">
        <v>22463</v>
      </c>
      <c r="J376" s="519" t="s">
        <v>360</v>
      </c>
      <c r="K376" s="328" t="s">
        <v>359</v>
      </c>
      <c r="L376" s="359"/>
      <c r="M376" s="78" t="s">
        <v>333</v>
      </c>
      <c r="N376" s="99" t="s">
        <v>1285</v>
      </c>
      <c r="O376" s="76"/>
      <c r="P376" s="79" t="s">
        <v>335</v>
      </c>
      <c r="Q376" s="77">
        <v>42921</v>
      </c>
      <c r="R376" s="89">
        <v>1</v>
      </c>
      <c r="S376" s="89">
        <v>1</v>
      </c>
      <c r="T376" s="89">
        <v>1</v>
      </c>
      <c r="U376" s="89">
        <v>1</v>
      </c>
      <c r="V376" s="89">
        <v>1</v>
      </c>
      <c r="W376" s="89">
        <v>1</v>
      </c>
      <c r="X376" s="81">
        <v>1</v>
      </c>
      <c r="Y376" s="90"/>
      <c r="Z376" s="89">
        <v>1</v>
      </c>
      <c r="AA376" s="89">
        <v>1</v>
      </c>
      <c r="AB376" s="89">
        <v>1</v>
      </c>
      <c r="AC376" s="89">
        <v>1</v>
      </c>
      <c r="AD376" s="89">
        <v>1</v>
      </c>
      <c r="AE376" s="90"/>
      <c r="AF376" s="89">
        <v>1</v>
      </c>
      <c r="AG376" s="89">
        <v>1</v>
      </c>
      <c r="AH376" s="83">
        <v>1</v>
      </c>
      <c r="AI376" s="83">
        <v>1</v>
      </c>
      <c r="AJ376" s="83">
        <v>1</v>
      </c>
      <c r="AK376" s="83">
        <v>1</v>
      </c>
      <c r="AL376" s="83">
        <v>1</v>
      </c>
      <c r="AM376" s="83">
        <v>1</v>
      </c>
      <c r="AN376" s="83">
        <v>1</v>
      </c>
      <c r="AO376" s="84"/>
    </row>
    <row r="377" spans="1:41" ht="38.25" hidden="1" customHeight="1">
      <c r="A377" s="807"/>
      <c r="B377" s="99"/>
      <c r="C377" s="883"/>
      <c r="D377" s="37" t="s">
        <v>501</v>
      </c>
      <c r="E377" s="364"/>
      <c r="F377" s="544">
        <v>32646</v>
      </c>
      <c r="G377" s="77"/>
      <c r="H377" s="364" t="s">
        <v>264</v>
      </c>
      <c r="I377" s="30">
        <v>38537</v>
      </c>
      <c r="J377" s="519" t="s">
        <v>503</v>
      </c>
      <c r="K377" s="328" t="s">
        <v>502</v>
      </c>
      <c r="L377" s="359"/>
      <c r="M377" s="78" t="s">
        <v>336</v>
      </c>
      <c r="N377" s="99" t="s">
        <v>504</v>
      </c>
      <c r="O377" s="76"/>
      <c r="P377" s="79" t="s">
        <v>335</v>
      </c>
      <c r="Q377" s="77">
        <v>38537</v>
      </c>
      <c r="R377" s="89"/>
      <c r="S377" s="89"/>
      <c r="T377" s="89"/>
      <c r="U377" s="89"/>
      <c r="V377" s="89"/>
      <c r="W377" s="89"/>
      <c r="X377" s="81"/>
      <c r="Y377" s="90"/>
      <c r="Z377" s="89"/>
      <c r="AA377" s="89"/>
      <c r="AB377" s="89"/>
      <c r="AC377" s="89"/>
      <c r="AD377" s="89">
        <v>1</v>
      </c>
      <c r="AE377" s="90"/>
      <c r="AF377" s="89"/>
      <c r="AG377" s="89"/>
      <c r="AH377" s="83"/>
      <c r="AI377" s="83"/>
      <c r="AJ377" s="83"/>
      <c r="AK377" s="83"/>
      <c r="AL377" s="83"/>
      <c r="AM377" s="83"/>
      <c r="AN377" s="83"/>
      <c r="AO377" s="84"/>
    </row>
    <row r="378" spans="1:41" ht="39" hidden="1" customHeight="1">
      <c r="A378" s="807"/>
      <c r="B378" s="99"/>
      <c r="C378" s="883"/>
      <c r="D378" s="37" t="s">
        <v>271</v>
      </c>
      <c r="E378" s="364"/>
      <c r="F378" s="543">
        <v>41472</v>
      </c>
      <c r="G378" s="94"/>
      <c r="H378" s="364" t="s">
        <v>770</v>
      </c>
      <c r="I378" s="30">
        <v>36696</v>
      </c>
      <c r="J378" s="511" t="s">
        <v>595</v>
      </c>
      <c r="K378" s="328" t="s">
        <v>594</v>
      </c>
      <c r="L378" s="359"/>
      <c r="M378" s="78" t="s">
        <v>336</v>
      </c>
      <c r="N378" s="99" t="s">
        <v>596</v>
      </c>
      <c r="O378" s="76"/>
      <c r="P378" s="79" t="s">
        <v>597</v>
      </c>
      <c r="Q378" s="77">
        <v>40127</v>
      </c>
      <c r="R378" s="89">
        <v>1</v>
      </c>
      <c r="S378" s="89"/>
      <c r="T378" s="89"/>
      <c r="U378" s="89"/>
      <c r="V378" s="89"/>
      <c r="W378" s="89"/>
      <c r="X378" s="81"/>
      <c r="Y378" s="90"/>
      <c r="Z378" s="89"/>
      <c r="AA378" s="89"/>
      <c r="AB378" s="89">
        <v>1</v>
      </c>
      <c r="AC378" s="89"/>
      <c r="AD378" s="89"/>
      <c r="AE378" s="90"/>
      <c r="AF378" s="89"/>
      <c r="AG378" s="89"/>
      <c r="AH378" s="83"/>
      <c r="AI378" s="83"/>
      <c r="AJ378" s="83"/>
      <c r="AK378" s="83"/>
      <c r="AL378" s="83"/>
      <c r="AM378" s="83"/>
      <c r="AN378" s="83"/>
      <c r="AO378" s="84"/>
    </row>
    <row r="379" spans="1:41" ht="38.25" hidden="1" customHeight="1">
      <c r="A379" s="807"/>
      <c r="B379" s="99"/>
      <c r="C379" s="883"/>
      <c r="D379" s="37" t="s">
        <v>1042</v>
      </c>
      <c r="E379" s="364"/>
      <c r="F379" s="542">
        <v>43798</v>
      </c>
      <c r="G379" s="87"/>
      <c r="H379" s="364" t="s">
        <v>967</v>
      </c>
      <c r="I379" s="30">
        <v>43798</v>
      </c>
      <c r="J379" s="512" t="s">
        <v>1020</v>
      </c>
      <c r="K379" s="328" t="s">
        <v>1019</v>
      </c>
      <c r="L379" s="359"/>
      <c r="M379" s="78" t="s">
        <v>336</v>
      </c>
      <c r="N379" s="99" t="s">
        <v>1021</v>
      </c>
      <c r="O379" s="76"/>
      <c r="P379" s="79" t="s">
        <v>335</v>
      </c>
      <c r="Q379" s="77">
        <v>43798</v>
      </c>
      <c r="R379" s="92">
        <v>1</v>
      </c>
      <c r="S379" s="89">
        <v>1</v>
      </c>
      <c r="T379" s="89">
        <v>1</v>
      </c>
      <c r="U379" s="89">
        <v>1</v>
      </c>
      <c r="V379" s="89">
        <v>1</v>
      </c>
      <c r="W379" s="89">
        <v>1</v>
      </c>
      <c r="X379" s="81"/>
      <c r="Y379" s="90"/>
      <c r="Z379" s="89">
        <v>1</v>
      </c>
      <c r="AA379" s="89">
        <v>1</v>
      </c>
      <c r="AB379" s="89">
        <v>1</v>
      </c>
      <c r="AC379" s="89">
        <v>1</v>
      </c>
      <c r="AD379" s="89"/>
      <c r="AE379" s="90"/>
      <c r="AF379" s="89">
        <v>1</v>
      </c>
      <c r="AG379" s="89">
        <v>1</v>
      </c>
      <c r="AH379" s="83">
        <v>1</v>
      </c>
      <c r="AI379" s="83">
        <v>1</v>
      </c>
      <c r="AJ379" s="83"/>
      <c r="AK379" s="83">
        <v>1</v>
      </c>
      <c r="AL379" s="83">
        <v>1</v>
      </c>
      <c r="AM379" s="83"/>
      <c r="AN379" s="83"/>
      <c r="AO379" s="84"/>
    </row>
    <row r="380" spans="1:41" ht="39" hidden="1" customHeight="1">
      <c r="A380" s="807"/>
      <c r="B380" s="99"/>
      <c r="C380" s="883"/>
      <c r="D380" s="37" t="s">
        <v>258</v>
      </c>
      <c r="E380" s="364"/>
      <c r="F380" s="544">
        <v>42705</v>
      </c>
      <c r="G380" s="77"/>
      <c r="H380" s="364" t="s">
        <v>770</v>
      </c>
      <c r="I380" s="30">
        <v>43321</v>
      </c>
      <c r="J380" s="519" t="s">
        <v>620</v>
      </c>
      <c r="K380" s="328" t="s">
        <v>619</v>
      </c>
      <c r="L380" s="359"/>
      <c r="M380" s="78" t="s">
        <v>336</v>
      </c>
      <c r="N380" s="99" t="s">
        <v>1273</v>
      </c>
      <c r="O380" s="76"/>
      <c r="P380" s="79" t="s">
        <v>412</v>
      </c>
      <c r="Q380" s="77">
        <v>43321</v>
      </c>
      <c r="R380" s="89">
        <v>1</v>
      </c>
      <c r="S380" s="89">
        <v>1</v>
      </c>
      <c r="T380" s="89">
        <v>1</v>
      </c>
      <c r="U380" s="89">
        <v>1</v>
      </c>
      <c r="V380" s="89">
        <v>1</v>
      </c>
      <c r="W380" s="89">
        <v>1</v>
      </c>
      <c r="X380" s="81"/>
      <c r="Y380" s="90"/>
      <c r="Z380" s="89">
        <v>1</v>
      </c>
      <c r="AA380" s="89">
        <v>1</v>
      </c>
      <c r="AB380" s="89">
        <v>1</v>
      </c>
      <c r="AC380" s="89">
        <v>1</v>
      </c>
      <c r="AD380" s="89">
        <v>1</v>
      </c>
      <c r="AE380" s="90"/>
      <c r="AF380" s="89">
        <v>1</v>
      </c>
      <c r="AG380" s="89">
        <v>1</v>
      </c>
      <c r="AH380" s="83"/>
      <c r="AI380" s="83"/>
      <c r="AJ380" s="83"/>
      <c r="AK380" s="83"/>
      <c r="AL380" s="83"/>
      <c r="AM380" s="83"/>
      <c r="AN380" s="83"/>
      <c r="AO380" s="84"/>
    </row>
    <row r="381" spans="1:41" ht="39" hidden="1" customHeight="1">
      <c r="A381" s="807"/>
      <c r="B381" s="99"/>
      <c r="C381" s="883"/>
      <c r="D381" s="37" t="s">
        <v>220</v>
      </c>
      <c r="E381" s="364"/>
      <c r="F381" s="542">
        <v>36537</v>
      </c>
      <c r="G381" s="87"/>
      <c r="H381" s="364" t="s">
        <v>266</v>
      </c>
      <c r="I381" s="30">
        <v>26063</v>
      </c>
      <c r="J381" s="512" t="s">
        <v>680</v>
      </c>
      <c r="K381" s="328" t="s">
        <v>679</v>
      </c>
      <c r="L381" s="359"/>
      <c r="M381" s="78" t="s">
        <v>333</v>
      </c>
      <c r="N381" s="99" t="s">
        <v>683</v>
      </c>
      <c r="O381" s="76"/>
      <c r="P381" s="79" t="s">
        <v>335</v>
      </c>
      <c r="Q381" s="77">
        <v>40459</v>
      </c>
      <c r="R381" s="89"/>
      <c r="S381" s="89"/>
      <c r="T381" s="89"/>
      <c r="U381" s="89"/>
      <c r="V381" s="89"/>
      <c r="W381" s="89"/>
      <c r="X381" s="81"/>
      <c r="Y381" s="89"/>
      <c r="Z381" s="89">
        <v>1</v>
      </c>
      <c r="AA381" s="89"/>
      <c r="AB381" s="89">
        <v>1</v>
      </c>
      <c r="AC381" s="89"/>
      <c r="AD381" s="89">
        <v>1</v>
      </c>
      <c r="AE381" s="90"/>
      <c r="AF381" s="89"/>
      <c r="AG381" s="89">
        <v>1</v>
      </c>
      <c r="AH381" s="83"/>
      <c r="AI381" s="83"/>
      <c r="AJ381" s="83">
        <v>1</v>
      </c>
      <c r="AK381" s="83">
        <v>1</v>
      </c>
      <c r="AL381" s="83"/>
      <c r="AM381" s="83"/>
      <c r="AN381" s="83">
        <v>1</v>
      </c>
      <c r="AO381" s="84"/>
    </row>
    <row r="382" spans="1:41" ht="30" hidden="1">
      <c r="A382" s="645"/>
      <c r="B382" s="862"/>
      <c r="C382" s="881"/>
      <c r="E382" s="274"/>
      <c r="F382" s="93"/>
      <c r="G382" s="88"/>
      <c r="H382" s="274"/>
      <c r="I382" s="40"/>
      <c r="K382" s="702"/>
      <c r="L382" s="473"/>
      <c r="M382" s="88"/>
      <c r="N382" s="842"/>
      <c r="O382" s="88"/>
      <c r="P382" s="88"/>
      <c r="Q382" s="88"/>
      <c r="R382" s="88"/>
      <c r="S382" s="88"/>
      <c r="T382" s="88"/>
      <c r="U382" s="88"/>
      <c r="V382" s="88"/>
      <c r="W382" s="88"/>
      <c r="X382" s="88"/>
      <c r="Y382" s="88"/>
      <c r="Z382" s="88"/>
      <c r="AA382" s="88"/>
      <c r="AB382" s="88"/>
      <c r="AC382" s="88"/>
      <c r="AD382" s="88"/>
      <c r="AE382" s="88"/>
      <c r="AF382" s="88"/>
      <c r="AG382" s="88"/>
    </row>
    <row r="383" spans="1:41" ht="49.5" hidden="1" customHeight="1">
      <c r="A383" s="646" t="s">
        <v>1422</v>
      </c>
      <c r="B383" s="863"/>
      <c r="C383" s="882"/>
      <c r="D383" s="668"/>
      <c r="E383" s="674"/>
      <c r="F383" s="680"/>
      <c r="G383" s="296"/>
      <c r="H383" s="674"/>
      <c r="I383" s="686"/>
      <c r="J383" s="692"/>
      <c r="K383" s="703"/>
      <c r="L383" s="474"/>
      <c r="M383" s="300"/>
      <c r="N383" s="301"/>
      <c r="O383" s="299"/>
      <c r="P383" s="301"/>
      <c r="Q383" s="299"/>
      <c r="R383" s="299"/>
      <c r="S383" s="299"/>
      <c r="T383" s="299"/>
      <c r="U383" s="299"/>
      <c r="V383" s="299"/>
      <c r="W383" s="302"/>
      <c r="X383" s="302"/>
      <c r="Y383" s="302"/>
      <c r="Z383" s="302"/>
      <c r="AA383" s="302"/>
      <c r="AB383" s="302"/>
      <c r="AC383" s="302"/>
      <c r="AD383" s="303"/>
      <c r="AE383" s="302"/>
      <c r="AF383" s="302"/>
      <c r="AG383" s="302"/>
      <c r="AH383" s="302"/>
      <c r="AI383" s="302"/>
      <c r="AJ383" s="304"/>
      <c r="AK383" s="302"/>
      <c r="AL383" s="302"/>
      <c r="AM383" s="298"/>
      <c r="AN383" s="298"/>
      <c r="AO383" s="298"/>
    </row>
    <row r="384" spans="1:41" s="93" customFormat="1" ht="38.25" hidden="1" customHeight="1">
      <c r="A384" s="811"/>
      <c r="B384" s="99"/>
      <c r="C384" s="883"/>
      <c r="D384" s="37" t="s">
        <v>413</v>
      </c>
      <c r="E384" s="364"/>
      <c r="F384" s="542">
        <v>40625</v>
      </c>
      <c r="G384" s="87"/>
      <c r="H384" s="364" t="s">
        <v>266</v>
      </c>
      <c r="I384" s="30">
        <v>21737</v>
      </c>
      <c r="J384" s="512" t="s">
        <v>415</v>
      </c>
      <c r="K384" s="328" t="s">
        <v>414</v>
      </c>
      <c r="L384" s="359"/>
      <c r="M384" s="78" t="s">
        <v>333</v>
      </c>
      <c r="N384" s="99" t="s">
        <v>416</v>
      </c>
      <c r="O384" s="76"/>
      <c r="P384" s="79" t="s">
        <v>335</v>
      </c>
      <c r="Q384" s="77">
        <v>40665</v>
      </c>
      <c r="R384" s="92"/>
      <c r="S384" s="89"/>
      <c r="T384" s="89"/>
      <c r="U384" s="89"/>
      <c r="V384" s="89"/>
      <c r="W384" s="89"/>
      <c r="X384" s="81"/>
      <c r="Y384" s="90"/>
      <c r="Z384" s="89"/>
      <c r="AA384" s="89"/>
      <c r="AB384" s="89"/>
      <c r="AC384" s="89"/>
      <c r="AD384" s="89"/>
      <c r="AE384" s="90"/>
      <c r="AF384" s="89"/>
      <c r="AG384" s="89"/>
      <c r="AH384" s="83"/>
      <c r="AI384" s="83"/>
      <c r="AJ384" s="83"/>
      <c r="AK384" s="83"/>
      <c r="AL384" s="83"/>
      <c r="AM384" s="83"/>
      <c r="AN384" s="83"/>
      <c r="AO384" s="84"/>
    </row>
    <row r="385" spans="1:41" ht="38.25" hidden="1" customHeight="1">
      <c r="A385" s="807"/>
      <c r="B385" s="99"/>
      <c r="C385" s="883"/>
      <c r="D385" s="37" t="s">
        <v>1016</v>
      </c>
      <c r="E385" s="364"/>
      <c r="F385" s="544">
        <v>43672</v>
      </c>
      <c r="G385" s="77"/>
      <c r="H385" s="364" t="s">
        <v>263</v>
      </c>
      <c r="I385" s="30">
        <v>15407</v>
      </c>
      <c r="J385" s="708" t="s">
        <v>1018</v>
      </c>
      <c r="K385" s="454" t="s">
        <v>1017</v>
      </c>
      <c r="L385" s="470"/>
      <c r="M385" s="78" t="s">
        <v>333</v>
      </c>
      <c r="N385" s="99" t="s">
        <v>661</v>
      </c>
      <c r="O385" s="76"/>
      <c r="P385" s="79" t="s">
        <v>335</v>
      </c>
      <c r="Q385" s="77">
        <v>37847</v>
      </c>
      <c r="R385" s="89"/>
      <c r="S385" s="89"/>
      <c r="T385" s="89"/>
      <c r="U385" s="89"/>
      <c r="V385" s="89"/>
      <c r="W385" s="89"/>
      <c r="X385" s="81"/>
      <c r="Y385" s="90"/>
      <c r="Z385" s="89"/>
      <c r="AA385" s="89"/>
      <c r="AB385" s="89"/>
      <c r="AC385" s="89"/>
      <c r="AD385" s="89"/>
      <c r="AE385" s="103"/>
      <c r="AF385" s="89"/>
      <c r="AG385" s="89"/>
      <c r="AH385" s="83"/>
      <c r="AI385" s="83"/>
      <c r="AJ385" s="83"/>
      <c r="AK385" s="83"/>
      <c r="AL385" s="83"/>
      <c r="AM385" s="83"/>
      <c r="AN385" s="83"/>
      <c r="AO385" s="84"/>
    </row>
    <row r="386" spans="1:41" ht="38.25" hidden="1" customHeight="1">
      <c r="A386" s="807"/>
      <c r="B386" s="99"/>
      <c r="C386" s="883"/>
      <c r="D386" s="37" t="s">
        <v>244</v>
      </c>
      <c r="E386" s="364"/>
      <c r="F386" s="544">
        <v>40078</v>
      </c>
      <c r="G386" s="77"/>
      <c r="H386" s="364" t="s">
        <v>262</v>
      </c>
      <c r="I386" s="30">
        <v>27211</v>
      </c>
      <c r="J386" s="519" t="s">
        <v>533</v>
      </c>
      <c r="K386" s="328" t="s">
        <v>532</v>
      </c>
      <c r="L386" s="359"/>
      <c r="M386" s="78" t="s">
        <v>333</v>
      </c>
      <c r="N386" s="99" t="s">
        <v>534</v>
      </c>
      <c r="O386" s="76"/>
      <c r="P386" s="79" t="s">
        <v>335</v>
      </c>
      <c r="Q386" s="77">
        <v>40190</v>
      </c>
      <c r="R386" s="89"/>
      <c r="S386" s="89"/>
      <c r="T386" s="89"/>
      <c r="U386" s="89"/>
      <c r="V386" s="89"/>
      <c r="W386" s="89"/>
      <c r="X386" s="81"/>
      <c r="Y386" s="90"/>
      <c r="Z386" s="89"/>
      <c r="AA386" s="89"/>
      <c r="AB386" s="89"/>
      <c r="AC386" s="89"/>
      <c r="AD386" s="89"/>
      <c r="AE386" s="90"/>
      <c r="AF386" s="89"/>
      <c r="AG386" s="89"/>
      <c r="AH386" s="83"/>
      <c r="AI386" s="83"/>
      <c r="AJ386" s="83"/>
      <c r="AK386" s="83"/>
      <c r="AL386" s="83"/>
      <c r="AM386" s="83"/>
      <c r="AN386" s="83"/>
      <c r="AO386" s="84"/>
    </row>
    <row r="387" spans="1:41" ht="39" hidden="1" customHeight="1">
      <c r="A387" s="817"/>
      <c r="B387" s="868"/>
      <c r="C387" s="888"/>
      <c r="D387" s="37" t="s">
        <v>1317</v>
      </c>
      <c r="E387" s="364"/>
      <c r="F387" s="543"/>
      <c r="G387" s="94"/>
      <c r="H387" s="364" t="s">
        <v>263</v>
      </c>
      <c r="I387" s="30">
        <v>20131</v>
      </c>
      <c r="J387" s="511" t="s">
        <v>1318</v>
      </c>
      <c r="K387" s="328" t="s">
        <v>1318</v>
      </c>
      <c r="L387" s="359"/>
      <c r="M387" s="78" t="s">
        <v>333</v>
      </c>
      <c r="N387" s="99" t="s">
        <v>649</v>
      </c>
      <c r="O387" s="76"/>
      <c r="P387" s="79" t="s">
        <v>335</v>
      </c>
      <c r="Q387" s="77">
        <v>41795</v>
      </c>
      <c r="R387" s="89"/>
      <c r="S387" s="89"/>
      <c r="T387" s="89"/>
      <c r="U387" s="89"/>
      <c r="V387" s="89"/>
      <c r="W387" s="89"/>
      <c r="X387" s="81"/>
      <c r="Y387" s="89"/>
      <c r="Z387" s="89"/>
      <c r="AA387" s="89"/>
      <c r="AB387" s="89"/>
      <c r="AC387" s="89"/>
      <c r="AD387" s="89"/>
      <c r="AE387" s="90"/>
      <c r="AF387" s="89"/>
      <c r="AG387" s="89"/>
      <c r="AH387" s="83"/>
      <c r="AI387" s="83"/>
      <c r="AJ387" s="83"/>
      <c r="AK387" s="83"/>
      <c r="AL387" s="83"/>
      <c r="AM387" s="83"/>
      <c r="AN387" s="83"/>
      <c r="AO387" s="84"/>
    </row>
    <row r="388" spans="1:41" ht="38.25" hidden="1" customHeight="1">
      <c r="A388" s="807"/>
      <c r="B388" s="99"/>
      <c r="C388" s="883"/>
      <c r="D388" s="37" t="s">
        <v>172</v>
      </c>
      <c r="E388" s="364"/>
      <c r="F388" s="542">
        <v>28977</v>
      </c>
      <c r="G388" s="87"/>
      <c r="H388" s="364" t="s">
        <v>264</v>
      </c>
      <c r="I388" s="30">
        <v>34822</v>
      </c>
      <c r="J388" s="512" t="s">
        <v>544</v>
      </c>
      <c r="K388" s="328" t="s">
        <v>543</v>
      </c>
      <c r="L388" s="359"/>
      <c r="M388" s="78" t="s">
        <v>336</v>
      </c>
      <c r="N388" s="99" t="s">
        <v>545</v>
      </c>
      <c r="O388" s="76"/>
      <c r="P388" s="79" t="s">
        <v>546</v>
      </c>
      <c r="Q388" s="77">
        <v>34822</v>
      </c>
      <c r="R388" s="89"/>
      <c r="S388" s="89"/>
      <c r="T388" s="89"/>
      <c r="U388" s="89"/>
      <c r="V388" s="89"/>
      <c r="W388" s="89"/>
      <c r="X388" s="81"/>
      <c r="Y388" s="90"/>
      <c r="Z388" s="89"/>
      <c r="AA388" s="89"/>
      <c r="AB388" s="89"/>
      <c r="AC388" s="89"/>
      <c r="AD388" s="89"/>
      <c r="AE388" s="90"/>
      <c r="AF388" s="89"/>
      <c r="AG388" s="89"/>
      <c r="AH388" s="83"/>
      <c r="AI388" s="83"/>
      <c r="AJ388" s="83"/>
      <c r="AK388" s="83"/>
      <c r="AL388" s="83"/>
      <c r="AM388" s="83"/>
      <c r="AN388" s="83"/>
      <c r="AO388" s="84"/>
    </row>
    <row r="389" spans="1:41" ht="38.25" hidden="1" customHeight="1">
      <c r="A389" s="807"/>
      <c r="B389" s="99"/>
      <c r="C389" s="883"/>
      <c r="D389" s="37" t="s">
        <v>237</v>
      </c>
      <c r="E389" s="364"/>
      <c r="F389" s="544">
        <v>38658</v>
      </c>
      <c r="G389" s="77"/>
      <c r="H389" s="364" t="s">
        <v>264</v>
      </c>
      <c r="I389" s="30">
        <v>39063</v>
      </c>
      <c r="J389" s="519" t="s">
        <v>548</v>
      </c>
      <c r="K389" s="328" t="s">
        <v>547</v>
      </c>
      <c r="L389" s="359"/>
      <c r="M389" s="78" t="s">
        <v>336</v>
      </c>
      <c r="N389" s="99" t="s">
        <v>549</v>
      </c>
      <c r="O389" s="76"/>
      <c r="P389" s="79" t="s">
        <v>411</v>
      </c>
      <c r="Q389" s="77">
        <v>39063</v>
      </c>
      <c r="R389" s="89"/>
      <c r="S389" s="89"/>
      <c r="T389" s="89"/>
      <c r="U389" s="89"/>
      <c r="V389" s="89"/>
      <c r="W389" s="89"/>
      <c r="X389" s="81"/>
      <c r="Y389" s="90"/>
      <c r="Z389" s="89"/>
      <c r="AA389" s="89"/>
      <c r="AB389" s="89"/>
      <c r="AC389" s="89"/>
      <c r="AD389" s="89"/>
      <c r="AE389" s="90"/>
      <c r="AF389" s="89"/>
      <c r="AG389" s="89"/>
      <c r="AH389" s="83"/>
      <c r="AI389" s="83"/>
      <c r="AJ389" s="83"/>
      <c r="AK389" s="83"/>
      <c r="AL389" s="83"/>
      <c r="AM389" s="83"/>
      <c r="AN389" s="83"/>
      <c r="AO389" s="84"/>
    </row>
    <row r="390" spans="1:41" ht="38.25" hidden="1" customHeight="1">
      <c r="A390" s="807"/>
      <c r="B390" s="99"/>
      <c r="C390" s="883"/>
      <c r="D390" s="37" t="s">
        <v>157</v>
      </c>
      <c r="E390" s="364"/>
      <c r="F390" s="542">
        <v>31070</v>
      </c>
      <c r="G390" s="87"/>
      <c r="H390" s="364" t="s">
        <v>265</v>
      </c>
      <c r="I390" s="30">
        <v>31314</v>
      </c>
      <c r="J390" s="512" t="s">
        <v>555</v>
      </c>
      <c r="K390" s="328" t="s">
        <v>554</v>
      </c>
      <c r="L390" s="359"/>
      <c r="M390" s="78" t="s">
        <v>336</v>
      </c>
      <c r="N390" s="99" t="s">
        <v>556</v>
      </c>
      <c r="O390" s="76"/>
      <c r="P390" s="79" t="s">
        <v>335</v>
      </c>
      <c r="Q390" s="77">
        <v>42089</v>
      </c>
      <c r="R390" s="89"/>
      <c r="S390" s="89"/>
      <c r="T390" s="89"/>
      <c r="U390" s="89"/>
      <c r="V390" s="89"/>
      <c r="W390" s="89"/>
      <c r="X390" s="81"/>
      <c r="Y390" s="90"/>
      <c r="Z390" s="89"/>
      <c r="AA390" s="89"/>
      <c r="AB390" s="89"/>
      <c r="AC390" s="89"/>
      <c r="AD390" s="89"/>
      <c r="AE390" s="90"/>
      <c r="AF390" s="89"/>
      <c r="AG390" s="89"/>
      <c r="AH390" s="83"/>
      <c r="AI390" s="83"/>
      <c r="AJ390" s="83"/>
      <c r="AK390" s="83"/>
      <c r="AL390" s="83"/>
      <c r="AM390" s="83"/>
      <c r="AN390" s="83"/>
      <c r="AO390" s="84"/>
    </row>
    <row r="391" spans="1:41" ht="38.25" hidden="1" customHeight="1">
      <c r="A391" s="809"/>
      <c r="B391" s="99"/>
      <c r="C391" s="883"/>
      <c r="D391" s="37" t="s">
        <v>288</v>
      </c>
      <c r="E391" s="364"/>
      <c r="F391" s="544">
        <v>36648</v>
      </c>
      <c r="G391" s="77"/>
      <c r="H391" s="364" t="s">
        <v>265</v>
      </c>
      <c r="I391" s="30">
        <v>36670</v>
      </c>
      <c r="J391" s="519" t="s">
        <v>763</v>
      </c>
      <c r="K391" s="328" t="s">
        <v>762</v>
      </c>
      <c r="L391" s="359"/>
      <c r="M391" s="78" t="s">
        <v>336</v>
      </c>
      <c r="N391" s="99" t="s">
        <v>924</v>
      </c>
      <c r="O391" s="76"/>
      <c r="P391" s="79" t="s">
        <v>925</v>
      </c>
      <c r="Q391" s="77">
        <v>40399</v>
      </c>
      <c r="R391" s="89"/>
      <c r="S391" s="89"/>
      <c r="T391" s="89"/>
      <c r="U391" s="89"/>
      <c r="V391" s="89"/>
      <c r="W391" s="89"/>
      <c r="X391" s="81"/>
      <c r="Y391" s="90"/>
      <c r="Z391" s="89"/>
      <c r="AA391" s="89"/>
      <c r="AB391" s="89"/>
      <c r="AC391" s="89"/>
      <c r="AD391" s="89"/>
      <c r="AE391" s="90"/>
      <c r="AF391" s="89"/>
      <c r="AG391" s="89"/>
      <c r="AH391" s="83"/>
      <c r="AI391" s="83"/>
      <c r="AJ391" s="83"/>
      <c r="AK391" s="83"/>
      <c r="AL391" s="83"/>
      <c r="AM391" s="83"/>
      <c r="AN391" s="83"/>
      <c r="AO391" s="84"/>
    </row>
    <row r="392" spans="1:41" ht="39" hidden="1" customHeight="1">
      <c r="A392" s="807"/>
      <c r="B392" s="99"/>
      <c r="C392" s="883"/>
      <c r="D392" s="37" t="s">
        <v>41</v>
      </c>
      <c r="E392" s="364"/>
      <c r="F392" s="542">
        <v>42151</v>
      </c>
      <c r="G392" s="87"/>
      <c r="H392" s="364" t="s">
        <v>265</v>
      </c>
      <c r="I392" s="30">
        <v>28804</v>
      </c>
      <c r="J392" s="512" t="s">
        <v>626</v>
      </c>
      <c r="K392" s="328" t="s">
        <v>625</v>
      </c>
      <c r="L392" s="359"/>
      <c r="M392" s="100" t="s">
        <v>336</v>
      </c>
      <c r="N392" s="99">
        <v>658</v>
      </c>
      <c r="O392" s="76"/>
      <c r="P392" s="79" t="s">
        <v>367</v>
      </c>
      <c r="Q392" s="77">
        <v>40542</v>
      </c>
      <c r="R392" s="89"/>
      <c r="S392" s="89"/>
      <c r="T392" s="89"/>
      <c r="U392" s="89"/>
      <c r="V392" s="89"/>
      <c r="W392" s="89"/>
      <c r="X392" s="81"/>
      <c r="Y392" s="90"/>
      <c r="Z392" s="89"/>
      <c r="AA392" s="89"/>
      <c r="AB392" s="89"/>
      <c r="AC392" s="89"/>
      <c r="AD392" s="89"/>
      <c r="AE392" s="90"/>
      <c r="AF392" s="89"/>
      <c r="AG392" s="89"/>
      <c r="AH392" s="83"/>
      <c r="AI392" s="83"/>
      <c r="AJ392" s="83"/>
      <c r="AK392" s="83"/>
      <c r="AL392" s="83"/>
      <c r="AM392" s="83"/>
      <c r="AN392" s="83"/>
      <c r="AO392" s="84"/>
    </row>
    <row r="393" spans="1:41" ht="39" hidden="1" customHeight="1">
      <c r="A393" s="807"/>
      <c r="B393" s="99"/>
      <c r="C393" s="883"/>
      <c r="D393" s="37" t="s">
        <v>300</v>
      </c>
      <c r="E393" s="364"/>
      <c r="F393" s="544">
        <v>30509</v>
      </c>
      <c r="G393" s="77"/>
      <c r="H393" s="364" t="s">
        <v>261</v>
      </c>
      <c r="I393" s="30">
        <v>17180</v>
      </c>
      <c r="J393" s="519" t="s">
        <v>632</v>
      </c>
      <c r="K393" s="328" t="s">
        <v>631</v>
      </c>
      <c r="L393" s="359"/>
      <c r="M393" s="78" t="s">
        <v>333</v>
      </c>
      <c r="N393" s="99" t="s">
        <v>633</v>
      </c>
      <c r="O393" s="76"/>
      <c r="P393" s="79" t="s">
        <v>335</v>
      </c>
      <c r="Q393" s="77">
        <v>38631</v>
      </c>
      <c r="R393" s="92"/>
      <c r="S393" s="89"/>
      <c r="T393" s="89"/>
      <c r="U393" s="89"/>
      <c r="V393" s="89"/>
      <c r="W393" s="89"/>
      <c r="X393" s="81"/>
      <c r="Y393" s="90"/>
      <c r="Z393" s="89"/>
      <c r="AA393" s="89"/>
      <c r="AB393" s="89"/>
      <c r="AC393" s="89"/>
      <c r="AD393" s="89"/>
      <c r="AE393" s="90"/>
      <c r="AF393" s="89"/>
      <c r="AG393" s="89"/>
      <c r="AH393" s="83"/>
      <c r="AI393" s="83"/>
      <c r="AJ393" s="83"/>
      <c r="AK393" s="83"/>
      <c r="AL393" s="83"/>
      <c r="AM393" s="83"/>
      <c r="AN393" s="83"/>
      <c r="AO393" s="84"/>
    </row>
    <row r="394" spans="1:41" ht="39" hidden="1" customHeight="1">
      <c r="A394" s="807"/>
      <c r="B394" s="99"/>
      <c r="C394" s="883"/>
      <c r="D394" s="37" t="s">
        <v>144</v>
      </c>
      <c r="E394" s="364"/>
      <c r="F394" s="544">
        <v>42153</v>
      </c>
      <c r="G394" s="77"/>
      <c r="H394" s="364" t="s">
        <v>262</v>
      </c>
      <c r="I394" s="30">
        <v>42185</v>
      </c>
      <c r="J394" s="519" t="s">
        <v>663</v>
      </c>
      <c r="K394" s="328" t="s">
        <v>662</v>
      </c>
      <c r="L394" s="359"/>
      <c r="M394" s="78" t="s">
        <v>336</v>
      </c>
      <c r="N394" s="99" t="s">
        <v>664</v>
      </c>
      <c r="O394" s="76"/>
      <c r="P394" s="79" t="s">
        <v>335</v>
      </c>
      <c r="Q394" s="77">
        <v>42185</v>
      </c>
      <c r="R394" s="89"/>
      <c r="S394" s="89"/>
      <c r="T394" s="89"/>
      <c r="U394" s="89"/>
      <c r="V394" s="89"/>
      <c r="W394" s="89"/>
      <c r="X394" s="81"/>
      <c r="Y394" s="90"/>
      <c r="Z394" s="89"/>
      <c r="AA394" s="89"/>
      <c r="AB394" s="89"/>
      <c r="AC394" s="89"/>
      <c r="AD394" s="89"/>
      <c r="AE394" s="90"/>
      <c r="AF394" s="89"/>
      <c r="AG394" s="89"/>
      <c r="AH394" s="83"/>
      <c r="AI394" s="83"/>
      <c r="AJ394" s="83"/>
      <c r="AK394" s="83"/>
      <c r="AL394" s="83"/>
      <c r="AM394" s="83"/>
      <c r="AN394" s="83"/>
      <c r="AO394" s="84"/>
    </row>
    <row r="395" spans="1:41" ht="30" hidden="1">
      <c r="A395" s="645"/>
      <c r="B395" s="862"/>
      <c r="C395" s="881"/>
      <c r="E395" s="274"/>
      <c r="F395" s="93"/>
      <c r="G395" s="88"/>
      <c r="H395" s="274"/>
      <c r="I395" s="40"/>
      <c r="K395" s="702"/>
      <c r="L395" s="473"/>
      <c r="M395" s="88"/>
      <c r="N395" s="842"/>
      <c r="O395" s="88"/>
      <c r="P395" s="88"/>
      <c r="Q395" s="88"/>
      <c r="R395" s="88"/>
      <c r="S395" s="88"/>
      <c r="T395" s="88"/>
      <c r="U395" s="88"/>
      <c r="V395" s="88"/>
      <c r="W395" s="88"/>
      <c r="X395" s="88"/>
      <c r="Y395" s="88"/>
      <c r="Z395" s="88"/>
      <c r="AA395" s="88"/>
      <c r="AB395" s="88"/>
      <c r="AC395" s="88"/>
      <c r="AD395" s="88"/>
      <c r="AE395" s="88"/>
      <c r="AF395" s="88"/>
      <c r="AG395" s="88"/>
    </row>
    <row r="396" spans="1:41" ht="49.5" hidden="1" customHeight="1">
      <c r="A396" s="156" t="s">
        <v>1331</v>
      </c>
      <c r="B396" s="865"/>
      <c r="C396" s="887"/>
      <c r="D396" s="669"/>
      <c r="E396" s="676"/>
      <c r="F396" s="682"/>
      <c r="G396" s="123"/>
      <c r="H396" s="676"/>
      <c r="I396" s="688"/>
      <c r="J396" s="694"/>
      <c r="K396" s="480"/>
      <c r="M396" s="125"/>
      <c r="N396" s="127"/>
      <c r="O396" s="126"/>
      <c r="P396" s="127"/>
      <c r="Q396" s="126"/>
      <c r="R396" s="128"/>
      <c r="S396" s="128"/>
      <c r="T396" s="128"/>
      <c r="U396" s="128"/>
      <c r="V396" s="128"/>
      <c r="W396" s="128"/>
      <c r="X396" s="128"/>
      <c r="Y396" s="129"/>
      <c r="Z396" s="128"/>
      <c r="AA396" s="128"/>
      <c r="AB396" s="128"/>
      <c r="AC396" s="128"/>
      <c r="AD396" s="128"/>
      <c r="AE396" s="130"/>
      <c r="AF396" s="128"/>
      <c r="AG396" s="128"/>
      <c r="AH396" s="121"/>
      <c r="AI396" s="121"/>
      <c r="AJ396" s="121"/>
      <c r="AK396" s="121"/>
      <c r="AL396" s="121"/>
      <c r="AM396" s="121"/>
      <c r="AN396" s="121"/>
      <c r="AO396" s="121"/>
    </row>
    <row r="397" spans="1:41" ht="38.25" hidden="1" customHeight="1">
      <c r="A397" s="816"/>
      <c r="B397" s="868"/>
      <c r="C397" s="888"/>
      <c r="D397" s="37" t="s">
        <v>430</v>
      </c>
      <c r="E397" s="364"/>
      <c r="F397" s="543">
        <v>37591</v>
      </c>
      <c r="G397" s="94"/>
      <c r="H397" s="364" t="s">
        <v>264</v>
      </c>
      <c r="I397" s="30">
        <v>24407</v>
      </c>
      <c r="J397" s="519" t="s">
        <v>432</v>
      </c>
      <c r="K397" s="328" t="s">
        <v>431</v>
      </c>
      <c r="L397" s="359"/>
      <c r="M397" s="78" t="s">
        <v>333</v>
      </c>
      <c r="N397" s="99" t="s">
        <v>433</v>
      </c>
      <c r="O397" s="76"/>
      <c r="P397" s="79" t="s">
        <v>335</v>
      </c>
      <c r="Q397" s="77">
        <v>39259</v>
      </c>
      <c r="R397" s="92"/>
      <c r="S397" s="89"/>
      <c r="T397" s="89"/>
      <c r="U397" s="89"/>
      <c r="V397" s="89"/>
      <c r="W397" s="89"/>
      <c r="X397" s="81"/>
      <c r="Y397" s="90"/>
      <c r="Z397" s="89"/>
      <c r="AA397" s="89"/>
      <c r="AB397" s="89"/>
      <c r="AC397" s="89"/>
      <c r="AD397" s="89"/>
      <c r="AE397" s="90"/>
      <c r="AF397" s="89"/>
      <c r="AG397" s="89"/>
      <c r="AH397" s="83"/>
      <c r="AI397" s="83"/>
      <c r="AJ397" s="83"/>
      <c r="AK397" s="83"/>
      <c r="AL397" s="83"/>
      <c r="AM397" s="83"/>
      <c r="AN397" s="83"/>
      <c r="AO397" s="84"/>
    </row>
    <row r="398" spans="1:41" ht="39" hidden="1" customHeight="1">
      <c r="A398" s="816"/>
      <c r="B398" s="868"/>
      <c r="C398" s="888"/>
      <c r="D398" s="37" t="s">
        <v>178</v>
      </c>
      <c r="E398" s="364"/>
      <c r="F398" s="543">
        <v>31329</v>
      </c>
      <c r="G398" s="94"/>
      <c r="H398" s="364" t="s">
        <v>262</v>
      </c>
      <c r="I398" s="30">
        <v>24328</v>
      </c>
      <c r="J398" s="511" t="s">
        <v>695</v>
      </c>
      <c r="K398" s="328" t="s">
        <v>694</v>
      </c>
      <c r="L398" s="359"/>
      <c r="M398" s="78" t="s">
        <v>336</v>
      </c>
      <c r="N398" s="99" t="s">
        <v>696</v>
      </c>
      <c r="O398" s="76"/>
      <c r="P398" s="79" t="s">
        <v>335</v>
      </c>
      <c r="Q398" s="77">
        <v>36733</v>
      </c>
      <c r="R398" s="89"/>
      <c r="S398" s="89"/>
      <c r="T398" s="89"/>
      <c r="U398" s="89"/>
      <c r="V398" s="89"/>
      <c r="W398" s="89"/>
      <c r="X398" s="81"/>
      <c r="Y398" s="90"/>
      <c r="Z398" s="89"/>
      <c r="AA398" s="89"/>
      <c r="AB398" s="89"/>
      <c r="AC398" s="89"/>
      <c r="AD398" s="89"/>
      <c r="AE398" s="90"/>
      <c r="AF398" s="89"/>
      <c r="AG398" s="89"/>
      <c r="AH398" s="83"/>
      <c r="AI398" s="83"/>
      <c r="AJ398" s="83"/>
      <c r="AK398" s="83"/>
      <c r="AL398" s="83"/>
      <c r="AM398" s="83"/>
      <c r="AN398" s="83"/>
      <c r="AO398" s="84"/>
    </row>
    <row r="399" spans="1:41" ht="38.25" hidden="1" customHeight="1">
      <c r="A399" s="816"/>
      <c r="B399" s="868"/>
      <c r="C399" s="888"/>
      <c r="D399" s="37" t="s">
        <v>25</v>
      </c>
      <c r="E399" s="364"/>
      <c r="F399" s="543">
        <v>21052</v>
      </c>
      <c r="G399" s="94"/>
      <c r="H399" s="364" t="s">
        <v>265</v>
      </c>
      <c r="I399" s="30">
        <v>31166</v>
      </c>
      <c r="J399" s="511" t="s">
        <v>399</v>
      </c>
      <c r="K399" s="328" t="s">
        <v>398</v>
      </c>
      <c r="L399" s="359"/>
      <c r="M399" s="78" t="s">
        <v>336</v>
      </c>
      <c r="N399" s="99" t="s">
        <v>400</v>
      </c>
      <c r="O399" s="76"/>
      <c r="P399" s="79" t="s">
        <v>335</v>
      </c>
      <c r="Q399" s="77">
        <v>38593</v>
      </c>
      <c r="R399" s="89"/>
      <c r="S399" s="89"/>
      <c r="T399" s="89"/>
      <c r="U399" s="89"/>
      <c r="V399" s="89"/>
      <c r="W399" s="89"/>
      <c r="X399" s="81"/>
      <c r="Y399" s="90"/>
      <c r="Z399" s="89"/>
      <c r="AA399" s="89"/>
      <c r="AB399" s="89"/>
      <c r="AC399" s="89"/>
      <c r="AD399" s="89"/>
      <c r="AE399" s="90"/>
      <c r="AF399" s="89"/>
      <c r="AG399" s="89"/>
      <c r="AH399" s="83"/>
      <c r="AI399" s="83"/>
      <c r="AJ399" s="83"/>
      <c r="AK399" s="83"/>
      <c r="AL399" s="83"/>
      <c r="AM399" s="83"/>
      <c r="AN399" s="83"/>
      <c r="AO399" s="84"/>
    </row>
    <row r="400" spans="1:41" ht="30" hidden="1">
      <c r="A400" s="645"/>
      <c r="B400" s="862"/>
      <c r="C400" s="881"/>
      <c r="E400" s="274"/>
      <c r="F400" s="93"/>
      <c r="G400" s="88"/>
      <c r="H400" s="274"/>
      <c r="I400" s="40"/>
      <c r="K400" s="702"/>
      <c r="L400" s="473"/>
      <c r="M400" s="88"/>
      <c r="N400" s="842"/>
      <c r="O400" s="88"/>
      <c r="P400" s="88"/>
      <c r="Q400" s="88"/>
      <c r="R400" s="88"/>
      <c r="S400" s="88"/>
      <c r="T400" s="88"/>
      <c r="U400" s="88"/>
      <c r="V400" s="88"/>
      <c r="W400" s="88"/>
      <c r="X400" s="88"/>
      <c r="Y400" s="88"/>
      <c r="Z400" s="88"/>
      <c r="AA400" s="88"/>
      <c r="AB400" s="88"/>
      <c r="AC400" s="88"/>
      <c r="AD400" s="88"/>
      <c r="AE400" s="88"/>
      <c r="AF400" s="88"/>
      <c r="AG400" s="88"/>
    </row>
  </sheetData>
  <sortState xmlns:xlrd2="http://schemas.microsoft.com/office/spreadsheetml/2017/richdata2" ref="A2:AO198">
    <sortCondition ref="D2:D198"/>
  </sortState>
  <phoneticPr fontId="69" type="noConversion"/>
  <hyperlinks>
    <hyperlink ref="C67" r:id="rId1" display="mailto:bertucciolimirco@pec.it" xr:uid="{00000000-0004-0000-0000-000000000000}"/>
    <hyperlink ref="C98" r:id="rId2" xr:uid="{00000000-0004-0000-0000-000001000000}"/>
    <hyperlink ref="C106" r:id="rId3" xr:uid="{00000000-0004-0000-0000-000002000000}"/>
    <hyperlink ref="C136" r:id="rId4" xr:uid="{00000000-0004-0000-0000-000003000000}"/>
    <hyperlink ref="C129" r:id="rId5" xr:uid="{00000000-0004-0000-0000-000004000000}"/>
    <hyperlink ref="C130" r:id="rId6" xr:uid="{00000000-0004-0000-0000-000005000000}"/>
    <hyperlink ref="C70" r:id="rId7" xr:uid="{00000000-0004-0000-0000-000006000000}"/>
    <hyperlink ref="C178" r:id="rId8" xr:uid="{00000000-0004-0000-0000-000007000000}"/>
    <hyperlink ref="C118" r:id="rId9" xr:uid="{00000000-0004-0000-0000-000008000000}"/>
    <hyperlink ref="C175" r:id="rId10" xr:uid="{00000000-0004-0000-0000-000009000000}"/>
    <hyperlink ref="C2" r:id="rId11" xr:uid="{00000000-0004-0000-0000-00000A000000}"/>
    <hyperlink ref="C4" r:id="rId12" xr:uid="{00000000-0004-0000-0000-00000B000000}"/>
    <hyperlink ref="C247" r:id="rId13" xr:uid="{00000000-0004-0000-0000-00000C000000}"/>
    <hyperlink ref="C3" r:id="rId14" xr:uid="{00000000-0004-0000-0000-00000D000000}"/>
    <hyperlink ref="C6" r:id="rId15" xr:uid="{00000000-0004-0000-0000-00000E000000}"/>
    <hyperlink ref="C7" r:id="rId16" xr:uid="{00000000-0004-0000-0000-00000F000000}"/>
    <hyperlink ref="C11" r:id="rId17" xr:uid="{00000000-0004-0000-0000-000010000000}"/>
    <hyperlink ref="C12" r:id="rId18" xr:uid="{00000000-0004-0000-0000-000011000000}"/>
    <hyperlink ref="C15"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2" r:id="rId25" xr:uid="{00000000-0004-0000-0000-000018000000}"/>
    <hyperlink ref="C33" r:id="rId26" xr:uid="{00000000-0004-0000-0000-000019000000}"/>
    <hyperlink ref="C38" r:id="rId27" xr:uid="{00000000-0004-0000-0000-00001A000000}"/>
    <hyperlink ref="C39" r:id="rId28" xr:uid="{00000000-0004-0000-0000-00001B000000}"/>
    <hyperlink ref="C40" r:id="rId29" xr:uid="{00000000-0004-0000-0000-00001C000000}"/>
    <hyperlink ref="C45" r:id="rId30" xr:uid="{00000000-0004-0000-0000-00001D000000}"/>
    <hyperlink ref="C48" r:id="rId31" xr:uid="{00000000-0004-0000-0000-00001E000000}"/>
    <hyperlink ref="C49" r:id="rId32" xr:uid="{00000000-0004-0000-0000-00001F000000}"/>
    <hyperlink ref="C50" r:id="rId33" xr:uid="{00000000-0004-0000-0000-000020000000}"/>
    <hyperlink ref="C53" r:id="rId34" xr:uid="{00000000-0004-0000-0000-000021000000}"/>
    <hyperlink ref="C63" r:id="rId35" xr:uid="{00000000-0004-0000-0000-000022000000}"/>
    <hyperlink ref="C64" r:id="rId36" xr:uid="{00000000-0004-0000-0000-000023000000}"/>
    <hyperlink ref="C65" r:id="rId37" xr:uid="{00000000-0004-0000-0000-000024000000}"/>
    <hyperlink ref="C141" r:id="rId38" xr:uid="{00000000-0004-0000-0000-000025000000}"/>
    <hyperlink ref="C142" r:id="rId39" xr:uid="{00000000-0004-0000-0000-000026000000}"/>
    <hyperlink ref="C76" r:id="rId40" xr:uid="{00000000-0004-0000-0000-000027000000}"/>
    <hyperlink ref="C77" r:id="rId41" xr:uid="{00000000-0004-0000-0000-000028000000}"/>
    <hyperlink ref="C91" r:id="rId42" xr:uid="{00000000-0004-0000-0000-000029000000}"/>
    <hyperlink ref="C92" r:id="rId43" xr:uid="{00000000-0004-0000-0000-00002A000000}"/>
    <hyperlink ref="C93" r:id="rId44" xr:uid="{00000000-0004-0000-0000-00002B000000}"/>
    <hyperlink ref="C103" r:id="rId45" xr:uid="{00000000-0004-0000-0000-00002C000000}"/>
    <hyperlink ref="C107" r:id="rId46" xr:uid="{00000000-0004-0000-0000-00002D000000}"/>
    <hyperlink ref="C108" r:id="rId47" xr:uid="{00000000-0004-0000-0000-00002E000000}"/>
    <hyperlink ref="C116" r:id="rId48" xr:uid="{00000000-0004-0000-0000-00002F000000}"/>
    <hyperlink ref="C119" r:id="rId49" xr:uid="{00000000-0004-0000-0000-000030000000}"/>
    <hyperlink ref="C120" r:id="rId50" xr:uid="{00000000-0004-0000-0000-000031000000}"/>
    <hyperlink ref="C121" r:id="rId51" xr:uid="{00000000-0004-0000-0000-000032000000}"/>
    <hyperlink ref="C123" r:id="rId52" xr:uid="{00000000-0004-0000-0000-000033000000}"/>
    <hyperlink ref="C131" r:id="rId53" xr:uid="{00000000-0004-0000-0000-000034000000}"/>
    <hyperlink ref="C133" r:id="rId54" xr:uid="{00000000-0004-0000-0000-000035000000}"/>
    <hyperlink ref="C135" r:id="rId55" xr:uid="{00000000-0004-0000-0000-000036000000}"/>
    <hyperlink ref="C145" r:id="rId56" xr:uid="{00000000-0004-0000-0000-000037000000}"/>
    <hyperlink ref="C146" r:id="rId57" xr:uid="{00000000-0004-0000-0000-000038000000}"/>
    <hyperlink ref="C147" r:id="rId58" xr:uid="{00000000-0004-0000-0000-000039000000}"/>
    <hyperlink ref="C148" r:id="rId59" xr:uid="{00000000-0004-0000-0000-00003A000000}"/>
    <hyperlink ref="C163" r:id="rId60" xr:uid="{00000000-0004-0000-0000-00003B000000}"/>
    <hyperlink ref="C167" r:id="rId61" xr:uid="{00000000-0004-0000-0000-00003C000000}"/>
    <hyperlink ref="C170" r:id="rId62" xr:uid="{00000000-0004-0000-0000-00003D000000}"/>
    <hyperlink ref="C172" r:id="rId63" xr:uid="{00000000-0004-0000-0000-00003E000000}"/>
    <hyperlink ref="C173" r:id="rId64" xr:uid="{00000000-0004-0000-0000-00003F000000}"/>
    <hyperlink ref="C176" r:id="rId65" xr:uid="{00000000-0004-0000-0000-000040000000}"/>
    <hyperlink ref="C177" r:id="rId66" xr:uid="{00000000-0004-0000-0000-000041000000}"/>
    <hyperlink ref="C184" r:id="rId67" xr:uid="{00000000-0004-0000-0000-000042000000}"/>
    <hyperlink ref="C189" r:id="rId68" xr:uid="{00000000-0004-0000-0000-000043000000}"/>
    <hyperlink ref="C99" r:id="rId69" xr:uid="{00000000-0004-0000-0000-000044000000}"/>
    <hyperlink ref="C13" r:id="rId70" xr:uid="{00000000-0004-0000-0000-000045000000}"/>
    <hyperlink ref="C14" r:id="rId71" xr:uid="{00000000-0004-0000-0000-000046000000}"/>
    <hyperlink ref="C17" r:id="rId72" xr:uid="{00000000-0004-0000-0000-000047000000}"/>
    <hyperlink ref="C18" r:id="rId73" xr:uid="{00000000-0004-0000-0000-000048000000}"/>
    <hyperlink ref="C19" r:id="rId74" xr:uid="{00000000-0004-0000-0000-000049000000}"/>
    <hyperlink ref="C30" r:id="rId75" xr:uid="{00000000-0004-0000-0000-00004A000000}"/>
    <hyperlink ref="C31" r:id="rId76" xr:uid="{00000000-0004-0000-0000-00004B000000}"/>
    <hyperlink ref="C42" r:id="rId77" xr:uid="{00000000-0004-0000-0000-00004C000000}"/>
    <hyperlink ref="C46" r:id="rId78" xr:uid="{00000000-0004-0000-0000-00004D000000}"/>
    <hyperlink ref="C68" r:id="rId79" xr:uid="{00000000-0004-0000-0000-00004E000000}"/>
    <hyperlink ref="C69" r:id="rId80" xr:uid="{00000000-0004-0000-0000-00004F000000}"/>
    <hyperlink ref="C81" r:id="rId81" xr:uid="{00000000-0004-0000-0000-000050000000}"/>
    <hyperlink ref="C84" r:id="rId82" xr:uid="{00000000-0004-0000-0000-000051000000}"/>
    <hyperlink ref="C90" r:id="rId83" xr:uid="{00000000-0004-0000-0000-000052000000}"/>
    <hyperlink ref="C101" r:id="rId84" xr:uid="{00000000-0004-0000-0000-000053000000}"/>
    <hyperlink ref="C112" r:id="rId85" xr:uid="{00000000-0004-0000-0000-000054000000}"/>
    <hyperlink ref="C124" r:id="rId86" xr:uid="{00000000-0004-0000-0000-000055000000}"/>
    <hyperlink ref="C132" r:id="rId87" xr:uid="{00000000-0004-0000-0000-000056000000}"/>
    <hyperlink ref="C174" r:id="rId88" xr:uid="{00000000-0004-0000-0000-000057000000}"/>
    <hyperlink ref="C188" r:id="rId89" xr:uid="{00000000-0004-0000-0000-000058000000}"/>
    <hyperlink ref="C78" r:id="rId90" xr:uid="{00000000-0004-0000-0000-000059000000}"/>
    <hyperlink ref="C62" r:id="rId91" xr:uid="{00000000-0004-0000-0000-00005A000000}"/>
    <hyperlink ref="C94" r:id="rId92" xr:uid="{00000000-0004-0000-0000-00005B000000}"/>
    <hyperlink ref="C66" r:id="rId93" xr:uid="{00000000-0004-0000-0000-00005C000000}"/>
    <hyperlink ref="C85" r:id="rId94" xr:uid="{00000000-0004-0000-0000-00005D000000}"/>
    <hyperlink ref="C56" r:id="rId95" xr:uid="{00000000-0004-0000-0000-00005E000000}"/>
    <hyperlink ref="C138" r:id="rId96" xr:uid="{00000000-0004-0000-0000-00005F000000}"/>
  </hyperlinks>
  <pageMargins left="0.7" right="0.7" top="0.75" bottom="0.75" header="0.3" footer="0.3"/>
  <pageSetup paperSize="9" orientation="portrait" r:id="rId97"/>
  <drawing r:id="rId98"/>
  <legacyDrawing r:id="rId9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BY64"/>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201" customWidth="1"/>
    <col min="8" max="9" width="12.88671875" style="50" hidden="1" customWidth="1" outlineLevel="1"/>
    <col min="10" max="10" width="17.6640625" style="25" hidden="1" customWidth="1" outlineLevel="1"/>
    <col min="11" max="11" width="14.77734375" style="50" hidden="1" customWidth="1" outlineLevel="1"/>
    <col min="12" max="18" width="8.6640625" style="25" hidden="1" customWidth="1" outlineLevel="1"/>
    <col min="19" max="19" width="3.77734375" style="171" customWidth="1" collapsed="1"/>
    <col min="20" max="22" width="3.77734375" style="25" customWidth="1"/>
    <col min="23" max="70" width="3.77734375" style="49" customWidth="1"/>
    <col min="71" max="71" width="21.21875" style="211" customWidth="1"/>
    <col min="72" max="72" width="1.6640625" style="49" customWidth="1"/>
    <col min="73" max="73" width="21.21875" style="49" customWidth="1"/>
    <col min="74" max="74" width="1.6640625" style="49" customWidth="1"/>
    <col min="75" max="75" width="21.21875" style="49" customWidth="1"/>
    <col min="76" max="16384" width="7.44140625" style="49"/>
  </cols>
  <sheetData>
    <row r="1" spans="1:75" ht="72" customHeight="1">
      <c r="A1" s="1"/>
      <c r="B1" s="1"/>
      <c r="C1" s="592"/>
      <c r="D1" s="592"/>
      <c r="E1" s="581"/>
      <c r="F1" s="540"/>
      <c r="G1" s="636"/>
      <c r="J1" s="4"/>
      <c r="L1" s="4"/>
      <c r="M1" s="4"/>
      <c r="N1" s="4"/>
      <c r="O1" s="4"/>
      <c r="P1" s="4"/>
      <c r="Q1" s="4"/>
      <c r="R1" s="4"/>
      <c r="S1" s="49"/>
      <c r="T1" s="49"/>
      <c r="U1" s="49"/>
      <c r="V1" s="49"/>
    </row>
    <row r="2" spans="1:75" s="171" customFormat="1" ht="34.5" customHeight="1">
      <c r="A2" s="312" t="s">
        <v>939</v>
      </c>
      <c r="B2" s="334"/>
      <c r="C2" s="177"/>
      <c r="D2" s="6" t="s">
        <v>1998</v>
      </c>
      <c r="E2" s="574"/>
      <c r="F2" s="541"/>
      <c r="G2" s="637"/>
      <c r="H2" s="8"/>
      <c r="I2" s="8"/>
      <c r="J2" s="502"/>
      <c r="K2" s="8"/>
      <c r="L2" s="240"/>
      <c r="M2" s="240"/>
      <c r="N2" s="240"/>
      <c r="O2" s="240"/>
      <c r="P2" s="240"/>
      <c r="Q2" s="240"/>
      <c r="R2" s="240"/>
      <c r="S2" s="371" t="s">
        <v>290</v>
      </c>
      <c r="T2" s="373"/>
      <c r="U2" s="373"/>
      <c r="V2" s="373"/>
      <c r="W2" s="375"/>
      <c r="X2" s="373" t="s">
        <v>291</v>
      </c>
      <c r="Y2" s="373"/>
      <c r="Z2" s="373"/>
      <c r="AA2" s="375"/>
      <c r="AB2" s="373" t="s">
        <v>2</v>
      </c>
      <c r="AC2" s="373"/>
      <c r="AD2" s="373"/>
      <c r="AE2" s="375"/>
      <c r="AF2" s="373" t="s">
        <v>3</v>
      </c>
      <c r="AG2" s="373"/>
      <c r="AH2" s="373"/>
      <c r="AI2" s="375"/>
      <c r="AJ2" s="373" t="s">
        <v>880</v>
      </c>
      <c r="AK2" s="373"/>
      <c r="AL2" s="380"/>
      <c r="AM2" s="373"/>
      <c r="AN2" s="381"/>
      <c r="AO2" s="373" t="s">
        <v>870</v>
      </c>
      <c r="AP2" s="373"/>
      <c r="AQ2" s="373"/>
      <c r="AR2" s="375"/>
      <c r="AS2" s="373" t="s">
        <v>6</v>
      </c>
      <c r="AT2" s="373"/>
      <c r="AU2" s="373"/>
      <c r="AV2" s="373"/>
      <c r="AW2" s="375"/>
      <c r="AX2" s="373" t="s">
        <v>296</v>
      </c>
      <c r="AY2" s="373"/>
      <c r="AZ2" s="373"/>
      <c r="BA2" s="375"/>
      <c r="BB2" s="373" t="s">
        <v>881</v>
      </c>
      <c r="BC2" s="373"/>
      <c r="BD2" s="373"/>
      <c r="BE2" s="375"/>
      <c r="BF2" s="373" t="s">
        <v>9</v>
      </c>
      <c r="BG2" s="373"/>
      <c r="BH2" s="373"/>
      <c r="BI2" s="373"/>
      <c r="BJ2" s="375"/>
      <c r="BK2" s="373" t="s">
        <v>298</v>
      </c>
      <c r="BL2" s="373"/>
      <c r="BM2" s="373"/>
      <c r="BN2" s="375"/>
      <c r="BO2" s="373" t="s">
        <v>882</v>
      </c>
      <c r="BP2" s="373"/>
      <c r="BQ2" s="373"/>
      <c r="BR2" s="375"/>
      <c r="BS2" s="212"/>
    </row>
    <row r="3" spans="1:75" s="571" customFormat="1" ht="34.5" customHeight="1">
      <c r="A3" s="722" t="s">
        <v>310</v>
      </c>
      <c r="B3" s="722" t="s">
        <v>1694</v>
      </c>
      <c r="C3" s="594" t="s">
        <v>12</v>
      </c>
      <c r="D3" s="722" t="s">
        <v>13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95">
        <v>2</v>
      </c>
      <c r="T3" s="595">
        <v>9</v>
      </c>
      <c r="U3" s="595">
        <v>16</v>
      </c>
      <c r="V3" s="595">
        <v>23</v>
      </c>
      <c r="W3" s="595">
        <v>30</v>
      </c>
      <c r="X3" s="595">
        <v>6</v>
      </c>
      <c r="Y3" s="595">
        <v>13</v>
      </c>
      <c r="Z3" s="595">
        <v>20</v>
      </c>
      <c r="AA3" s="595">
        <v>27</v>
      </c>
      <c r="AB3" s="595">
        <v>6</v>
      </c>
      <c r="AC3" s="595">
        <v>13</v>
      </c>
      <c r="AD3" s="595">
        <v>20</v>
      </c>
      <c r="AE3" s="595">
        <v>27</v>
      </c>
      <c r="AF3" s="595">
        <v>3</v>
      </c>
      <c r="AG3" s="595">
        <v>10</v>
      </c>
      <c r="AH3" s="595">
        <v>17</v>
      </c>
      <c r="AI3" s="595">
        <v>24</v>
      </c>
      <c r="AJ3" s="568">
        <v>1</v>
      </c>
      <c r="AK3" s="595">
        <v>8</v>
      </c>
      <c r="AL3" s="595">
        <v>15</v>
      </c>
      <c r="AM3" s="595">
        <v>22</v>
      </c>
      <c r="AN3" s="595">
        <v>29</v>
      </c>
      <c r="AO3" s="595">
        <v>5</v>
      </c>
      <c r="AP3" s="595">
        <v>12</v>
      </c>
      <c r="AQ3" s="595">
        <v>19</v>
      </c>
      <c r="AR3" s="595">
        <v>26</v>
      </c>
      <c r="AS3" s="595">
        <v>3</v>
      </c>
      <c r="AT3" s="595">
        <v>10</v>
      </c>
      <c r="AU3" s="595">
        <v>17</v>
      </c>
      <c r="AV3" s="595">
        <v>24</v>
      </c>
      <c r="AW3" s="595">
        <v>31</v>
      </c>
      <c r="AX3" s="595">
        <v>7</v>
      </c>
      <c r="AY3" s="595">
        <v>14</v>
      </c>
      <c r="AZ3" s="595">
        <v>21</v>
      </c>
      <c r="BA3" s="595">
        <v>28</v>
      </c>
      <c r="BB3" s="595">
        <v>4</v>
      </c>
      <c r="BC3" s="595">
        <v>11</v>
      </c>
      <c r="BD3" s="595">
        <v>18</v>
      </c>
      <c r="BE3" s="595">
        <v>25</v>
      </c>
      <c r="BF3" s="595">
        <v>2</v>
      </c>
      <c r="BG3" s="595">
        <v>9</v>
      </c>
      <c r="BH3" s="595">
        <v>16</v>
      </c>
      <c r="BI3" s="595">
        <v>23</v>
      </c>
      <c r="BJ3" s="595">
        <v>30</v>
      </c>
      <c r="BK3" s="595">
        <v>6</v>
      </c>
      <c r="BL3" s="595">
        <v>13</v>
      </c>
      <c r="BM3" s="595">
        <v>20</v>
      </c>
      <c r="BN3" s="595">
        <v>27</v>
      </c>
      <c r="BO3" s="595">
        <v>4</v>
      </c>
      <c r="BP3" s="595">
        <v>11</v>
      </c>
      <c r="BQ3" s="595">
        <v>18</v>
      </c>
      <c r="BR3" s="773">
        <v>25</v>
      </c>
      <c r="BS3" s="558" t="s">
        <v>915</v>
      </c>
      <c r="BT3" s="559"/>
      <c r="BU3" s="558" t="s">
        <v>916</v>
      </c>
      <c r="BV3" s="190"/>
      <c r="BW3" s="558" t="s">
        <v>1764</v>
      </c>
    </row>
    <row r="4" spans="1:75" s="274" customFormat="1" ht="21" customHeight="1">
      <c r="A4" s="15"/>
      <c r="B4" s="15"/>
      <c r="C4" s="41" t="s">
        <v>19</v>
      </c>
      <c r="D4" s="659" t="s">
        <v>31</v>
      </c>
      <c r="E4" s="562">
        <v>218</v>
      </c>
      <c r="F4" s="544">
        <v>37074</v>
      </c>
      <c r="G4" s="983">
        <v>0</v>
      </c>
      <c r="H4" s="328" t="s">
        <v>1686</v>
      </c>
      <c r="I4" s="26">
        <v>36810</v>
      </c>
      <c r="J4" s="719" t="s">
        <v>785</v>
      </c>
      <c r="K4" s="143" t="s">
        <v>784</v>
      </c>
      <c r="L4" s="16">
        <v>0</v>
      </c>
      <c r="M4" s="285">
        <v>0</v>
      </c>
      <c r="N4" s="16">
        <v>0</v>
      </c>
      <c r="O4" s="285">
        <v>0</v>
      </c>
      <c r="P4" s="16">
        <v>0</v>
      </c>
      <c r="Q4" s="285">
        <v>0</v>
      </c>
      <c r="R4" s="16">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20"/>
      <c r="AZ4" s="20"/>
      <c r="BA4" s="20"/>
      <c r="BB4" s="20"/>
      <c r="BC4" s="20"/>
      <c r="BD4" s="20"/>
      <c r="BE4" s="20"/>
      <c r="BF4" s="20"/>
      <c r="BG4" s="20"/>
      <c r="BH4" s="20"/>
      <c r="BI4" s="20"/>
      <c r="BJ4" s="20"/>
      <c r="BK4" s="20"/>
      <c r="BL4" s="20"/>
      <c r="BM4" s="20"/>
      <c r="BN4" s="20"/>
      <c r="BO4" s="20"/>
      <c r="BP4" s="20"/>
      <c r="BQ4" s="20"/>
      <c r="BR4" s="20"/>
      <c r="BS4" s="16">
        <f>COUNT(S4:AR4)</f>
        <v>0</v>
      </c>
      <c r="BT4" s="25"/>
      <c r="BU4" s="15">
        <f>COUNT(AS4:BR4)</f>
        <v>0</v>
      </c>
      <c r="BV4" s="23"/>
      <c r="BW4" s="16">
        <f>SUM(BS4:BU4)</f>
        <v>0</v>
      </c>
    </row>
    <row r="5" spans="1:75" s="274" customFormat="1" ht="21" customHeight="1">
      <c r="A5" s="15"/>
      <c r="B5" s="15"/>
      <c r="C5" s="41" t="s">
        <v>20</v>
      </c>
      <c r="D5" s="144" t="s">
        <v>1811</v>
      </c>
      <c r="E5" s="562">
        <v>6638</v>
      </c>
      <c r="F5" s="543">
        <v>41260</v>
      </c>
      <c r="G5" s="983">
        <v>0</v>
      </c>
      <c r="H5" s="328" t="s">
        <v>1686</v>
      </c>
      <c r="I5" s="26">
        <v>39379</v>
      </c>
      <c r="J5" s="512" t="s">
        <v>794</v>
      </c>
      <c r="K5" s="143" t="s">
        <v>794</v>
      </c>
      <c r="L5" s="16">
        <v>0</v>
      </c>
      <c r="M5" s="285">
        <v>0</v>
      </c>
      <c r="N5" s="16">
        <v>0</v>
      </c>
      <c r="O5" s="285">
        <v>0</v>
      </c>
      <c r="P5" s="16">
        <v>0</v>
      </c>
      <c r="Q5" s="285">
        <v>0</v>
      </c>
      <c r="R5" s="16">
        <v>0</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19"/>
      <c r="AX5" s="19"/>
      <c r="AY5" s="20"/>
      <c r="AZ5" s="20"/>
      <c r="BA5" s="20"/>
      <c r="BB5" s="20"/>
      <c r="BC5" s="20"/>
      <c r="BD5" s="20"/>
      <c r="BE5" s="20"/>
      <c r="BF5" s="20"/>
      <c r="BG5" s="20"/>
      <c r="BH5" s="20"/>
      <c r="BI5" s="20"/>
      <c r="BJ5" s="20"/>
      <c r="BK5" s="20"/>
      <c r="BL5" s="20"/>
      <c r="BM5" s="20"/>
      <c r="BN5" s="20"/>
      <c r="BO5" s="20"/>
      <c r="BP5" s="20"/>
      <c r="BQ5" s="20"/>
      <c r="BR5" s="20"/>
      <c r="BS5" s="16">
        <f>COUNT(S5:AR5)</f>
        <v>0</v>
      </c>
      <c r="BT5" s="25"/>
      <c r="BU5" s="15">
        <f>COUNT(AS5:BR5)</f>
        <v>0</v>
      </c>
      <c r="BV5" s="23"/>
      <c r="BW5" s="16">
        <f>SUM(BS5:BU5)</f>
        <v>0</v>
      </c>
    </row>
    <row r="6" spans="1:75" s="274" customFormat="1" ht="21" customHeight="1">
      <c r="A6" s="15"/>
      <c r="B6" s="15"/>
      <c r="C6" s="41" t="s">
        <v>22</v>
      </c>
      <c r="D6" s="37" t="s">
        <v>1883</v>
      </c>
      <c r="E6" s="562">
        <v>11526</v>
      </c>
      <c r="F6" s="542">
        <v>44723</v>
      </c>
      <c r="G6" s="983">
        <v>0</v>
      </c>
      <c r="H6" s="364" t="s">
        <v>1686</v>
      </c>
      <c r="I6" s="30">
        <v>44995</v>
      </c>
      <c r="J6" s="719" t="s">
        <v>1884</v>
      </c>
      <c r="K6" s="328" t="s">
        <v>1885</v>
      </c>
      <c r="L6" s="16">
        <v>0</v>
      </c>
      <c r="M6" s="285">
        <v>0</v>
      </c>
      <c r="N6" s="16">
        <v>0</v>
      </c>
      <c r="O6" s="285">
        <v>0</v>
      </c>
      <c r="P6" s="16">
        <v>0</v>
      </c>
      <c r="Q6" s="285">
        <v>0</v>
      </c>
      <c r="R6" s="16">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20"/>
      <c r="AZ6" s="20"/>
      <c r="BA6" s="20"/>
      <c r="BB6" s="20"/>
      <c r="BC6" s="20"/>
      <c r="BD6" s="20"/>
      <c r="BE6" s="20"/>
      <c r="BF6" s="20"/>
      <c r="BG6" s="20"/>
      <c r="BH6" s="20"/>
      <c r="BI6" s="20"/>
      <c r="BJ6" s="20"/>
      <c r="BK6" s="20"/>
      <c r="BL6" s="20"/>
      <c r="BM6" s="20"/>
      <c r="BN6" s="20"/>
      <c r="BO6" s="20"/>
      <c r="BP6" s="20"/>
      <c r="BQ6" s="20"/>
      <c r="BR6" s="20"/>
      <c r="BS6" s="16">
        <f>COUNT(S6:AR6)</f>
        <v>0</v>
      </c>
      <c r="BT6" s="25"/>
      <c r="BU6" s="15">
        <f>COUNT(AS6:BR6)</f>
        <v>0</v>
      </c>
      <c r="BV6" s="23"/>
      <c r="BW6" s="16">
        <f>SUM(BS6:BU6)</f>
        <v>0</v>
      </c>
    </row>
    <row r="7" spans="1:75" s="274" customFormat="1" ht="21" customHeight="1">
      <c r="A7" s="15"/>
      <c r="B7" s="15"/>
      <c r="C7" s="41" t="s">
        <v>24</v>
      </c>
      <c r="D7" s="144" t="s">
        <v>2323</v>
      </c>
      <c r="E7" s="562">
        <v>11686</v>
      </c>
      <c r="F7" s="544">
        <v>43703</v>
      </c>
      <c r="G7" s="983">
        <v>0</v>
      </c>
      <c r="H7" s="328" t="s">
        <v>1942</v>
      </c>
      <c r="I7" s="26">
        <v>43705</v>
      </c>
      <c r="J7" s="512" t="s">
        <v>2324</v>
      </c>
      <c r="K7" s="143" t="s">
        <v>2325</v>
      </c>
      <c r="L7" s="16">
        <v>0</v>
      </c>
      <c r="M7" s="285">
        <v>0</v>
      </c>
      <c r="N7" s="16">
        <v>0</v>
      </c>
      <c r="O7" s="285">
        <v>0</v>
      </c>
      <c r="P7" s="16">
        <v>0</v>
      </c>
      <c r="Q7" s="285">
        <v>0</v>
      </c>
      <c r="R7" s="16">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20"/>
      <c r="AZ7" s="20"/>
      <c r="BA7" s="20"/>
      <c r="BB7" s="20"/>
      <c r="BC7" s="20"/>
      <c r="BD7" s="20"/>
      <c r="BE7" s="20"/>
      <c r="BF7" s="20"/>
      <c r="BG7" s="20"/>
      <c r="BH7" s="20"/>
      <c r="BI7" s="20"/>
      <c r="BJ7" s="20"/>
      <c r="BK7" s="20"/>
      <c r="BL7" s="20"/>
      <c r="BM7" s="20"/>
      <c r="BN7" s="20"/>
      <c r="BO7" s="20"/>
      <c r="BP7" s="20"/>
      <c r="BQ7" s="20"/>
      <c r="BR7" s="20"/>
      <c r="BS7" s="16">
        <f>COUNT(S7:AR7)</f>
        <v>0</v>
      </c>
      <c r="BT7" s="25"/>
      <c r="BU7" s="15">
        <f>COUNT(AS7:BR7)</f>
        <v>0</v>
      </c>
      <c r="BV7" s="23"/>
      <c r="BW7" s="16">
        <f>SUM(BS7:BU7)</f>
        <v>0</v>
      </c>
    </row>
    <row r="8" spans="1:75" s="171" customFormat="1" ht="34.5" customHeight="1">
      <c r="A8" s="177"/>
      <c r="B8" s="203"/>
      <c r="C8" s="203"/>
      <c r="D8" s="203"/>
      <c r="E8" s="731"/>
      <c r="F8" s="732"/>
      <c r="G8" s="992"/>
      <c r="H8" s="730"/>
      <c r="I8" s="730"/>
      <c r="J8" s="501"/>
      <c r="K8" s="730"/>
      <c r="L8" s="240"/>
      <c r="M8" s="240"/>
      <c r="N8" s="240"/>
      <c r="O8" s="240"/>
      <c r="P8" s="240"/>
      <c r="Q8" s="240"/>
      <c r="R8" s="240"/>
      <c r="S8" s="371" t="s">
        <v>290</v>
      </c>
      <c r="T8" s="373"/>
      <c r="U8" s="373"/>
      <c r="V8" s="373"/>
      <c r="W8" s="375"/>
      <c r="X8" s="373" t="s">
        <v>291</v>
      </c>
      <c r="Y8" s="373"/>
      <c r="Z8" s="373"/>
      <c r="AA8" s="375"/>
      <c r="AB8" s="373" t="s">
        <v>2</v>
      </c>
      <c r="AC8" s="373"/>
      <c r="AD8" s="373"/>
      <c r="AE8" s="375"/>
      <c r="AF8" s="373" t="s">
        <v>3</v>
      </c>
      <c r="AG8" s="373"/>
      <c r="AH8" s="373"/>
      <c r="AI8" s="375"/>
      <c r="AJ8" s="373" t="s">
        <v>880</v>
      </c>
      <c r="AK8" s="373"/>
      <c r="AL8" s="380"/>
      <c r="AM8" s="373"/>
      <c r="AN8" s="381"/>
      <c r="AO8" s="373" t="s">
        <v>870</v>
      </c>
      <c r="AP8" s="373"/>
      <c r="AQ8" s="373"/>
      <c r="AR8" s="375"/>
      <c r="AS8" s="373" t="s">
        <v>6</v>
      </c>
      <c r="AT8" s="373"/>
      <c r="AU8" s="373"/>
      <c r="AV8" s="373"/>
      <c r="AW8" s="375"/>
      <c r="AX8" s="373" t="s">
        <v>296</v>
      </c>
      <c r="AY8" s="373"/>
      <c r="AZ8" s="373"/>
      <c r="BA8" s="375"/>
      <c r="BB8" s="373" t="s">
        <v>881</v>
      </c>
      <c r="BC8" s="373"/>
      <c r="BD8" s="373"/>
      <c r="BE8" s="375"/>
      <c r="BF8" s="373" t="s">
        <v>9</v>
      </c>
      <c r="BG8" s="373"/>
      <c r="BH8" s="373"/>
      <c r="BI8" s="373"/>
      <c r="BJ8" s="375"/>
      <c r="BK8" s="373" t="s">
        <v>298</v>
      </c>
      <c r="BL8" s="373"/>
      <c r="BM8" s="373"/>
      <c r="BN8" s="375"/>
      <c r="BO8" s="373" t="s">
        <v>882</v>
      </c>
      <c r="BP8" s="373"/>
      <c r="BQ8" s="373"/>
      <c r="BR8" s="375"/>
      <c r="BS8" s="212"/>
    </row>
    <row r="9" spans="1:75" s="571" customFormat="1" ht="34.5" customHeight="1">
      <c r="A9" s="722" t="s">
        <v>310</v>
      </c>
      <c r="B9" s="722" t="s">
        <v>1694</v>
      </c>
      <c r="C9" s="594" t="s">
        <v>12</v>
      </c>
      <c r="D9" s="722" t="s">
        <v>273</v>
      </c>
      <c r="E9" s="720" t="s">
        <v>1761</v>
      </c>
      <c r="F9" s="723" t="s">
        <v>14</v>
      </c>
      <c r="G9" s="563" t="s">
        <v>1869</v>
      </c>
      <c r="H9" s="723" t="s">
        <v>1705</v>
      </c>
      <c r="I9" s="723" t="s">
        <v>1706</v>
      </c>
      <c r="J9" s="720" t="s">
        <v>308</v>
      </c>
      <c r="K9" s="723" t="s">
        <v>307</v>
      </c>
      <c r="L9" s="565" t="s">
        <v>1319</v>
      </c>
      <c r="M9" s="568" t="s">
        <v>1430</v>
      </c>
      <c r="N9" s="565" t="s">
        <v>1431</v>
      </c>
      <c r="O9" s="568" t="s">
        <v>1641</v>
      </c>
      <c r="P9" s="565" t="s">
        <v>1642</v>
      </c>
      <c r="Q9" s="568" t="s">
        <v>1868</v>
      </c>
      <c r="R9" s="565" t="s">
        <v>1869</v>
      </c>
      <c r="S9" s="595">
        <v>2</v>
      </c>
      <c r="T9" s="595">
        <v>9</v>
      </c>
      <c r="U9" s="595">
        <v>16</v>
      </c>
      <c r="V9" s="595">
        <v>23</v>
      </c>
      <c r="W9" s="595">
        <v>30</v>
      </c>
      <c r="X9" s="595">
        <v>6</v>
      </c>
      <c r="Y9" s="595">
        <v>13</v>
      </c>
      <c r="Z9" s="595">
        <v>20</v>
      </c>
      <c r="AA9" s="595">
        <v>27</v>
      </c>
      <c r="AB9" s="595">
        <v>6</v>
      </c>
      <c r="AC9" s="595">
        <v>13</v>
      </c>
      <c r="AD9" s="595">
        <v>20</v>
      </c>
      <c r="AE9" s="595">
        <v>27</v>
      </c>
      <c r="AF9" s="595">
        <v>3</v>
      </c>
      <c r="AG9" s="595">
        <v>10</v>
      </c>
      <c r="AH9" s="595">
        <v>17</v>
      </c>
      <c r="AI9" s="595">
        <v>24</v>
      </c>
      <c r="AJ9" s="568">
        <v>1</v>
      </c>
      <c r="AK9" s="595">
        <v>8</v>
      </c>
      <c r="AL9" s="595">
        <v>15</v>
      </c>
      <c r="AM9" s="595">
        <v>22</v>
      </c>
      <c r="AN9" s="595">
        <v>29</v>
      </c>
      <c r="AO9" s="595">
        <v>5</v>
      </c>
      <c r="AP9" s="595">
        <v>12</v>
      </c>
      <c r="AQ9" s="595">
        <v>19</v>
      </c>
      <c r="AR9" s="595">
        <v>26</v>
      </c>
      <c r="AS9" s="595">
        <v>3</v>
      </c>
      <c r="AT9" s="595">
        <v>10</v>
      </c>
      <c r="AU9" s="595">
        <v>17</v>
      </c>
      <c r="AV9" s="595">
        <v>24</v>
      </c>
      <c r="AW9" s="595">
        <v>31</v>
      </c>
      <c r="AX9" s="595">
        <v>7</v>
      </c>
      <c r="AY9" s="595">
        <v>14</v>
      </c>
      <c r="AZ9" s="595">
        <v>21</v>
      </c>
      <c r="BA9" s="595">
        <v>28</v>
      </c>
      <c r="BB9" s="595">
        <v>4</v>
      </c>
      <c r="BC9" s="595">
        <v>11</v>
      </c>
      <c r="BD9" s="595">
        <v>18</v>
      </c>
      <c r="BE9" s="595">
        <v>25</v>
      </c>
      <c r="BF9" s="595">
        <v>2</v>
      </c>
      <c r="BG9" s="595">
        <v>9</v>
      </c>
      <c r="BH9" s="595">
        <v>16</v>
      </c>
      <c r="BI9" s="595">
        <v>23</v>
      </c>
      <c r="BJ9" s="595">
        <v>30</v>
      </c>
      <c r="BK9" s="595">
        <v>6</v>
      </c>
      <c r="BL9" s="595">
        <v>13</v>
      </c>
      <c r="BM9" s="595">
        <v>20</v>
      </c>
      <c r="BN9" s="595">
        <v>27</v>
      </c>
      <c r="BO9" s="595">
        <v>4</v>
      </c>
      <c r="BP9" s="595">
        <v>11</v>
      </c>
      <c r="BQ9" s="595">
        <v>18</v>
      </c>
      <c r="BR9" s="773">
        <v>25</v>
      </c>
      <c r="BS9" s="558" t="s">
        <v>915</v>
      </c>
      <c r="BT9" s="559"/>
      <c r="BU9" s="558" t="s">
        <v>916</v>
      </c>
      <c r="BV9" s="190"/>
      <c r="BW9" s="558" t="s">
        <v>1764</v>
      </c>
    </row>
    <row r="10" spans="1:75" s="25" customFormat="1" ht="21" customHeight="1">
      <c r="A10" s="15"/>
      <c r="B10" s="15"/>
      <c r="C10" s="41" t="s">
        <v>19</v>
      </c>
      <c r="D10" s="659" t="s">
        <v>849</v>
      </c>
      <c r="E10" s="562">
        <v>9314</v>
      </c>
      <c r="F10" s="542">
        <v>29221</v>
      </c>
      <c r="G10" s="983">
        <v>389</v>
      </c>
      <c r="H10" s="364" t="s">
        <v>265</v>
      </c>
      <c r="I10" s="26">
        <v>35417</v>
      </c>
      <c r="J10" s="512" t="s">
        <v>850</v>
      </c>
      <c r="K10" s="456" t="s">
        <v>1747</v>
      </c>
      <c r="L10" s="16">
        <v>267</v>
      </c>
      <c r="M10" s="285">
        <v>47</v>
      </c>
      <c r="N10" s="16">
        <v>314</v>
      </c>
      <c r="O10" s="285">
        <v>50</v>
      </c>
      <c r="P10" s="16">
        <v>364</v>
      </c>
      <c r="Q10" s="285">
        <v>46</v>
      </c>
      <c r="R10" s="16">
        <v>410</v>
      </c>
      <c r="S10" s="18"/>
      <c r="T10" s="18">
        <v>15</v>
      </c>
      <c r="U10" s="18">
        <v>15</v>
      </c>
      <c r="V10" s="18">
        <v>15</v>
      </c>
      <c r="W10" s="18">
        <v>15</v>
      </c>
      <c r="X10" s="18">
        <v>15</v>
      </c>
      <c r="Y10" s="18">
        <v>15</v>
      </c>
      <c r="Z10" s="18">
        <v>15</v>
      </c>
      <c r="AA10" s="18">
        <v>15</v>
      </c>
      <c r="AB10" s="18">
        <v>15</v>
      </c>
      <c r="AC10" s="18">
        <v>15</v>
      </c>
      <c r="AD10" s="18">
        <v>15</v>
      </c>
      <c r="AE10" s="18">
        <v>15</v>
      </c>
      <c r="AF10" s="18"/>
      <c r="AG10" s="18"/>
      <c r="AH10" s="18"/>
      <c r="AI10" s="18"/>
      <c r="AJ10" s="18"/>
      <c r="AK10" s="18"/>
      <c r="AL10" s="18"/>
      <c r="AM10" s="18"/>
      <c r="AN10" s="18"/>
      <c r="AO10" s="18"/>
      <c r="AP10" s="18"/>
      <c r="AQ10" s="18"/>
      <c r="AR10" s="18"/>
      <c r="AS10" s="19"/>
      <c r="AT10" s="19"/>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16">
        <f>COUNT(S10:AR10)</f>
        <v>12</v>
      </c>
      <c r="BU10" s="15">
        <f>COUNT(AS10:BR10)</f>
        <v>0</v>
      </c>
      <c r="BW10" s="16">
        <f>SUM(BS10:BU10)</f>
        <v>12</v>
      </c>
    </row>
    <row r="11" spans="1:75" s="25" customFormat="1" ht="21" customHeight="1">
      <c r="A11" s="15"/>
      <c r="B11" s="15"/>
      <c r="C11" s="41" t="s">
        <v>20</v>
      </c>
      <c r="D11" s="620" t="s">
        <v>842</v>
      </c>
      <c r="E11" s="562">
        <v>11386</v>
      </c>
      <c r="F11" s="542">
        <v>42790</v>
      </c>
      <c r="G11" s="983">
        <v>0</v>
      </c>
      <c r="H11" s="364" t="s">
        <v>1483</v>
      </c>
      <c r="I11" s="26">
        <v>42542</v>
      </c>
      <c r="J11" s="512" t="s">
        <v>843</v>
      </c>
      <c r="K11" s="456" t="s">
        <v>843</v>
      </c>
      <c r="L11" s="16">
        <v>0</v>
      </c>
      <c r="M11" s="285">
        <v>0</v>
      </c>
      <c r="N11" s="16">
        <v>0</v>
      </c>
      <c r="O11" s="285">
        <v>0</v>
      </c>
      <c r="P11" s="16">
        <v>0</v>
      </c>
      <c r="Q11" s="285">
        <v>0</v>
      </c>
      <c r="R11" s="16">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16">
        <f>COUNT(S11:AR11)</f>
        <v>0</v>
      </c>
      <c r="BU11" s="15">
        <f>COUNT(AS11:BR11)</f>
        <v>0</v>
      </c>
      <c r="BW11" s="16">
        <f t="shared" ref="BW11:BW12" si="0">SUM(BS11:BU11)</f>
        <v>0</v>
      </c>
    </row>
    <row r="12" spans="1:75" s="25" customFormat="1" ht="21" customHeight="1">
      <c r="A12" s="15"/>
      <c r="B12" s="15"/>
      <c r="C12" s="41" t="s">
        <v>22</v>
      </c>
      <c r="D12" s="659" t="s">
        <v>1598</v>
      </c>
      <c r="E12" s="562">
        <v>11373</v>
      </c>
      <c r="F12" s="542">
        <v>43006</v>
      </c>
      <c r="G12" s="983">
        <v>0</v>
      </c>
      <c r="H12" s="364" t="s">
        <v>1483</v>
      </c>
      <c r="I12" s="26">
        <v>43011</v>
      </c>
      <c r="J12" s="512" t="s">
        <v>1599</v>
      </c>
      <c r="K12" s="456" t="s">
        <v>1740</v>
      </c>
      <c r="L12" s="16">
        <v>0</v>
      </c>
      <c r="M12" s="285">
        <v>0</v>
      </c>
      <c r="N12" s="16">
        <v>0</v>
      </c>
      <c r="O12" s="285">
        <v>0</v>
      </c>
      <c r="P12" s="16">
        <v>0</v>
      </c>
      <c r="Q12" s="285">
        <v>0</v>
      </c>
      <c r="R12" s="16">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20"/>
      <c r="AZ12" s="20"/>
      <c r="BA12" s="20"/>
      <c r="BB12" s="20"/>
      <c r="BC12" s="20"/>
      <c r="BD12" s="20"/>
      <c r="BE12" s="20"/>
      <c r="BF12" s="20"/>
      <c r="BG12" s="20"/>
      <c r="BH12" s="20"/>
      <c r="BI12" s="20"/>
      <c r="BJ12" s="20"/>
      <c r="BK12" s="20"/>
      <c r="BL12" s="20"/>
      <c r="BM12" s="20"/>
      <c r="BN12" s="20"/>
      <c r="BO12" s="20"/>
      <c r="BP12" s="20"/>
      <c r="BQ12" s="20"/>
      <c r="BR12" s="20"/>
      <c r="BS12" s="16">
        <f>COUNT(S12:AR12)</f>
        <v>0</v>
      </c>
      <c r="BU12" s="15">
        <f>COUNT(AS12:BR12)</f>
        <v>0</v>
      </c>
      <c r="BW12" s="16">
        <f t="shared" si="0"/>
        <v>0</v>
      </c>
    </row>
    <row r="13" spans="1:75" ht="14.25" customHeight="1"/>
    <row r="14" spans="1:75" ht="14.25" customHeight="1"/>
    <row r="15" spans="1:75" ht="14.25" customHeight="1"/>
    <row r="16" spans="1:75" ht="14.25" customHeight="1"/>
    <row r="17" spans="1:75" ht="14.25" customHeight="1"/>
    <row r="18" spans="1:75" ht="14.25" customHeight="1"/>
    <row r="19" spans="1:75" ht="14.25" customHeight="1"/>
    <row r="20" spans="1:75" ht="14.25" hidden="1" customHeight="1"/>
    <row r="21" spans="1:75" ht="14.25" hidden="1" customHeight="1"/>
    <row r="22" spans="1:75" s="54" customFormat="1" ht="54" hidden="1" customHeight="1">
      <c r="C22" s="53"/>
      <c r="D22" s="53" t="s">
        <v>1992</v>
      </c>
      <c r="E22" s="211"/>
      <c r="F22" s="550"/>
      <c r="G22" s="211"/>
      <c r="H22" s="287"/>
      <c r="I22" s="38"/>
      <c r="J22" s="3"/>
      <c r="K22" s="287"/>
      <c r="BT22" s="284"/>
      <c r="BU22" s="284"/>
      <c r="BV22" s="284"/>
    </row>
    <row r="23" spans="1:75" ht="14.25" hidden="1" customHeight="1"/>
    <row r="24" spans="1:75" s="571" customFormat="1" ht="34.5" hidden="1" customHeight="1">
      <c r="A24" s="722" t="s">
        <v>310</v>
      </c>
      <c r="B24" s="722" t="s">
        <v>1694</v>
      </c>
      <c r="C24" s="594" t="s">
        <v>12</v>
      </c>
      <c r="D24" s="722" t="s">
        <v>13</v>
      </c>
      <c r="E24" s="720" t="s">
        <v>1761</v>
      </c>
      <c r="F24" s="723" t="s">
        <v>14</v>
      </c>
      <c r="G24" s="563" t="s">
        <v>1867</v>
      </c>
      <c r="H24" s="723" t="s">
        <v>1705</v>
      </c>
      <c r="I24" s="723" t="s">
        <v>1706</v>
      </c>
      <c r="J24" s="720" t="s">
        <v>308</v>
      </c>
      <c r="K24" s="723" t="s">
        <v>307</v>
      </c>
      <c r="L24" s="720" t="s">
        <v>1319</v>
      </c>
      <c r="M24" s="720" t="s">
        <v>1430</v>
      </c>
      <c r="N24" s="720" t="s">
        <v>1431</v>
      </c>
      <c r="O24" s="720" t="s">
        <v>1641</v>
      </c>
      <c r="P24" s="720" t="s">
        <v>1642</v>
      </c>
      <c r="Q24" s="720" t="s">
        <v>1868</v>
      </c>
      <c r="R24" s="720" t="s">
        <v>1869</v>
      </c>
      <c r="S24" s="720"/>
      <c r="T24" s="720"/>
      <c r="U24" s="720"/>
      <c r="V24" s="720"/>
      <c r="W24" s="720"/>
      <c r="X24" s="720"/>
      <c r="Y24" s="720"/>
      <c r="Z24" s="720"/>
      <c r="AA24" s="720"/>
      <c r="AB24" s="720"/>
      <c r="AC24" s="720"/>
      <c r="AD24" s="720"/>
      <c r="AE24" s="720"/>
      <c r="AF24" s="720"/>
      <c r="AG24" s="720"/>
      <c r="AH24" s="720"/>
      <c r="AI24" s="720"/>
      <c r="AJ24" s="720"/>
      <c r="AK24" s="720"/>
      <c r="AL24" s="720"/>
      <c r="AM24" s="720"/>
      <c r="AN24" s="720"/>
      <c r="AO24" s="720"/>
      <c r="AP24" s="720"/>
      <c r="AQ24" s="720"/>
      <c r="AR24" s="720"/>
      <c r="AS24" s="720"/>
      <c r="AT24" s="720"/>
      <c r="AU24" s="720"/>
      <c r="AV24" s="720"/>
      <c r="AW24" s="720"/>
      <c r="AX24" s="720"/>
      <c r="AY24" s="720"/>
      <c r="AZ24" s="720"/>
      <c r="BA24" s="720"/>
      <c r="BB24" s="720"/>
      <c r="BC24" s="720"/>
      <c r="BD24" s="720"/>
      <c r="BE24" s="720"/>
      <c r="BF24" s="720"/>
      <c r="BG24" s="720"/>
      <c r="BH24" s="720"/>
      <c r="BI24" s="720"/>
      <c r="BJ24" s="720"/>
      <c r="BK24" s="720"/>
      <c r="BL24" s="720"/>
      <c r="BM24" s="720"/>
      <c r="BN24" s="720"/>
      <c r="BO24" s="720"/>
      <c r="BP24" s="720"/>
      <c r="BQ24" s="720"/>
      <c r="BR24" s="720"/>
      <c r="BS24" s="558" t="s">
        <v>915</v>
      </c>
      <c r="BT24" s="559"/>
      <c r="BU24" s="558" t="s">
        <v>916</v>
      </c>
      <c r="BV24" s="190"/>
      <c r="BW24" s="558" t="s">
        <v>1764</v>
      </c>
    </row>
    <row r="25" spans="1:75" s="274" customFormat="1" ht="21" hidden="1" customHeight="1">
      <c r="A25" s="15"/>
      <c r="B25" s="15"/>
      <c r="C25" s="41" t="s">
        <v>22</v>
      </c>
      <c r="D25" s="659" t="s">
        <v>1865</v>
      </c>
      <c r="E25" s="562">
        <v>11388</v>
      </c>
      <c r="F25" s="544">
        <v>43124</v>
      </c>
      <c r="G25" s="983">
        <v>0</v>
      </c>
      <c r="H25" s="328" t="s">
        <v>352</v>
      </c>
      <c r="I25" s="26">
        <v>43124</v>
      </c>
      <c r="J25" s="512" t="s">
        <v>1417</v>
      </c>
      <c r="K25" s="328" t="s">
        <v>1416</v>
      </c>
      <c r="L25" s="16">
        <v>0</v>
      </c>
      <c r="M25" s="16">
        <v>0</v>
      </c>
      <c r="N25" s="16">
        <v>0</v>
      </c>
      <c r="O25" s="16">
        <v>0</v>
      </c>
      <c r="P25" s="16">
        <v>0</v>
      </c>
      <c r="Q25" s="16">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16">
        <f>COUNT(S25:AR25)</f>
        <v>0</v>
      </c>
      <c r="BT25" s="25"/>
      <c r="BU25" s="15">
        <f>COUNT(AS25:BR25)</f>
        <v>0</v>
      </c>
      <c r="BV25" s="23"/>
      <c r="BW25" s="16">
        <f>SUM(BS25:BU25)</f>
        <v>0</v>
      </c>
    </row>
    <row r="26" spans="1:75" s="274" customFormat="1" ht="21" hidden="1" customHeight="1">
      <c r="A26" s="15"/>
      <c r="B26" s="15"/>
      <c r="C26" s="41" t="s">
        <v>24</v>
      </c>
      <c r="D26" s="659" t="s">
        <v>1351</v>
      </c>
      <c r="E26" s="562">
        <v>11395</v>
      </c>
      <c r="F26" s="544">
        <v>44593</v>
      </c>
      <c r="G26" s="983">
        <v>0</v>
      </c>
      <c r="H26" s="328" t="s">
        <v>352</v>
      </c>
      <c r="I26" s="26">
        <v>44581</v>
      </c>
      <c r="J26" s="512" t="s">
        <v>1353</v>
      </c>
      <c r="K26" s="143" t="s">
        <v>1352</v>
      </c>
      <c r="L26" s="16">
        <v>0</v>
      </c>
      <c r="M26" s="16">
        <v>0</v>
      </c>
      <c r="N26" s="16">
        <v>0</v>
      </c>
      <c r="O26" s="16">
        <v>0</v>
      </c>
      <c r="P26" s="16">
        <v>0</v>
      </c>
      <c r="Q26" s="16">
        <v>0</v>
      </c>
      <c r="R26" s="16">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16">
        <f>COUNT(S26:AR26)</f>
        <v>0</v>
      </c>
      <c r="BT26" s="25"/>
      <c r="BU26" s="15">
        <f>COUNT(AS26:BR26)</f>
        <v>0</v>
      </c>
      <c r="BV26" s="23"/>
      <c r="BW26" s="16">
        <f>SUM(BS26:BU26)</f>
        <v>0</v>
      </c>
    </row>
    <row r="27" spans="1:75" ht="14.25" hidden="1" customHeight="1"/>
    <row r="28" spans="1:75" s="53" customFormat="1" ht="54" hidden="1" customHeight="1">
      <c r="D28" s="53" t="s">
        <v>1786</v>
      </c>
      <c r="F28" s="458"/>
      <c r="H28" s="752"/>
      <c r="I28" s="38"/>
      <c r="K28" s="752"/>
      <c r="BS28" s="40"/>
      <c r="BT28" s="40"/>
      <c r="BU28" s="40"/>
    </row>
    <row r="29" spans="1:75" ht="14.25" hidden="1" customHeight="1"/>
    <row r="30" spans="1:75" s="213" customFormat="1" ht="34.5" hidden="1" customHeight="1">
      <c r="A30" s="316" t="s">
        <v>11</v>
      </c>
      <c r="B30" s="316" t="s">
        <v>1058</v>
      </c>
      <c r="C30" s="593" t="s">
        <v>12</v>
      </c>
      <c r="D30" s="434" t="s">
        <v>13</v>
      </c>
      <c r="E30" s="583"/>
      <c r="F30" s="405" t="s">
        <v>14</v>
      </c>
      <c r="G30" s="563"/>
      <c r="H30" s="332" t="s">
        <v>1705</v>
      </c>
      <c r="I30" s="332" t="s">
        <v>1706</v>
      </c>
      <c r="J30" s="504"/>
      <c r="K30" s="332"/>
      <c r="L30" s="388" t="s">
        <v>1319</v>
      </c>
      <c r="M30" s="388" t="s">
        <v>1430</v>
      </c>
      <c r="N30" s="388" t="s">
        <v>1431</v>
      </c>
      <c r="O30" s="388" t="s">
        <v>1641</v>
      </c>
      <c r="P30" s="388" t="s">
        <v>1642</v>
      </c>
      <c r="Q30" s="388"/>
      <c r="R30" s="388"/>
      <c r="S30" s="316"/>
      <c r="T30" s="316"/>
      <c r="U30" s="316"/>
      <c r="V30" s="316"/>
      <c r="W30" s="316"/>
      <c r="X30" s="316"/>
      <c r="Y30" s="316"/>
      <c r="Z30" s="316"/>
      <c r="AA30" s="316"/>
      <c r="AB30" s="316"/>
      <c r="AC30" s="316"/>
      <c r="AD30" s="316"/>
      <c r="AE30" s="316"/>
      <c r="AF30" s="316"/>
      <c r="AG30" s="316"/>
      <c r="AH30" s="316"/>
      <c r="AI30" s="316"/>
      <c r="AJ30" s="316"/>
      <c r="AK30" s="316"/>
      <c r="AL30" s="316"/>
      <c r="AM30" s="316"/>
      <c r="AN30" s="316"/>
      <c r="AO30" s="316"/>
      <c r="AP30" s="316"/>
      <c r="AQ30" s="316"/>
      <c r="AR30" s="316"/>
      <c r="AS30" s="316"/>
      <c r="AT30" s="316"/>
      <c r="AU30" s="316"/>
      <c r="AV30" s="316"/>
      <c r="AW30" s="316"/>
      <c r="AX30" s="316"/>
      <c r="AY30" s="316"/>
      <c r="AZ30" s="316"/>
      <c r="BA30" s="316"/>
      <c r="BB30" s="316"/>
      <c r="BC30" s="316"/>
      <c r="BD30" s="316"/>
      <c r="BE30" s="316"/>
      <c r="BF30" s="316"/>
      <c r="BG30" s="316"/>
      <c r="BH30" s="316"/>
      <c r="BI30" s="316"/>
      <c r="BJ30" s="316"/>
      <c r="BK30" s="316"/>
      <c r="BL30" s="316"/>
      <c r="BM30" s="316"/>
      <c r="BN30" s="316"/>
      <c r="BO30" s="316"/>
      <c r="BP30" s="316"/>
      <c r="BQ30" s="316"/>
      <c r="BR30" s="316"/>
      <c r="BS30" s="12" t="s">
        <v>915</v>
      </c>
      <c r="BT30" s="13"/>
      <c r="BU30" s="12" t="s">
        <v>916</v>
      </c>
      <c r="BV30" s="172"/>
      <c r="BW30" s="14" t="s">
        <v>1566</v>
      </c>
    </row>
    <row r="31" spans="1:75" s="25" customFormat="1" ht="21" hidden="1" customHeight="1">
      <c r="A31" s="214"/>
      <c r="B31" s="214"/>
      <c r="C31" s="41" t="s">
        <v>19</v>
      </c>
      <c r="D31" s="659" t="s">
        <v>21</v>
      </c>
      <c r="E31" s="582"/>
      <c r="F31" s="543">
        <v>41260</v>
      </c>
      <c r="G31" s="983"/>
      <c r="H31" s="277" t="s">
        <v>261</v>
      </c>
      <c r="I31" s="26">
        <v>39379</v>
      </c>
      <c r="J31" s="505"/>
      <c r="K31" s="277"/>
      <c r="L31" s="16">
        <v>58</v>
      </c>
      <c r="M31" s="16">
        <v>0</v>
      </c>
      <c r="N31" s="16">
        <v>58</v>
      </c>
      <c r="O31" s="16">
        <v>0</v>
      </c>
      <c r="P31" s="16">
        <v>0</v>
      </c>
      <c r="Q31" s="16"/>
      <c r="R31" s="16"/>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16">
        <f>COUNT(S31:AR31)</f>
        <v>0</v>
      </c>
      <c r="BU31" s="15">
        <f>COUNT(AS31:BR31)</f>
        <v>0</v>
      </c>
      <c r="BV31" s="23"/>
      <c r="BW31" s="16">
        <f>SUM(BS31:BU31)</f>
        <v>0</v>
      </c>
    </row>
    <row r="32" spans="1:75" s="274" customFormat="1" ht="21" hidden="1" customHeight="1">
      <c r="A32" s="15"/>
      <c r="B32" s="15"/>
      <c r="C32" s="41" t="s">
        <v>20</v>
      </c>
      <c r="D32" s="659" t="s">
        <v>1177</v>
      </c>
      <c r="E32" s="582"/>
      <c r="F32" s="544">
        <v>33633</v>
      </c>
      <c r="G32" s="983"/>
      <c r="H32" s="277" t="s">
        <v>770</v>
      </c>
      <c r="I32" s="26">
        <v>43516</v>
      </c>
      <c r="J32" s="505"/>
      <c r="K32" s="277"/>
      <c r="L32" s="16">
        <v>0</v>
      </c>
      <c r="M32" s="16">
        <v>0</v>
      </c>
      <c r="N32" s="16">
        <v>0</v>
      </c>
      <c r="O32" s="16">
        <v>0</v>
      </c>
      <c r="P32" s="16">
        <v>0</v>
      </c>
      <c r="Q32" s="16"/>
      <c r="R32" s="16"/>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16">
        <f>COUNT(S32:AR32)</f>
        <v>0</v>
      </c>
      <c r="BT32" s="25"/>
      <c r="BU32" s="15">
        <f>COUNT(AS32:BR32)</f>
        <v>0</v>
      </c>
      <c r="BV32" s="23"/>
      <c r="BW32" s="16">
        <f>SUM(BS32:BU32)</f>
        <v>0</v>
      </c>
    </row>
    <row r="33" spans="1:77" ht="14.25" hidden="1" customHeight="1"/>
    <row r="34" spans="1:77" s="53" customFormat="1" ht="54" hidden="1" customHeight="1">
      <c r="D34" s="53" t="s">
        <v>1788</v>
      </c>
      <c r="F34" s="458"/>
      <c r="H34" s="752"/>
      <c r="I34" s="38"/>
      <c r="K34" s="752"/>
      <c r="BU34" s="40"/>
      <c r="BV34" s="40"/>
      <c r="BW34" s="40"/>
      <c r="BY34" s="40"/>
    </row>
    <row r="35" spans="1:77" ht="14.25" hidden="1" customHeight="1"/>
    <row r="36" spans="1:77" s="213" customFormat="1" ht="34.5" hidden="1" customHeight="1">
      <c r="A36" s="316" t="s">
        <v>11</v>
      </c>
      <c r="B36" s="316" t="s">
        <v>1058</v>
      </c>
      <c r="C36" s="593" t="s">
        <v>12</v>
      </c>
      <c r="D36" s="434" t="s">
        <v>13</v>
      </c>
      <c r="E36" s="583"/>
      <c r="F36" s="405" t="s">
        <v>14</v>
      </c>
      <c r="G36" s="563"/>
      <c r="H36" s="332" t="s">
        <v>1705</v>
      </c>
      <c r="I36" s="332" t="s">
        <v>1706</v>
      </c>
      <c r="J36" s="504"/>
      <c r="K36" s="332"/>
      <c r="L36" s="388" t="s">
        <v>1319</v>
      </c>
      <c r="M36" s="388" t="s">
        <v>1430</v>
      </c>
      <c r="N36" s="388" t="s">
        <v>1431</v>
      </c>
      <c r="O36" s="388" t="s">
        <v>1641</v>
      </c>
      <c r="P36" s="388" t="s">
        <v>1642</v>
      </c>
      <c r="Q36" s="388"/>
      <c r="R36" s="388"/>
      <c r="S36" s="316"/>
      <c r="T36" s="316"/>
      <c r="U36" s="316"/>
      <c r="V36" s="316"/>
      <c r="W36" s="316"/>
      <c r="X36" s="316"/>
      <c r="Y36" s="316"/>
      <c r="Z36" s="316"/>
      <c r="AA36" s="316"/>
      <c r="AB36" s="316"/>
      <c r="AC36" s="316"/>
      <c r="AD36" s="316"/>
      <c r="AE36" s="316"/>
      <c r="AF36" s="316"/>
      <c r="AG36" s="316"/>
      <c r="AH36" s="316"/>
      <c r="AI36" s="316"/>
      <c r="AJ36" s="316"/>
      <c r="AK36" s="316"/>
      <c r="AL36" s="316"/>
      <c r="AM36" s="316"/>
      <c r="AN36" s="316"/>
      <c r="AO36" s="316"/>
      <c r="AP36" s="316"/>
      <c r="AQ36" s="316"/>
      <c r="AR36" s="316"/>
      <c r="AS36" s="316"/>
      <c r="AT36" s="316"/>
      <c r="AU36" s="316"/>
      <c r="AV36" s="316"/>
      <c r="AW36" s="316"/>
      <c r="AX36" s="316"/>
      <c r="AY36" s="316"/>
      <c r="AZ36" s="316"/>
      <c r="BA36" s="316"/>
      <c r="BB36" s="316"/>
      <c r="BC36" s="316"/>
      <c r="BD36" s="316"/>
      <c r="BE36" s="316"/>
      <c r="BF36" s="316"/>
      <c r="BG36" s="316"/>
      <c r="BH36" s="316"/>
      <c r="BI36" s="316"/>
      <c r="BJ36" s="316"/>
      <c r="BK36" s="316"/>
      <c r="BL36" s="316"/>
      <c r="BM36" s="316"/>
      <c r="BN36" s="316"/>
      <c r="BO36" s="316"/>
      <c r="BP36" s="316"/>
      <c r="BQ36" s="316"/>
      <c r="BR36" s="316"/>
      <c r="BS36" s="12" t="s">
        <v>915</v>
      </c>
      <c r="BT36" s="13"/>
      <c r="BU36" s="12" t="s">
        <v>916</v>
      </c>
      <c r="BV36" s="172"/>
      <c r="BW36" s="14" t="s">
        <v>1566</v>
      </c>
    </row>
    <row r="37" spans="1:77" s="274" customFormat="1" ht="21" hidden="1" customHeight="1">
      <c r="A37" s="15"/>
      <c r="B37" s="15"/>
      <c r="C37" s="41" t="s">
        <v>24</v>
      </c>
      <c r="D37" s="659" t="s">
        <v>1563</v>
      </c>
      <c r="E37" s="582"/>
      <c r="F37" s="544">
        <v>44823</v>
      </c>
      <c r="G37" s="983"/>
      <c r="H37" s="277" t="s">
        <v>352</v>
      </c>
      <c r="I37" s="26">
        <v>44658</v>
      </c>
      <c r="J37" s="505"/>
      <c r="K37" s="277"/>
      <c r="L37" s="16">
        <v>0</v>
      </c>
      <c r="M37" s="16">
        <v>0</v>
      </c>
      <c r="N37" s="16">
        <v>0</v>
      </c>
      <c r="O37" s="16">
        <v>0</v>
      </c>
      <c r="P37" s="16">
        <v>0</v>
      </c>
      <c r="Q37" s="16"/>
      <c r="R37" s="16"/>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16">
        <f>COUNT(S37:AR37)</f>
        <v>0</v>
      </c>
      <c r="BT37" s="25"/>
      <c r="BU37" s="15">
        <f>COUNT(AS37:BR37)</f>
        <v>0</v>
      </c>
      <c r="BV37" s="23"/>
      <c r="BW37" s="16">
        <f>SUM(BS37:BU37)</f>
        <v>0</v>
      </c>
    </row>
    <row r="38" spans="1:77" ht="14.25" hidden="1" customHeight="1"/>
    <row r="39" spans="1:77" s="53" customFormat="1" ht="54" hidden="1" customHeight="1">
      <c r="D39" s="53" t="s">
        <v>1789</v>
      </c>
      <c r="F39" s="458"/>
      <c r="H39" s="752"/>
      <c r="I39" s="38"/>
      <c r="K39" s="752"/>
      <c r="BS39" s="40"/>
      <c r="BT39" s="40"/>
      <c r="BU39" s="40"/>
    </row>
    <row r="40" spans="1:77" s="229" customFormat="1" hidden="1">
      <c r="C40" s="230"/>
      <c r="E40" s="579"/>
      <c r="F40" s="549"/>
      <c r="G40" s="600"/>
      <c r="H40" s="231"/>
      <c r="I40" s="231"/>
      <c r="J40" s="232"/>
      <c r="K40" s="231"/>
      <c r="L40" s="232"/>
      <c r="M40" s="232"/>
      <c r="N40" s="232"/>
      <c r="O40" s="232"/>
      <c r="P40" s="232"/>
      <c r="Q40" s="232"/>
      <c r="R40" s="232"/>
      <c r="S40" s="111"/>
      <c r="AN40" s="233"/>
      <c r="AP40" s="230"/>
      <c r="AQ40" s="230"/>
      <c r="AR40" s="230"/>
    </row>
    <row r="41" spans="1:77" s="213" customFormat="1" ht="34.15" hidden="1" customHeight="1">
      <c r="A41" s="316" t="s">
        <v>11</v>
      </c>
      <c r="B41" s="316" t="s">
        <v>1058</v>
      </c>
      <c r="C41" s="593" t="s">
        <v>12</v>
      </c>
      <c r="D41" s="434" t="s">
        <v>13</v>
      </c>
      <c r="E41" s="583"/>
      <c r="F41" s="405" t="s">
        <v>14</v>
      </c>
      <c r="G41" s="563"/>
      <c r="H41" s="286" t="s">
        <v>306</v>
      </c>
      <c r="I41" s="286" t="s">
        <v>15</v>
      </c>
      <c r="J41" s="504"/>
      <c r="K41" s="286"/>
      <c r="L41" s="388" t="s">
        <v>1319</v>
      </c>
      <c r="M41" s="388" t="s">
        <v>1007</v>
      </c>
      <c r="N41" s="388"/>
      <c r="O41" s="388" t="s">
        <v>1007</v>
      </c>
      <c r="P41" s="388"/>
      <c r="Q41" s="388"/>
      <c r="R41" s="388"/>
      <c r="S41" s="316">
        <v>7</v>
      </c>
      <c r="T41" s="316">
        <v>14</v>
      </c>
      <c r="U41" s="316"/>
      <c r="V41" s="316">
        <v>21</v>
      </c>
      <c r="W41" s="316">
        <v>28</v>
      </c>
      <c r="X41" s="316">
        <v>4</v>
      </c>
      <c r="Y41" s="316">
        <v>11</v>
      </c>
      <c r="Z41" s="316"/>
      <c r="AA41" s="316">
        <v>25</v>
      </c>
      <c r="AB41" s="316">
        <v>4</v>
      </c>
      <c r="AC41" s="316">
        <v>11</v>
      </c>
      <c r="AD41" s="316"/>
      <c r="AE41" s="316">
        <v>25</v>
      </c>
      <c r="AF41" s="316">
        <v>1</v>
      </c>
      <c r="AG41" s="316">
        <v>8</v>
      </c>
      <c r="AH41" s="316">
        <v>15</v>
      </c>
      <c r="AI41" s="316">
        <v>29</v>
      </c>
      <c r="AJ41" s="316">
        <v>6</v>
      </c>
      <c r="AK41" s="316"/>
      <c r="AL41" s="316">
        <v>13</v>
      </c>
      <c r="AM41" s="316">
        <v>20</v>
      </c>
      <c r="AN41" s="316">
        <v>27</v>
      </c>
      <c r="AO41" s="316">
        <v>3</v>
      </c>
      <c r="AP41" s="316">
        <v>10</v>
      </c>
      <c r="AQ41" s="316">
        <v>17</v>
      </c>
      <c r="AR41" s="316">
        <v>24</v>
      </c>
      <c r="AS41" s="316">
        <v>1</v>
      </c>
      <c r="AT41" s="316">
        <v>8</v>
      </c>
      <c r="AU41" s="316">
        <v>15</v>
      </c>
      <c r="AV41" s="316"/>
      <c r="AW41" s="316">
        <v>29</v>
      </c>
      <c r="AX41" s="316">
        <v>5</v>
      </c>
      <c r="AY41" s="316">
        <v>12</v>
      </c>
      <c r="AZ41" s="316">
        <v>19</v>
      </c>
      <c r="BA41" s="316">
        <v>26</v>
      </c>
      <c r="BB41" s="316">
        <v>2</v>
      </c>
      <c r="BC41" s="316">
        <v>9</v>
      </c>
      <c r="BD41" s="316">
        <v>16</v>
      </c>
      <c r="BE41" s="316">
        <v>30</v>
      </c>
      <c r="BF41" s="316">
        <v>7</v>
      </c>
      <c r="BG41" s="316">
        <v>14</v>
      </c>
      <c r="BH41" s="316"/>
      <c r="BI41" s="316">
        <v>21</v>
      </c>
      <c r="BJ41" s="316">
        <v>28</v>
      </c>
      <c r="BK41" s="316">
        <v>4</v>
      </c>
      <c r="BL41" s="316">
        <v>11</v>
      </c>
      <c r="BM41" s="316"/>
      <c r="BN41" s="316">
        <v>25</v>
      </c>
      <c r="BO41" s="316">
        <v>2</v>
      </c>
      <c r="BP41" s="316">
        <v>9</v>
      </c>
      <c r="BQ41" s="316">
        <v>16</v>
      </c>
      <c r="BR41" s="316">
        <v>30</v>
      </c>
      <c r="BS41" s="12" t="s">
        <v>915</v>
      </c>
      <c r="BT41" s="13"/>
      <c r="BU41" s="12" t="s">
        <v>916</v>
      </c>
      <c r="BV41" s="172"/>
      <c r="BW41" s="14" t="s">
        <v>1007</v>
      </c>
    </row>
    <row r="42" spans="1:77" s="274" customFormat="1" ht="21" hidden="1" customHeight="1">
      <c r="A42" s="15"/>
      <c r="B42" s="15"/>
      <c r="C42" s="41" t="s">
        <v>26</v>
      </c>
      <c r="D42" s="659" t="s">
        <v>1075</v>
      </c>
      <c r="E42" s="582"/>
      <c r="F42" s="544">
        <v>43838</v>
      </c>
      <c r="G42" s="983"/>
      <c r="H42" s="277" t="s">
        <v>967</v>
      </c>
      <c r="I42" s="26">
        <v>41950</v>
      </c>
      <c r="J42" s="505"/>
      <c r="K42" s="277"/>
      <c r="L42" s="16">
        <v>0</v>
      </c>
      <c r="M42" s="16">
        <v>0</v>
      </c>
      <c r="N42" s="16">
        <v>0</v>
      </c>
      <c r="O42" s="16">
        <v>0</v>
      </c>
      <c r="P42" s="16"/>
      <c r="Q42" s="16"/>
      <c r="R42" s="16"/>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16">
        <f>COUNT(S42:AR42)</f>
        <v>0</v>
      </c>
      <c r="BT42" s="25"/>
      <c r="BU42" s="15">
        <f>COUNT(AS42:BR42)</f>
        <v>0</v>
      </c>
      <c r="BV42" s="23"/>
      <c r="BW42" s="16">
        <f>SUM(BS42:BU42)</f>
        <v>0</v>
      </c>
    </row>
    <row r="43" spans="1:77" ht="14.25" hidden="1" customHeight="1"/>
    <row r="44" spans="1:77" s="53" customFormat="1" ht="54" hidden="1" customHeight="1">
      <c r="D44" s="53" t="s">
        <v>1796</v>
      </c>
      <c r="F44" s="458"/>
      <c r="H44" s="752"/>
      <c r="I44" s="38"/>
      <c r="K44" s="752"/>
      <c r="BU44" s="40"/>
      <c r="BV44" s="40"/>
      <c r="BW44" s="40"/>
      <c r="BY44" s="40"/>
    </row>
    <row r="45" spans="1:77" s="229" customFormat="1" hidden="1">
      <c r="C45" s="230"/>
      <c r="E45" s="579"/>
      <c r="F45" s="549"/>
      <c r="G45" s="600"/>
      <c r="H45" s="231"/>
      <c r="I45" s="231"/>
      <c r="J45" s="232"/>
      <c r="K45" s="231"/>
      <c r="L45" s="232"/>
      <c r="M45" s="232"/>
      <c r="N45" s="232"/>
      <c r="O45" s="232"/>
      <c r="P45" s="232"/>
      <c r="Q45" s="232"/>
      <c r="R45" s="232"/>
      <c r="S45" s="111"/>
      <c r="AP45" s="233"/>
      <c r="AR45" s="230"/>
      <c r="AS45" s="230"/>
    </row>
    <row r="46" spans="1:77" s="172" customFormat="1" ht="34.5" hidden="1" customHeight="1">
      <c r="A46" s="316" t="s">
        <v>11</v>
      </c>
      <c r="B46" s="316" t="s">
        <v>1058</v>
      </c>
      <c r="C46" s="593" t="s">
        <v>12</v>
      </c>
      <c r="D46" s="434" t="s">
        <v>13</v>
      </c>
      <c r="E46" s="583"/>
      <c r="F46" s="405" t="s">
        <v>14</v>
      </c>
      <c r="G46" s="563"/>
      <c r="H46" s="363" t="s">
        <v>306</v>
      </c>
      <c r="I46" s="286" t="s">
        <v>15</v>
      </c>
      <c r="J46" s="504"/>
      <c r="K46" s="363"/>
      <c r="L46" s="388" t="s">
        <v>1319</v>
      </c>
      <c r="M46" s="388" t="s">
        <v>916</v>
      </c>
      <c r="N46" s="388"/>
      <c r="O46" s="388" t="s">
        <v>916</v>
      </c>
      <c r="P46" s="388"/>
      <c r="Q46" s="388"/>
      <c r="R46" s="388"/>
      <c r="S46" s="388" t="s">
        <v>915</v>
      </c>
      <c r="T46" s="388" t="s">
        <v>1420</v>
      </c>
      <c r="U46" s="388"/>
      <c r="V46" s="316">
        <v>5</v>
      </c>
      <c r="W46" s="316">
        <v>12</v>
      </c>
      <c r="X46" s="316">
        <v>19</v>
      </c>
      <c r="Y46" s="316">
        <v>26</v>
      </c>
      <c r="Z46" s="316"/>
      <c r="AA46" s="316">
        <v>9</v>
      </c>
      <c r="AB46" s="316">
        <v>16</v>
      </c>
      <c r="AC46" s="316">
        <v>23</v>
      </c>
      <c r="AD46" s="316">
        <v>9</v>
      </c>
      <c r="AE46" s="316">
        <v>16</v>
      </c>
      <c r="AF46" s="316">
        <v>23</v>
      </c>
      <c r="AG46" s="316">
        <v>30</v>
      </c>
      <c r="AH46" s="316">
        <v>6</v>
      </c>
      <c r="AI46" s="316">
        <v>13</v>
      </c>
      <c r="AJ46" s="316">
        <v>20</v>
      </c>
      <c r="AK46" s="316"/>
      <c r="AL46" s="316">
        <v>27</v>
      </c>
      <c r="AM46" s="316">
        <v>4</v>
      </c>
      <c r="AN46" s="316">
        <v>11</v>
      </c>
      <c r="AO46" s="316">
        <v>18</v>
      </c>
      <c r="AP46" s="316">
        <v>25</v>
      </c>
      <c r="AQ46" s="316">
        <v>1</v>
      </c>
      <c r="AR46" s="316">
        <v>15</v>
      </c>
      <c r="AS46" s="316">
        <v>22</v>
      </c>
      <c r="AT46" s="316">
        <v>29</v>
      </c>
      <c r="AU46" s="316">
        <v>6</v>
      </c>
      <c r="AV46" s="316"/>
      <c r="AW46" s="316">
        <v>13</v>
      </c>
      <c r="AX46" s="316">
        <v>20</v>
      </c>
      <c r="AY46" s="316">
        <v>27</v>
      </c>
      <c r="AZ46" s="316">
        <v>3</v>
      </c>
      <c r="BA46" s="316">
        <v>10</v>
      </c>
      <c r="BB46" s="316">
        <v>17</v>
      </c>
      <c r="BC46" s="316">
        <v>24</v>
      </c>
      <c r="BD46" s="316">
        <v>31</v>
      </c>
      <c r="BE46" s="316">
        <v>14</v>
      </c>
      <c r="BF46" s="316">
        <v>21</v>
      </c>
      <c r="BG46" s="316">
        <v>28</v>
      </c>
      <c r="BH46" s="316"/>
      <c r="BI46" s="316">
        <v>5</v>
      </c>
      <c r="BJ46" s="316">
        <v>12</v>
      </c>
      <c r="BK46" s="316">
        <v>19</v>
      </c>
      <c r="BL46" s="316">
        <v>26</v>
      </c>
      <c r="BM46" s="316"/>
      <c r="BN46" s="316">
        <v>9</v>
      </c>
      <c r="BO46" s="316">
        <v>16</v>
      </c>
      <c r="BP46" s="316">
        <v>23</v>
      </c>
      <c r="BQ46" s="316">
        <v>30</v>
      </c>
      <c r="BR46" s="316">
        <v>14</v>
      </c>
      <c r="BS46" s="316">
        <v>21</v>
      </c>
      <c r="BT46" s="316">
        <v>28</v>
      </c>
      <c r="BU46" s="12" t="s">
        <v>915</v>
      </c>
      <c r="BV46" s="13"/>
      <c r="BW46" s="12" t="s">
        <v>916</v>
      </c>
      <c r="BY46" s="14" t="s">
        <v>1320</v>
      </c>
    </row>
    <row r="47" spans="1:77" s="25" customFormat="1" ht="21" hidden="1" customHeight="1">
      <c r="A47" s="214"/>
      <c r="B47" s="214"/>
      <c r="C47" s="41" t="s">
        <v>19</v>
      </c>
      <c r="D47" s="659" t="s">
        <v>796</v>
      </c>
      <c r="E47" s="582"/>
      <c r="F47" s="542">
        <v>42723</v>
      </c>
      <c r="G47" s="983"/>
      <c r="H47" s="309" t="s">
        <v>265</v>
      </c>
      <c r="I47" s="26">
        <v>28804</v>
      </c>
      <c r="J47" s="505"/>
      <c r="K47" s="309"/>
      <c r="L47" s="16">
        <v>132</v>
      </c>
      <c r="M47" s="16">
        <v>17</v>
      </c>
      <c r="N47" s="16">
        <v>149</v>
      </c>
      <c r="O47" s="16">
        <v>0</v>
      </c>
      <c r="P47" s="16"/>
      <c r="Q47" s="16"/>
      <c r="R47" s="16"/>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20"/>
      <c r="AZ47" s="20"/>
      <c r="BA47" s="20"/>
      <c r="BB47" s="20"/>
      <c r="BC47" s="20"/>
      <c r="BD47" s="20"/>
      <c r="BE47" s="20"/>
      <c r="BF47" s="20"/>
      <c r="BG47" s="20"/>
      <c r="BH47" s="20"/>
      <c r="BI47" s="20"/>
      <c r="BJ47" s="20"/>
      <c r="BK47" s="20"/>
      <c r="BL47" s="20"/>
      <c r="BM47" s="20"/>
      <c r="BN47" s="20"/>
      <c r="BO47" s="20"/>
      <c r="BP47" s="20"/>
      <c r="BQ47" s="20"/>
      <c r="BR47" s="20"/>
      <c r="BS47" s="16">
        <f>COUNT(S47:AR47)</f>
        <v>0</v>
      </c>
      <c r="BU47" s="15">
        <f>COUNT(AS47:BR47)</f>
        <v>0</v>
      </c>
      <c r="BV47" s="23"/>
      <c r="BW47" s="16">
        <f>SUM(BS47:BU47)</f>
        <v>0</v>
      </c>
    </row>
    <row r="48" spans="1:77" ht="14.25" hidden="1" customHeight="1"/>
    <row r="49" spans="1:75" s="53" customFormat="1" ht="54" hidden="1" customHeight="1">
      <c r="D49" s="53" t="s">
        <v>1794</v>
      </c>
      <c r="F49" s="458"/>
      <c r="H49" s="752"/>
      <c r="I49" s="38"/>
      <c r="K49" s="752"/>
      <c r="BS49" s="40"/>
      <c r="BT49" s="40"/>
      <c r="BU49" s="40"/>
    </row>
    <row r="50" spans="1:75" s="229" customFormat="1" hidden="1">
      <c r="C50" s="230"/>
      <c r="E50" s="579"/>
      <c r="F50" s="549"/>
      <c r="G50" s="600"/>
      <c r="H50" s="231"/>
      <c r="I50" s="231"/>
      <c r="J50" s="232"/>
      <c r="K50" s="231"/>
      <c r="L50" s="232"/>
      <c r="M50" s="232"/>
      <c r="N50" s="232"/>
      <c r="O50" s="232"/>
      <c r="P50" s="232"/>
      <c r="Q50" s="232"/>
      <c r="R50" s="232"/>
      <c r="S50" s="111"/>
      <c r="AN50" s="233"/>
      <c r="AP50" s="230"/>
      <c r="AQ50" s="230"/>
      <c r="AR50" s="230"/>
    </row>
    <row r="51" spans="1:75" s="213" customFormat="1" ht="34.15" hidden="1" customHeight="1">
      <c r="A51" s="316" t="s">
        <v>11</v>
      </c>
      <c r="B51" s="316" t="s">
        <v>1058</v>
      </c>
      <c r="C51" s="593" t="s">
        <v>12</v>
      </c>
      <c r="D51" s="434" t="s">
        <v>13</v>
      </c>
      <c r="E51" s="583"/>
      <c r="F51" s="405" t="s">
        <v>14</v>
      </c>
      <c r="G51" s="563"/>
      <c r="H51" s="286" t="s">
        <v>306</v>
      </c>
      <c r="I51" s="286" t="s">
        <v>15</v>
      </c>
      <c r="J51" s="504"/>
      <c r="K51" s="286"/>
      <c r="L51" s="388" t="s">
        <v>1319</v>
      </c>
      <c r="M51" s="388" t="s">
        <v>1007</v>
      </c>
      <c r="N51" s="388"/>
      <c r="O51" s="388" t="s">
        <v>1007</v>
      </c>
      <c r="P51" s="388"/>
      <c r="Q51" s="388"/>
      <c r="R51" s="388"/>
      <c r="S51" s="316">
        <v>7</v>
      </c>
      <c r="T51" s="316">
        <v>14</v>
      </c>
      <c r="U51" s="316"/>
      <c r="V51" s="316">
        <v>21</v>
      </c>
      <c r="W51" s="316">
        <v>28</v>
      </c>
      <c r="X51" s="316">
        <v>4</v>
      </c>
      <c r="Y51" s="316">
        <v>11</v>
      </c>
      <c r="Z51" s="316"/>
      <c r="AA51" s="316">
        <v>25</v>
      </c>
      <c r="AB51" s="316">
        <v>4</v>
      </c>
      <c r="AC51" s="316">
        <v>11</v>
      </c>
      <c r="AD51" s="316"/>
      <c r="AE51" s="316">
        <v>25</v>
      </c>
      <c r="AF51" s="316">
        <v>1</v>
      </c>
      <c r="AG51" s="316">
        <v>8</v>
      </c>
      <c r="AH51" s="316">
        <v>15</v>
      </c>
      <c r="AI51" s="316">
        <v>29</v>
      </c>
      <c r="AJ51" s="316">
        <v>6</v>
      </c>
      <c r="AK51" s="316"/>
      <c r="AL51" s="316">
        <v>13</v>
      </c>
      <c r="AM51" s="316">
        <v>20</v>
      </c>
      <c r="AN51" s="316">
        <v>27</v>
      </c>
      <c r="AO51" s="316">
        <v>3</v>
      </c>
      <c r="AP51" s="316">
        <v>10</v>
      </c>
      <c r="AQ51" s="316">
        <v>17</v>
      </c>
      <c r="AR51" s="316">
        <v>24</v>
      </c>
      <c r="AS51" s="316">
        <v>1</v>
      </c>
      <c r="AT51" s="316">
        <v>8</v>
      </c>
      <c r="AU51" s="316">
        <v>15</v>
      </c>
      <c r="AV51" s="316"/>
      <c r="AW51" s="316">
        <v>29</v>
      </c>
      <c r="AX51" s="316">
        <v>5</v>
      </c>
      <c r="AY51" s="316">
        <v>12</v>
      </c>
      <c r="AZ51" s="316">
        <v>19</v>
      </c>
      <c r="BA51" s="316">
        <v>26</v>
      </c>
      <c r="BB51" s="316">
        <v>2</v>
      </c>
      <c r="BC51" s="316">
        <v>9</v>
      </c>
      <c r="BD51" s="316">
        <v>16</v>
      </c>
      <c r="BE51" s="316">
        <v>30</v>
      </c>
      <c r="BF51" s="316">
        <v>7</v>
      </c>
      <c r="BG51" s="316">
        <v>14</v>
      </c>
      <c r="BH51" s="316"/>
      <c r="BI51" s="316">
        <v>21</v>
      </c>
      <c r="BJ51" s="316">
        <v>28</v>
      </c>
      <c r="BK51" s="316">
        <v>4</v>
      </c>
      <c r="BL51" s="316">
        <v>11</v>
      </c>
      <c r="BM51" s="316"/>
      <c r="BN51" s="316">
        <v>25</v>
      </c>
      <c r="BO51" s="316">
        <v>2</v>
      </c>
      <c r="BP51" s="316">
        <v>9</v>
      </c>
      <c r="BQ51" s="316">
        <v>16</v>
      </c>
      <c r="BR51" s="316">
        <v>30</v>
      </c>
      <c r="BS51" s="12" t="s">
        <v>915</v>
      </c>
      <c r="BT51" s="13"/>
      <c r="BU51" s="12" t="s">
        <v>916</v>
      </c>
      <c r="BV51" s="172"/>
      <c r="BW51" s="14" t="s">
        <v>1007</v>
      </c>
    </row>
    <row r="52" spans="1:75" s="274" customFormat="1" ht="21" hidden="1" customHeight="1">
      <c r="A52" s="15"/>
      <c r="B52" s="15"/>
      <c r="C52" s="41" t="s">
        <v>24</v>
      </c>
      <c r="D52" s="659" t="s">
        <v>964</v>
      </c>
      <c r="E52" s="582"/>
      <c r="F52" s="544">
        <v>38950</v>
      </c>
      <c r="G52" s="983"/>
      <c r="H52" s="277" t="s">
        <v>265</v>
      </c>
      <c r="I52" s="26">
        <v>32127</v>
      </c>
      <c r="J52" s="505"/>
      <c r="K52" s="277"/>
      <c r="L52" s="16">
        <v>0</v>
      </c>
      <c r="M52" s="16">
        <v>0</v>
      </c>
      <c r="N52" s="16"/>
      <c r="O52" s="16">
        <v>0</v>
      </c>
      <c r="P52" s="16"/>
      <c r="Q52" s="16"/>
      <c r="R52" s="16"/>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20"/>
      <c r="AZ52" s="20"/>
      <c r="BA52" s="20"/>
      <c r="BB52" s="20"/>
      <c r="BC52" s="20"/>
      <c r="BD52" s="20"/>
      <c r="BE52" s="20"/>
      <c r="BF52" s="20"/>
      <c r="BG52" s="20"/>
      <c r="BH52" s="20"/>
      <c r="BI52" s="20"/>
      <c r="BJ52" s="20"/>
      <c r="BK52" s="20"/>
      <c r="BL52" s="20"/>
      <c r="BM52" s="20"/>
      <c r="BN52" s="20"/>
      <c r="BO52" s="20"/>
      <c r="BP52" s="20"/>
      <c r="BQ52" s="20"/>
      <c r="BR52" s="20"/>
      <c r="BS52" s="16">
        <f>COUNT(S52:AR52)</f>
        <v>0</v>
      </c>
      <c r="BT52" s="25"/>
      <c r="BU52" s="15">
        <f>COUNT(AS52:BR52)</f>
        <v>0</v>
      </c>
      <c r="BV52" s="23"/>
      <c r="BW52" s="16">
        <f>SUM(BS52:BU52)</f>
        <v>0</v>
      </c>
    </row>
    <row r="53" spans="1:75" s="213" customFormat="1" ht="34.15" hidden="1" customHeight="1">
      <c r="A53" s="316" t="s">
        <v>11</v>
      </c>
      <c r="B53" s="316" t="s">
        <v>1058</v>
      </c>
      <c r="C53" s="593" t="s">
        <v>12</v>
      </c>
      <c r="D53" s="434" t="s">
        <v>273</v>
      </c>
      <c r="E53" s="583"/>
      <c r="F53" s="405" t="s">
        <v>14</v>
      </c>
      <c r="G53" s="563"/>
      <c r="H53" s="286" t="s">
        <v>306</v>
      </c>
      <c r="I53" s="286" t="s">
        <v>991</v>
      </c>
      <c r="J53" s="504"/>
      <c r="K53" s="286"/>
      <c r="L53" s="388" t="s">
        <v>1319</v>
      </c>
      <c r="M53" s="388" t="s">
        <v>1007</v>
      </c>
      <c r="N53" s="388"/>
      <c r="O53" s="388" t="s">
        <v>1007</v>
      </c>
      <c r="P53" s="388"/>
      <c r="Q53" s="388"/>
      <c r="R53" s="388"/>
      <c r="S53" s="316"/>
      <c r="T53" s="316"/>
      <c r="U53" s="316"/>
      <c r="V53" s="316"/>
      <c r="W53" s="316"/>
      <c r="X53" s="316"/>
      <c r="Y53" s="316"/>
      <c r="Z53" s="316"/>
      <c r="AA53" s="316"/>
      <c r="AB53" s="316"/>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316"/>
      <c r="AZ53" s="316"/>
      <c r="BA53" s="316"/>
      <c r="BB53" s="316"/>
      <c r="BC53" s="316"/>
      <c r="BD53" s="316"/>
      <c r="BE53" s="316"/>
      <c r="BF53" s="316"/>
      <c r="BG53" s="316"/>
      <c r="BH53" s="316"/>
      <c r="BI53" s="316"/>
      <c r="BJ53" s="316"/>
      <c r="BK53" s="316"/>
      <c r="BL53" s="316"/>
      <c r="BM53" s="316"/>
      <c r="BN53" s="316"/>
      <c r="BO53" s="316"/>
      <c r="BP53" s="316"/>
      <c r="BQ53" s="316"/>
      <c r="BR53" s="316"/>
      <c r="BS53" s="12" t="s">
        <v>915</v>
      </c>
      <c r="BT53" s="13"/>
      <c r="BU53" s="12" t="s">
        <v>916</v>
      </c>
      <c r="BV53" s="172"/>
      <c r="BW53" s="14" t="s">
        <v>1007</v>
      </c>
    </row>
    <row r="54" spans="1:75" s="25" customFormat="1" ht="21" hidden="1" customHeight="1">
      <c r="A54" s="15"/>
      <c r="B54" s="15"/>
      <c r="C54" s="41" t="s">
        <v>20</v>
      </c>
      <c r="D54" s="659" t="s">
        <v>304</v>
      </c>
      <c r="E54" s="582"/>
      <c r="F54" s="542">
        <v>31837</v>
      </c>
      <c r="G54" s="983"/>
      <c r="H54" s="309" t="s">
        <v>265</v>
      </c>
      <c r="I54" s="26">
        <v>35418</v>
      </c>
      <c r="J54" s="505"/>
      <c r="K54" s="309"/>
      <c r="L54" s="16">
        <v>0</v>
      </c>
      <c r="M54" s="16">
        <v>0</v>
      </c>
      <c r="N54" s="16"/>
      <c r="O54" s="16">
        <v>0</v>
      </c>
      <c r="P54" s="16"/>
      <c r="Q54" s="16"/>
      <c r="R54" s="16"/>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20"/>
      <c r="AZ54" s="20"/>
      <c r="BA54" s="20"/>
      <c r="BB54" s="20"/>
      <c r="BC54" s="20"/>
      <c r="BD54" s="20"/>
      <c r="BE54" s="20"/>
      <c r="BF54" s="20"/>
      <c r="BG54" s="20"/>
      <c r="BH54" s="20"/>
      <c r="BI54" s="20"/>
      <c r="BJ54" s="20"/>
      <c r="BK54" s="20"/>
      <c r="BL54" s="20"/>
      <c r="BM54" s="20"/>
      <c r="BN54" s="20"/>
      <c r="BO54" s="20"/>
      <c r="BP54" s="20"/>
      <c r="BQ54" s="20"/>
      <c r="BR54" s="20"/>
      <c r="BS54" s="16">
        <f t="shared" ref="BS54:BS62" si="1">COUNT(S54:AR54)</f>
        <v>0</v>
      </c>
      <c r="BU54" s="15">
        <f t="shared" ref="BU54:BU62" si="2">COUNT(AS54:BR54)</f>
        <v>0</v>
      </c>
      <c r="BW54" s="16">
        <f t="shared" ref="BW54:BW62" si="3">SUM(BS54:BU54)</f>
        <v>0</v>
      </c>
    </row>
    <row r="55" spans="1:75" s="25" customFormat="1" ht="21" hidden="1" customHeight="1">
      <c r="A55" s="15"/>
      <c r="B55" s="15"/>
      <c r="C55" s="41" t="s">
        <v>22</v>
      </c>
      <c r="D55" s="659" t="s">
        <v>837</v>
      </c>
      <c r="E55" s="582"/>
      <c r="F55" s="542">
        <v>32485</v>
      </c>
      <c r="G55" s="983"/>
      <c r="H55" s="309" t="s">
        <v>265</v>
      </c>
      <c r="I55" s="26">
        <v>35408</v>
      </c>
      <c r="J55" s="505"/>
      <c r="K55" s="309"/>
      <c r="L55" s="16">
        <v>0</v>
      </c>
      <c r="M55" s="16">
        <v>0</v>
      </c>
      <c r="N55" s="16"/>
      <c r="O55" s="16">
        <v>0</v>
      </c>
      <c r="P55" s="16"/>
      <c r="Q55" s="16"/>
      <c r="R55" s="16"/>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20"/>
      <c r="AZ55" s="20"/>
      <c r="BA55" s="20"/>
      <c r="BB55" s="20"/>
      <c r="BC55" s="20"/>
      <c r="BD55" s="20"/>
      <c r="BE55" s="20"/>
      <c r="BF55" s="20"/>
      <c r="BG55" s="20"/>
      <c r="BH55" s="20"/>
      <c r="BI55" s="20"/>
      <c r="BJ55" s="20"/>
      <c r="BK55" s="20"/>
      <c r="BL55" s="20"/>
      <c r="BM55" s="20"/>
      <c r="BN55" s="20"/>
      <c r="BO55" s="20"/>
      <c r="BP55" s="20"/>
      <c r="BQ55" s="20"/>
      <c r="BR55" s="20"/>
      <c r="BS55" s="16">
        <f t="shared" si="1"/>
        <v>0</v>
      </c>
      <c r="BU55" s="15">
        <f t="shared" si="2"/>
        <v>0</v>
      </c>
      <c r="BW55" s="16">
        <f t="shared" si="3"/>
        <v>0</v>
      </c>
    </row>
    <row r="56" spans="1:75" s="25" customFormat="1" ht="21" hidden="1" customHeight="1">
      <c r="A56" s="15"/>
      <c r="B56" s="15"/>
      <c r="C56" s="41" t="s">
        <v>24</v>
      </c>
      <c r="D56" s="659" t="s">
        <v>286</v>
      </c>
      <c r="E56" s="582"/>
      <c r="F56" s="542">
        <v>38610</v>
      </c>
      <c r="G56" s="983"/>
      <c r="H56" s="309" t="s">
        <v>265</v>
      </c>
      <c r="I56" s="26">
        <v>38637</v>
      </c>
      <c r="J56" s="505"/>
      <c r="K56" s="309"/>
      <c r="L56" s="16">
        <v>0</v>
      </c>
      <c r="M56" s="16">
        <v>0</v>
      </c>
      <c r="N56" s="16"/>
      <c r="O56" s="16">
        <v>0</v>
      </c>
      <c r="P56" s="16"/>
      <c r="Q56" s="16"/>
      <c r="R56" s="16"/>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20"/>
      <c r="AZ56" s="20"/>
      <c r="BA56" s="20"/>
      <c r="BB56" s="20"/>
      <c r="BC56" s="20"/>
      <c r="BD56" s="20"/>
      <c r="BE56" s="20"/>
      <c r="BF56" s="20"/>
      <c r="BG56" s="20"/>
      <c r="BH56" s="20"/>
      <c r="BI56" s="20"/>
      <c r="BJ56" s="20"/>
      <c r="BK56" s="20"/>
      <c r="BL56" s="20"/>
      <c r="BM56" s="20"/>
      <c r="BN56" s="20"/>
      <c r="BO56" s="20"/>
      <c r="BP56" s="20"/>
      <c r="BQ56" s="20"/>
      <c r="BR56" s="20"/>
      <c r="BS56" s="16">
        <f t="shared" si="1"/>
        <v>0</v>
      </c>
      <c r="BT56" s="43"/>
      <c r="BU56" s="15">
        <f t="shared" si="2"/>
        <v>0</v>
      </c>
      <c r="BV56" s="43"/>
      <c r="BW56" s="16">
        <f t="shared" si="3"/>
        <v>0</v>
      </c>
    </row>
    <row r="57" spans="1:75" s="25" customFormat="1" ht="21" hidden="1" customHeight="1">
      <c r="A57" s="15"/>
      <c r="B57" s="15"/>
      <c r="C57" s="41" t="s">
        <v>26</v>
      </c>
      <c r="D57" s="659" t="s">
        <v>279</v>
      </c>
      <c r="E57" s="582"/>
      <c r="F57" s="542">
        <v>39464</v>
      </c>
      <c r="G57" s="983"/>
      <c r="H57" s="309" t="s">
        <v>265</v>
      </c>
      <c r="I57" s="26">
        <v>39469</v>
      </c>
      <c r="J57" s="505"/>
      <c r="K57" s="309"/>
      <c r="L57" s="16">
        <v>0</v>
      </c>
      <c r="M57" s="16">
        <v>0</v>
      </c>
      <c r="N57" s="16"/>
      <c r="O57" s="16">
        <v>0</v>
      </c>
      <c r="P57" s="16"/>
      <c r="Q57" s="16"/>
      <c r="R57" s="16"/>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20"/>
      <c r="AZ57" s="20"/>
      <c r="BA57" s="20"/>
      <c r="BB57" s="20"/>
      <c r="BC57" s="20"/>
      <c r="BD57" s="20"/>
      <c r="BE57" s="20"/>
      <c r="BF57" s="20"/>
      <c r="BG57" s="20"/>
      <c r="BH57" s="20"/>
      <c r="BI57" s="20"/>
      <c r="BJ57" s="20"/>
      <c r="BK57" s="20"/>
      <c r="BL57" s="20"/>
      <c r="BM57" s="20"/>
      <c r="BN57" s="20"/>
      <c r="BO57" s="20"/>
      <c r="BP57" s="20"/>
      <c r="BQ57" s="20"/>
      <c r="BR57" s="20"/>
      <c r="BS57" s="16">
        <f t="shared" si="1"/>
        <v>0</v>
      </c>
      <c r="BU57" s="15">
        <f t="shared" si="2"/>
        <v>0</v>
      </c>
      <c r="BW57" s="16">
        <f t="shared" si="3"/>
        <v>0</v>
      </c>
    </row>
    <row r="58" spans="1:75" s="25" customFormat="1" ht="21" hidden="1" customHeight="1">
      <c r="A58" s="15"/>
      <c r="B58" s="15"/>
      <c r="C58" s="41" t="s">
        <v>28</v>
      </c>
      <c r="D58" s="659" t="s">
        <v>283</v>
      </c>
      <c r="E58" s="582"/>
      <c r="F58" s="542">
        <v>39940</v>
      </c>
      <c r="G58" s="983"/>
      <c r="H58" s="309" t="s">
        <v>265</v>
      </c>
      <c r="I58" s="26">
        <v>40101</v>
      </c>
      <c r="J58" s="505"/>
      <c r="K58" s="309"/>
      <c r="L58" s="16">
        <v>0</v>
      </c>
      <c r="M58" s="16">
        <v>0</v>
      </c>
      <c r="N58" s="16"/>
      <c r="O58" s="16">
        <v>0</v>
      </c>
      <c r="P58" s="16"/>
      <c r="Q58" s="16"/>
      <c r="R58" s="16"/>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9"/>
      <c r="AT58" s="19"/>
      <c r="AU58" s="19"/>
      <c r="AV58" s="19"/>
      <c r="AW58" s="19"/>
      <c r="AX58" s="19"/>
      <c r="AY58" s="20"/>
      <c r="AZ58" s="20"/>
      <c r="BA58" s="20"/>
      <c r="BB58" s="20"/>
      <c r="BC58" s="20"/>
      <c r="BD58" s="20"/>
      <c r="BE58" s="20"/>
      <c r="BF58" s="20"/>
      <c r="BG58" s="20"/>
      <c r="BH58" s="20"/>
      <c r="BI58" s="20"/>
      <c r="BJ58" s="20"/>
      <c r="BK58" s="20"/>
      <c r="BL58" s="20"/>
      <c r="BM58" s="20"/>
      <c r="BN58" s="20"/>
      <c r="BO58" s="20"/>
      <c r="BP58" s="20"/>
      <c r="BQ58" s="20"/>
      <c r="BR58" s="20"/>
      <c r="BS58" s="16">
        <f t="shared" si="1"/>
        <v>0</v>
      </c>
      <c r="BT58" s="43"/>
      <c r="BU58" s="15">
        <f t="shared" si="2"/>
        <v>0</v>
      </c>
      <c r="BV58" s="43"/>
      <c r="BW58" s="16">
        <f t="shared" si="3"/>
        <v>0</v>
      </c>
    </row>
    <row r="59" spans="1:75" s="25" customFormat="1" ht="21" hidden="1" customHeight="1">
      <c r="A59" s="15"/>
      <c r="B59" s="15"/>
      <c r="C59" s="41" t="s">
        <v>30</v>
      </c>
      <c r="D59" s="659" t="s">
        <v>281</v>
      </c>
      <c r="E59" s="582"/>
      <c r="F59" s="542">
        <v>40799</v>
      </c>
      <c r="G59" s="983"/>
      <c r="H59" s="309" t="s">
        <v>265</v>
      </c>
      <c r="I59" s="26">
        <v>40806</v>
      </c>
      <c r="J59" s="505"/>
      <c r="K59" s="309"/>
      <c r="L59" s="16">
        <v>0</v>
      </c>
      <c r="M59" s="16">
        <v>0</v>
      </c>
      <c r="N59" s="16"/>
      <c r="O59" s="16">
        <v>0</v>
      </c>
      <c r="P59" s="16"/>
      <c r="Q59" s="16"/>
      <c r="R59" s="16"/>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20"/>
      <c r="AZ59" s="20"/>
      <c r="BA59" s="20"/>
      <c r="BB59" s="20"/>
      <c r="BC59" s="20"/>
      <c r="BD59" s="20"/>
      <c r="BE59" s="20"/>
      <c r="BF59" s="20"/>
      <c r="BG59" s="20"/>
      <c r="BH59" s="20"/>
      <c r="BI59" s="20"/>
      <c r="BJ59" s="20"/>
      <c r="BK59" s="20"/>
      <c r="BL59" s="20"/>
      <c r="BM59" s="20"/>
      <c r="BN59" s="20"/>
      <c r="BO59" s="20"/>
      <c r="BP59" s="20"/>
      <c r="BQ59" s="20"/>
      <c r="BR59" s="20"/>
      <c r="BS59" s="16">
        <f t="shared" si="1"/>
        <v>0</v>
      </c>
      <c r="BU59" s="15">
        <f t="shared" si="2"/>
        <v>0</v>
      </c>
      <c r="BW59" s="16">
        <f t="shared" si="3"/>
        <v>0</v>
      </c>
    </row>
    <row r="60" spans="1:75" s="25" customFormat="1" ht="21" hidden="1" customHeight="1">
      <c r="A60" s="15"/>
      <c r="B60" s="15"/>
      <c r="C60" s="41" t="s">
        <v>32</v>
      </c>
      <c r="D60" s="659" t="s">
        <v>285</v>
      </c>
      <c r="E60" s="582"/>
      <c r="F60" s="542">
        <v>40961</v>
      </c>
      <c r="G60" s="983"/>
      <c r="H60" s="309" t="s">
        <v>265</v>
      </c>
      <c r="I60" s="26">
        <v>40966</v>
      </c>
      <c r="J60" s="505"/>
      <c r="K60" s="309"/>
      <c r="L60" s="16">
        <v>0</v>
      </c>
      <c r="M60" s="16">
        <v>0</v>
      </c>
      <c r="N60" s="16"/>
      <c r="O60" s="16">
        <v>0</v>
      </c>
      <c r="P60" s="16"/>
      <c r="Q60" s="16"/>
      <c r="R60" s="16"/>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20"/>
      <c r="AZ60" s="20"/>
      <c r="BA60" s="20"/>
      <c r="BB60" s="20"/>
      <c r="BC60" s="20"/>
      <c r="BD60" s="20"/>
      <c r="BE60" s="20"/>
      <c r="BF60" s="20"/>
      <c r="BG60" s="20"/>
      <c r="BH60" s="20"/>
      <c r="BI60" s="20"/>
      <c r="BJ60" s="20"/>
      <c r="BK60" s="20"/>
      <c r="BL60" s="20"/>
      <c r="BM60" s="20"/>
      <c r="BN60" s="20"/>
      <c r="BO60" s="20"/>
      <c r="BP60" s="20"/>
      <c r="BQ60" s="20"/>
      <c r="BR60" s="20"/>
      <c r="BS60" s="16">
        <f t="shared" si="1"/>
        <v>0</v>
      </c>
      <c r="BU60" s="15">
        <f t="shared" si="2"/>
        <v>0</v>
      </c>
      <c r="BW60" s="16">
        <f t="shared" si="3"/>
        <v>0</v>
      </c>
    </row>
    <row r="61" spans="1:75" s="25" customFormat="1" ht="21" hidden="1" customHeight="1">
      <c r="A61" s="15"/>
      <c r="B61" s="15"/>
      <c r="C61" s="41" t="s">
        <v>34</v>
      </c>
      <c r="D61" s="144" t="s">
        <v>963</v>
      </c>
      <c r="E61" s="584"/>
      <c r="F61" s="542">
        <v>41010</v>
      </c>
      <c r="G61" s="983"/>
      <c r="H61" s="309" t="s">
        <v>265</v>
      </c>
      <c r="I61" s="26">
        <v>41015</v>
      </c>
      <c r="J61" s="505"/>
      <c r="K61" s="309"/>
      <c r="L61" s="16">
        <v>0</v>
      </c>
      <c r="M61" s="16">
        <v>0</v>
      </c>
      <c r="N61" s="16"/>
      <c r="O61" s="16">
        <v>0</v>
      </c>
      <c r="P61" s="16"/>
      <c r="Q61" s="16"/>
      <c r="R61" s="16"/>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20"/>
      <c r="AZ61" s="20"/>
      <c r="BA61" s="20"/>
      <c r="BB61" s="20"/>
      <c r="BC61" s="20"/>
      <c r="BD61" s="20"/>
      <c r="BE61" s="20"/>
      <c r="BF61" s="20"/>
      <c r="BG61" s="20"/>
      <c r="BH61" s="20"/>
      <c r="BI61" s="20"/>
      <c r="BJ61" s="20"/>
      <c r="BK61" s="20"/>
      <c r="BL61" s="20"/>
      <c r="BM61" s="20"/>
      <c r="BN61" s="20"/>
      <c r="BO61" s="20"/>
      <c r="BP61" s="20"/>
      <c r="BQ61" s="20"/>
      <c r="BR61" s="20"/>
      <c r="BS61" s="16">
        <f t="shared" si="1"/>
        <v>0</v>
      </c>
      <c r="BU61" s="15">
        <f t="shared" si="2"/>
        <v>0</v>
      </c>
      <c r="BW61" s="16">
        <f t="shared" si="3"/>
        <v>0</v>
      </c>
    </row>
    <row r="62" spans="1:75" s="25" customFormat="1" ht="21" hidden="1" customHeight="1">
      <c r="A62" s="15"/>
      <c r="B62" s="15"/>
      <c r="C62" s="41" t="s">
        <v>35</v>
      </c>
      <c r="D62" s="620" t="s">
        <v>842</v>
      </c>
      <c r="E62" s="585"/>
      <c r="F62" s="542">
        <v>42790</v>
      </c>
      <c r="G62" s="983"/>
      <c r="H62" s="309" t="s">
        <v>265</v>
      </c>
      <c r="I62" s="26">
        <v>42542</v>
      </c>
      <c r="J62" s="505"/>
      <c r="K62" s="309"/>
      <c r="L62" s="16">
        <v>0</v>
      </c>
      <c r="M62" s="16">
        <v>0</v>
      </c>
      <c r="N62" s="16"/>
      <c r="O62" s="16">
        <v>0</v>
      </c>
      <c r="P62" s="16"/>
      <c r="Q62" s="16"/>
      <c r="R62" s="16"/>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20"/>
      <c r="AZ62" s="20"/>
      <c r="BA62" s="20"/>
      <c r="BB62" s="20"/>
      <c r="BC62" s="20"/>
      <c r="BD62" s="20"/>
      <c r="BE62" s="20"/>
      <c r="BF62" s="20"/>
      <c r="BG62" s="20"/>
      <c r="BH62" s="20"/>
      <c r="BI62" s="20"/>
      <c r="BJ62" s="20"/>
      <c r="BK62" s="20"/>
      <c r="BL62" s="20"/>
      <c r="BM62" s="20"/>
      <c r="BN62" s="20"/>
      <c r="BO62" s="20"/>
      <c r="BP62" s="20"/>
      <c r="BQ62" s="20"/>
      <c r="BR62" s="20"/>
      <c r="BS62" s="16">
        <f t="shared" si="1"/>
        <v>0</v>
      </c>
      <c r="BU62" s="15">
        <f t="shared" si="2"/>
        <v>0</v>
      </c>
      <c r="BW62" s="16">
        <f t="shared" si="3"/>
        <v>0</v>
      </c>
    </row>
    <row r="63" spans="1:75" s="229" customFormat="1" hidden="1">
      <c r="C63" s="230"/>
      <c r="E63" s="579"/>
      <c r="F63" s="549"/>
      <c r="G63" s="600"/>
      <c r="H63" s="231"/>
      <c r="I63" s="231"/>
      <c r="J63" s="232"/>
      <c r="K63" s="231"/>
      <c r="L63" s="232"/>
      <c r="M63" s="232"/>
      <c r="N63" s="232"/>
      <c r="O63" s="232"/>
      <c r="P63" s="232"/>
      <c r="Q63" s="232"/>
      <c r="R63" s="232"/>
      <c r="S63" s="111"/>
      <c r="AN63" s="233"/>
      <c r="AP63" s="230"/>
      <c r="AQ63" s="230"/>
      <c r="AR63" s="230"/>
    </row>
    <row r="64" spans="1:75" hidden="1"/>
  </sheetData>
  <sortState xmlns:xlrd2="http://schemas.microsoft.com/office/spreadsheetml/2017/richdata2" ref="A4:BY7">
    <sortCondition ref="F4:F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O54"/>
  <sheetViews>
    <sheetView topLeftCell="FS1" zoomScale="60" zoomScaleNormal="60" zoomScaleSheetLayoutView="70" workbookViewId="0">
      <selection activeCell="GB7" sqref="GB7"/>
    </sheetView>
  </sheetViews>
  <sheetFormatPr defaultColWidth="0"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201" customWidth="1"/>
    <col min="8" max="9" width="12.88671875" style="218" hidden="1" customWidth="1" outlineLevel="1"/>
    <col min="10" max="10" width="17.6640625" style="25" hidden="1" customWidth="1" outlineLevel="1"/>
    <col min="11" max="11" width="14.77734375" style="218" hidden="1" customWidth="1" outlineLevel="1"/>
    <col min="12" max="18" width="8.6640625" style="25" hidden="1" customWidth="1" outlineLevel="1"/>
    <col min="19" max="19" width="3.77734375" style="49" customWidth="1" collapsed="1"/>
    <col min="20" max="232" width="3.77734375" style="49" customWidth="1"/>
    <col min="233" max="233" width="3.77734375" style="171" customWidth="1"/>
    <col min="234" max="235" width="3.77734375" style="25" customWidth="1"/>
    <col min="236" max="260" width="3.77734375" style="49" customWidth="1"/>
    <col min="261" max="261" width="3.77734375" style="171" customWidth="1"/>
    <col min="262" max="263" width="3.77734375" style="25" customWidth="1"/>
    <col min="264" max="291" width="3.77734375" style="49" customWidth="1"/>
    <col min="292" max="292" width="3.77734375" style="171" customWidth="1"/>
    <col min="293" max="294" width="3.77734375" style="25" customWidth="1"/>
    <col min="295" max="321" width="3.77734375" style="49" customWidth="1"/>
    <col min="322" max="322" width="3.77734375" style="171" customWidth="1"/>
    <col min="323" max="324" width="3.77734375" style="25" customWidth="1"/>
    <col min="325" max="352" width="3.77734375" style="49" customWidth="1"/>
    <col min="353" max="353" width="3.77734375" style="171" customWidth="1"/>
    <col min="354" max="354" width="3.77734375" style="25" customWidth="1"/>
    <col min="355" max="385" width="3.77734375" style="49" customWidth="1"/>
    <col min="386" max="386" width="21.21875" style="88" customWidth="1"/>
    <col min="387" max="387" width="1.6640625" style="88" customWidth="1"/>
    <col min="388" max="388" width="21.21875" style="88" customWidth="1"/>
    <col min="389" max="389" width="1.6640625" style="88" customWidth="1"/>
    <col min="390" max="390" width="21.21875" style="88" customWidth="1"/>
    <col min="391" max="404" width="4.6640625" style="88" customWidth="1"/>
    <col min="406" max="474" width="0" style="49" hidden="1" customWidth="1"/>
    <col min="475" max="16384" width="0" style="49" hidden="1"/>
  </cols>
  <sheetData>
    <row r="1" spans="1:404" ht="72" customHeight="1">
      <c r="A1" s="51"/>
      <c r="B1" s="51"/>
      <c r="NV1" s="223"/>
      <c r="NW1" s="49"/>
      <c r="NX1" s="49"/>
      <c r="NY1" s="49"/>
      <c r="NZ1" s="49"/>
      <c r="OA1" s="49"/>
      <c r="OB1" s="49"/>
      <c r="OC1" s="49"/>
      <c r="OD1" s="49"/>
      <c r="OE1" s="49"/>
      <c r="OF1" s="49"/>
      <c r="OG1" s="49"/>
      <c r="OH1" s="49"/>
      <c r="OI1" s="49"/>
      <c r="OJ1" s="49"/>
      <c r="OK1" s="49"/>
      <c r="OL1" s="49"/>
      <c r="OM1" s="49"/>
      <c r="ON1" s="49"/>
    </row>
    <row r="2" spans="1:404" s="171" customFormat="1" ht="34.5" customHeight="1">
      <c r="A2" s="312" t="s">
        <v>939</v>
      </c>
      <c r="B2" s="334"/>
      <c r="C2" s="177"/>
      <c r="D2" s="6" t="s">
        <v>1999</v>
      </c>
      <c r="E2" s="574"/>
      <c r="F2" s="541"/>
      <c r="G2" s="993"/>
      <c r="H2" s="220"/>
      <c r="I2" s="220"/>
      <c r="J2" s="515"/>
      <c r="K2" s="220"/>
      <c r="L2" s="307"/>
      <c r="M2" s="307"/>
      <c r="N2" s="307"/>
      <c r="O2" s="307"/>
      <c r="P2" s="307"/>
      <c r="Q2" s="307"/>
      <c r="R2" s="307"/>
      <c r="S2" s="382" t="s">
        <v>897</v>
      </c>
      <c r="T2" s="383"/>
      <c r="U2" s="383"/>
      <c r="V2" s="383"/>
      <c r="W2" s="383"/>
      <c r="X2" s="383"/>
      <c r="Y2" s="383"/>
      <c r="Z2" s="383"/>
      <c r="AA2" s="383"/>
      <c r="AB2" s="383"/>
      <c r="AC2" s="383"/>
      <c r="AD2" s="383"/>
      <c r="AE2" s="383"/>
      <c r="AF2" s="383"/>
      <c r="AG2" s="383"/>
      <c r="AH2" s="383"/>
      <c r="AI2" s="383"/>
      <c r="AJ2" s="383"/>
      <c r="AK2" s="383"/>
      <c r="AL2" s="383"/>
      <c r="AM2" s="383"/>
      <c r="AN2" s="383"/>
      <c r="AO2" s="383"/>
      <c r="AP2" s="383"/>
      <c r="AQ2" s="383"/>
      <c r="AR2" s="383"/>
      <c r="AS2" s="383"/>
      <c r="AT2" s="383"/>
      <c r="AU2" s="383"/>
      <c r="AV2" s="383"/>
      <c r="AW2" s="383"/>
      <c r="AX2" s="383"/>
      <c r="AY2" s="382" t="s">
        <v>898</v>
      </c>
      <c r="AZ2" s="383"/>
      <c r="BA2" s="383"/>
      <c r="BB2" s="383"/>
      <c r="BC2" s="383"/>
      <c r="BD2" s="383"/>
      <c r="BE2" s="383"/>
      <c r="BF2" s="383"/>
      <c r="BG2" s="383"/>
      <c r="BH2" s="383"/>
      <c r="BI2" s="383"/>
      <c r="BJ2" s="383"/>
      <c r="BK2" s="383"/>
      <c r="BL2" s="383"/>
      <c r="BM2" s="383"/>
      <c r="BN2" s="383"/>
      <c r="BO2" s="383"/>
      <c r="BP2" s="383"/>
      <c r="BQ2" s="383"/>
      <c r="BR2" s="383"/>
      <c r="BS2" s="383"/>
      <c r="BT2" s="383"/>
      <c r="BU2" s="383"/>
      <c r="BV2" s="383"/>
      <c r="BW2" s="383"/>
      <c r="BX2" s="383"/>
      <c r="BY2" s="383"/>
      <c r="BZ2" s="383"/>
      <c r="CA2" s="383"/>
      <c r="CB2" s="382" t="s">
        <v>899</v>
      </c>
      <c r="CC2" s="383"/>
      <c r="CD2" s="383"/>
      <c r="CE2" s="383"/>
      <c r="CF2" s="383"/>
      <c r="CG2" s="383"/>
      <c r="CH2" s="383"/>
      <c r="CI2" s="383"/>
      <c r="CJ2" s="383"/>
      <c r="CK2" s="383"/>
      <c r="CL2" s="383"/>
      <c r="CM2" s="383"/>
      <c r="CN2" s="383"/>
      <c r="CO2" s="383"/>
      <c r="CP2" s="383"/>
      <c r="CQ2" s="383"/>
      <c r="CR2" s="383"/>
      <c r="CS2" s="383"/>
      <c r="CT2" s="383"/>
      <c r="CU2" s="383"/>
      <c r="CV2" s="383"/>
      <c r="CW2" s="383"/>
      <c r="CX2" s="383"/>
      <c r="CY2" s="383"/>
      <c r="CZ2" s="383"/>
      <c r="DA2" s="383"/>
      <c r="DB2" s="383"/>
      <c r="DC2" s="383"/>
      <c r="DD2" s="383"/>
      <c r="DE2" s="383"/>
      <c r="DF2" s="383"/>
      <c r="DG2" s="382" t="s">
        <v>900</v>
      </c>
      <c r="DH2" s="383"/>
      <c r="DI2" s="383"/>
      <c r="DJ2" s="383"/>
      <c r="DK2" s="383"/>
      <c r="DL2" s="383"/>
      <c r="DM2" s="383"/>
      <c r="DN2" s="383"/>
      <c r="DO2" s="383"/>
      <c r="DP2" s="383"/>
      <c r="DQ2" s="383"/>
      <c r="DR2" s="383"/>
      <c r="DS2" s="383"/>
      <c r="DT2" s="383"/>
      <c r="DU2" s="383"/>
      <c r="DV2" s="383"/>
      <c r="DW2" s="383"/>
      <c r="DX2" s="383"/>
      <c r="DY2" s="383"/>
      <c r="DZ2" s="383"/>
      <c r="EA2" s="383"/>
      <c r="EB2" s="383"/>
      <c r="EC2" s="383"/>
      <c r="ED2" s="383"/>
      <c r="EE2" s="383"/>
      <c r="EF2" s="383"/>
      <c r="EG2" s="383"/>
      <c r="EH2" s="383"/>
      <c r="EI2" s="383"/>
      <c r="EJ2" s="383"/>
      <c r="EK2" s="382" t="s">
        <v>901</v>
      </c>
      <c r="EL2" s="383"/>
      <c r="EM2" s="383"/>
      <c r="EN2" s="383"/>
      <c r="EO2" s="383"/>
      <c r="EP2" s="383"/>
      <c r="EQ2" s="383"/>
      <c r="ER2" s="383"/>
      <c r="ES2" s="383"/>
      <c r="ET2" s="383"/>
      <c r="EU2" s="383"/>
      <c r="EV2" s="383"/>
      <c r="EW2" s="383"/>
      <c r="EX2" s="383"/>
      <c r="EY2" s="383"/>
      <c r="EZ2" s="383"/>
      <c r="FA2" s="383"/>
      <c r="FB2" s="383"/>
      <c r="FC2" s="383"/>
      <c r="FD2" s="383"/>
      <c r="FE2" s="383"/>
      <c r="FF2" s="383"/>
      <c r="FG2" s="383"/>
      <c r="FH2" s="383"/>
      <c r="FI2" s="383"/>
      <c r="FJ2" s="383"/>
      <c r="FK2" s="383"/>
      <c r="FL2" s="383"/>
      <c r="FM2" s="383"/>
      <c r="FN2" s="383"/>
      <c r="FO2" s="383"/>
      <c r="FP2" s="382" t="s">
        <v>902</v>
      </c>
      <c r="FQ2" s="383"/>
      <c r="FR2" s="383"/>
      <c r="FS2" s="383"/>
      <c r="FT2" s="383"/>
      <c r="FU2" s="383"/>
      <c r="FV2" s="383"/>
      <c r="FW2" s="383"/>
      <c r="FX2" s="383"/>
      <c r="FY2" s="383"/>
      <c r="FZ2" s="383"/>
      <c r="GA2" s="383"/>
      <c r="GB2" s="383"/>
      <c r="GC2" s="383"/>
      <c r="GD2" s="383"/>
      <c r="GE2" s="383"/>
      <c r="GF2" s="383"/>
      <c r="GG2" s="383"/>
      <c r="GH2" s="383"/>
      <c r="GI2" s="383"/>
      <c r="GJ2" s="383"/>
      <c r="GK2" s="383"/>
      <c r="GL2" s="383"/>
      <c r="GM2" s="383"/>
      <c r="GN2" s="383"/>
      <c r="GO2" s="383"/>
      <c r="GP2" s="383"/>
      <c r="GQ2" s="383"/>
      <c r="GR2" s="383"/>
      <c r="GS2" s="383"/>
      <c r="GT2" s="382" t="s">
        <v>883</v>
      </c>
      <c r="GU2" s="373"/>
      <c r="GV2" s="373"/>
      <c r="GW2" s="373"/>
      <c r="GX2" s="373"/>
      <c r="GY2" s="373"/>
      <c r="GZ2" s="373"/>
      <c r="HA2" s="373"/>
      <c r="HB2" s="373"/>
      <c r="HC2" s="373"/>
      <c r="HD2" s="373"/>
      <c r="HE2" s="373"/>
      <c r="HF2" s="373"/>
      <c r="HG2" s="373"/>
      <c r="HH2" s="373"/>
      <c r="HI2" s="373"/>
      <c r="HJ2" s="373"/>
      <c r="HK2" s="373"/>
      <c r="HL2" s="373"/>
      <c r="HM2" s="373"/>
      <c r="HN2" s="373"/>
      <c r="HO2" s="373"/>
      <c r="HP2" s="373"/>
      <c r="HQ2" s="373"/>
      <c r="HR2" s="373"/>
      <c r="HS2" s="373"/>
      <c r="HT2" s="373"/>
      <c r="HU2" s="373"/>
      <c r="HV2" s="373"/>
      <c r="HW2" s="373"/>
      <c r="HX2" s="375"/>
      <c r="HY2" s="382" t="s">
        <v>884</v>
      </c>
      <c r="HZ2" s="373"/>
      <c r="IA2" s="373"/>
      <c r="IB2" s="373"/>
      <c r="IC2" s="373"/>
      <c r="ID2" s="380"/>
      <c r="IE2" s="373"/>
      <c r="IF2" s="373"/>
      <c r="IG2" s="373"/>
      <c r="IH2" s="373"/>
      <c r="II2" s="373"/>
      <c r="IJ2" s="373"/>
      <c r="IK2" s="373"/>
      <c r="IL2" s="373"/>
      <c r="IM2" s="373"/>
      <c r="IN2" s="373"/>
      <c r="IO2" s="373"/>
      <c r="IP2" s="373"/>
      <c r="IQ2" s="380"/>
      <c r="IR2" s="380"/>
      <c r="IS2" s="373"/>
      <c r="IT2" s="380"/>
      <c r="IU2" s="373"/>
      <c r="IV2" s="373"/>
      <c r="IW2" s="373"/>
      <c r="IX2" s="373"/>
      <c r="IY2" s="373"/>
      <c r="IZ2" s="373"/>
      <c r="JA2" s="383"/>
      <c r="JB2" s="373"/>
      <c r="JC2" s="373"/>
      <c r="JD2" s="382" t="s">
        <v>885</v>
      </c>
      <c r="JE2" s="373"/>
      <c r="JF2" s="380"/>
      <c r="JG2" s="373"/>
      <c r="JH2" s="373"/>
      <c r="JI2" s="373"/>
      <c r="JJ2" s="373"/>
      <c r="JK2" s="373"/>
      <c r="JL2" s="373"/>
      <c r="JM2" s="373"/>
      <c r="JN2" s="373"/>
      <c r="JO2" s="373"/>
      <c r="JP2" s="373"/>
      <c r="JQ2" s="373"/>
      <c r="JR2" s="373"/>
      <c r="JS2" s="380"/>
      <c r="JT2" s="380"/>
      <c r="JU2" s="373"/>
      <c r="JV2" s="380"/>
      <c r="JW2" s="373"/>
      <c r="JX2" s="373"/>
      <c r="JY2" s="373"/>
      <c r="JZ2" s="373"/>
      <c r="KA2" s="373"/>
      <c r="KB2" s="373"/>
      <c r="KC2" s="373"/>
      <c r="KD2" s="373"/>
      <c r="KE2" s="373"/>
      <c r="KF2" s="383"/>
      <c r="KG2" s="375"/>
      <c r="KH2" s="383" t="s">
        <v>886</v>
      </c>
      <c r="KI2" s="373"/>
      <c r="KJ2" s="373"/>
      <c r="KK2" s="380"/>
      <c r="KL2" s="373"/>
      <c r="KM2" s="373"/>
      <c r="KN2" s="373"/>
      <c r="KO2" s="373"/>
      <c r="KP2" s="373"/>
      <c r="KQ2" s="373"/>
      <c r="KR2" s="373"/>
      <c r="KS2" s="373"/>
      <c r="KT2" s="373"/>
      <c r="KU2" s="373"/>
      <c r="KV2" s="373"/>
      <c r="KW2" s="373"/>
      <c r="KX2" s="380"/>
      <c r="KY2" s="380"/>
      <c r="KZ2" s="373"/>
      <c r="LA2" s="380"/>
      <c r="LB2" s="373"/>
      <c r="LC2" s="373"/>
      <c r="LD2" s="373"/>
      <c r="LE2" s="373"/>
      <c r="LF2" s="373"/>
      <c r="LG2" s="373"/>
      <c r="LH2" s="373"/>
      <c r="LI2" s="373"/>
      <c r="LJ2" s="383"/>
      <c r="LK2" s="373"/>
      <c r="LL2" s="373"/>
      <c r="LM2" s="382" t="s">
        <v>887</v>
      </c>
      <c r="LN2" s="373"/>
      <c r="LO2" s="380"/>
      <c r="LP2" s="373"/>
      <c r="LQ2" s="373"/>
      <c r="LR2" s="373"/>
      <c r="LS2" s="373"/>
      <c r="LT2" s="373"/>
      <c r="LU2" s="373"/>
      <c r="LV2" s="373"/>
      <c r="LW2" s="373"/>
      <c r="LX2" s="373"/>
      <c r="LY2" s="373"/>
      <c r="LZ2" s="373"/>
      <c r="MA2" s="373"/>
      <c r="MB2" s="380"/>
      <c r="MC2" s="380"/>
      <c r="MD2" s="373"/>
      <c r="ME2" s="380"/>
      <c r="MF2" s="373"/>
      <c r="MG2" s="373"/>
      <c r="MH2" s="373"/>
      <c r="MI2" s="373"/>
      <c r="MJ2" s="373"/>
      <c r="MK2" s="373"/>
      <c r="ML2" s="373"/>
      <c r="MM2" s="373"/>
      <c r="MN2" s="373"/>
      <c r="MO2" s="383"/>
      <c r="MP2" s="373"/>
      <c r="MQ2" s="382" t="s">
        <v>888</v>
      </c>
      <c r="MR2" s="373"/>
      <c r="MS2" s="380"/>
      <c r="MT2" s="373"/>
      <c r="MU2" s="373"/>
      <c r="MV2" s="373"/>
      <c r="MW2" s="373"/>
      <c r="MX2" s="373"/>
      <c r="MY2" s="373"/>
      <c r="MZ2" s="373"/>
      <c r="NA2" s="373"/>
      <c r="NB2" s="373"/>
      <c r="NC2" s="373"/>
      <c r="ND2" s="373"/>
      <c r="NE2" s="373"/>
      <c r="NF2" s="380"/>
      <c r="NG2" s="380"/>
      <c r="NH2" s="373"/>
      <c r="NI2" s="380"/>
      <c r="NJ2" s="373"/>
      <c r="NK2" s="373"/>
      <c r="NL2" s="373"/>
      <c r="NM2" s="373"/>
      <c r="NN2" s="373"/>
      <c r="NO2" s="373"/>
      <c r="NP2" s="373"/>
      <c r="NQ2" s="373"/>
      <c r="NR2" s="373"/>
      <c r="NS2" s="373"/>
      <c r="NT2" s="373"/>
      <c r="NU2" s="375"/>
      <c r="NV2" s="221"/>
      <c r="NW2" s="222"/>
      <c r="NX2" s="222"/>
      <c r="NY2" s="222"/>
      <c r="NZ2" s="222"/>
      <c r="OA2" s="222"/>
      <c r="OB2" s="222"/>
      <c r="OC2" s="222"/>
      <c r="OD2" s="222"/>
      <c r="OE2" s="222"/>
      <c r="OF2" s="222"/>
      <c r="OG2" s="222"/>
      <c r="OH2" s="222"/>
      <c r="OI2" s="222"/>
      <c r="OJ2" s="222"/>
      <c r="OK2" s="222"/>
      <c r="OL2" s="222"/>
      <c r="OM2" s="222"/>
      <c r="ON2" s="222"/>
    </row>
    <row r="3" spans="1:404" s="587" customFormat="1" ht="34.5" customHeight="1">
      <c r="A3" s="722" t="s">
        <v>310</v>
      </c>
      <c r="B3" s="722" t="s">
        <v>1694</v>
      </c>
      <c r="C3" s="594" t="s">
        <v>12</v>
      </c>
      <c r="D3" s="722" t="s">
        <v>13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96">
        <v>1</v>
      </c>
      <c r="T3" s="596">
        <v>2</v>
      </c>
      <c r="U3" s="596">
        <v>3</v>
      </c>
      <c r="V3" s="596">
        <v>4</v>
      </c>
      <c r="W3" s="596">
        <v>5</v>
      </c>
      <c r="X3" s="596">
        <v>6</v>
      </c>
      <c r="Y3" s="596">
        <v>7</v>
      </c>
      <c r="Z3" s="596">
        <v>8</v>
      </c>
      <c r="AA3" s="596">
        <v>9</v>
      </c>
      <c r="AB3" s="596">
        <v>10</v>
      </c>
      <c r="AC3" s="596">
        <v>11</v>
      </c>
      <c r="AD3" s="596">
        <v>12</v>
      </c>
      <c r="AE3" s="596">
        <v>13</v>
      </c>
      <c r="AF3" s="596">
        <v>14</v>
      </c>
      <c r="AG3" s="596">
        <v>15</v>
      </c>
      <c r="AH3" s="596">
        <v>16</v>
      </c>
      <c r="AI3" s="596">
        <v>17</v>
      </c>
      <c r="AJ3" s="596">
        <v>18</v>
      </c>
      <c r="AK3" s="596">
        <v>19</v>
      </c>
      <c r="AL3" s="596">
        <v>20</v>
      </c>
      <c r="AM3" s="596">
        <v>21</v>
      </c>
      <c r="AN3" s="596">
        <v>22</v>
      </c>
      <c r="AO3" s="596">
        <v>22</v>
      </c>
      <c r="AP3" s="596">
        <v>23</v>
      </c>
      <c r="AQ3" s="596">
        <v>24</v>
      </c>
      <c r="AR3" s="596">
        <v>25</v>
      </c>
      <c r="AS3" s="596">
        <v>26</v>
      </c>
      <c r="AT3" s="596">
        <v>27</v>
      </c>
      <c r="AU3" s="596">
        <v>28</v>
      </c>
      <c r="AV3" s="596">
        <v>29</v>
      </c>
      <c r="AW3" s="596">
        <v>30</v>
      </c>
      <c r="AX3" s="596">
        <v>31</v>
      </c>
      <c r="AY3" s="596">
        <v>1</v>
      </c>
      <c r="AZ3" s="596">
        <v>2</v>
      </c>
      <c r="BA3" s="596">
        <v>3</v>
      </c>
      <c r="BB3" s="596">
        <v>4</v>
      </c>
      <c r="BC3" s="596">
        <v>5</v>
      </c>
      <c r="BD3" s="596">
        <v>6</v>
      </c>
      <c r="BE3" s="596">
        <v>7</v>
      </c>
      <c r="BF3" s="596">
        <v>8</v>
      </c>
      <c r="BG3" s="596">
        <v>9</v>
      </c>
      <c r="BH3" s="596">
        <v>10</v>
      </c>
      <c r="BI3" s="596">
        <v>11</v>
      </c>
      <c r="BJ3" s="596">
        <v>12</v>
      </c>
      <c r="BK3" s="596">
        <v>13</v>
      </c>
      <c r="BL3" s="596">
        <v>14</v>
      </c>
      <c r="BM3" s="596">
        <v>15</v>
      </c>
      <c r="BN3" s="596">
        <v>16</v>
      </c>
      <c r="BO3" s="596">
        <v>17</v>
      </c>
      <c r="BP3" s="596">
        <v>18</v>
      </c>
      <c r="BQ3" s="596">
        <v>19</v>
      </c>
      <c r="BR3" s="596">
        <v>20</v>
      </c>
      <c r="BS3" s="596">
        <v>21</v>
      </c>
      <c r="BT3" s="596">
        <v>22</v>
      </c>
      <c r="BU3" s="596">
        <v>23</v>
      </c>
      <c r="BV3" s="596">
        <v>24</v>
      </c>
      <c r="BW3" s="596">
        <v>25</v>
      </c>
      <c r="BX3" s="596">
        <v>26</v>
      </c>
      <c r="BY3" s="596">
        <v>27</v>
      </c>
      <c r="BZ3" s="596">
        <v>28</v>
      </c>
      <c r="CA3" s="597">
        <v>29</v>
      </c>
      <c r="CB3" s="596">
        <v>1</v>
      </c>
      <c r="CC3" s="596">
        <v>2</v>
      </c>
      <c r="CD3" s="596">
        <v>3</v>
      </c>
      <c r="CE3" s="596">
        <v>4</v>
      </c>
      <c r="CF3" s="596">
        <v>5</v>
      </c>
      <c r="CG3" s="596">
        <v>6</v>
      </c>
      <c r="CH3" s="596">
        <v>7</v>
      </c>
      <c r="CI3" s="596">
        <v>8</v>
      </c>
      <c r="CJ3" s="596">
        <v>9</v>
      </c>
      <c r="CK3" s="596">
        <v>10</v>
      </c>
      <c r="CL3" s="596">
        <v>11</v>
      </c>
      <c r="CM3" s="596">
        <v>12</v>
      </c>
      <c r="CN3" s="596">
        <v>13</v>
      </c>
      <c r="CO3" s="596">
        <v>14</v>
      </c>
      <c r="CP3" s="596">
        <v>15</v>
      </c>
      <c r="CQ3" s="596">
        <v>16</v>
      </c>
      <c r="CR3" s="596">
        <v>17</v>
      </c>
      <c r="CS3" s="596">
        <v>18</v>
      </c>
      <c r="CT3" s="596">
        <v>19</v>
      </c>
      <c r="CU3" s="596">
        <v>20</v>
      </c>
      <c r="CV3" s="596">
        <v>21</v>
      </c>
      <c r="CW3" s="596">
        <v>22</v>
      </c>
      <c r="CX3" s="596">
        <v>23</v>
      </c>
      <c r="CY3" s="596">
        <v>24</v>
      </c>
      <c r="CZ3" s="596">
        <v>25</v>
      </c>
      <c r="DA3" s="596">
        <v>26</v>
      </c>
      <c r="DB3" s="596">
        <v>27</v>
      </c>
      <c r="DC3" s="596">
        <v>28</v>
      </c>
      <c r="DD3" s="596">
        <v>29</v>
      </c>
      <c r="DE3" s="596">
        <v>30</v>
      </c>
      <c r="DF3" s="596">
        <v>31</v>
      </c>
      <c r="DG3" s="596">
        <v>1</v>
      </c>
      <c r="DH3" s="596">
        <v>2</v>
      </c>
      <c r="DI3" s="596">
        <v>3</v>
      </c>
      <c r="DJ3" s="596">
        <v>4</v>
      </c>
      <c r="DK3" s="596">
        <v>5</v>
      </c>
      <c r="DL3" s="596">
        <v>6</v>
      </c>
      <c r="DM3" s="596">
        <v>7</v>
      </c>
      <c r="DN3" s="596">
        <v>8</v>
      </c>
      <c r="DO3" s="596">
        <v>9</v>
      </c>
      <c r="DP3" s="596">
        <v>10</v>
      </c>
      <c r="DQ3" s="596">
        <v>11</v>
      </c>
      <c r="DR3" s="596">
        <v>12</v>
      </c>
      <c r="DS3" s="596">
        <v>13</v>
      </c>
      <c r="DT3" s="596">
        <v>14</v>
      </c>
      <c r="DU3" s="596">
        <v>15</v>
      </c>
      <c r="DV3" s="596">
        <v>16</v>
      </c>
      <c r="DW3" s="596">
        <v>17</v>
      </c>
      <c r="DX3" s="596">
        <v>18</v>
      </c>
      <c r="DY3" s="596">
        <v>19</v>
      </c>
      <c r="DZ3" s="596">
        <v>20</v>
      </c>
      <c r="EA3" s="596">
        <v>21</v>
      </c>
      <c r="EB3" s="596">
        <v>22</v>
      </c>
      <c r="EC3" s="596">
        <v>23</v>
      </c>
      <c r="ED3" s="596">
        <v>24</v>
      </c>
      <c r="EE3" s="596">
        <v>25</v>
      </c>
      <c r="EF3" s="596">
        <v>26</v>
      </c>
      <c r="EG3" s="596">
        <v>27</v>
      </c>
      <c r="EH3" s="596">
        <v>28</v>
      </c>
      <c r="EI3" s="596">
        <v>29</v>
      </c>
      <c r="EJ3" s="596">
        <v>30</v>
      </c>
      <c r="EK3" s="596">
        <v>1</v>
      </c>
      <c r="EL3" s="596">
        <v>2</v>
      </c>
      <c r="EM3" s="596">
        <v>3</v>
      </c>
      <c r="EN3" s="596">
        <v>4</v>
      </c>
      <c r="EO3" s="596">
        <v>5</v>
      </c>
      <c r="EP3" s="596">
        <v>6</v>
      </c>
      <c r="EQ3" s="596">
        <v>7</v>
      </c>
      <c r="ER3" s="596">
        <v>8</v>
      </c>
      <c r="ES3" s="596">
        <v>9</v>
      </c>
      <c r="ET3" s="596">
        <v>10</v>
      </c>
      <c r="EU3" s="596">
        <v>11</v>
      </c>
      <c r="EV3" s="596">
        <v>12</v>
      </c>
      <c r="EW3" s="596">
        <v>13</v>
      </c>
      <c r="EX3" s="596">
        <v>14</v>
      </c>
      <c r="EY3" s="596">
        <v>15</v>
      </c>
      <c r="EZ3" s="596">
        <v>16</v>
      </c>
      <c r="FA3" s="596">
        <v>17</v>
      </c>
      <c r="FB3" s="596">
        <v>18</v>
      </c>
      <c r="FC3" s="596">
        <v>19</v>
      </c>
      <c r="FD3" s="596">
        <v>20</v>
      </c>
      <c r="FE3" s="596">
        <v>21</v>
      </c>
      <c r="FF3" s="596">
        <v>22</v>
      </c>
      <c r="FG3" s="596">
        <v>23</v>
      </c>
      <c r="FH3" s="596">
        <v>24</v>
      </c>
      <c r="FI3" s="596">
        <v>25</v>
      </c>
      <c r="FJ3" s="596">
        <v>26</v>
      </c>
      <c r="FK3" s="596">
        <v>27</v>
      </c>
      <c r="FL3" s="596">
        <v>28</v>
      </c>
      <c r="FM3" s="596">
        <v>29</v>
      </c>
      <c r="FN3" s="596">
        <v>30</v>
      </c>
      <c r="FO3" s="596">
        <v>31</v>
      </c>
      <c r="FP3" s="596">
        <v>1</v>
      </c>
      <c r="FQ3" s="596">
        <v>2</v>
      </c>
      <c r="FR3" s="596">
        <v>3</v>
      </c>
      <c r="FS3" s="596">
        <v>4</v>
      </c>
      <c r="FT3" s="596">
        <v>5</v>
      </c>
      <c r="FU3" s="596">
        <v>6</v>
      </c>
      <c r="FV3" s="596">
        <v>7</v>
      </c>
      <c r="FW3" s="596">
        <v>8</v>
      </c>
      <c r="FX3" s="596">
        <v>9</v>
      </c>
      <c r="FY3" s="596">
        <v>10</v>
      </c>
      <c r="FZ3" s="596">
        <v>11</v>
      </c>
      <c r="GA3" s="596">
        <v>12</v>
      </c>
      <c r="GB3" s="596">
        <v>13</v>
      </c>
      <c r="GC3" s="596">
        <v>14</v>
      </c>
      <c r="GD3" s="596">
        <v>15</v>
      </c>
      <c r="GE3" s="596">
        <v>16</v>
      </c>
      <c r="GF3" s="596">
        <v>17</v>
      </c>
      <c r="GG3" s="596">
        <v>18</v>
      </c>
      <c r="GH3" s="596">
        <v>19</v>
      </c>
      <c r="GI3" s="596">
        <v>20</v>
      </c>
      <c r="GJ3" s="596">
        <v>21</v>
      </c>
      <c r="GK3" s="596">
        <v>22</v>
      </c>
      <c r="GL3" s="596">
        <v>23</v>
      </c>
      <c r="GM3" s="596">
        <v>24</v>
      </c>
      <c r="GN3" s="596">
        <v>25</v>
      </c>
      <c r="GO3" s="596">
        <v>26</v>
      </c>
      <c r="GP3" s="596">
        <v>27</v>
      </c>
      <c r="GQ3" s="596">
        <v>28</v>
      </c>
      <c r="GR3" s="596">
        <v>29</v>
      </c>
      <c r="GS3" s="596">
        <v>30</v>
      </c>
      <c r="GT3" s="596">
        <v>1</v>
      </c>
      <c r="GU3" s="596">
        <v>2</v>
      </c>
      <c r="GV3" s="596">
        <v>3</v>
      </c>
      <c r="GW3" s="596">
        <v>4</v>
      </c>
      <c r="GX3" s="596">
        <v>5</v>
      </c>
      <c r="GY3" s="596">
        <v>6</v>
      </c>
      <c r="GZ3" s="596">
        <v>7</v>
      </c>
      <c r="HA3" s="596">
        <v>8</v>
      </c>
      <c r="HB3" s="596">
        <v>9</v>
      </c>
      <c r="HC3" s="596">
        <v>10</v>
      </c>
      <c r="HD3" s="596">
        <v>11</v>
      </c>
      <c r="HE3" s="596">
        <v>12</v>
      </c>
      <c r="HF3" s="596">
        <v>13</v>
      </c>
      <c r="HG3" s="596">
        <v>14</v>
      </c>
      <c r="HH3" s="596">
        <v>15</v>
      </c>
      <c r="HI3" s="596">
        <v>16</v>
      </c>
      <c r="HJ3" s="596">
        <v>17</v>
      </c>
      <c r="HK3" s="596">
        <v>18</v>
      </c>
      <c r="HL3" s="596">
        <v>19</v>
      </c>
      <c r="HM3" s="596">
        <v>20</v>
      </c>
      <c r="HN3" s="596">
        <v>21</v>
      </c>
      <c r="HO3" s="596">
        <v>22</v>
      </c>
      <c r="HP3" s="596">
        <v>23</v>
      </c>
      <c r="HQ3" s="596">
        <v>24</v>
      </c>
      <c r="HR3" s="596">
        <v>25</v>
      </c>
      <c r="HS3" s="596">
        <v>26</v>
      </c>
      <c r="HT3" s="596">
        <v>27</v>
      </c>
      <c r="HU3" s="596">
        <v>28</v>
      </c>
      <c r="HV3" s="596">
        <v>29</v>
      </c>
      <c r="HW3" s="596">
        <v>30</v>
      </c>
      <c r="HX3" s="596">
        <v>31</v>
      </c>
      <c r="HY3" s="596">
        <v>1</v>
      </c>
      <c r="HZ3" s="596">
        <v>2</v>
      </c>
      <c r="IA3" s="596">
        <v>3</v>
      </c>
      <c r="IB3" s="596">
        <v>4</v>
      </c>
      <c r="IC3" s="596">
        <v>5</v>
      </c>
      <c r="ID3" s="596">
        <v>6</v>
      </c>
      <c r="IE3" s="596">
        <v>7</v>
      </c>
      <c r="IF3" s="596">
        <v>8</v>
      </c>
      <c r="IG3" s="596">
        <v>9</v>
      </c>
      <c r="IH3" s="596">
        <v>10</v>
      </c>
      <c r="II3" s="596">
        <v>11</v>
      </c>
      <c r="IJ3" s="596">
        <v>12</v>
      </c>
      <c r="IK3" s="596">
        <v>13</v>
      </c>
      <c r="IL3" s="596">
        <v>14</v>
      </c>
      <c r="IM3" s="596">
        <v>15</v>
      </c>
      <c r="IN3" s="596">
        <v>16</v>
      </c>
      <c r="IO3" s="596">
        <v>17</v>
      </c>
      <c r="IP3" s="596">
        <v>18</v>
      </c>
      <c r="IQ3" s="596">
        <v>19</v>
      </c>
      <c r="IR3" s="596">
        <v>20</v>
      </c>
      <c r="IS3" s="596">
        <v>21</v>
      </c>
      <c r="IT3" s="596">
        <v>22</v>
      </c>
      <c r="IU3" s="596">
        <v>23</v>
      </c>
      <c r="IV3" s="596">
        <v>24</v>
      </c>
      <c r="IW3" s="596">
        <v>25</v>
      </c>
      <c r="IX3" s="596">
        <v>26</v>
      </c>
      <c r="IY3" s="596">
        <v>27</v>
      </c>
      <c r="IZ3" s="596">
        <v>28</v>
      </c>
      <c r="JA3" s="596">
        <v>29</v>
      </c>
      <c r="JB3" s="596">
        <v>30</v>
      </c>
      <c r="JC3" s="596">
        <v>31</v>
      </c>
      <c r="JD3" s="596">
        <v>1</v>
      </c>
      <c r="JE3" s="596">
        <v>2</v>
      </c>
      <c r="JF3" s="596">
        <v>3</v>
      </c>
      <c r="JG3" s="596">
        <v>4</v>
      </c>
      <c r="JH3" s="596">
        <v>5</v>
      </c>
      <c r="JI3" s="596">
        <v>6</v>
      </c>
      <c r="JJ3" s="596">
        <v>7</v>
      </c>
      <c r="JK3" s="596">
        <v>8</v>
      </c>
      <c r="JL3" s="596">
        <v>9</v>
      </c>
      <c r="JM3" s="596">
        <v>10</v>
      </c>
      <c r="JN3" s="596">
        <v>11</v>
      </c>
      <c r="JO3" s="596">
        <v>12</v>
      </c>
      <c r="JP3" s="596">
        <v>13</v>
      </c>
      <c r="JQ3" s="596">
        <v>14</v>
      </c>
      <c r="JR3" s="596">
        <v>15</v>
      </c>
      <c r="JS3" s="596">
        <v>16</v>
      </c>
      <c r="JT3" s="596">
        <v>17</v>
      </c>
      <c r="JU3" s="596">
        <v>18</v>
      </c>
      <c r="JV3" s="596">
        <v>19</v>
      </c>
      <c r="JW3" s="596">
        <v>20</v>
      </c>
      <c r="JX3" s="596">
        <v>21</v>
      </c>
      <c r="JY3" s="596">
        <v>22</v>
      </c>
      <c r="JZ3" s="596">
        <v>23</v>
      </c>
      <c r="KA3" s="596">
        <v>24</v>
      </c>
      <c r="KB3" s="596">
        <v>25</v>
      </c>
      <c r="KC3" s="596">
        <v>26</v>
      </c>
      <c r="KD3" s="596">
        <v>27</v>
      </c>
      <c r="KE3" s="596">
        <v>28</v>
      </c>
      <c r="KF3" s="596">
        <v>29</v>
      </c>
      <c r="KG3" s="596">
        <v>30</v>
      </c>
      <c r="KH3" s="596">
        <v>1</v>
      </c>
      <c r="KI3" s="596">
        <v>2</v>
      </c>
      <c r="KJ3" s="596">
        <v>3</v>
      </c>
      <c r="KK3" s="596">
        <v>4</v>
      </c>
      <c r="KL3" s="596">
        <v>5</v>
      </c>
      <c r="KM3" s="596">
        <v>6</v>
      </c>
      <c r="KN3" s="596">
        <v>7</v>
      </c>
      <c r="KO3" s="596">
        <v>8</v>
      </c>
      <c r="KP3" s="596">
        <v>9</v>
      </c>
      <c r="KQ3" s="596">
        <v>10</v>
      </c>
      <c r="KR3" s="596">
        <v>11</v>
      </c>
      <c r="KS3" s="596">
        <v>12</v>
      </c>
      <c r="KT3" s="596">
        <v>13</v>
      </c>
      <c r="KU3" s="596">
        <v>14</v>
      </c>
      <c r="KV3" s="596">
        <v>15</v>
      </c>
      <c r="KW3" s="596">
        <v>16</v>
      </c>
      <c r="KX3" s="596">
        <v>17</v>
      </c>
      <c r="KY3" s="596">
        <v>18</v>
      </c>
      <c r="KZ3" s="596">
        <v>19</v>
      </c>
      <c r="LA3" s="596">
        <v>20</v>
      </c>
      <c r="LB3" s="596">
        <v>21</v>
      </c>
      <c r="LC3" s="596">
        <v>22</v>
      </c>
      <c r="LD3" s="596">
        <v>23</v>
      </c>
      <c r="LE3" s="596">
        <v>24</v>
      </c>
      <c r="LF3" s="596">
        <v>25</v>
      </c>
      <c r="LG3" s="596">
        <v>26</v>
      </c>
      <c r="LH3" s="596">
        <v>27</v>
      </c>
      <c r="LI3" s="596">
        <v>28</v>
      </c>
      <c r="LJ3" s="596">
        <v>29</v>
      </c>
      <c r="LK3" s="596">
        <v>30</v>
      </c>
      <c r="LL3" s="596">
        <v>31</v>
      </c>
      <c r="LM3" s="596">
        <v>1</v>
      </c>
      <c r="LN3" s="596">
        <v>2</v>
      </c>
      <c r="LO3" s="596">
        <v>3</v>
      </c>
      <c r="LP3" s="596">
        <v>4</v>
      </c>
      <c r="LQ3" s="596">
        <v>5</v>
      </c>
      <c r="LR3" s="596">
        <v>6</v>
      </c>
      <c r="LS3" s="596">
        <v>7</v>
      </c>
      <c r="LT3" s="596">
        <v>8</v>
      </c>
      <c r="LU3" s="596">
        <v>9</v>
      </c>
      <c r="LV3" s="596">
        <v>10</v>
      </c>
      <c r="LW3" s="596">
        <v>11</v>
      </c>
      <c r="LX3" s="596">
        <v>12</v>
      </c>
      <c r="LY3" s="596">
        <v>13</v>
      </c>
      <c r="LZ3" s="596">
        <v>14</v>
      </c>
      <c r="MA3" s="596">
        <v>15</v>
      </c>
      <c r="MB3" s="596">
        <v>16</v>
      </c>
      <c r="MC3" s="596">
        <v>17</v>
      </c>
      <c r="MD3" s="596">
        <v>18</v>
      </c>
      <c r="ME3" s="596">
        <v>19</v>
      </c>
      <c r="MF3" s="596">
        <v>20</v>
      </c>
      <c r="MG3" s="596">
        <v>21</v>
      </c>
      <c r="MH3" s="596">
        <v>22</v>
      </c>
      <c r="MI3" s="596">
        <v>23</v>
      </c>
      <c r="MJ3" s="596">
        <v>24</v>
      </c>
      <c r="MK3" s="596">
        <v>25</v>
      </c>
      <c r="ML3" s="596">
        <v>26</v>
      </c>
      <c r="MM3" s="596">
        <v>27</v>
      </c>
      <c r="MN3" s="596">
        <v>28</v>
      </c>
      <c r="MO3" s="596">
        <v>29</v>
      </c>
      <c r="MP3" s="596">
        <v>30</v>
      </c>
      <c r="MQ3" s="596">
        <v>1</v>
      </c>
      <c r="MR3" s="596">
        <v>2</v>
      </c>
      <c r="MS3" s="596">
        <v>3</v>
      </c>
      <c r="MT3" s="596">
        <v>4</v>
      </c>
      <c r="MU3" s="596">
        <v>5</v>
      </c>
      <c r="MV3" s="596">
        <v>6</v>
      </c>
      <c r="MW3" s="596">
        <v>7</v>
      </c>
      <c r="MX3" s="596">
        <v>8</v>
      </c>
      <c r="MY3" s="596">
        <v>9</v>
      </c>
      <c r="MZ3" s="596">
        <v>10</v>
      </c>
      <c r="NA3" s="596">
        <v>11</v>
      </c>
      <c r="NB3" s="596">
        <v>12</v>
      </c>
      <c r="NC3" s="596">
        <v>13</v>
      </c>
      <c r="ND3" s="596">
        <v>14</v>
      </c>
      <c r="NE3" s="596">
        <v>15</v>
      </c>
      <c r="NF3" s="596">
        <v>16</v>
      </c>
      <c r="NG3" s="596">
        <v>17</v>
      </c>
      <c r="NH3" s="596">
        <v>18</v>
      </c>
      <c r="NI3" s="596">
        <v>19</v>
      </c>
      <c r="NJ3" s="596">
        <v>20</v>
      </c>
      <c r="NK3" s="596">
        <v>21</v>
      </c>
      <c r="NL3" s="596">
        <v>22</v>
      </c>
      <c r="NM3" s="596">
        <v>23</v>
      </c>
      <c r="NN3" s="596">
        <v>24</v>
      </c>
      <c r="NO3" s="596">
        <v>25</v>
      </c>
      <c r="NP3" s="596">
        <v>26</v>
      </c>
      <c r="NQ3" s="596">
        <v>27</v>
      </c>
      <c r="NR3" s="596">
        <v>28</v>
      </c>
      <c r="NS3" s="596">
        <v>29</v>
      </c>
      <c r="NT3" s="596">
        <v>30</v>
      </c>
      <c r="NU3" s="596">
        <v>31</v>
      </c>
      <c r="NV3" s="558" t="s">
        <v>915</v>
      </c>
      <c r="NW3" s="559"/>
      <c r="NX3" s="558" t="s">
        <v>916</v>
      </c>
      <c r="NY3" s="190"/>
      <c r="NZ3" s="558" t="s">
        <v>1764</v>
      </c>
      <c r="OA3" s="571"/>
      <c r="OB3" s="571"/>
      <c r="OC3" s="571"/>
      <c r="OD3" s="571"/>
      <c r="OE3" s="571"/>
      <c r="OF3" s="571"/>
      <c r="OG3" s="571"/>
      <c r="OH3" s="571"/>
      <c r="OI3" s="571"/>
      <c r="OJ3" s="571"/>
      <c r="OK3" s="571"/>
      <c r="OL3" s="571"/>
      <c r="OM3" s="571"/>
      <c r="ON3" s="571"/>
    </row>
    <row r="4" spans="1:404" s="274" customFormat="1" ht="21" customHeight="1">
      <c r="A4" s="15"/>
      <c r="B4" s="15"/>
      <c r="C4" s="41" t="s">
        <v>19</v>
      </c>
      <c r="D4" s="144" t="s">
        <v>2323</v>
      </c>
      <c r="E4" s="562">
        <v>11686</v>
      </c>
      <c r="F4" s="544">
        <v>43703</v>
      </c>
      <c r="G4" s="983">
        <v>0</v>
      </c>
      <c r="H4" s="328" t="s">
        <v>1942</v>
      </c>
      <c r="I4" s="26">
        <v>43705</v>
      </c>
      <c r="J4" s="512" t="s">
        <v>2324</v>
      </c>
      <c r="K4" s="143" t="s">
        <v>2325</v>
      </c>
      <c r="L4" s="21">
        <v>0</v>
      </c>
      <c r="M4" s="291">
        <v>0</v>
      </c>
      <c r="N4" s="21">
        <v>0</v>
      </c>
      <c r="O4" s="291">
        <v>0</v>
      </c>
      <c r="P4" s="21">
        <v>0</v>
      </c>
      <c r="Q4" s="291">
        <v>0</v>
      </c>
      <c r="R4" s="21">
        <v>0</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9"/>
      <c r="GU4" s="19"/>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84">
        <f>COUNT(S4:GS4)</f>
        <v>0</v>
      </c>
      <c r="NW4" s="11"/>
      <c r="NX4" s="184">
        <f>COUNT(GT4:NU4)</f>
        <v>0</v>
      </c>
      <c r="NY4" s="11"/>
      <c r="NZ4" s="184">
        <f>SUM(NV4,NX4)</f>
        <v>0</v>
      </c>
      <c r="OA4" s="11"/>
      <c r="OB4" s="11"/>
      <c r="OC4" s="11"/>
      <c r="OD4" s="11"/>
      <c r="OE4" s="11"/>
      <c r="OF4" s="11"/>
      <c r="OG4" s="11"/>
      <c r="OH4" s="11"/>
      <c r="OI4" s="11"/>
      <c r="OJ4" s="11"/>
      <c r="OK4" s="11"/>
      <c r="OL4" s="11"/>
      <c r="OM4" s="11"/>
      <c r="ON4" s="11"/>
    </row>
    <row r="5" spans="1:404" s="171" customFormat="1" ht="34.5" customHeight="1">
      <c r="A5" s="733"/>
      <c r="B5" s="733"/>
      <c r="C5" s="177"/>
      <c r="D5" s="6"/>
      <c r="E5" s="574"/>
      <c r="F5" s="541"/>
      <c r="G5" s="994"/>
      <c r="H5" s="220"/>
      <c r="I5" s="433"/>
      <c r="J5" s="515"/>
      <c r="K5" s="220"/>
      <c r="L5" s="307"/>
      <c r="M5" s="307"/>
      <c r="N5" s="307"/>
      <c r="O5" s="307"/>
      <c r="P5" s="307"/>
      <c r="Q5" s="307"/>
      <c r="R5" s="307"/>
      <c r="S5" s="382" t="s">
        <v>897</v>
      </c>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2" t="s">
        <v>898</v>
      </c>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2" t="s">
        <v>899</v>
      </c>
      <c r="CC5" s="383"/>
      <c r="CD5" s="383"/>
      <c r="CE5" s="383"/>
      <c r="CF5" s="383"/>
      <c r="CG5" s="383"/>
      <c r="CH5" s="383"/>
      <c r="CI5" s="383"/>
      <c r="CJ5" s="383"/>
      <c r="CK5" s="383"/>
      <c r="CL5" s="383"/>
      <c r="CM5" s="383"/>
      <c r="CN5" s="383"/>
      <c r="CO5" s="383"/>
      <c r="CP5" s="383"/>
      <c r="CQ5" s="383"/>
      <c r="CR5" s="383"/>
      <c r="CS5" s="383"/>
      <c r="CT5" s="383"/>
      <c r="CU5" s="383"/>
      <c r="CV5" s="383"/>
      <c r="CW5" s="383"/>
      <c r="CX5" s="383"/>
      <c r="CY5" s="383"/>
      <c r="CZ5" s="383"/>
      <c r="DA5" s="383"/>
      <c r="DB5" s="383"/>
      <c r="DC5" s="383"/>
      <c r="DD5" s="383"/>
      <c r="DE5" s="383"/>
      <c r="DF5" s="383"/>
      <c r="DG5" s="382" t="s">
        <v>900</v>
      </c>
      <c r="DH5" s="383"/>
      <c r="DI5" s="383"/>
      <c r="DJ5" s="383"/>
      <c r="DK5" s="383"/>
      <c r="DL5" s="383"/>
      <c r="DM5" s="383"/>
      <c r="DN5" s="383"/>
      <c r="DO5" s="383"/>
      <c r="DP5" s="383"/>
      <c r="DQ5" s="383"/>
      <c r="DR5" s="383"/>
      <c r="DS5" s="383"/>
      <c r="DT5" s="383"/>
      <c r="DU5" s="383"/>
      <c r="DV5" s="383"/>
      <c r="DW5" s="383"/>
      <c r="DX5" s="383"/>
      <c r="DY5" s="383"/>
      <c r="DZ5" s="383"/>
      <c r="EA5" s="383"/>
      <c r="EB5" s="383"/>
      <c r="EC5" s="383"/>
      <c r="ED5" s="383"/>
      <c r="EE5" s="383"/>
      <c r="EF5" s="383"/>
      <c r="EG5" s="383"/>
      <c r="EH5" s="383"/>
      <c r="EI5" s="383"/>
      <c r="EJ5" s="383"/>
      <c r="EK5" s="382" t="s">
        <v>901</v>
      </c>
      <c r="EL5" s="383"/>
      <c r="EM5" s="383"/>
      <c r="EN5" s="383"/>
      <c r="EO5" s="383"/>
      <c r="EP5" s="383"/>
      <c r="EQ5" s="383"/>
      <c r="ER5" s="383"/>
      <c r="ES5" s="383"/>
      <c r="ET5" s="383"/>
      <c r="EU5" s="383"/>
      <c r="EV5" s="383"/>
      <c r="EW5" s="383"/>
      <c r="EX5" s="383"/>
      <c r="EY5" s="383"/>
      <c r="EZ5" s="383"/>
      <c r="FA5" s="383"/>
      <c r="FB5" s="383"/>
      <c r="FC5" s="383"/>
      <c r="FD5" s="383"/>
      <c r="FE5" s="383"/>
      <c r="FF5" s="383"/>
      <c r="FG5" s="383"/>
      <c r="FH5" s="383"/>
      <c r="FI5" s="383"/>
      <c r="FJ5" s="383"/>
      <c r="FK5" s="383"/>
      <c r="FL5" s="383"/>
      <c r="FM5" s="383"/>
      <c r="FN5" s="383"/>
      <c r="FO5" s="383"/>
      <c r="FP5" s="382" t="s">
        <v>902</v>
      </c>
      <c r="FQ5" s="383"/>
      <c r="FR5" s="383"/>
      <c r="FS5" s="383"/>
      <c r="FT5" s="383"/>
      <c r="FU5" s="383"/>
      <c r="FV5" s="383"/>
      <c r="FW5" s="383"/>
      <c r="FX5" s="383"/>
      <c r="FY5" s="383"/>
      <c r="FZ5" s="383"/>
      <c r="GA5" s="383"/>
      <c r="GB5" s="383"/>
      <c r="GC5" s="383"/>
      <c r="GD5" s="383"/>
      <c r="GE5" s="383"/>
      <c r="GF5" s="383"/>
      <c r="GG5" s="383"/>
      <c r="GH5" s="383"/>
      <c r="GI5" s="383"/>
      <c r="GJ5" s="383"/>
      <c r="GK5" s="383"/>
      <c r="GL5" s="383"/>
      <c r="GM5" s="383"/>
      <c r="GN5" s="383"/>
      <c r="GO5" s="383"/>
      <c r="GP5" s="383"/>
      <c r="GQ5" s="383"/>
      <c r="GR5" s="383"/>
      <c r="GS5" s="383"/>
      <c r="GT5" s="382" t="s">
        <v>883</v>
      </c>
      <c r="GU5" s="373"/>
      <c r="GV5" s="373"/>
      <c r="GW5" s="373"/>
      <c r="GX5" s="373"/>
      <c r="GY5" s="373"/>
      <c r="GZ5" s="373"/>
      <c r="HA5" s="373"/>
      <c r="HB5" s="373"/>
      <c r="HC5" s="373"/>
      <c r="HD5" s="373"/>
      <c r="HE5" s="373"/>
      <c r="HF5" s="373"/>
      <c r="HG5" s="373"/>
      <c r="HH5" s="373"/>
      <c r="HI5" s="373"/>
      <c r="HJ5" s="373"/>
      <c r="HK5" s="373"/>
      <c r="HL5" s="373"/>
      <c r="HM5" s="373"/>
      <c r="HN5" s="373"/>
      <c r="HO5" s="373"/>
      <c r="HP5" s="373"/>
      <c r="HQ5" s="373"/>
      <c r="HR5" s="373"/>
      <c r="HS5" s="373"/>
      <c r="HT5" s="373"/>
      <c r="HU5" s="373"/>
      <c r="HV5" s="373"/>
      <c r="HW5" s="373"/>
      <c r="HX5" s="375"/>
      <c r="HY5" s="382" t="s">
        <v>884</v>
      </c>
      <c r="HZ5" s="373"/>
      <c r="IA5" s="373"/>
      <c r="IB5" s="373"/>
      <c r="IC5" s="373"/>
      <c r="ID5" s="380"/>
      <c r="IE5" s="373"/>
      <c r="IF5" s="373"/>
      <c r="IG5" s="373"/>
      <c r="IH5" s="373"/>
      <c r="II5" s="373"/>
      <c r="IJ5" s="373"/>
      <c r="IK5" s="373"/>
      <c r="IL5" s="373"/>
      <c r="IM5" s="373"/>
      <c r="IN5" s="373"/>
      <c r="IO5" s="373"/>
      <c r="IP5" s="373"/>
      <c r="IQ5" s="380"/>
      <c r="IR5" s="380"/>
      <c r="IS5" s="373"/>
      <c r="IT5" s="380"/>
      <c r="IU5" s="373"/>
      <c r="IV5" s="373"/>
      <c r="IW5" s="373"/>
      <c r="IX5" s="373"/>
      <c r="IY5" s="373"/>
      <c r="IZ5" s="373"/>
      <c r="JA5" s="383"/>
      <c r="JB5" s="373"/>
      <c r="JC5" s="373"/>
      <c r="JD5" s="382" t="s">
        <v>885</v>
      </c>
      <c r="JE5" s="373"/>
      <c r="JF5" s="380"/>
      <c r="JG5" s="373"/>
      <c r="JH5" s="373"/>
      <c r="JI5" s="373"/>
      <c r="JJ5" s="373"/>
      <c r="JK5" s="373"/>
      <c r="JL5" s="373"/>
      <c r="JM5" s="373"/>
      <c r="JN5" s="373"/>
      <c r="JO5" s="373"/>
      <c r="JP5" s="373"/>
      <c r="JQ5" s="373"/>
      <c r="JR5" s="373"/>
      <c r="JS5" s="380"/>
      <c r="JT5" s="380"/>
      <c r="JU5" s="373"/>
      <c r="JV5" s="380"/>
      <c r="JW5" s="373"/>
      <c r="JX5" s="373"/>
      <c r="JY5" s="373"/>
      <c r="JZ5" s="373"/>
      <c r="KA5" s="373"/>
      <c r="KB5" s="373"/>
      <c r="KC5" s="373"/>
      <c r="KD5" s="373"/>
      <c r="KE5" s="373"/>
      <c r="KF5" s="383"/>
      <c r="KG5" s="375"/>
      <c r="KH5" s="383" t="s">
        <v>886</v>
      </c>
      <c r="KI5" s="373"/>
      <c r="KJ5" s="373"/>
      <c r="KK5" s="380"/>
      <c r="KL5" s="373"/>
      <c r="KM5" s="373"/>
      <c r="KN5" s="373"/>
      <c r="KO5" s="373"/>
      <c r="KP5" s="373"/>
      <c r="KQ5" s="373"/>
      <c r="KR5" s="373"/>
      <c r="KS5" s="373"/>
      <c r="KT5" s="373"/>
      <c r="KU5" s="373"/>
      <c r="KV5" s="373"/>
      <c r="KW5" s="373"/>
      <c r="KX5" s="380"/>
      <c r="KY5" s="380"/>
      <c r="KZ5" s="373"/>
      <c r="LA5" s="380"/>
      <c r="LB5" s="373"/>
      <c r="LC5" s="373"/>
      <c r="LD5" s="373"/>
      <c r="LE5" s="373"/>
      <c r="LF5" s="373"/>
      <c r="LG5" s="373"/>
      <c r="LH5" s="373"/>
      <c r="LI5" s="373"/>
      <c r="LJ5" s="383"/>
      <c r="LK5" s="373"/>
      <c r="LL5" s="373"/>
      <c r="LM5" s="382" t="s">
        <v>887</v>
      </c>
      <c r="LN5" s="373"/>
      <c r="LO5" s="380"/>
      <c r="LP5" s="373"/>
      <c r="LQ5" s="373"/>
      <c r="LR5" s="373"/>
      <c r="LS5" s="373"/>
      <c r="LT5" s="373"/>
      <c r="LU5" s="373"/>
      <c r="LV5" s="373"/>
      <c r="LW5" s="373"/>
      <c r="LX5" s="373"/>
      <c r="LY5" s="373"/>
      <c r="LZ5" s="373"/>
      <c r="MA5" s="373"/>
      <c r="MB5" s="380"/>
      <c r="MC5" s="380"/>
      <c r="MD5" s="373"/>
      <c r="ME5" s="380"/>
      <c r="MF5" s="373"/>
      <c r="MG5" s="373"/>
      <c r="MH5" s="373"/>
      <c r="MI5" s="373"/>
      <c r="MJ5" s="373"/>
      <c r="MK5" s="373"/>
      <c r="ML5" s="373"/>
      <c r="MM5" s="373"/>
      <c r="MN5" s="373"/>
      <c r="MO5" s="383"/>
      <c r="MP5" s="373"/>
      <c r="MQ5" s="382" t="s">
        <v>888</v>
      </c>
      <c r="MR5" s="373"/>
      <c r="MS5" s="380"/>
      <c r="MT5" s="373"/>
      <c r="MU5" s="373"/>
      <c r="MV5" s="373"/>
      <c r="MW5" s="373"/>
      <c r="MX5" s="373"/>
      <c r="MY5" s="373"/>
      <c r="MZ5" s="373"/>
      <c r="NA5" s="373"/>
      <c r="NB5" s="373"/>
      <c r="NC5" s="373"/>
      <c r="ND5" s="373"/>
      <c r="NE5" s="373"/>
      <c r="NF5" s="380"/>
      <c r="NG5" s="380"/>
      <c r="NH5" s="373"/>
      <c r="NI5" s="380"/>
      <c r="NJ5" s="373"/>
      <c r="NK5" s="373"/>
      <c r="NL5" s="373"/>
      <c r="NM5" s="373"/>
      <c r="NN5" s="373"/>
      <c r="NO5" s="373"/>
      <c r="NP5" s="373"/>
      <c r="NQ5" s="373"/>
      <c r="NR5" s="373"/>
      <c r="NS5" s="373"/>
      <c r="NT5" s="373"/>
      <c r="NU5" s="375"/>
      <c r="NV5" s="221"/>
      <c r="NW5" s="222"/>
      <c r="NX5" s="222"/>
      <c r="NY5" s="222"/>
      <c r="NZ5" s="222"/>
      <c r="OA5" s="222"/>
      <c r="OB5" s="222"/>
      <c r="OC5" s="222"/>
      <c r="OD5" s="222"/>
      <c r="OE5" s="222"/>
      <c r="OF5" s="222"/>
      <c r="OG5" s="222"/>
      <c r="OH5" s="222"/>
      <c r="OI5" s="222"/>
      <c r="OJ5" s="222"/>
      <c r="OK5" s="222"/>
      <c r="OL5" s="222"/>
      <c r="OM5" s="222"/>
      <c r="ON5" s="222"/>
    </row>
    <row r="6" spans="1:404" s="587" customFormat="1" ht="34.5" customHeight="1">
      <c r="A6" s="722" t="s">
        <v>310</v>
      </c>
      <c r="B6" s="722" t="s">
        <v>1694</v>
      </c>
      <c r="C6" s="594" t="s">
        <v>12</v>
      </c>
      <c r="D6" s="722" t="s">
        <v>273</v>
      </c>
      <c r="E6" s="720" t="s">
        <v>1761</v>
      </c>
      <c r="F6" s="723" t="s">
        <v>14</v>
      </c>
      <c r="G6" s="563" t="s">
        <v>1869</v>
      </c>
      <c r="H6" s="723" t="s">
        <v>1705</v>
      </c>
      <c r="I6" s="723" t="s">
        <v>1706</v>
      </c>
      <c r="J6" s="720" t="s">
        <v>308</v>
      </c>
      <c r="K6" s="723" t="s">
        <v>307</v>
      </c>
      <c r="L6" s="565" t="s">
        <v>1319</v>
      </c>
      <c r="M6" s="568" t="s">
        <v>1430</v>
      </c>
      <c r="N6" s="565" t="s">
        <v>1431</v>
      </c>
      <c r="O6" s="568" t="s">
        <v>1641</v>
      </c>
      <c r="P6" s="565" t="s">
        <v>1642</v>
      </c>
      <c r="Q6" s="568" t="s">
        <v>1868</v>
      </c>
      <c r="R6" s="565" t="s">
        <v>1869</v>
      </c>
      <c r="S6" s="596">
        <v>1</v>
      </c>
      <c r="T6" s="596">
        <v>2</v>
      </c>
      <c r="U6" s="596">
        <v>3</v>
      </c>
      <c r="V6" s="596">
        <v>4</v>
      </c>
      <c r="W6" s="596">
        <v>5</v>
      </c>
      <c r="X6" s="596">
        <v>6</v>
      </c>
      <c r="Y6" s="596">
        <v>7</v>
      </c>
      <c r="Z6" s="596">
        <v>8</v>
      </c>
      <c r="AA6" s="596">
        <v>9</v>
      </c>
      <c r="AB6" s="596">
        <v>10</v>
      </c>
      <c r="AC6" s="596">
        <v>11</v>
      </c>
      <c r="AD6" s="596">
        <v>12</v>
      </c>
      <c r="AE6" s="596">
        <v>13</v>
      </c>
      <c r="AF6" s="596">
        <v>14</v>
      </c>
      <c r="AG6" s="596">
        <v>15</v>
      </c>
      <c r="AH6" s="596">
        <v>16</v>
      </c>
      <c r="AI6" s="596">
        <v>17</v>
      </c>
      <c r="AJ6" s="596">
        <v>18</v>
      </c>
      <c r="AK6" s="596">
        <v>19</v>
      </c>
      <c r="AL6" s="596">
        <v>20</v>
      </c>
      <c r="AM6" s="596">
        <v>21</v>
      </c>
      <c r="AN6" s="596">
        <v>22</v>
      </c>
      <c r="AO6" s="596">
        <v>22</v>
      </c>
      <c r="AP6" s="596">
        <v>23</v>
      </c>
      <c r="AQ6" s="596">
        <v>24</v>
      </c>
      <c r="AR6" s="596">
        <v>25</v>
      </c>
      <c r="AS6" s="596">
        <v>26</v>
      </c>
      <c r="AT6" s="596">
        <v>27</v>
      </c>
      <c r="AU6" s="596">
        <v>28</v>
      </c>
      <c r="AV6" s="596">
        <v>29</v>
      </c>
      <c r="AW6" s="596">
        <v>30</v>
      </c>
      <c r="AX6" s="596">
        <v>31</v>
      </c>
      <c r="AY6" s="596">
        <v>1</v>
      </c>
      <c r="AZ6" s="596">
        <v>2</v>
      </c>
      <c r="BA6" s="596">
        <v>3</v>
      </c>
      <c r="BB6" s="596">
        <v>4</v>
      </c>
      <c r="BC6" s="596">
        <v>5</v>
      </c>
      <c r="BD6" s="596">
        <v>6</v>
      </c>
      <c r="BE6" s="596">
        <v>7</v>
      </c>
      <c r="BF6" s="596">
        <v>8</v>
      </c>
      <c r="BG6" s="596">
        <v>9</v>
      </c>
      <c r="BH6" s="596">
        <v>10</v>
      </c>
      <c r="BI6" s="596">
        <v>11</v>
      </c>
      <c r="BJ6" s="596">
        <v>12</v>
      </c>
      <c r="BK6" s="596">
        <v>13</v>
      </c>
      <c r="BL6" s="596">
        <v>14</v>
      </c>
      <c r="BM6" s="596">
        <v>15</v>
      </c>
      <c r="BN6" s="596">
        <v>16</v>
      </c>
      <c r="BO6" s="596">
        <v>17</v>
      </c>
      <c r="BP6" s="596">
        <v>18</v>
      </c>
      <c r="BQ6" s="596">
        <v>19</v>
      </c>
      <c r="BR6" s="596">
        <v>20</v>
      </c>
      <c r="BS6" s="596">
        <v>21</v>
      </c>
      <c r="BT6" s="596">
        <v>22</v>
      </c>
      <c r="BU6" s="596">
        <v>23</v>
      </c>
      <c r="BV6" s="596">
        <v>24</v>
      </c>
      <c r="BW6" s="596">
        <v>25</v>
      </c>
      <c r="BX6" s="596">
        <v>26</v>
      </c>
      <c r="BY6" s="596">
        <v>27</v>
      </c>
      <c r="BZ6" s="596">
        <v>28</v>
      </c>
      <c r="CA6" s="597">
        <v>29</v>
      </c>
      <c r="CB6" s="596">
        <v>1</v>
      </c>
      <c r="CC6" s="596">
        <v>2</v>
      </c>
      <c r="CD6" s="596">
        <v>3</v>
      </c>
      <c r="CE6" s="596">
        <v>4</v>
      </c>
      <c r="CF6" s="596">
        <v>5</v>
      </c>
      <c r="CG6" s="596">
        <v>6</v>
      </c>
      <c r="CH6" s="596">
        <v>7</v>
      </c>
      <c r="CI6" s="596">
        <v>8</v>
      </c>
      <c r="CJ6" s="596">
        <v>9</v>
      </c>
      <c r="CK6" s="596">
        <v>10</v>
      </c>
      <c r="CL6" s="596">
        <v>11</v>
      </c>
      <c r="CM6" s="596">
        <v>12</v>
      </c>
      <c r="CN6" s="596">
        <v>13</v>
      </c>
      <c r="CO6" s="596">
        <v>14</v>
      </c>
      <c r="CP6" s="596">
        <v>15</v>
      </c>
      <c r="CQ6" s="596">
        <v>16</v>
      </c>
      <c r="CR6" s="596">
        <v>17</v>
      </c>
      <c r="CS6" s="596">
        <v>18</v>
      </c>
      <c r="CT6" s="596">
        <v>19</v>
      </c>
      <c r="CU6" s="596">
        <v>20</v>
      </c>
      <c r="CV6" s="596">
        <v>21</v>
      </c>
      <c r="CW6" s="596">
        <v>22</v>
      </c>
      <c r="CX6" s="596">
        <v>23</v>
      </c>
      <c r="CY6" s="596">
        <v>24</v>
      </c>
      <c r="CZ6" s="596">
        <v>25</v>
      </c>
      <c r="DA6" s="596">
        <v>26</v>
      </c>
      <c r="DB6" s="596">
        <v>27</v>
      </c>
      <c r="DC6" s="596">
        <v>28</v>
      </c>
      <c r="DD6" s="596">
        <v>29</v>
      </c>
      <c r="DE6" s="596">
        <v>30</v>
      </c>
      <c r="DF6" s="596">
        <v>31</v>
      </c>
      <c r="DG6" s="596">
        <v>1</v>
      </c>
      <c r="DH6" s="596">
        <v>2</v>
      </c>
      <c r="DI6" s="596">
        <v>3</v>
      </c>
      <c r="DJ6" s="596">
        <v>4</v>
      </c>
      <c r="DK6" s="596">
        <v>5</v>
      </c>
      <c r="DL6" s="596">
        <v>6</v>
      </c>
      <c r="DM6" s="596">
        <v>7</v>
      </c>
      <c r="DN6" s="596">
        <v>8</v>
      </c>
      <c r="DO6" s="596">
        <v>9</v>
      </c>
      <c r="DP6" s="596">
        <v>10</v>
      </c>
      <c r="DQ6" s="596">
        <v>11</v>
      </c>
      <c r="DR6" s="596">
        <v>12</v>
      </c>
      <c r="DS6" s="596">
        <v>13</v>
      </c>
      <c r="DT6" s="596">
        <v>14</v>
      </c>
      <c r="DU6" s="596">
        <v>15</v>
      </c>
      <c r="DV6" s="596">
        <v>16</v>
      </c>
      <c r="DW6" s="596">
        <v>17</v>
      </c>
      <c r="DX6" s="596">
        <v>18</v>
      </c>
      <c r="DY6" s="596">
        <v>19</v>
      </c>
      <c r="DZ6" s="596">
        <v>20</v>
      </c>
      <c r="EA6" s="596">
        <v>21</v>
      </c>
      <c r="EB6" s="596">
        <v>22</v>
      </c>
      <c r="EC6" s="596">
        <v>23</v>
      </c>
      <c r="ED6" s="596">
        <v>24</v>
      </c>
      <c r="EE6" s="596">
        <v>25</v>
      </c>
      <c r="EF6" s="596">
        <v>26</v>
      </c>
      <c r="EG6" s="596">
        <v>27</v>
      </c>
      <c r="EH6" s="596">
        <v>28</v>
      </c>
      <c r="EI6" s="596">
        <v>29</v>
      </c>
      <c r="EJ6" s="596">
        <v>30</v>
      </c>
      <c r="EK6" s="596">
        <v>1</v>
      </c>
      <c r="EL6" s="596">
        <v>2</v>
      </c>
      <c r="EM6" s="596">
        <v>3</v>
      </c>
      <c r="EN6" s="596">
        <v>4</v>
      </c>
      <c r="EO6" s="596">
        <v>5</v>
      </c>
      <c r="EP6" s="596">
        <v>6</v>
      </c>
      <c r="EQ6" s="596">
        <v>7</v>
      </c>
      <c r="ER6" s="596">
        <v>8</v>
      </c>
      <c r="ES6" s="596">
        <v>9</v>
      </c>
      <c r="ET6" s="596">
        <v>10</v>
      </c>
      <c r="EU6" s="596">
        <v>11</v>
      </c>
      <c r="EV6" s="596">
        <v>12</v>
      </c>
      <c r="EW6" s="596">
        <v>13</v>
      </c>
      <c r="EX6" s="596">
        <v>14</v>
      </c>
      <c r="EY6" s="596">
        <v>15</v>
      </c>
      <c r="EZ6" s="596">
        <v>16</v>
      </c>
      <c r="FA6" s="596">
        <v>17</v>
      </c>
      <c r="FB6" s="596">
        <v>18</v>
      </c>
      <c r="FC6" s="596">
        <v>19</v>
      </c>
      <c r="FD6" s="596">
        <v>20</v>
      </c>
      <c r="FE6" s="596">
        <v>21</v>
      </c>
      <c r="FF6" s="596">
        <v>22</v>
      </c>
      <c r="FG6" s="596">
        <v>23</v>
      </c>
      <c r="FH6" s="596">
        <v>24</v>
      </c>
      <c r="FI6" s="596">
        <v>25</v>
      </c>
      <c r="FJ6" s="596">
        <v>26</v>
      </c>
      <c r="FK6" s="596">
        <v>27</v>
      </c>
      <c r="FL6" s="596">
        <v>28</v>
      </c>
      <c r="FM6" s="596">
        <v>29</v>
      </c>
      <c r="FN6" s="596">
        <v>30</v>
      </c>
      <c r="FO6" s="596">
        <v>31</v>
      </c>
      <c r="FP6" s="596">
        <v>1</v>
      </c>
      <c r="FQ6" s="596">
        <v>2</v>
      </c>
      <c r="FR6" s="596">
        <v>3</v>
      </c>
      <c r="FS6" s="596">
        <v>4</v>
      </c>
      <c r="FT6" s="596">
        <v>5</v>
      </c>
      <c r="FU6" s="596">
        <v>6</v>
      </c>
      <c r="FV6" s="596">
        <v>7</v>
      </c>
      <c r="FW6" s="596">
        <v>8</v>
      </c>
      <c r="FX6" s="596">
        <v>9</v>
      </c>
      <c r="FY6" s="596">
        <v>10</v>
      </c>
      <c r="FZ6" s="596">
        <v>11</v>
      </c>
      <c r="GA6" s="596">
        <v>12</v>
      </c>
      <c r="GB6" s="596">
        <v>13</v>
      </c>
      <c r="GC6" s="596">
        <v>14</v>
      </c>
      <c r="GD6" s="596">
        <v>15</v>
      </c>
      <c r="GE6" s="596">
        <v>16</v>
      </c>
      <c r="GF6" s="596">
        <v>17</v>
      </c>
      <c r="GG6" s="596">
        <v>18</v>
      </c>
      <c r="GH6" s="596">
        <v>19</v>
      </c>
      <c r="GI6" s="596">
        <v>20</v>
      </c>
      <c r="GJ6" s="596">
        <v>21</v>
      </c>
      <c r="GK6" s="596">
        <v>22</v>
      </c>
      <c r="GL6" s="596">
        <v>23</v>
      </c>
      <c r="GM6" s="596">
        <v>24</v>
      </c>
      <c r="GN6" s="596">
        <v>25</v>
      </c>
      <c r="GO6" s="596">
        <v>26</v>
      </c>
      <c r="GP6" s="596">
        <v>27</v>
      </c>
      <c r="GQ6" s="596">
        <v>28</v>
      </c>
      <c r="GR6" s="596">
        <v>29</v>
      </c>
      <c r="GS6" s="596">
        <v>30</v>
      </c>
      <c r="GT6" s="596">
        <v>1</v>
      </c>
      <c r="GU6" s="596">
        <v>2</v>
      </c>
      <c r="GV6" s="596">
        <v>3</v>
      </c>
      <c r="GW6" s="596">
        <v>4</v>
      </c>
      <c r="GX6" s="596">
        <v>5</v>
      </c>
      <c r="GY6" s="596">
        <v>6</v>
      </c>
      <c r="GZ6" s="596">
        <v>7</v>
      </c>
      <c r="HA6" s="596">
        <v>8</v>
      </c>
      <c r="HB6" s="596">
        <v>9</v>
      </c>
      <c r="HC6" s="596">
        <v>10</v>
      </c>
      <c r="HD6" s="596">
        <v>11</v>
      </c>
      <c r="HE6" s="596">
        <v>12</v>
      </c>
      <c r="HF6" s="596">
        <v>13</v>
      </c>
      <c r="HG6" s="596">
        <v>14</v>
      </c>
      <c r="HH6" s="596">
        <v>15</v>
      </c>
      <c r="HI6" s="596">
        <v>16</v>
      </c>
      <c r="HJ6" s="596">
        <v>17</v>
      </c>
      <c r="HK6" s="596">
        <v>18</v>
      </c>
      <c r="HL6" s="596">
        <v>19</v>
      </c>
      <c r="HM6" s="596">
        <v>20</v>
      </c>
      <c r="HN6" s="596">
        <v>21</v>
      </c>
      <c r="HO6" s="596">
        <v>22</v>
      </c>
      <c r="HP6" s="596">
        <v>23</v>
      </c>
      <c r="HQ6" s="596">
        <v>24</v>
      </c>
      <c r="HR6" s="596">
        <v>25</v>
      </c>
      <c r="HS6" s="596">
        <v>26</v>
      </c>
      <c r="HT6" s="596">
        <v>27</v>
      </c>
      <c r="HU6" s="596">
        <v>28</v>
      </c>
      <c r="HV6" s="596">
        <v>29</v>
      </c>
      <c r="HW6" s="596">
        <v>30</v>
      </c>
      <c r="HX6" s="596">
        <v>31</v>
      </c>
      <c r="HY6" s="596">
        <v>1</v>
      </c>
      <c r="HZ6" s="596">
        <v>2</v>
      </c>
      <c r="IA6" s="596">
        <v>3</v>
      </c>
      <c r="IB6" s="596">
        <v>4</v>
      </c>
      <c r="IC6" s="596">
        <v>5</v>
      </c>
      <c r="ID6" s="596">
        <v>6</v>
      </c>
      <c r="IE6" s="596">
        <v>7</v>
      </c>
      <c r="IF6" s="596">
        <v>8</v>
      </c>
      <c r="IG6" s="596">
        <v>9</v>
      </c>
      <c r="IH6" s="596">
        <v>10</v>
      </c>
      <c r="II6" s="596">
        <v>11</v>
      </c>
      <c r="IJ6" s="596">
        <v>12</v>
      </c>
      <c r="IK6" s="596">
        <v>13</v>
      </c>
      <c r="IL6" s="596">
        <v>14</v>
      </c>
      <c r="IM6" s="596">
        <v>15</v>
      </c>
      <c r="IN6" s="596">
        <v>16</v>
      </c>
      <c r="IO6" s="596">
        <v>17</v>
      </c>
      <c r="IP6" s="596">
        <v>18</v>
      </c>
      <c r="IQ6" s="596">
        <v>19</v>
      </c>
      <c r="IR6" s="596">
        <v>20</v>
      </c>
      <c r="IS6" s="596">
        <v>21</v>
      </c>
      <c r="IT6" s="596">
        <v>22</v>
      </c>
      <c r="IU6" s="596">
        <v>23</v>
      </c>
      <c r="IV6" s="596">
        <v>24</v>
      </c>
      <c r="IW6" s="596">
        <v>25</v>
      </c>
      <c r="IX6" s="596">
        <v>26</v>
      </c>
      <c r="IY6" s="596">
        <v>27</v>
      </c>
      <c r="IZ6" s="596">
        <v>28</v>
      </c>
      <c r="JA6" s="596">
        <v>29</v>
      </c>
      <c r="JB6" s="596">
        <v>30</v>
      </c>
      <c r="JC6" s="596">
        <v>31</v>
      </c>
      <c r="JD6" s="596">
        <v>1</v>
      </c>
      <c r="JE6" s="596">
        <v>2</v>
      </c>
      <c r="JF6" s="596">
        <v>3</v>
      </c>
      <c r="JG6" s="596">
        <v>4</v>
      </c>
      <c r="JH6" s="596">
        <v>5</v>
      </c>
      <c r="JI6" s="596">
        <v>6</v>
      </c>
      <c r="JJ6" s="596">
        <v>7</v>
      </c>
      <c r="JK6" s="596">
        <v>8</v>
      </c>
      <c r="JL6" s="596">
        <v>9</v>
      </c>
      <c r="JM6" s="596">
        <v>10</v>
      </c>
      <c r="JN6" s="596">
        <v>11</v>
      </c>
      <c r="JO6" s="596">
        <v>12</v>
      </c>
      <c r="JP6" s="596">
        <v>13</v>
      </c>
      <c r="JQ6" s="596">
        <v>14</v>
      </c>
      <c r="JR6" s="596">
        <v>15</v>
      </c>
      <c r="JS6" s="596">
        <v>16</v>
      </c>
      <c r="JT6" s="596">
        <v>17</v>
      </c>
      <c r="JU6" s="596">
        <v>18</v>
      </c>
      <c r="JV6" s="596">
        <v>19</v>
      </c>
      <c r="JW6" s="596">
        <v>20</v>
      </c>
      <c r="JX6" s="596">
        <v>21</v>
      </c>
      <c r="JY6" s="596">
        <v>22</v>
      </c>
      <c r="JZ6" s="596">
        <v>23</v>
      </c>
      <c r="KA6" s="596">
        <v>24</v>
      </c>
      <c r="KB6" s="596">
        <v>25</v>
      </c>
      <c r="KC6" s="596">
        <v>26</v>
      </c>
      <c r="KD6" s="596">
        <v>27</v>
      </c>
      <c r="KE6" s="596">
        <v>28</v>
      </c>
      <c r="KF6" s="596">
        <v>29</v>
      </c>
      <c r="KG6" s="596">
        <v>30</v>
      </c>
      <c r="KH6" s="596">
        <v>1</v>
      </c>
      <c r="KI6" s="596">
        <v>2</v>
      </c>
      <c r="KJ6" s="596">
        <v>3</v>
      </c>
      <c r="KK6" s="596">
        <v>4</v>
      </c>
      <c r="KL6" s="596">
        <v>5</v>
      </c>
      <c r="KM6" s="596">
        <v>6</v>
      </c>
      <c r="KN6" s="596">
        <v>7</v>
      </c>
      <c r="KO6" s="596">
        <v>8</v>
      </c>
      <c r="KP6" s="596">
        <v>9</v>
      </c>
      <c r="KQ6" s="596">
        <v>10</v>
      </c>
      <c r="KR6" s="596">
        <v>11</v>
      </c>
      <c r="KS6" s="596">
        <v>12</v>
      </c>
      <c r="KT6" s="596">
        <v>13</v>
      </c>
      <c r="KU6" s="596">
        <v>14</v>
      </c>
      <c r="KV6" s="596">
        <v>15</v>
      </c>
      <c r="KW6" s="596">
        <v>16</v>
      </c>
      <c r="KX6" s="596">
        <v>17</v>
      </c>
      <c r="KY6" s="596">
        <v>18</v>
      </c>
      <c r="KZ6" s="596">
        <v>19</v>
      </c>
      <c r="LA6" s="596">
        <v>20</v>
      </c>
      <c r="LB6" s="596">
        <v>21</v>
      </c>
      <c r="LC6" s="596">
        <v>22</v>
      </c>
      <c r="LD6" s="596">
        <v>23</v>
      </c>
      <c r="LE6" s="596">
        <v>24</v>
      </c>
      <c r="LF6" s="596">
        <v>25</v>
      </c>
      <c r="LG6" s="596">
        <v>26</v>
      </c>
      <c r="LH6" s="596">
        <v>27</v>
      </c>
      <c r="LI6" s="596">
        <v>28</v>
      </c>
      <c r="LJ6" s="596">
        <v>29</v>
      </c>
      <c r="LK6" s="596">
        <v>30</v>
      </c>
      <c r="LL6" s="596">
        <v>31</v>
      </c>
      <c r="LM6" s="596">
        <v>1</v>
      </c>
      <c r="LN6" s="596">
        <v>2</v>
      </c>
      <c r="LO6" s="596">
        <v>3</v>
      </c>
      <c r="LP6" s="596">
        <v>4</v>
      </c>
      <c r="LQ6" s="596">
        <v>5</v>
      </c>
      <c r="LR6" s="596">
        <v>6</v>
      </c>
      <c r="LS6" s="596">
        <v>7</v>
      </c>
      <c r="LT6" s="596">
        <v>8</v>
      </c>
      <c r="LU6" s="596">
        <v>9</v>
      </c>
      <c r="LV6" s="596">
        <v>10</v>
      </c>
      <c r="LW6" s="596">
        <v>11</v>
      </c>
      <c r="LX6" s="596">
        <v>12</v>
      </c>
      <c r="LY6" s="596">
        <v>13</v>
      </c>
      <c r="LZ6" s="596">
        <v>14</v>
      </c>
      <c r="MA6" s="596">
        <v>15</v>
      </c>
      <c r="MB6" s="596">
        <v>16</v>
      </c>
      <c r="MC6" s="596">
        <v>17</v>
      </c>
      <c r="MD6" s="596">
        <v>18</v>
      </c>
      <c r="ME6" s="596">
        <v>19</v>
      </c>
      <c r="MF6" s="596">
        <v>20</v>
      </c>
      <c r="MG6" s="596">
        <v>21</v>
      </c>
      <c r="MH6" s="596">
        <v>22</v>
      </c>
      <c r="MI6" s="596">
        <v>23</v>
      </c>
      <c r="MJ6" s="596">
        <v>24</v>
      </c>
      <c r="MK6" s="596">
        <v>25</v>
      </c>
      <c r="ML6" s="596">
        <v>26</v>
      </c>
      <c r="MM6" s="596">
        <v>27</v>
      </c>
      <c r="MN6" s="596">
        <v>28</v>
      </c>
      <c r="MO6" s="596">
        <v>29</v>
      </c>
      <c r="MP6" s="596">
        <v>30</v>
      </c>
      <c r="MQ6" s="596">
        <v>1</v>
      </c>
      <c r="MR6" s="596">
        <v>2</v>
      </c>
      <c r="MS6" s="596">
        <v>3</v>
      </c>
      <c r="MT6" s="596">
        <v>4</v>
      </c>
      <c r="MU6" s="596">
        <v>5</v>
      </c>
      <c r="MV6" s="596">
        <v>6</v>
      </c>
      <c r="MW6" s="596">
        <v>7</v>
      </c>
      <c r="MX6" s="596">
        <v>8</v>
      </c>
      <c r="MY6" s="596">
        <v>9</v>
      </c>
      <c r="MZ6" s="596">
        <v>10</v>
      </c>
      <c r="NA6" s="596">
        <v>11</v>
      </c>
      <c r="NB6" s="596">
        <v>12</v>
      </c>
      <c r="NC6" s="596">
        <v>13</v>
      </c>
      <c r="ND6" s="596">
        <v>14</v>
      </c>
      <c r="NE6" s="596">
        <v>15</v>
      </c>
      <c r="NF6" s="596">
        <v>16</v>
      </c>
      <c r="NG6" s="596">
        <v>17</v>
      </c>
      <c r="NH6" s="596">
        <v>18</v>
      </c>
      <c r="NI6" s="596">
        <v>19</v>
      </c>
      <c r="NJ6" s="596">
        <v>20</v>
      </c>
      <c r="NK6" s="596">
        <v>21</v>
      </c>
      <c r="NL6" s="596">
        <v>22</v>
      </c>
      <c r="NM6" s="596">
        <v>23</v>
      </c>
      <c r="NN6" s="596">
        <v>24</v>
      </c>
      <c r="NO6" s="596">
        <v>25</v>
      </c>
      <c r="NP6" s="596">
        <v>26</v>
      </c>
      <c r="NQ6" s="596">
        <v>27</v>
      </c>
      <c r="NR6" s="596">
        <v>28</v>
      </c>
      <c r="NS6" s="596">
        <v>29</v>
      </c>
      <c r="NT6" s="596">
        <v>30</v>
      </c>
      <c r="NU6" s="596">
        <v>31</v>
      </c>
      <c r="NV6" s="558" t="s">
        <v>915</v>
      </c>
      <c r="NW6" s="559"/>
      <c r="NX6" s="558" t="s">
        <v>916</v>
      </c>
      <c r="NY6" s="190"/>
      <c r="NZ6" s="558" t="s">
        <v>1764</v>
      </c>
      <c r="OA6" s="571"/>
      <c r="OB6" s="571"/>
      <c r="OC6" s="571"/>
      <c r="OD6" s="571"/>
      <c r="OE6" s="571"/>
      <c r="OF6" s="571"/>
      <c r="OG6" s="571"/>
      <c r="OH6" s="571"/>
      <c r="OI6" s="571"/>
      <c r="OJ6" s="571"/>
      <c r="OK6" s="571"/>
      <c r="OL6" s="571"/>
      <c r="OM6" s="571"/>
      <c r="ON6" s="571"/>
    </row>
    <row r="7" spans="1:404" s="171" customFormat="1" ht="21.75" customHeight="1">
      <c r="A7" s="224"/>
      <c r="B7" s="224"/>
      <c r="C7" s="41" t="s">
        <v>19</v>
      </c>
      <c r="D7" s="659" t="s">
        <v>1732</v>
      </c>
      <c r="E7" s="562">
        <v>263</v>
      </c>
      <c r="F7" s="542">
        <v>38610</v>
      </c>
      <c r="G7" s="995">
        <v>1386</v>
      </c>
      <c r="H7" s="166">
        <v>2019</v>
      </c>
      <c r="I7" s="26">
        <v>38637</v>
      </c>
      <c r="J7" s="512" t="s">
        <v>840</v>
      </c>
      <c r="K7" s="456" t="s">
        <v>1743</v>
      </c>
      <c r="L7" s="21">
        <v>1174</v>
      </c>
      <c r="M7" s="331">
        <v>96</v>
      </c>
      <c r="N7" s="21">
        <v>1270</v>
      </c>
      <c r="O7" s="331">
        <v>77</v>
      </c>
      <c r="P7" s="21">
        <v>1347</v>
      </c>
      <c r="Q7" s="331">
        <v>76</v>
      </c>
      <c r="R7" s="317">
        <v>1423</v>
      </c>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v>15</v>
      </c>
      <c r="DX7" s="27">
        <v>15</v>
      </c>
      <c r="DY7" s="27"/>
      <c r="DZ7" s="27"/>
      <c r="EA7" s="27"/>
      <c r="EB7" s="27"/>
      <c r="EC7" s="27"/>
      <c r="ED7" s="27">
        <v>15</v>
      </c>
      <c r="EE7" s="27"/>
      <c r="EF7" s="27"/>
      <c r="EG7" s="27"/>
      <c r="EH7" s="27"/>
      <c r="EI7" s="27"/>
      <c r="EJ7" s="27"/>
      <c r="EK7" s="27"/>
      <c r="EL7" s="27"/>
      <c r="EM7" s="27"/>
      <c r="EN7" s="27"/>
      <c r="EO7" s="27"/>
      <c r="EP7" s="27"/>
      <c r="EQ7" s="27"/>
      <c r="ER7" s="27">
        <v>15</v>
      </c>
      <c r="ES7" s="27">
        <v>15</v>
      </c>
      <c r="ET7" s="27"/>
      <c r="EU7" s="27"/>
      <c r="EV7" s="27"/>
      <c r="EW7" s="27"/>
      <c r="EX7" s="27"/>
      <c r="EY7" s="27">
        <v>15</v>
      </c>
      <c r="EZ7" s="27">
        <v>15</v>
      </c>
      <c r="FA7" s="27"/>
      <c r="FB7" s="27"/>
      <c r="FC7" s="27"/>
      <c r="FD7" s="27"/>
      <c r="FE7" s="27"/>
      <c r="FF7" s="27">
        <v>15</v>
      </c>
      <c r="FG7" s="27">
        <v>15</v>
      </c>
      <c r="FH7" s="27"/>
      <c r="FI7" s="27"/>
      <c r="FJ7" s="27"/>
      <c r="FK7" s="27"/>
      <c r="FL7" s="27"/>
      <c r="FM7" s="27">
        <v>15</v>
      </c>
      <c r="FN7" s="27">
        <v>15</v>
      </c>
      <c r="FO7" s="27"/>
      <c r="FP7" s="27"/>
      <c r="FQ7" s="27"/>
      <c r="FR7" s="27"/>
      <c r="FS7" s="27"/>
      <c r="FT7" s="27">
        <v>15</v>
      </c>
      <c r="FU7" s="27">
        <v>15</v>
      </c>
      <c r="FV7" s="27"/>
      <c r="FW7" s="27"/>
      <c r="FX7" s="27"/>
      <c r="FY7" s="27"/>
      <c r="FZ7" s="27"/>
      <c r="GA7" s="27">
        <v>15</v>
      </c>
      <c r="GB7" s="27"/>
      <c r="GC7" s="27"/>
      <c r="GD7" s="27"/>
      <c r="GE7" s="27"/>
      <c r="GF7" s="27"/>
      <c r="GG7" s="27"/>
      <c r="GH7" s="27"/>
      <c r="GI7" s="27"/>
      <c r="GJ7" s="27"/>
      <c r="GK7" s="27"/>
      <c r="GL7" s="27"/>
      <c r="GM7" s="27"/>
      <c r="GN7" s="27"/>
      <c r="GO7" s="27"/>
      <c r="GP7" s="27"/>
      <c r="GQ7" s="27"/>
      <c r="GR7" s="27"/>
      <c r="GS7" s="27"/>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389"/>
      <c r="HY7" s="19"/>
      <c r="HZ7" s="19"/>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390"/>
      <c r="NR7" s="390"/>
      <c r="NS7" s="390"/>
      <c r="NT7" s="390"/>
      <c r="NU7" s="390"/>
      <c r="NV7" s="184">
        <f>COUNT(S7:GS7)</f>
        <v>14</v>
      </c>
      <c r="NW7" s="11"/>
      <c r="NX7" s="184">
        <f>COUNT(GT7:NU7)</f>
        <v>0</v>
      </c>
      <c r="NY7" s="11"/>
      <c r="NZ7" s="184">
        <f>SUM(NV7,NX7)</f>
        <v>14</v>
      </c>
      <c r="OA7" s="11"/>
      <c r="OB7" s="11"/>
      <c r="OC7" s="11"/>
      <c r="OD7" s="11"/>
      <c r="OE7" s="11"/>
      <c r="OF7" s="11"/>
      <c r="OG7" s="11"/>
      <c r="OH7" s="11"/>
      <c r="OI7" s="11"/>
      <c r="OJ7" s="11"/>
      <c r="OK7" s="11"/>
      <c r="OL7" s="11"/>
      <c r="OM7" s="11"/>
      <c r="ON7" s="11"/>
    </row>
    <row r="8" spans="1:404" s="171" customFormat="1" ht="21.75" customHeight="1">
      <c r="A8" s="224"/>
      <c r="B8" s="224"/>
      <c r="C8" s="41" t="s">
        <v>20</v>
      </c>
      <c r="D8" s="620" t="s">
        <v>842</v>
      </c>
      <c r="E8" s="562">
        <v>11386</v>
      </c>
      <c r="F8" s="542">
        <v>42790</v>
      </c>
      <c r="G8" s="995">
        <v>0</v>
      </c>
      <c r="H8" s="166">
        <v>2023</v>
      </c>
      <c r="I8" s="26">
        <v>42542</v>
      </c>
      <c r="J8" s="512" t="s">
        <v>843</v>
      </c>
      <c r="K8" s="456" t="s">
        <v>843</v>
      </c>
      <c r="L8" s="21">
        <v>0</v>
      </c>
      <c r="M8" s="331">
        <v>0</v>
      </c>
      <c r="N8" s="21">
        <v>0</v>
      </c>
      <c r="O8" s="331">
        <v>0</v>
      </c>
      <c r="P8" s="21">
        <v>0</v>
      </c>
      <c r="Q8" s="331">
        <v>0</v>
      </c>
      <c r="R8" s="317">
        <v>0</v>
      </c>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389"/>
      <c r="HY8" s="19"/>
      <c r="HZ8" s="19"/>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390"/>
      <c r="NR8" s="390"/>
      <c r="NS8" s="390"/>
      <c r="NT8" s="390"/>
      <c r="NU8" s="390"/>
      <c r="NV8" s="184">
        <f t="shared" ref="NV8:NV9" si="0">COUNT(S8:GS8)</f>
        <v>0</v>
      </c>
      <c r="NW8" s="11"/>
      <c r="NX8" s="184">
        <f t="shared" ref="NX8:NX9" si="1">COUNT(GT8:NU8)</f>
        <v>0</v>
      </c>
      <c r="NY8" s="11"/>
      <c r="NZ8" s="184">
        <f t="shared" ref="NZ8:NZ9" si="2">SUM(NV8,NX8)</f>
        <v>0</v>
      </c>
      <c r="OA8" s="11"/>
      <c r="OB8" s="11"/>
      <c r="OC8" s="11"/>
      <c r="OD8" s="11"/>
      <c r="OE8" s="11"/>
      <c r="OF8" s="11"/>
      <c r="OG8" s="11"/>
      <c r="OH8" s="11"/>
      <c r="OI8" s="11"/>
      <c r="OJ8" s="11"/>
      <c r="OK8" s="11"/>
      <c r="OL8" s="11"/>
      <c r="OM8" s="11"/>
      <c r="ON8" s="11"/>
    </row>
    <row r="9" spans="1:404" s="171" customFormat="1" ht="21.75" customHeight="1">
      <c r="A9" s="224"/>
      <c r="B9" s="224"/>
      <c r="C9" s="41" t="s">
        <v>22</v>
      </c>
      <c r="D9" s="144" t="s">
        <v>1598</v>
      </c>
      <c r="E9" s="562">
        <v>11373</v>
      </c>
      <c r="F9" s="542">
        <v>43006</v>
      </c>
      <c r="G9" s="995">
        <v>0</v>
      </c>
      <c r="H9" s="166">
        <v>2023</v>
      </c>
      <c r="I9" s="26">
        <v>43011</v>
      </c>
      <c r="J9" s="512" t="s">
        <v>1599</v>
      </c>
      <c r="K9" s="456" t="s">
        <v>1740</v>
      </c>
      <c r="L9" s="21">
        <v>0</v>
      </c>
      <c r="M9" s="331">
        <v>0</v>
      </c>
      <c r="N9" s="21">
        <v>0</v>
      </c>
      <c r="O9" s="331">
        <v>0</v>
      </c>
      <c r="P9" s="21">
        <v>0</v>
      </c>
      <c r="Q9" s="331">
        <v>0</v>
      </c>
      <c r="R9" s="317">
        <v>0</v>
      </c>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8"/>
      <c r="GU9" s="28"/>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389"/>
      <c r="HY9" s="19"/>
      <c r="HZ9" s="19"/>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390"/>
      <c r="NR9" s="390"/>
      <c r="NS9" s="390"/>
      <c r="NT9" s="390"/>
      <c r="NU9" s="390"/>
      <c r="NV9" s="184">
        <f t="shared" si="0"/>
        <v>0</v>
      </c>
      <c r="NW9" s="11"/>
      <c r="NX9" s="184">
        <f t="shared" si="1"/>
        <v>0</v>
      </c>
      <c r="NY9" s="11"/>
      <c r="NZ9" s="184">
        <f t="shared" si="2"/>
        <v>0</v>
      </c>
      <c r="OA9" s="11"/>
      <c r="OB9" s="11"/>
      <c r="OC9" s="11"/>
      <c r="OD9" s="11"/>
      <c r="OE9" s="11"/>
      <c r="OF9" s="11"/>
      <c r="OG9" s="11"/>
      <c r="OH9" s="11"/>
      <c r="OI9" s="11"/>
      <c r="OJ9" s="11"/>
      <c r="OK9" s="11"/>
      <c r="OL9" s="11"/>
      <c r="OM9" s="11"/>
      <c r="ON9" s="11"/>
    </row>
    <row r="10" spans="1:404" s="171" customFormat="1" ht="15" customHeight="1">
      <c r="A10" s="225"/>
      <c r="B10" s="225"/>
      <c r="C10" s="62"/>
      <c r="D10" s="575"/>
      <c r="E10" s="52"/>
      <c r="F10" s="547"/>
      <c r="G10" s="991"/>
      <c r="H10" s="38"/>
      <c r="I10" s="38"/>
      <c r="J10" s="503"/>
      <c r="K10" s="38"/>
      <c r="L10" s="47"/>
      <c r="M10" s="47"/>
      <c r="N10" s="47"/>
      <c r="O10" s="47"/>
      <c r="P10" s="47"/>
      <c r="Q10" s="47"/>
      <c r="R10" s="47"/>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row>
    <row r="11" spans="1:404" s="171" customFormat="1" ht="15" customHeight="1">
      <c r="A11" s="225"/>
      <c r="B11" s="225"/>
      <c r="C11" s="62"/>
      <c r="D11" s="575"/>
      <c r="E11" s="52"/>
      <c r="F11" s="547"/>
      <c r="G11" s="991"/>
      <c r="H11" s="38"/>
      <c r="I11" s="38"/>
      <c r="J11" s="503"/>
      <c r="K11" s="38"/>
      <c r="L11" s="47"/>
      <c r="M11" s="47"/>
      <c r="N11" s="47"/>
      <c r="O11" s="47"/>
      <c r="P11" s="47"/>
      <c r="Q11" s="47"/>
      <c r="R11" s="47"/>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row>
    <row r="12" spans="1:404" s="171" customFormat="1" ht="15" customHeight="1">
      <c r="A12" s="225"/>
      <c r="B12" s="225"/>
      <c r="C12" s="62"/>
      <c r="D12" s="575"/>
      <c r="E12" s="52"/>
      <c r="F12" s="547"/>
      <c r="G12" s="991"/>
      <c r="H12" s="38"/>
      <c r="I12" s="38"/>
      <c r="J12" s="503"/>
      <c r="K12" s="38"/>
      <c r="L12" s="47"/>
      <c r="M12" s="47"/>
      <c r="N12" s="47"/>
      <c r="O12" s="47"/>
      <c r="P12" s="47"/>
      <c r="Q12" s="47"/>
      <c r="R12" s="47"/>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row>
    <row r="13" spans="1:404" s="171" customFormat="1" ht="15" customHeight="1">
      <c r="A13" s="225"/>
      <c r="B13" s="225"/>
      <c r="C13" s="62"/>
      <c r="D13" s="575"/>
      <c r="E13" s="52"/>
      <c r="F13" s="547"/>
      <c r="G13" s="991"/>
      <c r="H13" s="38"/>
      <c r="I13" s="38"/>
      <c r="J13" s="503"/>
      <c r="K13" s="38"/>
      <c r="L13" s="47"/>
      <c r="M13" s="47"/>
      <c r="N13" s="47"/>
      <c r="O13" s="47"/>
      <c r="P13" s="47"/>
      <c r="Q13" s="47"/>
      <c r="R13" s="47"/>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row>
    <row r="14" spans="1:404" s="171" customFormat="1" ht="15" hidden="1" customHeight="1">
      <c r="A14" s="225"/>
      <c r="B14" s="225"/>
      <c r="C14" s="62"/>
      <c r="D14" s="575"/>
      <c r="E14" s="52"/>
      <c r="F14" s="547"/>
      <c r="G14" s="991"/>
      <c r="H14" s="38"/>
      <c r="I14" s="38"/>
      <c r="J14" s="503"/>
      <c r="K14" s="38"/>
      <c r="L14" s="47"/>
      <c r="M14" s="47"/>
      <c r="N14" s="47"/>
      <c r="O14" s="47"/>
      <c r="P14" s="47"/>
      <c r="Q14" s="47"/>
      <c r="R14" s="47"/>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row>
    <row r="15" spans="1:404" s="171" customFormat="1" ht="15" hidden="1" customHeight="1">
      <c r="A15" s="225"/>
      <c r="B15" s="225"/>
      <c r="C15" s="62"/>
      <c r="D15" s="575"/>
      <c r="E15" s="52"/>
      <c r="F15" s="547"/>
      <c r="G15" s="991"/>
      <c r="H15" s="38"/>
      <c r="I15" s="38"/>
      <c r="J15" s="503"/>
      <c r="K15" s="38"/>
      <c r="L15" s="47"/>
      <c r="M15" s="47"/>
      <c r="N15" s="47"/>
      <c r="O15" s="47"/>
      <c r="P15" s="47"/>
      <c r="Q15" s="47"/>
      <c r="R15" s="47"/>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row>
    <row r="16" spans="1:404" s="54" customFormat="1" ht="54" hidden="1" customHeight="1">
      <c r="C16" s="53"/>
      <c r="D16" s="53" t="s">
        <v>1992</v>
      </c>
      <c r="E16" s="211"/>
      <c r="F16" s="550"/>
      <c r="G16" s="211"/>
      <c r="H16" s="287"/>
      <c r="I16" s="38"/>
      <c r="J16" s="3"/>
      <c r="K16" s="287"/>
      <c r="BR16" s="284"/>
      <c r="BS16" s="284"/>
      <c r="BT16" s="284"/>
    </row>
    <row r="17" spans="1:404" s="171" customFormat="1" ht="15" hidden="1" customHeight="1">
      <c r="A17" s="225"/>
      <c r="B17" s="225"/>
      <c r="C17" s="62"/>
      <c r="D17" s="575"/>
      <c r="E17" s="52"/>
      <c r="F17" s="547"/>
      <c r="G17" s="991"/>
      <c r="H17" s="38"/>
      <c r="I17" s="38"/>
      <c r="J17" s="503"/>
      <c r="K17" s="38"/>
      <c r="L17" s="47"/>
      <c r="M17" s="47"/>
      <c r="N17" s="47"/>
      <c r="O17" s="47"/>
      <c r="P17" s="47"/>
      <c r="Q17" s="47"/>
      <c r="R17" s="47"/>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row>
    <row r="18" spans="1:404" s="587" customFormat="1" ht="34.5" hidden="1" customHeight="1">
      <c r="A18" s="722" t="s">
        <v>310</v>
      </c>
      <c r="B18" s="722" t="s">
        <v>1694</v>
      </c>
      <c r="C18" s="594" t="s">
        <v>12</v>
      </c>
      <c r="D18" s="722" t="s">
        <v>13</v>
      </c>
      <c r="E18" s="720" t="s">
        <v>1761</v>
      </c>
      <c r="F18" s="723" t="s">
        <v>14</v>
      </c>
      <c r="G18" s="563" t="s">
        <v>1867</v>
      </c>
      <c r="H18" s="723" t="s">
        <v>1705</v>
      </c>
      <c r="I18" s="723" t="s">
        <v>1706</v>
      </c>
      <c r="J18" s="720" t="s">
        <v>308</v>
      </c>
      <c r="K18" s="723" t="s">
        <v>307</v>
      </c>
      <c r="L18" s="720" t="s">
        <v>1319</v>
      </c>
      <c r="M18" s="720" t="s">
        <v>1430</v>
      </c>
      <c r="N18" s="720" t="s">
        <v>1431</v>
      </c>
      <c r="O18" s="720" t="s">
        <v>1641</v>
      </c>
      <c r="P18" s="720" t="s">
        <v>1642</v>
      </c>
      <c r="Q18" s="720" t="s">
        <v>1764</v>
      </c>
      <c r="R18" s="720"/>
      <c r="S18" s="722">
        <v>1</v>
      </c>
      <c r="T18" s="722">
        <v>2</v>
      </c>
      <c r="U18" s="722">
        <v>3</v>
      </c>
      <c r="V18" s="722">
        <v>4</v>
      </c>
      <c r="W18" s="722">
        <v>5</v>
      </c>
      <c r="X18" s="722">
        <v>6</v>
      </c>
      <c r="Y18" s="722">
        <v>7</v>
      </c>
      <c r="Z18" s="722">
        <v>8</v>
      </c>
      <c r="AA18" s="722">
        <v>9</v>
      </c>
      <c r="AB18" s="722">
        <v>10</v>
      </c>
      <c r="AC18" s="722">
        <v>11</v>
      </c>
      <c r="AD18" s="722">
        <v>12</v>
      </c>
      <c r="AE18" s="722">
        <v>13</v>
      </c>
      <c r="AF18" s="722">
        <v>14</v>
      </c>
      <c r="AG18" s="722">
        <v>15</v>
      </c>
      <c r="AH18" s="722">
        <v>16</v>
      </c>
      <c r="AI18" s="722">
        <v>17</v>
      </c>
      <c r="AJ18" s="722">
        <v>18</v>
      </c>
      <c r="AK18" s="722">
        <v>19</v>
      </c>
      <c r="AL18" s="722">
        <v>20</v>
      </c>
      <c r="AM18" s="722">
        <v>21</v>
      </c>
      <c r="AN18" s="722">
        <v>22</v>
      </c>
      <c r="AO18" s="722">
        <v>22</v>
      </c>
      <c r="AP18" s="722">
        <v>23</v>
      </c>
      <c r="AQ18" s="722">
        <v>24</v>
      </c>
      <c r="AR18" s="722">
        <v>25</v>
      </c>
      <c r="AS18" s="722">
        <v>26</v>
      </c>
      <c r="AT18" s="722">
        <v>27</v>
      </c>
      <c r="AU18" s="722">
        <v>28</v>
      </c>
      <c r="AV18" s="722">
        <v>29</v>
      </c>
      <c r="AW18" s="722">
        <v>30</v>
      </c>
      <c r="AX18" s="722">
        <v>31</v>
      </c>
      <c r="AY18" s="722">
        <v>1</v>
      </c>
      <c r="AZ18" s="722">
        <v>2</v>
      </c>
      <c r="BA18" s="722">
        <v>3</v>
      </c>
      <c r="BB18" s="722">
        <v>4</v>
      </c>
      <c r="BC18" s="722">
        <v>5</v>
      </c>
      <c r="BD18" s="722">
        <v>6</v>
      </c>
      <c r="BE18" s="722">
        <v>7</v>
      </c>
      <c r="BF18" s="722">
        <v>8</v>
      </c>
      <c r="BG18" s="722">
        <v>9</v>
      </c>
      <c r="BH18" s="722">
        <v>10</v>
      </c>
      <c r="BI18" s="722">
        <v>11</v>
      </c>
      <c r="BJ18" s="722">
        <v>12</v>
      </c>
      <c r="BK18" s="722">
        <v>13</v>
      </c>
      <c r="BL18" s="722">
        <v>14</v>
      </c>
      <c r="BM18" s="722">
        <v>15</v>
      </c>
      <c r="BN18" s="722">
        <v>16</v>
      </c>
      <c r="BO18" s="722">
        <v>17</v>
      </c>
      <c r="BP18" s="722">
        <v>18</v>
      </c>
      <c r="BQ18" s="722">
        <v>19</v>
      </c>
      <c r="BR18" s="722">
        <v>20</v>
      </c>
      <c r="BS18" s="722">
        <v>21</v>
      </c>
      <c r="BT18" s="722">
        <v>22</v>
      </c>
      <c r="BU18" s="722">
        <v>23</v>
      </c>
      <c r="BV18" s="722">
        <v>24</v>
      </c>
      <c r="BW18" s="722">
        <v>25</v>
      </c>
      <c r="BX18" s="722">
        <v>26</v>
      </c>
      <c r="BY18" s="722">
        <v>27</v>
      </c>
      <c r="BZ18" s="722">
        <v>28</v>
      </c>
      <c r="CA18" s="722">
        <v>29</v>
      </c>
      <c r="CB18" s="722">
        <v>1</v>
      </c>
      <c r="CC18" s="722">
        <v>2</v>
      </c>
      <c r="CD18" s="722">
        <v>3</v>
      </c>
      <c r="CE18" s="722">
        <v>4</v>
      </c>
      <c r="CF18" s="722">
        <v>5</v>
      </c>
      <c r="CG18" s="722">
        <v>6</v>
      </c>
      <c r="CH18" s="722">
        <v>7</v>
      </c>
      <c r="CI18" s="722">
        <v>8</v>
      </c>
      <c r="CJ18" s="722">
        <v>9</v>
      </c>
      <c r="CK18" s="722">
        <v>10</v>
      </c>
      <c r="CL18" s="722">
        <v>11</v>
      </c>
      <c r="CM18" s="722">
        <v>12</v>
      </c>
      <c r="CN18" s="722">
        <v>13</v>
      </c>
      <c r="CO18" s="722">
        <v>14</v>
      </c>
      <c r="CP18" s="722">
        <v>15</v>
      </c>
      <c r="CQ18" s="722">
        <v>16</v>
      </c>
      <c r="CR18" s="722">
        <v>17</v>
      </c>
      <c r="CS18" s="722">
        <v>18</v>
      </c>
      <c r="CT18" s="722">
        <v>19</v>
      </c>
      <c r="CU18" s="722">
        <v>20</v>
      </c>
      <c r="CV18" s="722">
        <v>21</v>
      </c>
      <c r="CW18" s="722">
        <v>22</v>
      </c>
      <c r="CX18" s="722">
        <v>23</v>
      </c>
      <c r="CY18" s="722">
        <v>24</v>
      </c>
      <c r="CZ18" s="722">
        <v>25</v>
      </c>
      <c r="DA18" s="722">
        <v>26</v>
      </c>
      <c r="DB18" s="722">
        <v>27</v>
      </c>
      <c r="DC18" s="722">
        <v>28</v>
      </c>
      <c r="DD18" s="722">
        <v>29</v>
      </c>
      <c r="DE18" s="722">
        <v>30</v>
      </c>
      <c r="DF18" s="722">
        <v>31</v>
      </c>
      <c r="DG18" s="722">
        <v>1</v>
      </c>
      <c r="DH18" s="722">
        <v>2</v>
      </c>
      <c r="DI18" s="722">
        <v>3</v>
      </c>
      <c r="DJ18" s="722">
        <v>4</v>
      </c>
      <c r="DK18" s="722">
        <v>5</v>
      </c>
      <c r="DL18" s="722">
        <v>6</v>
      </c>
      <c r="DM18" s="722">
        <v>7</v>
      </c>
      <c r="DN18" s="722">
        <v>8</v>
      </c>
      <c r="DO18" s="722">
        <v>9</v>
      </c>
      <c r="DP18" s="722">
        <v>10</v>
      </c>
      <c r="DQ18" s="722">
        <v>11</v>
      </c>
      <c r="DR18" s="722">
        <v>12</v>
      </c>
      <c r="DS18" s="722">
        <v>13</v>
      </c>
      <c r="DT18" s="722">
        <v>14</v>
      </c>
      <c r="DU18" s="722">
        <v>15</v>
      </c>
      <c r="DV18" s="722">
        <v>16</v>
      </c>
      <c r="DW18" s="722">
        <v>17</v>
      </c>
      <c r="DX18" s="722">
        <v>18</v>
      </c>
      <c r="DY18" s="722">
        <v>19</v>
      </c>
      <c r="DZ18" s="722">
        <v>20</v>
      </c>
      <c r="EA18" s="722">
        <v>21</v>
      </c>
      <c r="EB18" s="722">
        <v>22</v>
      </c>
      <c r="EC18" s="722">
        <v>23</v>
      </c>
      <c r="ED18" s="722">
        <v>24</v>
      </c>
      <c r="EE18" s="722">
        <v>25</v>
      </c>
      <c r="EF18" s="722">
        <v>26</v>
      </c>
      <c r="EG18" s="722">
        <v>27</v>
      </c>
      <c r="EH18" s="722">
        <v>28</v>
      </c>
      <c r="EI18" s="722">
        <v>29</v>
      </c>
      <c r="EJ18" s="722">
        <v>30</v>
      </c>
      <c r="EK18" s="722">
        <v>1</v>
      </c>
      <c r="EL18" s="722">
        <v>2</v>
      </c>
      <c r="EM18" s="722">
        <v>3</v>
      </c>
      <c r="EN18" s="722">
        <v>4</v>
      </c>
      <c r="EO18" s="722">
        <v>5</v>
      </c>
      <c r="EP18" s="722">
        <v>6</v>
      </c>
      <c r="EQ18" s="722">
        <v>7</v>
      </c>
      <c r="ER18" s="722">
        <v>8</v>
      </c>
      <c r="ES18" s="722">
        <v>9</v>
      </c>
      <c r="ET18" s="722">
        <v>10</v>
      </c>
      <c r="EU18" s="722">
        <v>11</v>
      </c>
      <c r="EV18" s="722">
        <v>12</v>
      </c>
      <c r="EW18" s="722">
        <v>13</v>
      </c>
      <c r="EX18" s="722">
        <v>14</v>
      </c>
      <c r="EY18" s="722">
        <v>15</v>
      </c>
      <c r="EZ18" s="722">
        <v>16</v>
      </c>
      <c r="FA18" s="722">
        <v>17</v>
      </c>
      <c r="FB18" s="722">
        <v>18</v>
      </c>
      <c r="FC18" s="722">
        <v>19</v>
      </c>
      <c r="FD18" s="722">
        <v>20</v>
      </c>
      <c r="FE18" s="722">
        <v>21</v>
      </c>
      <c r="FF18" s="722">
        <v>22</v>
      </c>
      <c r="FG18" s="722">
        <v>23</v>
      </c>
      <c r="FH18" s="722">
        <v>24</v>
      </c>
      <c r="FI18" s="722">
        <v>25</v>
      </c>
      <c r="FJ18" s="722">
        <v>26</v>
      </c>
      <c r="FK18" s="722">
        <v>27</v>
      </c>
      <c r="FL18" s="722">
        <v>28</v>
      </c>
      <c r="FM18" s="722">
        <v>29</v>
      </c>
      <c r="FN18" s="722">
        <v>30</v>
      </c>
      <c r="FO18" s="722">
        <v>31</v>
      </c>
      <c r="FP18" s="722">
        <v>1</v>
      </c>
      <c r="FQ18" s="722">
        <v>2</v>
      </c>
      <c r="FR18" s="722">
        <v>3</v>
      </c>
      <c r="FS18" s="722">
        <v>4</v>
      </c>
      <c r="FT18" s="722">
        <v>5</v>
      </c>
      <c r="FU18" s="722">
        <v>6</v>
      </c>
      <c r="FV18" s="722">
        <v>7</v>
      </c>
      <c r="FW18" s="722">
        <v>8</v>
      </c>
      <c r="FX18" s="722">
        <v>9</v>
      </c>
      <c r="FY18" s="722">
        <v>10</v>
      </c>
      <c r="FZ18" s="722">
        <v>11</v>
      </c>
      <c r="GA18" s="722">
        <v>12</v>
      </c>
      <c r="GB18" s="722">
        <v>13</v>
      </c>
      <c r="GC18" s="722">
        <v>14</v>
      </c>
      <c r="GD18" s="722">
        <v>15</v>
      </c>
      <c r="GE18" s="722">
        <v>16</v>
      </c>
      <c r="GF18" s="722">
        <v>17</v>
      </c>
      <c r="GG18" s="722">
        <v>18</v>
      </c>
      <c r="GH18" s="722">
        <v>19</v>
      </c>
      <c r="GI18" s="722">
        <v>20</v>
      </c>
      <c r="GJ18" s="722">
        <v>21</v>
      </c>
      <c r="GK18" s="722">
        <v>22</v>
      </c>
      <c r="GL18" s="722">
        <v>23</v>
      </c>
      <c r="GM18" s="722">
        <v>24</v>
      </c>
      <c r="GN18" s="722">
        <v>25</v>
      </c>
      <c r="GO18" s="722">
        <v>26</v>
      </c>
      <c r="GP18" s="722">
        <v>27</v>
      </c>
      <c r="GQ18" s="722">
        <v>28</v>
      </c>
      <c r="GR18" s="722">
        <v>29</v>
      </c>
      <c r="GS18" s="722">
        <v>30</v>
      </c>
      <c r="GT18" s="722">
        <v>1</v>
      </c>
      <c r="GU18" s="722">
        <v>2</v>
      </c>
      <c r="GV18" s="722">
        <v>3</v>
      </c>
      <c r="GW18" s="722">
        <v>4</v>
      </c>
      <c r="GX18" s="722">
        <v>5</v>
      </c>
      <c r="GY18" s="722">
        <v>6</v>
      </c>
      <c r="GZ18" s="722">
        <v>7</v>
      </c>
      <c r="HA18" s="722">
        <v>8</v>
      </c>
      <c r="HB18" s="722">
        <v>9</v>
      </c>
      <c r="HC18" s="722">
        <v>10</v>
      </c>
      <c r="HD18" s="722">
        <v>11</v>
      </c>
      <c r="HE18" s="722">
        <v>12</v>
      </c>
      <c r="HF18" s="722">
        <v>13</v>
      </c>
      <c r="HG18" s="722">
        <v>14</v>
      </c>
      <c r="HH18" s="722">
        <v>15</v>
      </c>
      <c r="HI18" s="722">
        <v>16</v>
      </c>
      <c r="HJ18" s="722">
        <v>17</v>
      </c>
      <c r="HK18" s="722">
        <v>18</v>
      </c>
      <c r="HL18" s="722">
        <v>19</v>
      </c>
      <c r="HM18" s="722">
        <v>20</v>
      </c>
      <c r="HN18" s="722">
        <v>21</v>
      </c>
      <c r="HO18" s="722">
        <v>22</v>
      </c>
      <c r="HP18" s="722">
        <v>23</v>
      </c>
      <c r="HQ18" s="722">
        <v>24</v>
      </c>
      <c r="HR18" s="722">
        <v>25</v>
      </c>
      <c r="HS18" s="722">
        <v>26</v>
      </c>
      <c r="HT18" s="722">
        <v>27</v>
      </c>
      <c r="HU18" s="722">
        <v>28</v>
      </c>
      <c r="HV18" s="722">
        <v>29</v>
      </c>
      <c r="HW18" s="722">
        <v>30</v>
      </c>
      <c r="HX18" s="722">
        <v>31</v>
      </c>
      <c r="HY18" s="722">
        <v>1</v>
      </c>
      <c r="HZ18" s="722">
        <v>2</v>
      </c>
      <c r="IA18" s="722">
        <v>3</v>
      </c>
      <c r="IB18" s="722">
        <v>4</v>
      </c>
      <c r="IC18" s="722">
        <v>5</v>
      </c>
      <c r="ID18" s="722">
        <v>6</v>
      </c>
      <c r="IE18" s="722">
        <v>7</v>
      </c>
      <c r="IF18" s="722">
        <v>8</v>
      </c>
      <c r="IG18" s="722">
        <v>9</v>
      </c>
      <c r="IH18" s="722">
        <v>10</v>
      </c>
      <c r="II18" s="722">
        <v>11</v>
      </c>
      <c r="IJ18" s="722">
        <v>12</v>
      </c>
      <c r="IK18" s="722">
        <v>13</v>
      </c>
      <c r="IL18" s="722">
        <v>14</v>
      </c>
      <c r="IM18" s="722">
        <v>15</v>
      </c>
      <c r="IN18" s="722">
        <v>16</v>
      </c>
      <c r="IO18" s="722">
        <v>17</v>
      </c>
      <c r="IP18" s="722">
        <v>18</v>
      </c>
      <c r="IQ18" s="722">
        <v>19</v>
      </c>
      <c r="IR18" s="722">
        <v>20</v>
      </c>
      <c r="IS18" s="722">
        <v>21</v>
      </c>
      <c r="IT18" s="722">
        <v>22</v>
      </c>
      <c r="IU18" s="722">
        <v>23</v>
      </c>
      <c r="IV18" s="722">
        <v>24</v>
      </c>
      <c r="IW18" s="722">
        <v>25</v>
      </c>
      <c r="IX18" s="722">
        <v>26</v>
      </c>
      <c r="IY18" s="722">
        <v>27</v>
      </c>
      <c r="IZ18" s="722">
        <v>28</v>
      </c>
      <c r="JA18" s="722">
        <v>29</v>
      </c>
      <c r="JB18" s="722">
        <v>30</v>
      </c>
      <c r="JC18" s="722">
        <v>31</v>
      </c>
      <c r="JD18" s="722">
        <v>1</v>
      </c>
      <c r="JE18" s="722">
        <v>2</v>
      </c>
      <c r="JF18" s="722">
        <v>3</v>
      </c>
      <c r="JG18" s="722">
        <v>4</v>
      </c>
      <c r="JH18" s="722">
        <v>5</v>
      </c>
      <c r="JI18" s="722">
        <v>6</v>
      </c>
      <c r="JJ18" s="722">
        <v>7</v>
      </c>
      <c r="JK18" s="722">
        <v>8</v>
      </c>
      <c r="JL18" s="722">
        <v>9</v>
      </c>
      <c r="JM18" s="722">
        <v>10</v>
      </c>
      <c r="JN18" s="722">
        <v>11</v>
      </c>
      <c r="JO18" s="722">
        <v>12</v>
      </c>
      <c r="JP18" s="722">
        <v>13</v>
      </c>
      <c r="JQ18" s="722">
        <v>14</v>
      </c>
      <c r="JR18" s="722">
        <v>15</v>
      </c>
      <c r="JS18" s="722">
        <v>16</v>
      </c>
      <c r="JT18" s="722">
        <v>17</v>
      </c>
      <c r="JU18" s="722">
        <v>18</v>
      </c>
      <c r="JV18" s="722">
        <v>19</v>
      </c>
      <c r="JW18" s="722">
        <v>20</v>
      </c>
      <c r="JX18" s="722">
        <v>21</v>
      </c>
      <c r="JY18" s="722">
        <v>22</v>
      </c>
      <c r="JZ18" s="722">
        <v>23</v>
      </c>
      <c r="KA18" s="722">
        <v>24</v>
      </c>
      <c r="KB18" s="722">
        <v>25</v>
      </c>
      <c r="KC18" s="722">
        <v>26</v>
      </c>
      <c r="KD18" s="722">
        <v>27</v>
      </c>
      <c r="KE18" s="722">
        <v>28</v>
      </c>
      <c r="KF18" s="722">
        <v>29</v>
      </c>
      <c r="KG18" s="722">
        <v>30</v>
      </c>
      <c r="KH18" s="722">
        <v>1</v>
      </c>
      <c r="KI18" s="722">
        <v>2</v>
      </c>
      <c r="KJ18" s="722">
        <v>3</v>
      </c>
      <c r="KK18" s="722">
        <v>4</v>
      </c>
      <c r="KL18" s="722">
        <v>5</v>
      </c>
      <c r="KM18" s="722">
        <v>6</v>
      </c>
      <c r="KN18" s="722">
        <v>7</v>
      </c>
      <c r="KO18" s="722">
        <v>8</v>
      </c>
      <c r="KP18" s="722">
        <v>9</v>
      </c>
      <c r="KQ18" s="722">
        <v>10</v>
      </c>
      <c r="KR18" s="722">
        <v>11</v>
      </c>
      <c r="KS18" s="722">
        <v>12</v>
      </c>
      <c r="KT18" s="722">
        <v>13</v>
      </c>
      <c r="KU18" s="722">
        <v>14</v>
      </c>
      <c r="KV18" s="722">
        <v>15</v>
      </c>
      <c r="KW18" s="722">
        <v>16</v>
      </c>
      <c r="KX18" s="722">
        <v>17</v>
      </c>
      <c r="KY18" s="722">
        <v>18</v>
      </c>
      <c r="KZ18" s="722">
        <v>19</v>
      </c>
      <c r="LA18" s="722">
        <v>20</v>
      </c>
      <c r="LB18" s="722">
        <v>21</v>
      </c>
      <c r="LC18" s="722">
        <v>22</v>
      </c>
      <c r="LD18" s="722">
        <v>23</v>
      </c>
      <c r="LE18" s="722">
        <v>24</v>
      </c>
      <c r="LF18" s="722">
        <v>25</v>
      </c>
      <c r="LG18" s="722">
        <v>26</v>
      </c>
      <c r="LH18" s="722">
        <v>27</v>
      </c>
      <c r="LI18" s="722">
        <v>28</v>
      </c>
      <c r="LJ18" s="722">
        <v>29</v>
      </c>
      <c r="LK18" s="722">
        <v>30</v>
      </c>
      <c r="LL18" s="722">
        <v>31</v>
      </c>
      <c r="LM18" s="722">
        <v>1</v>
      </c>
      <c r="LN18" s="722">
        <v>2</v>
      </c>
      <c r="LO18" s="722">
        <v>3</v>
      </c>
      <c r="LP18" s="722">
        <v>4</v>
      </c>
      <c r="LQ18" s="722">
        <v>5</v>
      </c>
      <c r="LR18" s="722">
        <v>6</v>
      </c>
      <c r="LS18" s="722">
        <v>7</v>
      </c>
      <c r="LT18" s="722">
        <v>8</v>
      </c>
      <c r="LU18" s="722">
        <v>9</v>
      </c>
      <c r="LV18" s="722">
        <v>10</v>
      </c>
      <c r="LW18" s="722">
        <v>11</v>
      </c>
      <c r="LX18" s="722">
        <v>12</v>
      </c>
      <c r="LY18" s="722">
        <v>13</v>
      </c>
      <c r="LZ18" s="722">
        <v>14</v>
      </c>
      <c r="MA18" s="722">
        <v>15</v>
      </c>
      <c r="MB18" s="722">
        <v>16</v>
      </c>
      <c r="MC18" s="722">
        <v>17</v>
      </c>
      <c r="MD18" s="722">
        <v>18</v>
      </c>
      <c r="ME18" s="722">
        <v>19</v>
      </c>
      <c r="MF18" s="722">
        <v>20</v>
      </c>
      <c r="MG18" s="722">
        <v>21</v>
      </c>
      <c r="MH18" s="722">
        <v>22</v>
      </c>
      <c r="MI18" s="722">
        <v>23</v>
      </c>
      <c r="MJ18" s="722">
        <v>24</v>
      </c>
      <c r="MK18" s="722">
        <v>25</v>
      </c>
      <c r="ML18" s="722">
        <v>26</v>
      </c>
      <c r="MM18" s="722">
        <v>27</v>
      </c>
      <c r="MN18" s="722">
        <v>28</v>
      </c>
      <c r="MO18" s="722">
        <v>29</v>
      </c>
      <c r="MP18" s="722">
        <v>30</v>
      </c>
      <c r="MQ18" s="722">
        <v>1</v>
      </c>
      <c r="MR18" s="722">
        <v>2</v>
      </c>
      <c r="MS18" s="722">
        <v>3</v>
      </c>
      <c r="MT18" s="722">
        <v>4</v>
      </c>
      <c r="MU18" s="722">
        <v>5</v>
      </c>
      <c r="MV18" s="722">
        <v>6</v>
      </c>
      <c r="MW18" s="722">
        <v>7</v>
      </c>
      <c r="MX18" s="722">
        <v>8</v>
      </c>
      <c r="MY18" s="722">
        <v>9</v>
      </c>
      <c r="MZ18" s="722">
        <v>10</v>
      </c>
      <c r="NA18" s="722">
        <v>11</v>
      </c>
      <c r="NB18" s="722">
        <v>12</v>
      </c>
      <c r="NC18" s="722">
        <v>13</v>
      </c>
      <c r="ND18" s="722">
        <v>14</v>
      </c>
      <c r="NE18" s="722">
        <v>15</v>
      </c>
      <c r="NF18" s="722">
        <v>16</v>
      </c>
      <c r="NG18" s="722">
        <v>17</v>
      </c>
      <c r="NH18" s="722">
        <v>18</v>
      </c>
      <c r="NI18" s="722">
        <v>19</v>
      </c>
      <c r="NJ18" s="722">
        <v>20</v>
      </c>
      <c r="NK18" s="722">
        <v>21</v>
      </c>
      <c r="NL18" s="722">
        <v>22</v>
      </c>
      <c r="NM18" s="722">
        <v>23</v>
      </c>
      <c r="NN18" s="722">
        <v>24</v>
      </c>
      <c r="NO18" s="722">
        <v>25</v>
      </c>
      <c r="NP18" s="722">
        <v>26</v>
      </c>
      <c r="NQ18" s="722">
        <v>27</v>
      </c>
      <c r="NR18" s="722">
        <v>28</v>
      </c>
      <c r="NS18" s="722">
        <v>29</v>
      </c>
      <c r="NT18" s="722">
        <v>30</v>
      </c>
      <c r="NU18" s="722">
        <v>31</v>
      </c>
      <c r="NV18" s="558" t="s">
        <v>915</v>
      </c>
      <c r="NW18" s="559"/>
      <c r="NX18" s="558" t="s">
        <v>916</v>
      </c>
      <c r="NY18" s="190"/>
      <c r="NZ18" s="558" t="s">
        <v>1764</v>
      </c>
      <c r="OA18" s="571"/>
      <c r="OB18" s="571"/>
      <c r="OC18" s="571"/>
      <c r="OD18" s="571"/>
      <c r="OE18" s="571"/>
      <c r="OF18" s="571"/>
      <c r="OG18" s="571"/>
      <c r="OH18" s="571"/>
      <c r="OI18" s="571"/>
      <c r="OJ18" s="571"/>
      <c r="OK18" s="571"/>
      <c r="OL18" s="571"/>
      <c r="OM18" s="571"/>
      <c r="ON18" s="571"/>
    </row>
    <row r="19" spans="1:404" s="274" customFormat="1" ht="21" hidden="1" customHeight="1">
      <c r="A19" s="15"/>
      <c r="B19" s="15"/>
      <c r="C19" s="41" t="s">
        <v>19</v>
      </c>
      <c r="D19" s="659" t="s">
        <v>1066</v>
      </c>
      <c r="E19" s="562">
        <v>9544</v>
      </c>
      <c r="F19" s="544">
        <v>43885</v>
      </c>
      <c r="G19" s="995">
        <v>429</v>
      </c>
      <c r="H19" s="328" t="s">
        <v>967</v>
      </c>
      <c r="I19" s="26">
        <v>43888</v>
      </c>
      <c r="J19" s="512" t="s">
        <v>1068</v>
      </c>
      <c r="K19" s="143" t="s">
        <v>1067</v>
      </c>
      <c r="L19" s="21">
        <v>429</v>
      </c>
      <c r="M19" s="21">
        <v>0</v>
      </c>
      <c r="N19" s="21">
        <v>429</v>
      </c>
      <c r="O19" s="21">
        <v>0</v>
      </c>
      <c r="P19" s="21">
        <v>429</v>
      </c>
      <c r="Q19" s="21">
        <v>0</v>
      </c>
      <c r="R19" s="21"/>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84">
        <f>COUNT(S19:GS19)</f>
        <v>0</v>
      </c>
      <c r="NW19" s="11"/>
      <c r="NX19" s="184">
        <f>COUNT(GT19:NU19)</f>
        <v>0</v>
      </c>
      <c r="NY19" s="11"/>
      <c r="NZ19" s="184">
        <f>SUM(NV19,NX19)</f>
        <v>0</v>
      </c>
      <c r="OA19" s="11"/>
      <c r="OB19" s="11"/>
      <c r="OC19" s="11"/>
      <c r="OD19" s="11"/>
      <c r="OE19" s="11"/>
      <c r="OF19" s="11"/>
      <c r="OG19" s="11"/>
      <c r="OH19" s="11"/>
      <c r="OI19" s="11"/>
      <c r="OJ19" s="11"/>
      <c r="OK19" s="11"/>
      <c r="OL19" s="11"/>
      <c r="OM19" s="11"/>
      <c r="ON19" s="11"/>
    </row>
    <row r="20" spans="1:404" s="274" customFormat="1" ht="21" hidden="1" customHeight="1">
      <c r="A20" s="15"/>
      <c r="B20" s="15"/>
      <c r="C20" s="41" t="s">
        <v>20</v>
      </c>
      <c r="D20" s="659" t="s">
        <v>1865</v>
      </c>
      <c r="E20" s="562">
        <v>11388</v>
      </c>
      <c r="F20" s="542">
        <v>43124</v>
      </c>
      <c r="G20" s="995">
        <v>0</v>
      </c>
      <c r="H20" s="364" t="s">
        <v>352</v>
      </c>
      <c r="I20" s="30">
        <v>43124</v>
      </c>
      <c r="J20" s="512" t="s">
        <v>1417</v>
      </c>
      <c r="K20" s="328" t="s">
        <v>1416</v>
      </c>
      <c r="L20" s="21">
        <v>0</v>
      </c>
      <c r="M20" s="21">
        <v>0</v>
      </c>
      <c r="N20" s="21">
        <v>0</v>
      </c>
      <c r="O20" s="21">
        <v>0</v>
      </c>
      <c r="P20" s="21">
        <v>0</v>
      </c>
      <c r="Q20" s="21">
        <v>0</v>
      </c>
      <c r="R20" s="21"/>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84">
        <f t="shared" ref="NV20:NV21" si="3">COUNT(S20:GS20)</f>
        <v>0</v>
      </c>
      <c r="NW20" s="11"/>
      <c r="NX20" s="184">
        <f t="shared" ref="NX20:NX21" si="4">COUNT(GT20:NU20)</f>
        <v>0</v>
      </c>
      <c r="NY20" s="11"/>
      <c r="NZ20" s="184">
        <f t="shared" ref="NZ20:NZ21" si="5">SUM(NV20,NX20)</f>
        <v>0</v>
      </c>
      <c r="OA20" s="11"/>
      <c r="OB20" s="11"/>
      <c r="OC20" s="11"/>
      <c r="OD20" s="11"/>
      <c r="OE20" s="11"/>
      <c r="OF20" s="11"/>
      <c r="OG20" s="11"/>
      <c r="OH20" s="11"/>
      <c r="OI20" s="11"/>
      <c r="OJ20" s="11"/>
      <c r="OK20" s="11"/>
      <c r="OL20" s="11"/>
      <c r="OM20" s="11"/>
      <c r="ON20" s="11"/>
    </row>
    <row r="21" spans="1:404" s="274" customFormat="1" ht="21" hidden="1" customHeight="1">
      <c r="A21" s="15"/>
      <c r="B21" s="15"/>
      <c r="C21" s="41" t="s">
        <v>22</v>
      </c>
      <c r="D21" s="659" t="s">
        <v>1351</v>
      </c>
      <c r="E21" s="562">
        <v>11395</v>
      </c>
      <c r="F21" s="544">
        <v>44593</v>
      </c>
      <c r="G21" s="995">
        <v>0</v>
      </c>
      <c r="H21" s="328" t="s">
        <v>352</v>
      </c>
      <c r="I21" s="26">
        <v>44581</v>
      </c>
      <c r="J21" s="512" t="s">
        <v>1353</v>
      </c>
      <c r="K21" s="143" t="s">
        <v>1352</v>
      </c>
      <c r="L21" s="21">
        <v>0</v>
      </c>
      <c r="M21" s="21">
        <v>0</v>
      </c>
      <c r="N21" s="21">
        <v>0</v>
      </c>
      <c r="O21" s="21">
        <v>0</v>
      </c>
      <c r="P21" s="21">
        <v>0</v>
      </c>
      <c r="Q21" s="21">
        <v>0</v>
      </c>
      <c r="R21" s="21"/>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84">
        <f t="shared" si="3"/>
        <v>0</v>
      </c>
      <c r="NW21" s="11"/>
      <c r="NX21" s="184">
        <f t="shared" si="4"/>
        <v>0</v>
      </c>
      <c r="NY21" s="11"/>
      <c r="NZ21" s="184">
        <f t="shared" si="5"/>
        <v>0</v>
      </c>
      <c r="OA21" s="11"/>
      <c r="OB21" s="11"/>
      <c r="OC21" s="11"/>
      <c r="OD21" s="11"/>
      <c r="OE21" s="11"/>
      <c r="OF21" s="11"/>
      <c r="OG21" s="11"/>
      <c r="OH21" s="11"/>
      <c r="OI21" s="11"/>
      <c r="OJ21" s="11"/>
      <c r="OK21" s="11"/>
      <c r="OL21" s="11"/>
      <c r="OM21" s="11"/>
      <c r="ON21" s="11"/>
    </row>
    <row r="22" spans="1:404" s="171" customFormat="1" ht="15" hidden="1" customHeight="1">
      <c r="A22" s="225"/>
      <c r="B22" s="225"/>
      <c r="C22" s="62"/>
      <c r="D22" s="575"/>
      <c r="E22" s="52"/>
      <c r="F22" s="547"/>
      <c r="G22" s="991"/>
      <c r="H22" s="38"/>
      <c r="I22" s="38"/>
      <c r="J22" s="503"/>
      <c r="K22" s="38"/>
      <c r="L22" s="47"/>
      <c r="M22" s="47"/>
      <c r="N22" s="47"/>
      <c r="O22" s="47"/>
      <c r="P22" s="47"/>
      <c r="Q22" s="47"/>
      <c r="R22" s="47"/>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row>
    <row r="23" spans="1:404" s="53" customFormat="1" ht="54" hidden="1" customHeight="1">
      <c r="D23" s="53" t="s">
        <v>1786</v>
      </c>
      <c r="F23" s="458"/>
      <c r="H23" s="752"/>
      <c r="I23" s="38"/>
      <c r="K23" s="752"/>
      <c r="BT23" s="40"/>
      <c r="BU23" s="40"/>
      <c r="BV23" s="40"/>
    </row>
    <row r="24" spans="1:404" s="171" customFormat="1" ht="15" hidden="1" customHeight="1">
      <c r="A24" s="23"/>
      <c r="B24" s="23"/>
      <c r="C24" s="62"/>
      <c r="D24" s="575"/>
      <c r="E24" s="52"/>
      <c r="F24" s="547"/>
      <c r="G24" s="991"/>
      <c r="H24" s="38"/>
      <c r="I24" s="38"/>
      <c r="J24" s="503"/>
      <c r="K24" s="38"/>
      <c r="L24" s="47"/>
      <c r="M24" s="47"/>
      <c r="N24" s="47"/>
      <c r="O24" s="47"/>
      <c r="P24" s="47"/>
      <c r="Q24" s="47"/>
      <c r="R24" s="47"/>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222"/>
      <c r="NW24" s="222"/>
      <c r="NX24" s="222"/>
      <c r="NY24" s="222"/>
      <c r="NZ24" s="222"/>
      <c r="OA24" s="222"/>
      <c r="OB24" s="222"/>
      <c r="OC24" s="222"/>
      <c r="OD24" s="222"/>
      <c r="OE24" s="222"/>
      <c r="OF24" s="222"/>
      <c r="OG24" s="222"/>
      <c r="OH24" s="222"/>
      <c r="OI24" s="222"/>
      <c r="OJ24" s="222"/>
      <c r="OK24" s="222"/>
      <c r="OL24" s="222"/>
      <c r="OM24" s="222"/>
      <c r="ON24" s="222"/>
    </row>
    <row r="25" spans="1:404" s="171" customFormat="1" ht="34.5" hidden="1" customHeight="1">
      <c r="A25" s="15" t="s">
        <v>11</v>
      </c>
      <c r="B25" s="15" t="s">
        <v>1058</v>
      </c>
      <c r="C25" s="594" t="s">
        <v>12</v>
      </c>
      <c r="D25" s="661" t="s">
        <v>13</v>
      </c>
      <c r="E25" s="217"/>
      <c r="F25" s="405" t="s">
        <v>14</v>
      </c>
      <c r="G25" s="563"/>
      <c r="H25" s="332" t="s">
        <v>1705</v>
      </c>
      <c r="I25" s="332" t="s">
        <v>1706</v>
      </c>
      <c r="J25" s="504"/>
      <c r="K25" s="332"/>
      <c r="L25" s="388" t="s">
        <v>1319</v>
      </c>
      <c r="M25" s="388" t="s">
        <v>1430</v>
      </c>
      <c r="N25" s="388" t="s">
        <v>1431</v>
      </c>
      <c r="O25" s="388" t="s">
        <v>1641</v>
      </c>
      <c r="P25" s="388" t="s">
        <v>1642</v>
      </c>
      <c r="Q25" s="388" t="s">
        <v>1566</v>
      </c>
      <c r="R25" s="388"/>
      <c r="S25" s="15">
        <v>1</v>
      </c>
      <c r="T25" s="15">
        <v>2</v>
      </c>
      <c r="U25" s="15">
        <v>3</v>
      </c>
      <c r="V25" s="15">
        <v>4</v>
      </c>
      <c r="W25" s="15">
        <v>5</v>
      </c>
      <c r="X25" s="15">
        <v>6</v>
      </c>
      <c r="Y25" s="15">
        <v>7</v>
      </c>
      <c r="Z25" s="15">
        <v>8</v>
      </c>
      <c r="AA25" s="15">
        <v>9</v>
      </c>
      <c r="AB25" s="15">
        <v>10</v>
      </c>
      <c r="AC25" s="15">
        <v>11</v>
      </c>
      <c r="AD25" s="15">
        <v>12</v>
      </c>
      <c r="AE25" s="15">
        <v>13</v>
      </c>
      <c r="AF25" s="15">
        <v>14</v>
      </c>
      <c r="AG25" s="15">
        <v>15</v>
      </c>
      <c r="AH25" s="15">
        <v>16</v>
      </c>
      <c r="AI25" s="15">
        <v>17</v>
      </c>
      <c r="AJ25" s="15">
        <v>18</v>
      </c>
      <c r="AK25" s="15">
        <v>19</v>
      </c>
      <c r="AL25" s="15">
        <v>20</v>
      </c>
      <c r="AM25" s="15">
        <v>21</v>
      </c>
      <c r="AN25" s="15">
        <v>22</v>
      </c>
      <c r="AO25" s="15">
        <v>22</v>
      </c>
      <c r="AP25" s="15">
        <v>23</v>
      </c>
      <c r="AQ25" s="15">
        <v>24</v>
      </c>
      <c r="AR25" s="15">
        <v>25</v>
      </c>
      <c r="AS25" s="15">
        <v>26</v>
      </c>
      <c r="AT25" s="15">
        <v>27</v>
      </c>
      <c r="AU25" s="15">
        <v>28</v>
      </c>
      <c r="AV25" s="15">
        <v>29</v>
      </c>
      <c r="AW25" s="15">
        <v>30</v>
      </c>
      <c r="AX25" s="15">
        <v>31</v>
      </c>
      <c r="AY25" s="15">
        <v>1</v>
      </c>
      <c r="AZ25" s="15">
        <v>2</v>
      </c>
      <c r="BA25" s="15">
        <v>3</v>
      </c>
      <c r="BB25" s="15">
        <v>4</v>
      </c>
      <c r="BC25" s="15">
        <v>5</v>
      </c>
      <c r="BD25" s="15">
        <v>6</v>
      </c>
      <c r="BE25" s="15">
        <v>7</v>
      </c>
      <c r="BF25" s="15">
        <v>8</v>
      </c>
      <c r="BG25" s="15">
        <v>9</v>
      </c>
      <c r="BH25" s="15">
        <v>10</v>
      </c>
      <c r="BI25" s="15">
        <v>11</v>
      </c>
      <c r="BJ25" s="15">
        <v>12</v>
      </c>
      <c r="BK25" s="15">
        <v>13</v>
      </c>
      <c r="BL25" s="15">
        <v>14</v>
      </c>
      <c r="BM25" s="15">
        <v>15</v>
      </c>
      <c r="BN25" s="15">
        <v>16</v>
      </c>
      <c r="BO25" s="15">
        <v>17</v>
      </c>
      <c r="BP25" s="15">
        <v>18</v>
      </c>
      <c r="BQ25" s="15">
        <v>19</v>
      </c>
      <c r="BR25" s="15">
        <v>20</v>
      </c>
      <c r="BS25" s="15">
        <v>21</v>
      </c>
      <c r="BT25" s="15">
        <v>22</v>
      </c>
      <c r="BU25" s="15">
        <v>23</v>
      </c>
      <c r="BV25" s="15">
        <v>24</v>
      </c>
      <c r="BW25" s="15">
        <v>25</v>
      </c>
      <c r="BX25" s="15">
        <v>26</v>
      </c>
      <c r="BY25" s="15">
        <v>27</v>
      </c>
      <c r="BZ25" s="15">
        <v>28</v>
      </c>
      <c r="CA25" s="15">
        <v>29</v>
      </c>
      <c r="CB25" s="15">
        <v>1</v>
      </c>
      <c r="CC25" s="15">
        <v>2</v>
      </c>
      <c r="CD25" s="15">
        <v>3</v>
      </c>
      <c r="CE25" s="15">
        <v>4</v>
      </c>
      <c r="CF25" s="15">
        <v>5</v>
      </c>
      <c r="CG25" s="15">
        <v>6</v>
      </c>
      <c r="CH25" s="15">
        <v>7</v>
      </c>
      <c r="CI25" s="15">
        <v>8</v>
      </c>
      <c r="CJ25" s="15">
        <v>9</v>
      </c>
      <c r="CK25" s="15">
        <v>10</v>
      </c>
      <c r="CL25" s="15">
        <v>11</v>
      </c>
      <c r="CM25" s="15">
        <v>12</v>
      </c>
      <c r="CN25" s="15">
        <v>13</v>
      </c>
      <c r="CO25" s="15">
        <v>14</v>
      </c>
      <c r="CP25" s="15">
        <v>15</v>
      </c>
      <c r="CQ25" s="15">
        <v>16</v>
      </c>
      <c r="CR25" s="15">
        <v>17</v>
      </c>
      <c r="CS25" s="15">
        <v>18</v>
      </c>
      <c r="CT25" s="15">
        <v>19</v>
      </c>
      <c r="CU25" s="15">
        <v>20</v>
      </c>
      <c r="CV25" s="15">
        <v>21</v>
      </c>
      <c r="CW25" s="15">
        <v>22</v>
      </c>
      <c r="CX25" s="15">
        <v>23</v>
      </c>
      <c r="CY25" s="15">
        <v>24</v>
      </c>
      <c r="CZ25" s="15">
        <v>25</v>
      </c>
      <c r="DA25" s="15">
        <v>26</v>
      </c>
      <c r="DB25" s="15">
        <v>27</v>
      </c>
      <c r="DC25" s="15">
        <v>28</v>
      </c>
      <c r="DD25" s="15">
        <v>29</v>
      </c>
      <c r="DE25" s="15">
        <v>30</v>
      </c>
      <c r="DF25" s="15">
        <v>31</v>
      </c>
      <c r="DG25" s="15">
        <v>1</v>
      </c>
      <c r="DH25" s="15">
        <v>2</v>
      </c>
      <c r="DI25" s="15">
        <v>3</v>
      </c>
      <c r="DJ25" s="15">
        <v>4</v>
      </c>
      <c r="DK25" s="15">
        <v>5</v>
      </c>
      <c r="DL25" s="15">
        <v>6</v>
      </c>
      <c r="DM25" s="15">
        <v>7</v>
      </c>
      <c r="DN25" s="15">
        <v>8</v>
      </c>
      <c r="DO25" s="15">
        <v>9</v>
      </c>
      <c r="DP25" s="15">
        <v>10</v>
      </c>
      <c r="DQ25" s="15">
        <v>11</v>
      </c>
      <c r="DR25" s="15">
        <v>12</v>
      </c>
      <c r="DS25" s="15">
        <v>13</v>
      </c>
      <c r="DT25" s="15">
        <v>14</v>
      </c>
      <c r="DU25" s="15">
        <v>15</v>
      </c>
      <c r="DV25" s="15">
        <v>16</v>
      </c>
      <c r="DW25" s="15">
        <v>17</v>
      </c>
      <c r="DX25" s="15">
        <v>18</v>
      </c>
      <c r="DY25" s="15">
        <v>19</v>
      </c>
      <c r="DZ25" s="15">
        <v>20</v>
      </c>
      <c r="EA25" s="15">
        <v>21</v>
      </c>
      <c r="EB25" s="15">
        <v>22</v>
      </c>
      <c r="EC25" s="15">
        <v>23</v>
      </c>
      <c r="ED25" s="15">
        <v>24</v>
      </c>
      <c r="EE25" s="15">
        <v>25</v>
      </c>
      <c r="EF25" s="15">
        <v>26</v>
      </c>
      <c r="EG25" s="15">
        <v>27</v>
      </c>
      <c r="EH25" s="15">
        <v>28</v>
      </c>
      <c r="EI25" s="15">
        <v>29</v>
      </c>
      <c r="EJ25" s="15">
        <v>30</v>
      </c>
      <c r="EK25" s="15">
        <v>1</v>
      </c>
      <c r="EL25" s="15">
        <v>2</v>
      </c>
      <c r="EM25" s="15">
        <v>3</v>
      </c>
      <c r="EN25" s="15">
        <v>4</v>
      </c>
      <c r="EO25" s="15">
        <v>5</v>
      </c>
      <c r="EP25" s="15">
        <v>6</v>
      </c>
      <c r="EQ25" s="15">
        <v>7</v>
      </c>
      <c r="ER25" s="15">
        <v>8</v>
      </c>
      <c r="ES25" s="15">
        <v>9</v>
      </c>
      <c r="ET25" s="15">
        <v>10</v>
      </c>
      <c r="EU25" s="15">
        <v>11</v>
      </c>
      <c r="EV25" s="15">
        <v>12</v>
      </c>
      <c r="EW25" s="15">
        <v>13</v>
      </c>
      <c r="EX25" s="15">
        <v>14</v>
      </c>
      <c r="EY25" s="15">
        <v>15</v>
      </c>
      <c r="EZ25" s="15">
        <v>16</v>
      </c>
      <c r="FA25" s="15">
        <v>17</v>
      </c>
      <c r="FB25" s="15">
        <v>18</v>
      </c>
      <c r="FC25" s="15">
        <v>19</v>
      </c>
      <c r="FD25" s="15">
        <v>20</v>
      </c>
      <c r="FE25" s="15">
        <v>21</v>
      </c>
      <c r="FF25" s="15">
        <v>22</v>
      </c>
      <c r="FG25" s="15">
        <v>23</v>
      </c>
      <c r="FH25" s="15">
        <v>24</v>
      </c>
      <c r="FI25" s="15">
        <v>25</v>
      </c>
      <c r="FJ25" s="15">
        <v>26</v>
      </c>
      <c r="FK25" s="15">
        <v>27</v>
      </c>
      <c r="FL25" s="15">
        <v>28</v>
      </c>
      <c r="FM25" s="15">
        <v>29</v>
      </c>
      <c r="FN25" s="15">
        <v>30</v>
      </c>
      <c r="FO25" s="15">
        <v>31</v>
      </c>
      <c r="FP25" s="15">
        <v>1</v>
      </c>
      <c r="FQ25" s="15">
        <v>2</v>
      </c>
      <c r="FR25" s="15">
        <v>3</v>
      </c>
      <c r="FS25" s="15">
        <v>4</v>
      </c>
      <c r="FT25" s="15">
        <v>5</v>
      </c>
      <c r="FU25" s="15">
        <v>6</v>
      </c>
      <c r="FV25" s="15">
        <v>7</v>
      </c>
      <c r="FW25" s="15">
        <v>8</v>
      </c>
      <c r="FX25" s="15">
        <v>9</v>
      </c>
      <c r="FY25" s="15">
        <v>10</v>
      </c>
      <c r="FZ25" s="15">
        <v>11</v>
      </c>
      <c r="GA25" s="15">
        <v>12</v>
      </c>
      <c r="GB25" s="15">
        <v>13</v>
      </c>
      <c r="GC25" s="15">
        <v>14</v>
      </c>
      <c r="GD25" s="15">
        <v>15</v>
      </c>
      <c r="GE25" s="15">
        <v>16</v>
      </c>
      <c r="GF25" s="15">
        <v>17</v>
      </c>
      <c r="GG25" s="15">
        <v>18</v>
      </c>
      <c r="GH25" s="15">
        <v>19</v>
      </c>
      <c r="GI25" s="15">
        <v>20</v>
      </c>
      <c r="GJ25" s="15">
        <v>21</v>
      </c>
      <c r="GK25" s="15">
        <v>22</v>
      </c>
      <c r="GL25" s="15">
        <v>23</v>
      </c>
      <c r="GM25" s="15">
        <v>24</v>
      </c>
      <c r="GN25" s="15">
        <v>25</v>
      </c>
      <c r="GO25" s="15">
        <v>26</v>
      </c>
      <c r="GP25" s="15">
        <v>27</v>
      </c>
      <c r="GQ25" s="15">
        <v>28</v>
      </c>
      <c r="GR25" s="15">
        <v>29</v>
      </c>
      <c r="GS25" s="15">
        <v>30</v>
      </c>
      <c r="GT25" s="15">
        <v>1</v>
      </c>
      <c r="GU25" s="15">
        <v>2</v>
      </c>
      <c r="GV25" s="15">
        <v>3</v>
      </c>
      <c r="GW25" s="15">
        <v>4</v>
      </c>
      <c r="GX25" s="15">
        <v>5</v>
      </c>
      <c r="GY25" s="15">
        <v>6</v>
      </c>
      <c r="GZ25" s="15">
        <v>7</v>
      </c>
      <c r="HA25" s="15">
        <v>8</v>
      </c>
      <c r="HB25" s="15">
        <v>9</v>
      </c>
      <c r="HC25" s="15">
        <v>10</v>
      </c>
      <c r="HD25" s="15">
        <v>11</v>
      </c>
      <c r="HE25" s="15">
        <v>12</v>
      </c>
      <c r="HF25" s="15">
        <v>13</v>
      </c>
      <c r="HG25" s="15">
        <v>14</v>
      </c>
      <c r="HH25" s="15">
        <v>15</v>
      </c>
      <c r="HI25" s="15">
        <v>16</v>
      </c>
      <c r="HJ25" s="15">
        <v>17</v>
      </c>
      <c r="HK25" s="15">
        <v>18</v>
      </c>
      <c r="HL25" s="15">
        <v>19</v>
      </c>
      <c r="HM25" s="15">
        <v>20</v>
      </c>
      <c r="HN25" s="15">
        <v>21</v>
      </c>
      <c r="HO25" s="15">
        <v>22</v>
      </c>
      <c r="HP25" s="15">
        <v>23</v>
      </c>
      <c r="HQ25" s="15">
        <v>24</v>
      </c>
      <c r="HR25" s="15">
        <v>25</v>
      </c>
      <c r="HS25" s="15">
        <v>26</v>
      </c>
      <c r="HT25" s="15">
        <v>27</v>
      </c>
      <c r="HU25" s="15">
        <v>28</v>
      </c>
      <c r="HV25" s="15">
        <v>29</v>
      </c>
      <c r="HW25" s="15">
        <v>30</v>
      </c>
      <c r="HX25" s="15">
        <v>31</v>
      </c>
      <c r="HY25" s="15">
        <v>1</v>
      </c>
      <c r="HZ25" s="15">
        <v>2</v>
      </c>
      <c r="IA25" s="15">
        <v>3</v>
      </c>
      <c r="IB25" s="15">
        <v>4</v>
      </c>
      <c r="IC25" s="15">
        <v>5</v>
      </c>
      <c r="ID25" s="15">
        <v>6</v>
      </c>
      <c r="IE25" s="15">
        <v>7</v>
      </c>
      <c r="IF25" s="15">
        <v>8</v>
      </c>
      <c r="IG25" s="15">
        <v>9</v>
      </c>
      <c r="IH25" s="15">
        <v>10</v>
      </c>
      <c r="II25" s="15">
        <v>11</v>
      </c>
      <c r="IJ25" s="15">
        <v>12</v>
      </c>
      <c r="IK25" s="15">
        <v>13</v>
      </c>
      <c r="IL25" s="15">
        <v>14</v>
      </c>
      <c r="IM25" s="15">
        <v>15</v>
      </c>
      <c r="IN25" s="15">
        <v>16</v>
      </c>
      <c r="IO25" s="15">
        <v>17</v>
      </c>
      <c r="IP25" s="15">
        <v>18</v>
      </c>
      <c r="IQ25" s="15">
        <v>19</v>
      </c>
      <c r="IR25" s="15">
        <v>20</v>
      </c>
      <c r="IS25" s="15">
        <v>21</v>
      </c>
      <c r="IT25" s="15">
        <v>22</v>
      </c>
      <c r="IU25" s="15">
        <v>23</v>
      </c>
      <c r="IV25" s="15">
        <v>24</v>
      </c>
      <c r="IW25" s="15">
        <v>25</v>
      </c>
      <c r="IX25" s="15">
        <v>26</v>
      </c>
      <c r="IY25" s="15">
        <v>27</v>
      </c>
      <c r="IZ25" s="15">
        <v>28</v>
      </c>
      <c r="JA25" s="15">
        <v>29</v>
      </c>
      <c r="JB25" s="15">
        <v>30</v>
      </c>
      <c r="JC25" s="15">
        <v>31</v>
      </c>
      <c r="JD25" s="15">
        <v>1</v>
      </c>
      <c r="JE25" s="15">
        <v>2</v>
      </c>
      <c r="JF25" s="15">
        <v>3</v>
      </c>
      <c r="JG25" s="15">
        <v>4</v>
      </c>
      <c r="JH25" s="15">
        <v>5</v>
      </c>
      <c r="JI25" s="15">
        <v>6</v>
      </c>
      <c r="JJ25" s="15">
        <v>7</v>
      </c>
      <c r="JK25" s="15">
        <v>8</v>
      </c>
      <c r="JL25" s="15">
        <v>9</v>
      </c>
      <c r="JM25" s="15">
        <v>10</v>
      </c>
      <c r="JN25" s="15">
        <v>11</v>
      </c>
      <c r="JO25" s="15">
        <v>12</v>
      </c>
      <c r="JP25" s="15">
        <v>13</v>
      </c>
      <c r="JQ25" s="15">
        <v>14</v>
      </c>
      <c r="JR25" s="15">
        <v>15</v>
      </c>
      <c r="JS25" s="15">
        <v>16</v>
      </c>
      <c r="JT25" s="15">
        <v>17</v>
      </c>
      <c r="JU25" s="15">
        <v>18</v>
      </c>
      <c r="JV25" s="15">
        <v>19</v>
      </c>
      <c r="JW25" s="15">
        <v>20</v>
      </c>
      <c r="JX25" s="15">
        <v>21</v>
      </c>
      <c r="JY25" s="15">
        <v>22</v>
      </c>
      <c r="JZ25" s="15">
        <v>23</v>
      </c>
      <c r="KA25" s="15">
        <v>24</v>
      </c>
      <c r="KB25" s="15">
        <v>25</v>
      </c>
      <c r="KC25" s="15">
        <v>26</v>
      </c>
      <c r="KD25" s="15">
        <v>27</v>
      </c>
      <c r="KE25" s="15">
        <v>28</v>
      </c>
      <c r="KF25" s="15">
        <v>29</v>
      </c>
      <c r="KG25" s="15">
        <v>30</v>
      </c>
      <c r="KH25" s="15">
        <v>1</v>
      </c>
      <c r="KI25" s="15">
        <v>2</v>
      </c>
      <c r="KJ25" s="15">
        <v>3</v>
      </c>
      <c r="KK25" s="15">
        <v>4</v>
      </c>
      <c r="KL25" s="15">
        <v>5</v>
      </c>
      <c r="KM25" s="15">
        <v>6</v>
      </c>
      <c r="KN25" s="15">
        <v>7</v>
      </c>
      <c r="KO25" s="15">
        <v>8</v>
      </c>
      <c r="KP25" s="15">
        <v>9</v>
      </c>
      <c r="KQ25" s="15">
        <v>10</v>
      </c>
      <c r="KR25" s="15">
        <v>11</v>
      </c>
      <c r="KS25" s="15">
        <v>12</v>
      </c>
      <c r="KT25" s="15">
        <v>13</v>
      </c>
      <c r="KU25" s="15">
        <v>14</v>
      </c>
      <c r="KV25" s="15">
        <v>15</v>
      </c>
      <c r="KW25" s="15">
        <v>16</v>
      </c>
      <c r="KX25" s="15">
        <v>17</v>
      </c>
      <c r="KY25" s="15">
        <v>18</v>
      </c>
      <c r="KZ25" s="15">
        <v>19</v>
      </c>
      <c r="LA25" s="15">
        <v>20</v>
      </c>
      <c r="LB25" s="15">
        <v>21</v>
      </c>
      <c r="LC25" s="15">
        <v>22</v>
      </c>
      <c r="LD25" s="15">
        <v>23</v>
      </c>
      <c r="LE25" s="15">
        <v>24</v>
      </c>
      <c r="LF25" s="15">
        <v>25</v>
      </c>
      <c r="LG25" s="15">
        <v>26</v>
      </c>
      <c r="LH25" s="15">
        <v>27</v>
      </c>
      <c r="LI25" s="15">
        <v>28</v>
      </c>
      <c r="LJ25" s="15">
        <v>29</v>
      </c>
      <c r="LK25" s="15">
        <v>30</v>
      </c>
      <c r="LL25" s="15">
        <v>31</v>
      </c>
      <c r="LM25" s="15">
        <v>1</v>
      </c>
      <c r="LN25" s="15">
        <v>2</v>
      </c>
      <c r="LO25" s="15">
        <v>3</v>
      </c>
      <c r="LP25" s="15">
        <v>4</v>
      </c>
      <c r="LQ25" s="15">
        <v>5</v>
      </c>
      <c r="LR25" s="15">
        <v>6</v>
      </c>
      <c r="LS25" s="15">
        <v>7</v>
      </c>
      <c r="LT25" s="15">
        <v>8</v>
      </c>
      <c r="LU25" s="15">
        <v>9</v>
      </c>
      <c r="LV25" s="15">
        <v>10</v>
      </c>
      <c r="LW25" s="15">
        <v>11</v>
      </c>
      <c r="LX25" s="15">
        <v>12</v>
      </c>
      <c r="LY25" s="15">
        <v>13</v>
      </c>
      <c r="LZ25" s="15">
        <v>14</v>
      </c>
      <c r="MA25" s="15">
        <v>15</v>
      </c>
      <c r="MB25" s="15">
        <v>16</v>
      </c>
      <c r="MC25" s="15">
        <v>17</v>
      </c>
      <c r="MD25" s="15">
        <v>18</v>
      </c>
      <c r="ME25" s="15">
        <v>19</v>
      </c>
      <c r="MF25" s="15">
        <v>20</v>
      </c>
      <c r="MG25" s="15">
        <v>21</v>
      </c>
      <c r="MH25" s="15">
        <v>22</v>
      </c>
      <c r="MI25" s="15">
        <v>23</v>
      </c>
      <c r="MJ25" s="15">
        <v>24</v>
      </c>
      <c r="MK25" s="15">
        <v>25</v>
      </c>
      <c r="ML25" s="15">
        <v>26</v>
      </c>
      <c r="MM25" s="15">
        <v>27</v>
      </c>
      <c r="MN25" s="15">
        <v>28</v>
      </c>
      <c r="MO25" s="15">
        <v>29</v>
      </c>
      <c r="MP25" s="15">
        <v>30</v>
      </c>
      <c r="MQ25" s="15">
        <v>1</v>
      </c>
      <c r="MR25" s="15">
        <v>2</v>
      </c>
      <c r="MS25" s="15">
        <v>3</v>
      </c>
      <c r="MT25" s="15">
        <v>4</v>
      </c>
      <c r="MU25" s="15">
        <v>5</v>
      </c>
      <c r="MV25" s="15">
        <v>6</v>
      </c>
      <c r="MW25" s="15">
        <v>7</v>
      </c>
      <c r="MX25" s="15">
        <v>8</v>
      </c>
      <c r="MY25" s="15">
        <v>9</v>
      </c>
      <c r="MZ25" s="15">
        <v>10</v>
      </c>
      <c r="NA25" s="15">
        <v>11</v>
      </c>
      <c r="NB25" s="15">
        <v>12</v>
      </c>
      <c r="NC25" s="15">
        <v>13</v>
      </c>
      <c r="ND25" s="15">
        <v>14</v>
      </c>
      <c r="NE25" s="15">
        <v>15</v>
      </c>
      <c r="NF25" s="15">
        <v>16</v>
      </c>
      <c r="NG25" s="15">
        <v>17</v>
      </c>
      <c r="NH25" s="15">
        <v>18</v>
      </c>
      <c r="NI25" s="15">
        <v>19</v>
      </c>
      <c r="NJ25" s="15">
        <v>20</v>
      </c>
      <c r="NK25" s="15">
        <v>21</v>
      </c>
      <c r="NL25" s="15">
        <v>22</v>
      </c>
      <c r="NM25" s="15">
        <v>23</v>
      </c>
      <c r="NN25" s="15">
        <v>24</v>
      </c>
      <c r="NO25" s="15">
        <v>25</v>
      </c>
      <c r="NP25" s="15">
        <v>26</v>
      </c>
      <c r="NQ25" s="15">
        <v>27</v>
      </c>
      <c r="NR25" s="15">
        <v>28</v>
      </c>
      <c r="NS25" s="15">
        <v>29</v>
      </c>
      <c r="NT25" s="15">
        <v>30</v>
      </c>
      <c r="NU25" s="15">
        <v>31</v>
      </c>
      <c r="NV25" s="12" t="s">
        <v>915</v>
      </c>
      <c r="NW25" s="13"/>
      <c r="NX25" s="12" t="s">
        <v>916</v>
      </c>
      <c r="NY25" s="172"/>
      <c r="NZ25" s="14" t="s">
        <v>1566</v>
      </c>
      <c r="OA25" s="172"/>
      <c r="OB25" s="172"/>
      <c r="OC25" s="172"/>
      <c r="OD25" s="172"/>
      <c r="OE25" s="172"/>
      <c r="OF25" s="172"/>
      <c r="OG25" s="172"/>
      <c r="OH25" s="172"/>
      <c r="OI25" s="172"/>
      <c r="OJ25" s="172"/>
      <c r="OK25" s="172"/>
      <c r="OL25" s="172"/>
      <c r="OM25" s="172"/>
      <c r="ON25" s="172"/>
    </row>
    <row r="26" spans="1:404" s="274" customFormat="1" ht="21" hidden="1" customHeight="1">
      <c r="A26" s="15"/>
      <c r="B26" s="15"/>
      <c r="C26" s="41" t="s">
        <v>20</v>
      </c>
      <c r="D26" s="659" t="s">
        <v>1177</v>
      </c>
      <c r="E26" s="582"/>
      <c r="F26" s="544">
        <v>33633</v>
      </c>
      <c r="G26" s="995"/>
      <c r="H26" s="277" t="s">
        <v>770</v>
      </c>
      <c r="I26" s="26">
        <v>43516</v>
      </c>
      <c r="J26" s="516"/>
      <c r="K26" s="277"/>
      <c r="L26" s="21">
        <v>0</v>
      </c>
      <c r="M26" s="21">
        <v>0</v>
      </c>
      <c r="N26" s="21">
        <v>0</v>
      </c>
      <c r="O26" s="21">
        <v>0</v>
      </c>
      <c r="P26" s="21">
        <v>0</v>
      </c>
      <c r="Q26" s="21">
        <v>0</v>
      </c>
      <c r="R26" s="21"/>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84">
        <f>COUNT(S26:GS26)</f>
        <v>0</v>
      </c>
      <c r="NW26" s="11"/>
      <c r="NX26" s="184">
        <f>COUNT(GT26:NU26)</f>
        <v>0</v>
      </c>
      <c r="NY26" s="11"/>
      <c r="NZ26" s="184">
        <f>SUM(NV26,NX26)</f>
        <v>0</v>
      </c>
      <c r="OA26" s="11"/>
      <c r="OB26" s="11"/>
      <c r="OC26" s="11"/>
      <c r="OD26" s="11"/>
      <c r="OE26" s="11"/>
      <c r="OF26" s="11"/>
      <c r="OG26" s="11"/>
      <c r="OH26" s="11"/>
      <c r="OI26" s="11"/>
      <c r="OJ26" s="11"/>
      <c r="OK26" s="11"/>
      <c r="OL26" s="11"/>
      <c r="OM26" s="11"/>
      <c r="ON26" s="11"/>
    </row>
    <row r="27" spans="1:404" s="171" customFormat="1" ht="15" hidden="1" customHeight="1">
      <c r="A27" s="23"/>
      <c r="B27" s="23"/>
      <c r="C27" s="62"/>
      <c r="D27" s="575"/>
      <c r="E27" s="52"/>
      <c r="F27" s="547"/>
      <c r="G27" s="991"/>
      <c r="H27" s="38"/>
      <c r="I27" s="38"/>
      <c r="J27" s="503"/>
      <c r="K27" s="38"/>
      <c r="L27" s="47"/>
      <c r="M27" s="47"/>
      <c r="N27" s="47"/>
      <c r="O27" s="47"/>
      <c r="P27" s="47"/>
      <c r="Q27" s="47"/>
      <c r="R27" s="47"/>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222"/>
      <c r="NW27" s="222"/>
      <c r="NX27" s="222"/>
      <c r="NY27" s="222"/>
      <c r="NZ27" s="222"/>
      <c r="OA27" s="222"/>
      <c r="OB27" s="222"/>
      <c r="OC27" s="222"/>
      <c r="OD27" s="222"/>
      <c r="OE27" s="222"/>
      <c r="OF27" s="222"/>
      <c r="OG27" s="222"/>
      <c r="OH27" s="222"/>
      <c r="OI27" s="222"/>
      <c r="OJ27" s="222"/>
      <c r="OK27" s="222"/>
      <c r="OL27" s="222"/>
      <c r="OM27" s="222"/>
      <c r="ON27" s="222"/>
    </row>
    <row r="28" spans="1:404" s="53" customFormat="1" ht="54" hidden="1" customHeight="1">
      <c r="D28" s="53" t="s">
        <v>1788</v>
      </c>
      <c r="F28" s="458"/>
      <c r="H28" s="752"/>
      <c r="I28" s="38"/>
      <c r="K28" s="752"/>
      <c r="BU28" s="40"/>
      <c r="BV28" s="40"/>
      <c r="BW28" s="40"/>
      <c r="BY28" s="40"/>
    </row>
    <row r="29" spans="1:404" s="171" customFormat="1" ht="15" hidden="1" customHeight="1">
      <c r="A29" s="23"/>
      <c r="B29" s="23"/>
      <c r="C29" s="62"/>
      <c r="D29" s="575"/>
      <c r="E29" s="52"/>
      <c r="F29" s="547"/>
      <c r="G29" s="991"/>
      <c r="H29" s="38"/>
      <c r="I29" s="38"/>
      <c r="J29" s="503"/>
      <c r="K29" s="38"/>
      <c r="L29" s="47"/>
      <c r="M29" s="47"/>
      <c r="N29" s="47"/>
      <c r="O29" s="47"/>
      <c r="P29" s="47"/>
      <c r="Q29" s="47"/>
      <c r="R29" s="47"/>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222"/>
      <c r="NW29" s="222"/>
      <c r="NX29" s="222"/>
      <c r="NY29" s="222"/>
      <c r="NZ29" s="222"/>
      <c r="OA29" s="222"/>
      <c r="OB29" s="222"/>
      <c r="OC29" s="222"/>
      <c r="OD29" s="222"/>
      <c r="OE29" s="222"/>
      <c r="OF29" s="222"/>
      <c r="OG29" s="222"/>
      <c r="OH29" s="222"/>
      <c r="OI29" s="222"/>
      <c r="OJ29" s="222"/>
      <c r="OK29" s="222"/>
      <c r="OL29" s="222"/>
      <c r="OM29" s="222"/>
      <c r="ON29" s="222"/>
    </row>
    <row r="30" spans="1:404" s="171" customFormat="1" ht="34.5" hidden="1" customHeight="1">
      <c r="A30" s="15" t="s">
        <v>11</v>
      </c>
      <c r="B30" s="15" t="s">
        <v>1058</v>
      </c>
      <c r="C30" s="594" t="s">
        <v>12</v>
      </c>
      <c r="D30" s="661" t="s">
        <v>13</v>
      </c>
      <c r="E30" s="217"/>
      <c r="F30" s="405" t="s">
        <v>14</v>
      </c>
      <c r="G30" s="563"/>
      <c r="H30" s="332" t="s">
        <v>1705</v>
      </c>
      <c r="I30" s="332" t="s">
        <v>1706</v>
      </c>
      <c r="J30" s="504"/>
      <c r="K30" s="332"/>
      <c r="L30" s="388" t="s">
        <v>1319</v>
      </c>
      <c r="M30" s="388" t="s">
        <v>1430</v>
      </c>
      <c r="N30" s="388" t="s">
        <v>1431</v>
      </c>
      <c r="O30" s="388" t="s">
        <v>1641</v>
      </c>
      <c r="P30" s="388" t="s">
        <v>1642</v>
      </c>
      <c r="Q30" s="388" t="s">
        <v>1566</v>
      </c>
      <c r="R30" s="388"/>
      <c r="S30" s="15">
        <v>1</v>
      </c>
      <c r="T30" s="15">
        <v>2</v>
      </c>
      <c r="U30" s="15">
        <v>3</v>
      </c>
      <c r="V30" s="15">
        <v>4</v>
      </c>
      <c r="W30" s="15">
        <v>5</v>
      </c>
      <c r="X30" s="15">
        <v>6</v>
      </c>
      <c r="Y30" s="15">
        <v>7</v>
      </c>
      <c r="Z30" s="15">
        <v>8</v>
      </c>
      <c r="AA30" s="15">
        <v>9</v>
      </c>
      <c r="AB30" s="15">
        <v>10</v>
      </c>
      <c r="AC30" s="15">
        <v>11</v>
      </c>
      <c r="AD30" s="15">
        <v>12</v>
      </c>
      <c r="AE30" s="15">
        <v>13</v>
      </c>
      <c r="AF30" s="15">
        <v>14</v>
      </c>
      <c r="AG30" s="15">
        <v>15</v>
      </c>
      <c r="AH30" s="15">
        <v>16</v>
      </c>
      <c r="AI30" s="15">
        <v>17</v>
      </c>
      <c r="AJ30" s="15">
        <v>18</v>
      </c>
      <c r="AK30" s="15">
        <v>19</v>
      </c>
      <c r="AL30" s="15">
        <v>20</v>
      </c>
      <c r="AM30" s="15">
        <v>21</v>
      </c>
      <c r="AN30" s="15">
        <v>22</v>
      </c>
      <c r="AO30" s="15">
        <v>22</v>
      </c>
      <c r="AP30" s="15">
        <v>23</v>
      </c>
      <c r="AQ30" s="15">
        <v>24</v>
      </c>
      <c r="AR30" s="15">
        <v>25</v>
      </c>
      <c r="AS30" s="15">
        <v>26</v>
      </c>
      <c r="AT30" s="15">
        <v>27</v>
      </c>
      <c r="AU30" s="15">
        <v>28</v>
      </c>
      <c r="AV30" s="15">
        <v>29</v>
      </c>
      <c r="AW30" s="15">
        <v>30</v>
      </c>
      <c r="AX30" s="15">
        <v>31</v>
      </c>
      <c r="AY30" s="15">
        <v>1</v>
      </c>
      <c r="AZ30" s="15">
        <v>2</v>
      </c>
      <c r="BA30" s="15">
        <v>3</v>
      </c>
      <c r="BB30" s="15">
        <v>4</v>
      </c>
      <c r="BC30" s="15">
        <v>5</v>
      </c>
      <c r="BD30" s="15">
        <v>6</v>
      </c>
      <c r="BE30" s="15">
        <v>7</v>
      </c>
      <c r="BF30" s="15">
        <v>8</v>
      </c>
      <c r="BG30" s="15">
        <v>9</v>
      </c>
      <c r="BH30" s="15">
        <v>10</v>
      </c>
      <c r="BI30" s="15">
        <v>11</v>
      </c>
      <c r="BJ30" s="15">
        <v>12</v>
      </c>
      <c r="BK30" s="15">
        <v>13</v>
      </c>
      <c r="BL30" s="15">
        <v>14</v>
      </c>
      <c r="BM30" s="15">
        <v>15</v>
      </c>
      <c r="BN30" s="15">
        <v>16</v>
      </c>
      <c r="BO30" s="15">
        <v>17</v>
      </c>
      <c r="BP30" s="15">
        <v>18</v>
      </c>
      <c r="BQ30" s="15">
        <v>19</v>
      </c>
      <c r="BR30" s="15">
        <v>20</v>
      </c>
      <c r="BS30" s="15">
        <v>21</v>
      </c>
      <c r="BT30" s="15">
        <v>22</v>
      </c>
      <c r="BU30" s="15">
        <v>23</v>
      </c>
      <c r="BV30" s="15">
        <v>24</v>
      </c>
      <c r="BW30" s="15">
        <v>25</v>
      </c>
      <c r="BX30" s="15">
        <v>26</v>
      </c>
      <c r="BY30" s="15">
        <v>27</v>
      </c>
      <c r="BZ30" s="15">
        <v>28</v>
      </c>
      <c r="CA30" s="15">
        <v>29</v>
      </c>
      <c r="CB30" s="15">
        <v>1</v>
      </c>
      <c r="CC30" s="15">
        <v>2</v>
      </c>
      <c r="CD30" s="15">
        <v>3</v>
      </c>
      <c r="CE30" s="15">
        <v>4</v>
      </c>
      <c r="CF30" s="15">
        <v>5</v>
      </c>
      <c r="CG30" s="15">
        <v>6</v>
      </c>
      <c r="CH30" s="15">
        <v>7</v>
      </c>
      <c r="CI30" s="15">
        <v>8</v>
      </c>
      <c r="CJ30" s="15">
        <v>9</v>
      </c>
      <c r="CK30" s="15">
        <v>10</v>
      </c>
      <c r="CL30" s="15">
        <v>11</v>
      </c>
      <c r="CM30" s="15">
        <v>12</v>
      </c>
      <c r="CN30" s="15">
        <v>13</v>
      </c>
      <c r="CO30" s="15">
        <v>14</v>
      </c>
      <c r="CP30" s="15">
        <v>15</v>
      </c>
      <c r="CQ30" s="15">
        <v>16</v>
      </c>
      <c r="CR30" s="15">
        <v>17</v>
      </c>
      <c r="CS30" s="15">
        <v>18</v>
      </c>
      <c r="CT30" s="15">
        <v>19</v>
      </c>
      <c r="CU30" s="15">
        <v>20</v>
      </c>
      <c r="CV30" s="15">
        <v>21</v>
      </c>
      <c r="CW30" s="15">
        <v>22</v>
      </c>
      <c r="CX30" s="15">
        <v>23</v>
      </c>
      <c r="CY30" s="15">
        <v>24</v>
      </c>
      <c r="CZ30" s="15">
        <v>25</v>
      </c>
      <c r="DA30" s="15">
        <v>26</v>
      </c>
      <c r="DB30" s="15">
        <v>27</v>
      </c>
      <c r="DC30" s="15">
        <v>28</v>
      </c>
      <c r="DD30" s="15">
        <v>29</v>
      </c>
      <c r="DE30" s="15">
        <v>30</v>
      </c>
      <c r="DF30" s="15">
        <v>31</v>
      </c>
      <c r="DG30" s="15">
        <v>1</v>
      </c>
      <c r="DH30" s="15">
        <v>2</v>
      </c>
      <c r="DI30" s="15">
        <v>3</v>
      </c>
      <c r="DJ30" s="15">
        <v>4</v>
      </c>
      <c r="DK30" s="15">
        <v>5</v>
      </c>
      <c r="DL30" s="15">
        <v>6</v>
      </c>
      <c r="DM30" s="15">
        <v>7</v>
      </c>
      <c r="DN30" s="15">
        <v>8</v>
      </c>
      <c r="DO30" s="15">
        <v>9</v>
      </c>
      <c r="DP30" s="15">
        <v>10</v>
      </c>
      <c r="DQ30" s="15">
        <v>11</v>
      </c>
      <c r="DR30" s="15">
        <v>12</v>
      </c>
      <c r="DS30" s="15">
        <v>13</v>
      </c>
      <c r="DT30" s="15">
        <v>14</v>
      </c>
      <c r="DU30" s="15">
        <v>15</v>
      </c>
      <c r="DV30" s="15">
        <v>16</v>
      </c>
      <c r="DW30" s="15">
        <v>17</v>
      </c>
      <c r="DX30" s="15">
        <v>18</v>
      </c>
      <c r="DY30" s="15">
        <v>19</v>
      </c>
      <c r="DZ30" s="15">
        <v>20</v>
      </c>
      <c r="EA30" s="15">
        <v>21</v>
      </c>
      <c r="EB30" s="15">
        <v>22</v>
      </c>
      <c r="EC30" s="15">
        <v>23</v>
      </c>
      <c r="ED30" s="15">
        <v>24</v>
      </c>
      <c r="EE30" s="15">
        <v>25</v>
      </c>
      <c r="EF30" s="15">
        <v>26</v>
      </c>
      <c r="EG30" s="15">
        <v>27</v>
      </c>
      <c r="EH30" s="15">
        <v>28</v>
      </c>
      <c r="EI30" s="15">
        <v>29</v>
      </c>
      <c r="EJ30" s="15">
        <v>30</v>
      </c>
      <c r="EK30" s="15">
        <v>1</v>
      </c>
      <c r="EL30" s="15">
        <v>2</v>
      </c>
      <c r="EM30" s="15">
        <v>3</v>
      </c>
      <c r="EN30" s="15">
        <v>4</v>
      </c>
      <c r="EO30" s="15">
        <v>5</v>
      </c>
      <c r="EP30" s="15">
        <v>6</v>
      </c>
      <c r="EQ30" s="15">
        <v>7</v>
      </c>
      <c r="ER30" s="15">
        <v>8</v>
      </c>
      <c r="ES30" s="15">
        <v>9</v>
      </c>
      <c r="ET30" s="15">
        <v>10</v>
      </c>
      <c r="EU30" s="15">
        <v>11</v>
      </c>
      <c r="EV30" s="15">
        <v>12</v>
      </c>
      <c r="EW30" s="15">
        <v>13</v>
      </c>
      <c r="EX30" s="15">
        <v>14</v>
      </c>
      <c r="EY30" s="15">
        <v>15</v>
      </c>
      <c r="EZ30" s="15">
        <v>16</v>
      </c>
      <c r="FA30" s="15">
        <v>17</v>
      </c>
      <c r="FB30" s="15">
        <v>18</v>
      </c>
      <c r="FC30" s="15">
        <v>19</v>
      </c>
      <c r="FD30" s="15">
        <v>20</v>
      </c>
      <c r="FE30" s="15">
        <v>21</v>
      </c>
      <c r="FF30" s="15">
        <v>22</v>
      </c>
      <c r="FG30" s="15">
        <v>23</v>
      </c>
      <c r="FH30" s="15">
        <v>24</v>
      </c>
      <c r="FI30" s="15">
        <v>25</v>
      </c>
      <c r="FJ30" s="15">
        <v>26</v>
      </c>
      <c r="FK30" s="15">
        <v>27</v>
      </c>
      <c r="FL30" s="15">
        <v>28</v>
      </c>
      <c r="FM30" s="15">
        <v>29</v>
      </c>
      <c r="FN30" s="15">
        <v>30</v>
      </c>
      <c r="FO30" s="15">
        <v>31</v>
      </c>
      <c r="FP30" s="15">
        <v>1</v>
      </c>
      <c r="FQ30" s="15">
        <v>2</v>
      </c>
      <c r="FR30" s="15">
        <v>3</v>
      </c>
      <c r="FS30" s="15">
        <v>4</v>
      </c>
      <c r="FT30" s="15">
        <v>5</v>
      </c>
      <c r="FU30" s="15">
        <v>6</v>
      </c>
      <c r="FV30" s="15">
        <v>7</v>
      </c>
      <c r="FW30" s="15">
        <v>8</v>
      </c>
      <c r="FX30" s="15">
        <v>9</v>
      </c>
      <c r="FY30" s="15">
        <v>10</v>
      </c>
      <c r="FZ30" s="15">
        <v>11</v>
      </c>
      <c r="GA30" s="15">
        <v>12</v>
      </c>
      <c r="GB30" s="15">
        <v>13</v>
      </c>
      <c r="GC30" s="15">
        <v>14</v>
      </c>
      <c r="GD30" s="15">
        <v>15</v>
      </c>
      <c r="GE30" s="15">
        <v>16</v>
      </c>
      <c r="GF30" s="15">
        <v>17</v>
      </c>
      <c r="GG30" s="15">
        <v>18</v>
      </c>
      <c r="GH30" s="15">
        <v>19</v>
      </c>
      <c r="GI30" s="15">
        <v>20</v>
      </c>
      <c r="GJ30" s="15">
        <v>21</v>
      </c>
      <c r="GK30" s="15">
        <v>22</v>
      </c>
      <c r="GL30" s="15">
        <v>23</v>
      </c>
      <c r="GM30" s="15">
        <v>24</v>
      </c>
      <c r="GN30" s="15">
        <v>25</v>
      </c>
      <c r="GO30" s="15">
        <v>26</v>
      </c>
      <c r="GP30" s="15">
        <v>27</v>
      </c>
      <c r="GQ30" s="15">
        <v>28</v>
      </c>
      <c r="GR30" s="15">
        <v>29</v>
      </c>
      <c r="GS30" s="15">
        <v>30</v>
      </c>
      <c r="GT30" s="15">
        <v>1</v>
      </c>
      <c r="GU30" s="15">
        <v>2</v>
      </c>
      <c r="GV30" s="15">
        <v>3</v>
      </c>
      <c r="GW30" s="15">
        <v>4</v>
      </c>
      <c r="GX30" s="15">
        <v>5</v>
      </c>
      <c r="GY30" s="15">
        <v>6</v>
      </c>
      <c r="GZ30" s="15">
        <v>7</v>
      </c>
      <c r="HA30" s="15">
        <v>8</v>
      </c>
      <c r="HB30" s="15">
        <v>9</v>
      </c>
      <c r="HC30" s="15">
        <v>10</v>
      </c>
      <c r="HD30" s="15">
        <v>11</v>
      </c>
      <c r="HE30" s="15">
        <v>12</v>
      </c>
      <c r="HF30" s="15">
        <v>13</v>
      </c>
      <c r="HG30" s="15">
        <v>14</v>
      </c>
      <c r="HH30" s="15">
        <v>15</v>
      </c>
      <c r="HI30" s="15">
        <v>16</v>
      </c>
      <c r="HJ30" s="15">
        <v>17</v>
      </c>
      <c r="HK30" s="15">
        <v>18</v>
      </c>
      <c r="HL30" s="15">
        <v>19</v>
      </c>
      <c r="HM30" s="15">
        <v>20</v>
      </c>
      <c r="HN30" s="15">
        <v>21</v>
      </c>
      <c r="HO30" s="15">
        <v>22</v>
      </c>
      <c r="HP30" s="15">
        <v>23</v>
      </c>
      <c r="HQ30" s="15">
        <v>24</v>
      </c>
      <c r="HR30" s="15">
        <v>25</v>
      </c>
      <c r="HS30" s="15">
        <v>26</v>
      </c>
      <c r="HT30" s="15">
        <v>27</v>
      </c>
      <c r="HU30" s="15">
        <v>28</v>
      </c>
      <c r="HV30" s="15">
        <v>29</v>
      </c>
      <c r="HW30" s="15">
        <v>30</v>
      </c>
      <c r="HX30" s="15">
        <v>31</v>
      </c>
      <c r="HY30" s="15">
        <v>1</v>
      </c>
      <c r="HZ30" s="15">
        <v>2</v>
      </c>
      <c r="IA30" s="15">
        <v>3</v>
      </c>
      <c r="IB30" s="15">
        <v>4</v>
      </c>
      <c r="IC30" s="15">
        <v>5</v>
      </c>
      <c r="ID30" s="15">
        <v>6</v>
      </c>
      <c r="IE30" s="15">
        <v>7</v>
      </c>
      <c r="IF30" s="15">
        <v>8</v>
      </c>
      <c r="IG30" s="15">
        <v>9</v>
      </c>
      <c r="IH30" s="15">
        <v>10</v>
      </c>
      <c r="II30" s="15">
        <v>11</v>
      </c>
      <c r="IJ30" s="15">
        <v>12</v>
      </c>
      <c r="IK30" s="15">
        <v>13</v>
      </c>
      <c r="IL30" s="15">
        <v>14</v>
      </c>
      <c r="IM30" s="15">
        <v>15</v>
      </c>
      <c r="IN30" s="15">
        <v>16</v>
      </c>
      <c r="IO30" s="15">
        <v>17</v>
      </c>
      <c r="IP30" s="15">
        <v>18</v>
      </c>
      <c r="IQ30" s="15">
        <v>19</v>
      </c>
      <c r="IR30" s="15">
        <v>20</v>
      </c>
      <c r="IS30" s="15">
        <v>21</v>
      </c>
      <c r="IT30" s="15">
        <v>22</v>
      </c>
      <c r="IU30" s="15">
        <v>23</v>
      </c>
      <c r="IV30" s="15">
        <v>24</v>
      </c>
      <c r="IW30" s="15">
        <v>25</v>
      </c>
      <c r="IX30" s="15">
        <v>26</v>
      </c>
      <c r="IY30" s="15">
        <v>27</v>
      </c>
      <c r="IZ30" s="15">
        <v>28</v>
      </c>
      <c r="JA30" s="15">
        <v>29</v>
      </c>
      <c r="JB30" s="15">
        <v>30</v>
      </c>
      <c r="JC30" s="15">
        <v>31</v>
      </c>
      <c r="JD30" s="15">
        <v>1</v>
      </c>
      <c r="JE30" s="15">
        <v>2</v>
      </c>
      <c r="JF30" s="15">
        <v>3</v>
      </c>
      <c r="JG30" s="15">
        <v>4</v>
      </c>
      <c r="JH30" s="15">
        <v>5</v>
      </c>
      <c r="JI30" s="15">
        <v>6</v>
      </c>
      <c r="JJ30" s="15">
        <v>7</v>
      </c>
      <c r="JK30" s="15">
        <v>8</v>
      </c>
      <c r="JL30" s="15">
        <v>9</v>
      </c>
      <c r="JM30" s="15">
        <v>10</v>
      </c>
      <c r="JN30" s="15">
        <v>11</v>
      </c>
      <c r="JO30" s="15">
        <v>12</v>
      </c>
      <c r="JP30" s="15">
        <v>13</v>
      </c>
      <c r="JQ30" s="15">
        <v>14</v>
      </c>
      <c r="JR30" s="15">
        <v>15</v>
      </c>
      <c r="JS30" s="15">
        <v>16</v>
      </c>
      <c r="JT30" s="15">
        <v>17</v>
      </c>
      <c r="JU30" s="15">
        <v>18</v>
      </c>
      <c r="JV30" s="15">
        <v>19</v>
      </c>
      <c r="JW30" s="15">
        <v>20</v>
      </c>
      <c r="JX30" s="15">
        <v>21</v>
      </c>
      <c r="JY30" s="15">
        <v>22</v>
      </c>
      <c r="JZ30" s="15">
        <v>23</v>
      </c>
      <c r="KA30" s="15">
        <v>24</v>
      </c>
      <c r="KB30" s="15">
        <v>25</v>
      </c>
      <c r="KC30" s="15">
        <v>26</v>
      </c>
      <c r="KD30" s="15">
        <v>27</v>
      </c>
      <c r="KE30" s="15">
        <v>28</v>
      </c>
      <c r="KF30" s="15">
        <v>29</v>
      </c>
      <c r="KG30" s="15">
        <v>30</v>
      </c>
      <c r="KH30" s="15">
        <v>1</v>
      </c>
      <c r="KI30" s="15">
        <v>2</v>
      </c>
      <c r="KJ30" s="15">
        <v>3</v>
      </c>
      <c r="KK30" s="15">
        <v>4</v>
      </c>
      <c r="KL30" s="15">
        <v>5</v>
      </c>
      <c r="KM30" s="15">
        <v>6</v>
      </c>
      <c r="KN30" s="15">
        <v>7</v>
      </c>
      <c r="KO30" s="15">
        <v>8</v>
      </c>
      <c r="KP30" s="15">
        <v>9</v>
      </c>
      <c r="KQ30" s="15">
        <v>10</v>
      </c>
      <c r="KR30" s="15">
        <v>11</v>
      </c>
      <c r="KS30" s="15">
        <v>12</v>
      </c>
      <c r="KT30" s="15">
        <v>13</v>
      </c>
      <c r="KU30" s="15">
        <v>14</v>
      </c>
      <c r="KV30" s="15">
        <v>15</v>
      </c>
      <c r="KW30" s="15">
        <v>16</v>
      </c>
      <c r="KX30" s="15">
        <v>17</v>
      </c>
      <c r="KY30" s="15">
        <v>18</v>
      </c>
      <c r="KZ30" s="15">
        <v>19</v>
      </c>
      <c r="LA30" s="15">
        <v>20</v>
      </c>
      <c r="LB30" s="15">
        <v>21</v>
      </c>
      <c r="LC30" s="15">
        <v>22</v>
      </c>
      <c r="LD30" s="15">
        <v>23</v>
      </c>
      <c r="LE30" s="15">
        <v>24</v>
      </c>
      <c r="LF30" s="15">
        <v>25</v>
      </c>
      <c r="LG30" s="15">
        <v>26</v>
      </c>
      <c r="LH30" s="15">
        <v>27</v>
      </c>
      <c r="LI30" s="15">
        <v>28</v>
      </c>
      <c r="LJ30" s="15">
        <v>29</v>
      </c>
      <c r="LK30" s="15">
        <v>30</v>
      </c>
      <c r="LL30" s="15">
        <v>31</v>
      </c>
      <c r="LM30" s="15">
        <v>1</v>
      </c>
      <c r="LN30" s="15">
        <v>2</v>
      </c>
      <c r="LO30" s="15">
        <v>3</v>
      </c>
      <c r="LP30" s="15">
        <v>4</v>
      </c>
      <c r="LQ30" s="15">
        <v>5</v>
      </c>
      <c r="LR30" s="15">
        <v>6</v>
      </c>
      <c r="LS30" s="15">
        <v>7</v>
      </c>
      <c r="LT30" s="15">
        <v>8</v>
      </c>
      <c r="LU30" s="15">
        <v>9</v>
      </c>
      <c r="LV30" s="15">
        <v>10</v>
      </c>
      <c r="LW30" s="15">
        <v>11</v>
      </c>
      <c r="LX30" s="15">
        <v>12</v>
      </c>
      <c r="LY30" s="15">
        <v>13</v>
      </c>
      <c r="LZ30" s="15">
        <v>14</v>
      </c>
      <c r="MA30" s="15">
        <v>15</v>
      </c>
      <c r="MB30" s="15">
        <v>16</v>
      </c>
      <c r="MC30" s="15">
        <v>17</v>
      </c>
      <c r="MD30" s="15">
        <v>18</v>
      </c>
      <c r="ME30" s="15">
        <v>19</v>
      </c>
      <c r="MF30" s="15">
        <v>20</v>
      </c>
      <c r="MG30" s="15">
        <v>21</v>
      </c>
      <c r="MH30" s="15">
        <v>22</v>
      </c>
      <c r="MI30" s="15">
        <v>23</v>
      </c>
      <c r="MJ30" s="15">
        <v>24</v>
      </c>
      <c r="MK30" s="15">
        <v>25</v>
      </c>
      <c r="ML30" s="15">
        <v>26</v>
      </c>
      <c r="MM30" s="15">
        <v>27</v>
      </c>
      <c r="MN30" s="15">
        <v>28</v>
      </c>
      <c r="MO30" s="15">
        <v>29</v>
      </c>
      <c r="MP30" s="15">
        <v>30</v>
      </c>
      <c r="MQ30" s="15">
        <v>1</v>
      </c>
      <c r="MR30" s="15">
        <v>2</v>
      </c>
      <c r="MS30" s="15">
        <v>3</v>
      </c>
      <c r="MT30" s="15">
        <v>4</v>
      </c>
      <c r="MU30" s="15">
        <v>5</v>
      </c>
      <c r="MV30" s="15">
        <v>6</v>
      </c>
      <c r="MW30" s="15">
        <v>7</v>
      </c>
      <c r="MX30" s="15">
        <v>8</v>
      </c>
      <c r="MY30" s="15">
        <v>9</v>
      </c>
      <c r="MZ30" s="15">
        <v>10</v>
      </c>
      <c r="NA30" s="15">
        <v>11</v>
      </c>
      <c r="NB30" s="15">
        <v>12</v>
      </c>
      <c r="NC30" s="15">
        <v>13</v>
      </c>
      <c r="ND30" s="15">
        <v>14</v>
      </c>
      <c r="NE30" s="15">
        <v>15</v>
      </c>
      <c r="NF30" s="15">
        <v>16</v>
      </c>
      <c r="NG30" s="15">
        <v>17</v>
      </c>
      <c r="NH30" s="15">
        <v>18</v>
      </c>
      <c r="NI30" s="15">
        <v>19</v>
      </c>
      <c r="NJ30" s="15">
        <v>20</v>
      </c>
      <c r="NK30" s="15">
        <v>21</v>
      </c>
      <c r="NL30" s="15">
        <v>22</v>
      </c>
      <c r="NM30" s="15">
        <v>23</v>
      </c>
      <c r="NN30" s="15">
        <v>24</v>
      </c>
      <c r="NO30" s="15">
        <v>25</v>
      </c>
      <c r="NP30" s="15">
        <v>26</v>
      </c>
      <c r="NQ30" s="15">
        <v>27</v>
      </c>
      <c r="NR30" s="15">
        <v>28</v>
      </c>
      <c r="NS30" s="15">
        <v>29</v>
      </c>
      <c r="NT30" s="15">
        <v>30</v>
      </c>
      <c r="NU30" s="15">
        <v>31</v>
      </c>
      <c r="NV30" s="12" t="s">
        <v>915</v>
      </c>
      <c r="NW30" s="13"/>
      <c r="NX30" s="12" t="s">
        <v>916</v>
      </c>
      <c r="NY30" s="172"/>
      <c r="NZ30" s="14" t="s">
        <v>1566</v>
      </c>
      <c r="OA30" s="172"/>
      <c r="OB30" s="172"/>
      <c r="OC30" s="172"/>
      <c r="OD30" s="172"/>
      <c r="OE30" s="172"/>
      <c r="OF30" s="172"/>
      <c r="OG30" s="172"/>
      <c r="OH30" s="172"/>
      <c r="OI30" s="172"/>
      <c r="OJ30" s="172"/>
      <c r="OK30" s="172"/>
      <c r="OL30" s="172"/>
      <c r="OM30" s="172"/>
      <c r="ON30" s="172"/>
    </row>
    <row r="31" spans="1:404" s="274" customFormat="1" ht="21" hidden="1" customHeight="1">
      <c r="A31" s="15"/>
      <c r="B31" s="15"/>
      <c r="C31" s="41" t="s">
        <v>24</v>
      </c>
      <c r="D31" s="659" t="s">
        <v>1563</v>
      </c>
      <c r="E31" s="582"/>
      <c r="F31" s="544">
        <v>44823</v>
      </c>
      <c r="G31" s="995"/>
      <c r="H31" s="277" t="s">
        <v>352</v>
      </c>
      <c r="I31" s="26">
        <v>44658</v>
      </c>
      <c r="J31" s="516"/>
      <c r="K31" s="277"/>
      <c r="L31" s="21">
        <v>0</v>
      </c>
      <c r="M31" s="21">
        <v>0</v>
      </c>
      <c r="N31" s="21">
        <v>0</v>
      </c>
      <c r="O31" s="21">
        <v>0</v>
      </c>
      <c r="P31" s="21">
        <v>0</v>
      </c>
      <c r="Q31" s="21">
        <v>0</v>
      </c>
      <c r="R31" s="21"/>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9"/>
      <c r="GU31" s="19"/>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84">
        <f>COUNT(S31:GS31)</f>
        <v>0</v>
      </c>
      <c r="NW31" s="11"/>
      <c r="NX31" s="184">
        <f>COUNT(GT31:NU31)</f>
        <v>0</v>
      </c>
      <c r="NY31" s="11"/>
      <c r="NZ31" s="184">
        <f>SUM(NV31,NX31)</f>
        <v>0</v>
      </c>
      <c r="OA31" s="11"/>
      <c r="OB31" s="11"/>
      <c r="OC31" s="11"/>
      <c r="OD31" s="11"/>
      <c r="OE31" s="11"/>
      <c r="OF31" s="11"/>
      <c r="OG31" s="11"/>
      <c r="OH31" s="11"/>
      <c r="OI31" s="11"/>
      <c r="OJ31" s="11"/>
      <c r="OK31" s="11"/>
      <c r="OL31" s="11"/>
      <c r="OM31" s="11"/>
      <c r="ON31" s="11"/>
    </row>
    <row r="32" spans="1:404" s="171" customFormat="1" ht="15" hidden="1" customHeight="1">
      <c r="A32" s="23"/>
      <c r="B32" s="23"/>
      <c r="C32" s="62"/>
      <c r="D32" s="575"/>
      <c r="E32" s="52"/>
      <c r="F32" s="547"/>
      <c r="G32" s="991"/>
      <c r="H32" s="38"/>
      <c r="I32" s="38"/>
      <c r="J32" s="503"/>
      <c r="K32" s="38"/>
      <c r="L32" s="47"/>
      <c r="M32" s="47"/>
      <c r="N32" s="47"/>
      <c r="O32" s="47"/>
      <c r="P32" s="47"/>
      <c r="Q32" s="47"/>
      <c r="R32" s="47"/>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222"/>
      <c r="NW32" s="222"/>
      <c r="NX32" s="222"/>
      <c r="NY32" s="222"/>
      <c r="NZ32" s="222"/>
      <c r="OA32" s="222"/>
      <c r="OB32" s="222"/>
      <c r="OC32" s="222"/>
      <c r="OD32" s="222"/>
      <c r="OE32" s="222"/>
      <c r="OF32" s="222"/>
      <c r="OG32" s="222"/>
      <c r="OH32" s="222"/>
      <c r="OI32" s="222"/>
      <c r="OJ32" s="222"/>
      <c r="OK32" s="222"/>
      <c r="OL32" s="222"/>
      <c r="OM32" s="222"/>
      <c r="ON32" s="222"/>
    </row>
    <row r="33" spans="1:404" s="53" customFormat="1" ht="54" hidden="1" customHeight="1">
      <c r="D33" s="53" t="s">
        <v>1789</v>
      </c>
      <c r="F33" s="458"/>
      <c r="H33" s="752"/>
      <c r="I33" s="38"/>
      <c r="K33" s="752"/>
      <c r="BT33" s="40"/>
      <c r="BU33" s="40"/>
      <c r="BV33" s="40"/>
    </row>
    <row r="34" spans="1:404" s="229" customFormat="1" hidden="1">
      <c r="C34" s="230"/>
      <c r="E34" s="579"/>
      <c r="F34" s="549"/>
      <c r="G34" s="600"/>
      <c r="H34" s="231"/>
      <c r="I34" s="231"/>
      <c r="J34" s="232"/>
      <c r="K34" s="231"/>
      <c r="L34" s="232"/>
      <c r="M34" s="232"/>
      <c r="N34" s="232"/>
      <c r="O34" s="232"/>
      <c r="P34" s="232"/>
      <c r="Q34" s="232"/>
      <c r="R34" s="232"/>
      <c r="S34" s="111"/>
      <c r="AN34" s="233"/>
      <c r="AP34" s="230"/>
      <c r="AQ34" s="230"/>
      <c r="AR34" s="230"/>
    </row>
    <row r="35" spans="1:404" s="171" customFormat="1" ht="36" hidden="1" customHeight="1">
      <c r="A35" s="15" t="s">
        <v>11</v>
      </c>
      <c r="B35" s="15" t="s">
        <v>1058</v>
      </c>
      <c r="C35" s="594" t="s">
        <v>12</v>
      </c>
      <c r="D35" s="661" t="s">
        <v>13</v>
      </c>
      <c r="E35" s="217"/>
      <c r="F35" s="405" t="s">
        <v>14</v>
      </c>
      <c r="G35" s="563"/>
      <c r="H35" s="286" t="s">
        <v>306</v>
      </c>
      <c r="I35" s="286" t="s">
        <v>15</v>
      </c>
      <c r="J35" s="504"/>
      <c r="K35" s="286"/>
      <c r="L35" s="388" t="s">
        <v>1319</v>
      </c>
      <c r="M35" s="388" t="s">
        <v>1183</v>
      </c>
      <c r="N35" s="388"/>
      <c r="O35" s="388" t="s">
        <v>1183</v>
      </c>
      <c r="P35" s="388"/>
      <c r="Q35" s="388" t="s">
        <v>1183</v>
      </c>
      <c r="R35" s="388"/>
      <c r="S35" s="15">
        <v>1</v>
      </c>
      <c r="T35" s="15">
        <v>2</v>
      </c>
      <c r="U35" s="15">
        <v>3</v>
      </c>
      <c r="V35" s="15">
        <v>4</v>
      </c>
      <c r="W35" s="15">
        <v>5</v>
      </c>
      <c r="X35" s="15">
        <v>6</v>
      </c>
      <c r="Y35" s="15">
        <v>7</v>
      </c>
      <c r="Z35" s="15">
        <v>8</v>
      </c>
      <c r="AA35" s="15">
        <v>9</v>
      </c>
      <c r="AB35" s="15">
        <v>10</v>
      </c>
      <c r="AC35" s="15">
        <v>11</v>
      </c>
      <c r="AD35" s="15">
        <v>12</v>
      </c>
      <c r="AE35" s="15">
        <v>13</v>
      </c>
      <c r="AF35" s="15">
        <v>14</v>
      </c>
      <c r="AG35" s="15">
        <v>15</v>
      </c>
      <c r="AH35" s="15">
        <v>16</v>
      </c>
      <c r="AI35" s="15">
        <v>17</v>
      </c>
      <c r="AJ35" s="15">
        <v>18</v>
      </c>
      <c r="AK35" s="15">
        <v>19</v>
      </c>
      <c r="AL35" s="15">
        <v>20</v>
      </c>
      <c r="AM35" s="15">
        <v>21</v>
      </c>
      <c r="AN35" s="15">
        <v>22</v>
      </c>
      <c r="AO35" s="15">
        <v>22</v>
      </c>
      <c r="AP35" s="15">
        <v>23</v>
      </c>
      <c r="AQ35" s="15">
        <v>24</v>
      </c>
      <c r="AR35" s="15">
        <v>25</v>
      </c>
      <c r="AS35" s="15">
        <v>26</v>
      </c>
      <c r="AT35" s="15">
        <v>27</v>
      </c>
      <c r="AU35" s="15">
        <v>28</v>
      </c>
      <c r="AV35" s="15">
        <v>29</v>
      </c>
      <c r="AW35" s="15">
        <v>30</v>
      </c>
      <c r="AX35" s="15">
        <v>31</v>
      </c>
      <c r="AY35" s="15">
        <v>1</v>
      </c>
      <c r="AZ35" s="15">
        <v>2</v>
      </c>
      <c r="BA35" s="15">
        <v>3</v>
      </c>
      <c r="BB35" s="15">
        <v>4</v>
      </c>
      <c r="BC35" s="15">
        <v>5</v>
      </c>
      <c r="BD35" s="15">
        <v>6</v>
      </c>
      <c r="BE35" s="15">
        <v>7</v>
      </c>
      <c r="BF35" s="15">
        <v>8</v>
      </c>
      <c r="BG35" s="15">
        <v>9</v>
      </c>
      <c r="BH35" s="15">
        <v>10</v>
      </c>
      <c r="BI35" s="15">
        <v>11</v>
      </c>
      <c r="BJ35" s="15">
        <v>12</v>
      </c>
      <c r="BK35" s="15">
        <v>13</v>
      </c>
      <c r="BL35" s="15">
        <v>14</v>
      </c>
      <c r="BM35" s="15">
        <v>15</v>
      </c>
      <c r="BN35" s="15">
        <v>16</v>
      </c>
      <c r="BO35" s="15">
        <v>17</v>
      </c>
      <c r="BP35" s="15">
        <v>18</v>
      </c>
      <c r="BQ35" s="15">
        <v>19</v>
      </c>
      <c r="BR35" s="15">
        <v>20</v>
      </c>
      <c r="BS35" s="15">
        <v>21</v>
      </c>
      <c r="BT35" s="15">
        <v>22</v>
      </c>
      <c r="BU35" s="15">
        <v>23</v>
      </c>
      <c r="BV35" s="15">
        <v>24</v>
      </c>
      <c r="BW35" s="15">
        <v>25</v>
      </c>
      <c r="BX35" s="15">
        <v>26</v>
      </c>
      <c r="BY35" s="15">
        <v>27</v>
      </c>
      <c r="BZ35" s="15">
        <v>28</v>
      </c>
      <c r="CA35" s="15">
        <v>29</v>
      </c>
      <c r="CB35" s="15">
        <v>1</v>
      </c>
      <c r="CC35" s="15">
        <v>2</v>
      </c>
      <c r="CD35" s="15">
        <v>3</v>
      </c>
      <c r="CE35" s="15">
        <v>4</v>
      </c>
      <c r="CF35" s="15">
        <v>5</v>
      </c>
      <c r="CG35" s="15">
        <v>6</v>
      </c>
      <c r="CH35" s="15">
        <v>7</v>
      </c>
      <c r="CI35" s="15">
        <v>8</v>
      </c>
      <c r="CJ35" s="15">
        <v>9</v>
      </c>
      <c r="CK35" s="15">
        <v>10</v>
      </c>
      <c r="CL35" s="15">
        <v>11</v>
      </c>
      <c r="CM35" s="15">
        <v>12</v>
      </c>
      <c r="CN35" s="15">
        <v>13</v>
      </c>
      <c r="CO35" s="15">
        <v>14</v>
      </c>
      <c r="CP35" s="15">
        <v>15</v>
      </c>
      <c r="CQ35" s="15">
        <v>16</v>
      </c>
      <c r="CR35" s="15">
        <v>17</v>
      </c>
      <c r="CS35" s="15">
        <v>18</v>
      </c>
      <c r="CT35" s="15">
        <v>19</v>
      </c>
      <c r="CU35" s="15">
        <v>20</v>
      </c>
      <c r="CV35" s="15">
        <v>21</v>
      </c>
      <c r="CW35" s="15">
        <v>22</v>
      </c>
      <c r="CX35" s="15">
        <v>23</v>
      </c>
      <c r="CY35" s="15">
        <v>24</v>
      </c>
      <c r="CZ35" s="15">
        <v>25</v>
      </c>
      <c r="DA35" s="15">
        <v>26</v>
      </c>
      <c r="DB35" s="15">
        <v>27</v>
      </c>
      <c r="DC35" s="15">
        <v>28</v>
      </c>
      <c r="DD35" s="15">
        <v>29</v>
      </c>
      <c r="DE35" s="15">
        <v>30</v>
      </c>
      <c r="DF35" s="15">
        <v>31</v>
      </c>
      <c r="DG35" s="15">
        <v>1</v>
      </c>
      <c r="DH35" s="15">
        <v>2</v>
      </c>
      <c r="DI35" s="15">
        <v>3</v>
      </c>
      <c r="DJ35" s="15">
        <v>4</v>
      </c>
      <c r="DK35" s="15">
        <v>5</v>
      </c>
      <c r="DL35" s="15">
        <v>6</v>
      </c>
      <c r="DM35" s="15">
        <v>7</v>
      </c>
      <c r="DN35" s="15">
        <v>8</v>
      </c>
      <c r="DO35" s="15">
        <v>9</v>
      </c>
      <c r="DP35" s="15">
        <v>10</v>
      </c>
      <c r="DQ35" s="15">
        <v>11</v>
      </c>
      <c r="DR35" s="15">
        <v>12</v>
      </c>
      <c r="DS35" s="15">
        <v>13</v>
      </c>
      <c r="DT35" s="15">
        <v>14</v>
      </c>
      <c r="DU35" s="15">
        <v>15</v>
      </c>
      <c r="DV35" s="15">
        <v>16</v>
      </c>
      <c r="DW35" s="15">
        <v>17</v>
      </c>
      <c r="DX35" s="15">
        <v>18</v>
      </c>
      <c r="DY35" s="15">
        <v>19</v>
      </c>
      <c r="DZ35" s="15">
        <v>20</v>
      </c>
      <c r="EA35" s="15">
        <v>21</v>
      </c>
      <c r="EB35" s="15">
        <v>22</v>
      </c>
      <c r="EC35" s="15">
        <v>23</v>
      </c>
      <c r="ED35" s="15">
        <v>24</v>
      </c>
      <c r="EE35" s="15">
        <v>25</v>
      </c>
      <c r="EF35" s="15">
        <v>26</v>
      </c>
      <c r="EG35" s="15">
        <v>27</v>
      </c>
      <c r="EH35" s="15">
        <v>28</v>
      </c>
      <c r="EI35" s="15">
        <v>29</v>
      </c>
      <c r="EJ35" s="15">
        <v>30</v>
      </c>
      <c r="EK35" s="15">
        <v>1</v>
      </c>
      <c r="EL35" s="15">
        <v>2</v>
      </c>
      <c r="EM35" s="15">
        <v>3</v>
      </c>
      <c r="EN35" s="15">
        <v>4</v>
      </c>
      <c r="EO35" s="15">
        <v>5</v>
      </c>
      <c r="EP35" s="15">
        <v>6</v>
      </c>
      <c r="EQ35" s="15">
        <v>7</v>
      </c>
      <c r="ER35" s="15">
        <v>8</v>
      </c>
      <c r="ES35" s="15">
        <v>9</v>
      </c>
      <c r="ET35" s="15">
        <v>10</v>
      </c>
      <c r="EU35" s="15">
        <v>11</v>
      </c>
      <c r="EV35" s="15">
        <v>12</v>
      </c>
      <c r="EW35" s="15">
        <v>13</v>
      </c>
      <c r="EX35" s="15">
        <v>14</v>
      </c>
      <c r="EY35" s="15">
        <v>15</v>
      </c>
      <c r="EZ35" s="15">
        <v>16</v>
      </c>
      <c r="FA35" s="15">
        <v>17</v>
      </c>
      <c r="FB35" s="15">
        <v>18</v>
      </c>
      <c r="FC35" s="15">
        <v>19</v>
      </c>
      <c r="FD35" s="15">
        <v>20</v>
      </c>
      <c r="FE35" s="15">
        <v>21</v>
      </c>
      <c r="FF35" s="15">
        <v>22</v>
      </c>
      <c r="FG35" s="15">
        <v>23</v>
      </c>
      <c r="FH35" s="15">
        <v>24</v>
      </c>
      <c r="FI35" s="15">
        <v>25</v>
      </c>
      <c r="FJ35" s="15">
        <v>26</v>
      </c>
      <c r="FK35" s="15">
        <v>27</v>
      </c>
      <c r="FL35" s="15">
        <v>28</v>
      </c>
      <c r="FM35" s="15">
        <v>29</v>
      </c>
      <c r="FN35" s="15">
        <v>30</v>
      </c>
      <c r="FO35" s="15">
        <v>31</v>
      </c>
      <c r="FP35" s="15">
        <v>1</v>
      </c>
      <c r="FQ35" s="15">
        <v>2</v>
      </c>
      <c r="FR35" s="15">
        <v>3</v>
      </c>
      <c r="FS35" s="15">
        <v>4</v>
      </c>
      <c r="FT35" s="15">
        <v>5</v>
      </c>
      <c r="FU35" s="15">
        <v>6</v>
      </c>
      <c r="FV35" s="15">
        <v>7</v>
      </c>
      <c r="FW35" s="15">
        <v>8</v>
      </c>
      <c r="FX35" s="15">
        <v>9</v>
      </c>
      <c r="FY35" s="15">
        <v>10</v>
      </c>
      <c r="FZ35" s="15">
        <v>11</v>
      </c>
      <c r="GA35" s="15">
        <v>12</v>
      </c>
      <c r="GB35" s="15">
        <v>13</v>
      </c>
      <c r="GC35" s="15">
        <v>14</v>
      </c>
      <c r="GD35" s="15">
        <v>15</v>
      </c>
      <c r="GE35" s="15">
        <v>16</v>
      </c>
      <c r="GF35" s="15">
        <v>17</v>
      </c>
      <c r="GG35" s="15">
        <v>18</v>
      </c>
      <c r="GH35" s="15">
        <v>19</v>
      </c>
      <c r="GI35" s="15">
        <v>20</v>
      </c>
      <c r="GJ35" s="15">
        <v>21</v>
      </c>
      <c r="GK35" s="15">
        <v>22</v>
      </c>
      <c r="GL35" s="15">
        <v>23</v>
      </c>
      <c r="GM35" s="15">
        <v>24</v>
      </c>
      <c r="GN35" s="15">
        <v>25</v>
      </c>
      <c r="GO35" s="15">
        <v>26</v>
      </c>
      <c r="GP35" s="15">
        <v>27</v>
      </c>
      <c r="GQ35" s="15">
        <v>28</v>
      </c>
      <c r="GR35" s="15">
        <v>29</v>
      </c>
      <c r="GS35" s="15">
        <v>30</v>
      </c>
      <c r="GT35" s="15">
        <v>1</v>
      </c>
      <c r="GU35" s="15">
        <v>2</v>
      </c>
      <c r="GV35" s="15">
        <v>3</v>
      </c>
      <c r="GW35" s="15">
        <v>4</v>
      </c>
      <c r="GX35" s="15">
        <v>5</v>
      </c>
      <c r="GY35" s="15">
        <v>6</v>
      </c>
      <c r="GZ35" s="15">
        <v>7</v>
      </c>
      <c r="HA35" s="15">
        <v>8</v>
      </c>
      <c r="HB35" s="15">
        <v>9</v>
      </c>
      <c r="HC35" s="15">
        <v>10</v>
      </c>
      <c r="HD35" s="15">
        <v>11</v>
      </c>
      <c r="HE35" s="15">
        <v>12</v>
      </c>
      <c r="HF35" s="15">
        <v>13</v>
      </c>
      <c r="HG35" s="15">
        <v>14</v>
      </c>
      <c r="HH35" s="15">
        <v>15</v>
      </c>
      <c r="HI35" s="15">
        <v>16</v>
      </c>
      <c r="HJ35" s="15">
        <v>17</v>
      </c>
      <c r="HK35" s="15">
        <v>18</v>
      </c>
      <c r="HL35" s="15">
        <v>19</v>
      </c>
      <c r="HM35" s="15">
        <v>20</v>
      </c>
      <c r="HN35" s="15">
        <v>21</v>
      </c>
      <c r="HO35" s="15">
        <v>22</v>
      </c>
      <c r="HP35" s="15">
        <v>23</v>
      </c>
      <c r="HQ35" s="15">
        <v>24</v>
      </c>
      <c r="HR35" s="15">
        <v>25</v>
      </c>
      <c r="HS35" s="15">
        <v>26</v>
      </c>
      <c r="HT35" s="15">
        <v>27</v>
      </c>
      <c r="HU35" s="15">
        <v>28</v>
      </c>
      <c r="HV35" s="15">
        <v>29</v>
      </c>
      <c r="HW35" s="15">
        <v>30</v>
      </c>
      <c r="HX35" s="15">
        <v>31</v>
      </c>
      <c r="HY35" s="15">
        <v>1</v>
      </c>
      <c r="HZ35" s="15">
        <v>2</v>
      </c>
      <c r="IA35" s="15">
        <v>3</v>
      </c>
      <c r="IB35" s="15">
        <v>4</v>
      </c>
      <c r="IC35" s="15">
        <v>5</v>
      </c>
      <c r="ID35" s="15">
        <v>6</v>
      </c>
      <c r="IE35" s="15">
        <v>7</v>
      </c>
      <c r="IF35" s="15">
        <v>8</v>
      </c>
      <c r="IG35" s="15">
        <v>9</v>
      </c>
      <c r="IH35" s="15">
        <v>10</v>
      </c>
      <c r="II35" s="15">
        <v>11</v>
      </c>
      <c r="IJ35" s="15">
        <v>12</v>
      </c>
      <c r="IK35" s="15">
        <v>13</v>
      </c>
      <c r="IL35" s="15">
        <v>14</v>
      </c>
      <c r="IM35" s="15">
        <v>15</v>
      </c>
      <c r="IN35" s="15">
        <v>16</v>
      </c>
      <c r="IO35" s="15">
        <v>17</v>
      </c>
      <c r="IP35" s="15">
        <v>18</v>
      </c>
      <c r="IQ35" s="15">
        <v>19</v>
      </c>
      <c r="IR35" s="15">
        <v>20</v>
      </c>
      <c r="IS35" s="15">
        <v>21</v>
      </c>
      <c r="IT35" s="15">
        <v>22</v>
      </c>
      <c r="IU35" s="15">
        <v>23</v>
      </c>
      <c r="IV35" s="15">
        <v>24</v>
      </c>
      <c r="IW35" s="15">
        <v>25</v>
      </c>
      <c r="IX35" s="15">
        <v>26</v>
      </c>
      <c r="IY35" s="15">
        <v>27</v>
      </c>
      <c r="IZ35" s="15">
        <v>28</v>
      </c>
      <c r="JA35" s="15">
        <v>29</v>
      </c>
      <c r="JB35" s="15">
        <v>30</v>
      </c>
      <c r="JC35" s="15">
        <v>31</v>
      </c>
      <c r="JD35" s="15">
        <v>1</v>
      </c>
      <c r="JE35" s="15">
        <v>2</v>
      </c>
      <c r="JF35" s="15">
        <v>3</v>
      </c>
      <c r="JG35" s="15">
        <v>4</v>
      </c>
      <c r="JH35" s="15">
        <v>5</v>
      </c>
      <c r="JI35" s="15">
        <v>6</v>
      </c>
      <c r="JJ35" s="15">
        <v>7</v>
      </c>
      <c r="JK35" s="15">
        <v>8</v>
      </c>
      <c r="JL35" s="15">
        <v>9</v>
      </c>
      <c r="JM35" s="15">
        <v>10</v>
      </c>
      <c r="JN35" s="15">
        <v>11</v>
      </c>
      <c r="JO35" s="15">
        <v>12</v>
      </c>
      <c r="JP35" s="15">
        <v>13</v>
      </c>
      <c r="JQ35" s="15">
        <v>14</v>
      </c>
      <c r="JR35" s="15">
        <v>15</v>
      </c>
      <c r="JS35" s="15">
        <v>16</v>
      </c>
      <c r="JT35" s="15">
        <v>17</v>
      </c>
      <c r="JU35" s="15">
        <v>18</v>
      </c>
      <c r="JV35" s="15">
        <v>19</v>
      </c>
      <c r="JW35" s="15">
        <v>20</v>
      </c>
      <c r="JX35" s="15">
        <v>21</v>
      </c>
      <c r="JY35" s="15">
        <v>22</v>
      </c>
      <c r="JZ35" s="15">
        <v>23</v>
      </c>
      <c r="KA35" s="15">
        <v>24</v>
      </c>
      <c r="KB35" s="15">
        <v>25</v>
      </c>
      <c r="KC35" s="15">
        <v>26</v>
      </c>
      <c r="KD35" s="15">
        <v>27</v>
      </c>
      <c r="KE35" s="15">
        <v>28</v>
      </c>
      <c r="KF35" s="15">
        <v>29</v>
      </c>
      <c r="KG35" s="15">
        <v>30</v>
      </c>
      <c r="KH35" s="15">
        <v>1</v>
      </c>
      <c r="KI35" s="15">
        <v>2</v>
      </c>
      <c r="KJ35" s="15">
        <v>3</v>
      </c>
      <c r="KK35" s="15">
        <v>4</v>
      </c>
      <c r="KL35" s="15">
        <v>5</v>
      </c>
      <c r="KM35" s="15">
        <v>6</v>
      </c>
      <c r="KN35" s="15">
        <v>7</v>
      </c>
      <c r="KO35" s="15">
        <v>8</v>
      </c>
      <c r="KP35" s="15">
        <v>9</v>
      </c>
      <c r="KQ35" s="15">
        <v>10</v>
      </c>
      <c r="KR35" s="15">
        <v>11</v>
      </c>
      <c r="KS35" s="15">
        <v>12</v>
      </c>
      <c r="KT35" s="15">
        <v>13</v>
      </c>
      <c r="KU35" s="15">
        <v>14</v>
      </c>
      <c r="KV35" s="15">
        <v>15</v>
      </c>
      <c r="KW35" s="15">
        <v>16</v>
      </c>
      <c r="KX35" s="15">
        <v>17</v>
      </c>
      <c r="KY35" s="15">
        <v>18</v>
      </c>
      <c r="KZ35" s="15">
        <v>19</v>
      </c>
      <c r="LA35" s="15">
        <v>20</v>
      </c>
      <c r="LB35" s="15">
        <v>21</v>
      </c>
      <c r="LC35" s="15">
        <v>22</v>
      </c>
      <c r="LD35" s="15">
        <v>23</v>
      </c>
      <c r="LE35" s="15">
        <v>24</v>
      </c>
      <c r="LF35" s="15">
        <v>25</v>
      </c>
      <c r="LG35" s="15">
        <v>26</v>
      </c>
      <c r="LH35" s="15">
        <v>27</v>
      </c>
      <c r="LI35" s="15">
        <v>28</v>
      </c>
      <c r="LJ35" s="15">
        <v>29</v>
      </c>
      <c r="LK35" s="15">
        <v>30</v>
      </c>
      <c r="LL35" s="15">
        <v>31</v>
      </c>
      <c r="LM35" s="15">
        <v>1</v>
      </c>
      <c r="LN35" s="15">
        <v>2</v>
      </c>
      <c r="LO35" s="15">
        <v>3</v>
      </c>
      <c r="LP35" s="15">
        <v>4</v>
      </c>
      <c r="LQ35" s="15">
        <v>5</v>
      </c>
      <c r="LR35" s="15">
        <v>6</v>
      </c>
      <c r="LS35" s="15">
        <v>7</v>
      </c>
      <c r="LT35" s="15">
        <v>8</v>
      </c>
      <c r="LU35" s="15">
        <v>9</v>
      </c>
      <c r="LV35" s="15">
        <v>10</v>
      </c>
      <c r="LW35" s="15">
        <v>11</v>
      </c>
      <c r="LX35" s="15">
        <v>12</v>
      </c>
      <c r="LY35" s="15">
        <v>13</v>
      </c>
      <c r="LZ35" s="15">
        <v>14</v>
      </c>
      <c r="MA35" s="15">
        <v>15</v>
      </c>
      <c r="MB35" s="15">
        <v>16</v>
      </c>
      <c r="MC35" s="15">
        <v>17</v>
      </c>
      <c r="MD35" s="15">
        <v>18</v>
      </c>
      <c r="ME35" s="15">
        <v>19</v>
      </c>
      <c r="MF35" s="15">
        <v>20</v>
      </c>
      <c r="MG35" s="15">
        <v>21</v>
      </c>
      <c r="MH35" s="15">
        <v>22</v>
      </c>
      <c r="MI35" s="15">
        <v>23</v>
      </c>
      <c r="MJ35" s="15">
        <v>24</v>
      </c>
      <c r="MK35" s="15">
        <v>25</v>
      </c>
      <c r="ML35" s="15">
        <v>26</v>
      </c>
      <c r="MM35" s="15">
        <v>27</v>
      </c>
      <c r="MN35" s="15">
        <v>28</v>
      </c>
      <c r="MO35" s="15">
        <v>29</v>
      </c>
      <c r="MP35" s="15">
        <v>30</v>
      </c>
      <c r="MQ35" s="15">
        <v>1</v>
      </c>
      <c r="MR35" s="15">
        <v>2</v>
      </c>
      <c r="MS35" s="15">
        <v>3</v>
      </c>
      <c r="MT35" s="15">
        <v>4</v>
      </c>
      <c r="MU35" s="15">
        <v>5</v>
      </c>
      <c r="MV35" s="15">
        <v>6</v>
      </c>
      <c r="MW35" s="15">
        <v>7</v>
      </c>
      <c r="MX35" s="15">
        <v>8</v>
      </c>
      <c r="MY35" s="15">
        <v>9</v>
      </c>
      <c r="MZ35" s="15">
        <v>10</v>
      </c>
      <c r="NA35" s="15">
        <v>11</v>
      </c>
      <c r="NB35" s="15">
        <v>12</v>
      </c>
      <c r="NC35" s="15">
        <v>13</v>
      </c>
      <c r="ND35" s="15">
        <v>14</v>
      </c>
      <c r="NE35" s="15">
        <v>15</v>
      </c>
      <c r="NF35" s="15">
        <v>16</v>
      </c>
      <c r="NG35" s="15">
        <v>17</v>
      </c>
      <c r="NH35" s="15">
        <v>18</v>
      </c>
      <c r="NI35" s="15">
        <v>19</v>
      </c>
      <c r="NJ35" s="15">
        <v>20</v>
      </c>
      <c r="NK35" s="15">
        <v>21</v>
      </c>
      <c r="NL35" s="15">
        <v>22</v>
      </c>
      <c r="NM35" s="15">
        <v>23</v>
      </c>
      <c r="NN35" s="15">
        <v>24</v>
      </c>
      <c r="NO35" s="15">
        <v>25</v>
      </c>
      <c r="NP35" s="15">
        <v>26</v>
      </c>
      <c r="NQ35" s="15">
        <v>27</v>
      </c>
      <c r="NR35" s="15">
        <v>28</v>
      </c>
      <c r="NS35" s="15">
        <v>29</v>
      </c>
      <c r="NT35" s="15">
        <v>30</v>
      </c>
      <c r="NU35" s="15">
        <v>31</v>
      </c>
      <c r="NV35" s="12" t="s">
        <v>915</v>
      </c>
      <c r="NW35" s="13"/>
      <c r="NX35" s="12" t="s">
        <v>916</v>
      </c>
      <c r="NY35" s="172"/>
      <c r="NZ35" s="14" t="s">
        <v>1183</v>
      </c>
      <c r="OA35" s="172"/>
      <c r="OB35" s="172"/>
      <c r="OC35" s="172"/>
      <c r="OD35" s="172"/>
      <c r="OE35" s="172"/>
      <c r="OF35" s="172"/>
      <c r="OG35" s="172"/>
      <c r="OH35" s="172"/>
      <c r="OI35" s="172"/>
      <c r="OJ35" s="172"/>
      <c r="OK35" s="172"/>
      <c r="OL35" s="172"/>
      <c r="OM35" s="172"/>
      <c r="ON35" s="172"/>
    </row>
    <row r="36" spans="1:404" s="274" customFormat="1" ht="21" hidden="1" customHeight="1">
      <c r="A36" s="15"/>
      <c r="B36" s="15"/>
      <c r="C36" s="41" t="s">
        <v>20</v>
      </c>
      <c r="D36" s="659" t="s">
        <v>976</v>
      </c>
      <c r="E36" s="582"/>
      <c r="F36" s="544">
        <v>42527</v>
      </c>
      <c r="G36" s="995"/>
      <c r="H36" s="277" t="s">
        <v>265</v>
      </c>
      <c r="I36" s="26">
        <v>43659</v>
      </c>
      <c r="J36" s="516"/>
      <c r="K36" s="277"/>
      <c r="L36" s="21">
        <v>75</v>
      </c>
      <c r="M36" s="21">
        <v>0</v>
      </c>
      <c r="N36" s="21">
        <v>0</v>
      </c>
      <c r="O36" s="21">
        <v>0</v>
      </c>
      <c r="P36" s="21"/>
      <c r="Q36" s="21">
        <v>0</v>
      </c>
      <c r="R36" s="21"/>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9"/>
      <c r="GU36" s="19"/>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84">
        <f>COUNT(S36:GS36)</f>
        <v>0</v>
      </c>
      <c r="NW36" s="11"/>
      <c r="NX36" s="184">
        <f>COUNT(GT36:NU36)</f>
        <v>0</v>
      </c>
      <c r="NY36" s="11"/>
      <c r="NZ36" s="184">
        <f>SUM(NV36,NX36)</f>
        <v>0</v>
      </c>
      <c r="OA36" s="11"/>
      <c r="OB36" s="11"/>
      <c r="OC36" s="11"/>
      <c r="OD36" s="11"/>
      <c r="OE36" s="11"/>
      <c r="OF36" s="11"/>
      <c r="OG36" s="11"/>
      <c r="OH36" s="11"/>
      <c r="OI36" s="11"/>
      <c r="OJ36" s="11"/>
      <c r="OK36" s="11"/>
      <c r="OL36" s="11"/>
      <c r="OM36" s="11"/>
      <c r="ON36" s="11"/>
    </row>
    <row r="37" spans="1:404" s="274" customFormat="1" ht="20.45" hidden="1" customHeight="1">
      <c r="A37" s="15"/>
      <c r="B37" s="15"/>
      <c r="C37" s="41" t="s">
        <v>26</v>
      </c>
      <c r="D37" s="659" t="s">
        <v>1075</v>
      </c>
      <c r="E37" s="582"/>
      <c r="F37" s="544">
        <v>43838</v>
      </c>
      <c r="G37" s="995"/>
      <c r="H37" s="277" t="s">
        <v>967</v>
      </c>
      <c r="I37" s="26">
        <v>41950</v>
      </c>
      <c r="J37" s="516"/>
      <c r="K37" s="277"/>
      <c r="L37" s="21">
        <v>0</v>
      </c>
      <c r="M37" s="21">
        <v>0</v>
      </c>
      <c r="N37" s="21">
        <v>0</v>
      </c>
      <c r="O37" s="21">
        <v>0</v>
      </c>
      <c r="P37" s="21"/>
      <c r="Q37" s="21">
        <v>0</v>
      </c>
      <c r="R37" s="21"/>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9"/>
      <c r="GU37" s="19"/>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84">
        <f>COUNT(S37:GS37)</f>
        <v>0</v>
      </c>
      <c r="NW37" s="11"/>
      <c r="NX37" s="184">
        <f>COUNT(GT37:NU37)</f>
        <v>0</v>
      </c>
      <c r="NY37" s="11"/>
      <c r="NZ37" s="184">
        <f>SUM(NV37,NX37)</f>
        <v>0</v>
      </c>
      <c r="OA37" s="11"/>
      <c r="OB37" s="11"/>
      <c r="OC37" s="11"/>
      <c r="OD37" s="11"/>
      <c r="OE37" s="11"/>
      <c r="OF37" s="11"/>
      <c r="OG37" s="11"/>
      <c r="OH37" s="11"/>
      <c r="OI37" s="11"/>
      <c r="OJ37" s="11"/>
      <c r="OK37" s="11"/>
      <c r="OL37" s="11"/>
      <c r="OM37" s="11"/>
      <c r="ON37" s="11"/>
    </row>
    <row r="38" spans="1:404" s="171" customFormat="1" ht="15" hidden="1" customHeight="1">
      <c r="A38" s="23"/>
      <c r="B38" s="23"/>
      <c r="C38" s="62"/>
      <c r="D38" s="575"/>
      <c r="E38" s="52"/>
      <c r="F38" s="547"/>
      <c r="G38" s="991"/>
      <c r="H38" s="38"/>
      <c r="I38" s="38"/>
      <c r="J38" s="503"/>
      <c r="K38" s="38"/>
      <c r="L38" s="47"/>
      <c r="M38" s="47"/>
      <c r="N38" s="47"/>
      <c r="O38" s="47"/>
      <c r="P38" s="47"/>
      <c r="Q38" s="47"/>
      <c r="R38" s="47"/>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222"/>
      <c r="NW38" s="222"/>
      <c r="NX38" s="222"/>
      <c r="NY38" s="222"/>
      <c r="NZ38" s="222"/>
      <c r="OA38" s="222"/>
      <c r="OB38" s="222"/>
      <c r="OC38" s="222"/>
      <c r="OD38" s="222"/>
      <c r="OE38" s="222"/>
      <c r="OF38" s="222"/>
      <c r="OG38" s="222"/>
      <c r="OH38" s="222"/>
      <c r="OI38" s="222"/>
      <c r="OJ38" s="222"/>
      <c r="OK38" s="222"/>
      <c r="OL38" s="222"/>
      <c r="OM38" s="222"/>
      <c r="ON38" s="222"/>
    </row>
    <row r="39" spans="1:404" s="53" customFormat="1" ht="54" hidden="1" customHeight="1">
      <c r="D39" s="53" t="s">
        <v>1794</v>
      </c>
      <c r="F39" s="458"/>
      <c r="H39" s="752"/>
      <c r="I39" s="38"/>
      <c r="K39" s="752"/>
      <c r="BT39" s="40"/>
      <c r="BU39" s="40"/>
      <c r="BV39" s="40"/>
    </row>
    <row r="40" spans="1:404" s="229" customFormat="1" hidden="1">
      <c r="C40" s="230"/>
      <c r="E40" s="579"/>
      <c r="F40" s="549"/>
      <c r="G40" s="600"/>
      <c r="H40" s="231"/>
      <c r="I40" s="231"/>
      <c r="J40" s="232"/>
      <c r="K40" s="231"/>
      <c r="L40" s="232"/>
      <c r="M40" s="232"/>
      <c r="N40" s="232"/>
      <c r="O40" s="232"/>
      <c r="P40" s="232"/>
      <c r="Q40" s="232"/>
      <c r="R40" s="232"/>
      <c r="S40" s="111"/>
      <c r="AN40" s="233"/>
      <c r="AP40" s="230"/>
      <c r="AQ40" s="230"/>
      <c r="AR40" s="230"/>
    </row>
    <row r="41" spans="1:404" s="171" customFormat="1" ht="36" hidden="1" customHeight="1">
      <c r="A41" s="15" t="s">
        <v>11</v>
      </c>
      <c r="B41" s="15" t="s">
        <v>1058</v>
      </c>
      <c r="C41" s="594" t="s">
        <v>12</v>
      </c>
      <c r="D41" s="661" t="s">
        <v>13</v>
      </c>
      <c r="E41" s="217"/>
      <c r="F41" s="405" t="s">
        <v>14</v>
      </c>
      <c r="G41" s="563"/>
      <c r="H41" s="286" t="s">
        <v>306</v>
      </c>
      <c r="I41" s="286" t="s">
        <v>15</v>
      </c>
      <c r="J41" s="504"/>
      <c r="K41" s="286"/>
      <c r="L41" s="388" t="s">
        <v>1319</v>
      </c>
      <c r="M41" s="388" t="s">
        <v>1183</v>
      </c>
      <c r="N41" s="388"/>
      <c r="O41" s="388" t="s">
        <v>1183</v>
      </c>
      <c r="P41" s="388"/>
      <c r="Q41" s="388" t="s">
        <v>1183</v>
      </c>
      <c r="R41" s="388"/>
      <c r="S41" s="15">
        <v>1</v>
      </c>
      <c r="T41" s="15">
        <v>2</v>
      </c>
      <c r="U41" s="15">
        <v>3</v>
      </c>
      <c r="V41" s="15">
        <v>4</v>
      </c>
      <c r="W41" s="15">
        <v>5</v>
      </c>
      <c r="X41" s="15">
        <v>6</v>
      </c>
      <c r="Y41" s="15">
        <v>7</v>
      </c>
      <c r="Z41" s="15">
        <v>8</v>
      </c>
      <c r="AA41" s="15">
        <v>9</v>
      </c>
      <c r="AB41" s="15">
        <v>10</v>
      </c>
      <c r="AC41" s="15">
        <v>11</v>
      </c>
      <c r="AD41" s="15">
        <v>12</v>
      </c>
      <c r="AE41" s="15">
        <v>13</v>
      </c>
      <c r="AF41" s="15">
        <v>14</v>
      </c>
      <c r="AG41" s="15">
        <v>15</v>
      </c>
      <c r="AH41" s="15">
        <v>16</v>
      </c>
      <c r="AI41" s="15">
        <v>17</v>
      </c>
      <c r="AJ41" s="15">
        <v>18</v>
      </c>
      <c r="AK41" s="15">
        <v>19</v>
      </c>
      <c r="AL41" s="15">
        <v>20</v>
      </c>
      <c r="AM41" s="15">
        <v>21</v>
      </c>
      <c r="AN41" s="15">
        <v>22</v>
      </c>
      <c r="AO41" s="15">
        <v>22</v>
      </c>
      <c r="AP41" s="15">
        <v>23</v>
      </c>
      <c r="AQ41" s="15">
        <v>24</v>
      </c>
      <c r="AR41" s="15">
        <v>25</v>
      </c>
      <c r="AS41" s="15">
        <v>26</v>
      </c>
      <c r="AT41" s="15">
        <v>27</v>
      </c>
      <c r="AU41" s="15">
        <v>28</v>
      </c>
      <c r="AV41" s="15">
        <v>29</v>
      </c>
      <c r="AW41" s="15">
        <v>30</v>
      </c>
      <c r="AX41" s="15">
        <v>31</v>
      </c>
      <c r="AY41" s="15">
        <v>1</v>
      </c>
      <c r="AZ41" s="15">
        <v>2</v>
      </c>
      <c r="BA41" s="15">
        <v>3</v>
      </c>
      <c r="BB41" s="15">
        <v>4</v>
      </c>
      <c r="BC41" s="15">
        <v>5</v>
      </c>
      <c r="BD41" s="15">
        <v>6</v>
      </c>
      <c r="BE41" s="15">
        <v>7</v>
      </c>
      <c r="BF41" s="15">
        <v>8</v>
      </c>
      <c r="BG41" s="15">
        <v>9</v>
      </c>
      <c r="BH41" s="15">
        <v>10</v>
      </c>
      <c r="BI41" s="15">
        <v>11</v>
      </c>
      <c r="BJ41" s="15">
        <v>12</v>
      </c>
      <c r="BK41" s="15">
        <v>13</v>
      </c>
      <c r="BL41" s="15">
        <v>14</v>
      </c>
      <c r="BM41" s="15">
        <v>15</v>
      </c>
      <c r="BN41" s="15">
        <v>16</v>
      </c>
      <c r="BO41" s="15">
        <v>17</v>
      </c>
      <c r="BP41" s="15">
        <v>18</v>
      </c>
      <c r="BQ41" s="15">
        <v>19</v>
      </c>
      <c r="BR41" s="15">
        <v>20</v>
      </c>
      <c r="BS41" s="15">
        <v>21</v>
      </c>
      <c r="BT41" s="15">
        <v>22</v>
      </c>
      <c r="BU41" s="15">
        <v>23</v>
      </c>
      <c r="BV41" s="15">
        <v>24</v>
      </c>
      <c r="BW41" s="15">
        <v>25</v>
      </c>
      <c r="BX41" s="15">
        <v>26</v>
      </c>
      <c r="BY41" s="15">
        <v>27</v>
      </c>
      <c r="BZ41" s="15">
        <v>28</v>
      </c>
      <c r="CA41" s="15">
        <v>29</v>
      </c>
      <c r="CB41" s="15">
        <v>1</v>
      </c>
      <c r="CC41" s="15">
        <v>2</v>
      </c>
      <c r="CD41" s="15">
        <v>3</v>
      </c>
      <c r="CE41" s="15">
        <v>4</v>
      </c>
      <c r="CF41" s="15">
        <v>5</v>
      </c>
      <c r="CG41" s="15">
        <v>6</v>
      </c>
      <c r="CH41" s="15">
        <v>7</v>
      </c>
      <c r="CI41" s="15">
        <v>8</v>
      </c>
      <c r="CJ41" s="15">
        <v>9</v>
      </c>
      <c r="CK41" s="15">
        <v>10</v>
      </c>
      <c r="CL41" s="15">
        <v>11</v>
      </c>
      <c r="CM41" s="15">
        <v>12</v>
      </c>
      <c r="CN41" s="15">
        <v>13</v>
      </c>
      <c r="CO41" s="15">
        <v>14</v>
      </c>
      <c r="CP41" s="15">
        <v>15</v>
      </c>
      <c r="CQ41" s="15">
        <v>16</v>
      </c>
      <c r="CR41" s="15">
        <v>17</v>
      </c>
      <c r="CS41" s="15">
        <v>18</v>
      </c>
      <c r="CT41" s="15">
        <v>19</v>
      </c>
      <c r="CU41" s="15">
        <v>20</v>
      </c>
      <c r="CV41" s="15">
        <v>21</v>
      </c>
      <c r="CW41" s="15">
        <v>22</v>
      </c>
      <c r="CX41" s="15">
        <v>23</v>
      </c>
      <c r="CY41" s="15">
        <v>24</v>
      </c>
      <c r="CZ41" s="15">
        <v>25</v>
      </c>
      <c r="DA41" s="15">
        <v>26</v>
      </c>
      <c r="DB41" s="15">
        <v>27</v>
      </c>
      <c r="DC41" s="15">
        <v>28</v>
      </c>
      <c r="DD41" s="15">
        <v>29</v>
      </c>
      <c r="DE41" s="15">
        <v>30</v>
      </c>
      <c r="DF41" s="15">
        <v>31</v>
      </c>
      <c r="DG41" s="15">
        <v>1</v>
      </c>
      <c r="DH41" s="15">
        <v>2</v>
      </c>
      <c r="DI41" s="15">
        <v>3</v>
      </c>
      <c r="DJ41" s="15">
        <v>4</v>
      </c>
      <c r="DK41" s="15">
        <v>5</v>
      </c>
      <c r="DL41" s="15">
        <v>6</v>
      </c>
      <c r="DM41" s="15">
        <v>7</v>
      </c>
      <c r="DN41" s="15">
        <v>8</v>
      </c>
      <c r="DO41" s="15">
        <v>9</v>
      </c>
      <c r="DP41" s="15">
        <v>10</v>
      </c>
      <c r="DQ41" s="15">
        <v>11</v>
      </c>
      <c r="DR41" s="15">
        <v>12</v>
      </c>
      <c r="DS41" s="15">
        <v>13</v>
      </c>
      <c r="DT41" s="15">
        <v>14</v>
      </c>
      <c r="DU41" s="15">
        <v>15</v>
      </c>
      <c r="DV41" s="15">
        <v>16</v>
      </c>
      <c r="DW41" s="15">
        <v>17</v>
      </c>
      <c r="DX41" s="15">
        <v>18</v>
      </c>
      <c r="DY41" s="15">
        <v>19</v>
      </c>
      <c r="DZ41" s="15">
        <v>20</v>
      </c>
      <c r="EA41" s="15">
        <v>21</v>
      </c>
      <c r="EB41" s="15">
        <v>22</v>
      </c>
      <c r="EC41" s="15">
        <v>23</v>
      </c>
      <c r="ED41" s="15">
        <v>24</v>
      </c>
      <c r="EE41" s="15">
        <v>25</v>
      </c>
      <c r="EF41" s="15">
        <v>26</v>
      </c>
      <c r="EG41" s="15">
        <v>27</v>
      </c>
      <c r="EH41" s="15">
        <v>28</v>
      </c>
      <c r="EI41" s="15">
        <v>29</v>
      </c>
      <c r="EJ41" s="15">
        <v>30</v>
      </c>
      <c r="EK41" s="15">
        <v>1</v>
      </c>
      <c r="EL41" s="15">
        <v>2</v>
      </c>
      <c r="EM41" s="15">
        <v>3</v>
      </c>
      <c r="EN41" s="15">
        <v>4</v>
      </c>
      <c r="EO41" s="15">
        <v>5</v>
      </c>
      <c r="EP41" s="15">
        <v>6</v>
      </c>
      <c r="EQ41" s="15">
        <v>7</v>
      </c>
      <c r="ER41" s="15">
        <v>8</v>
      </c>
      <c r="ES41" s="15">
        <v>9</v>
      </c>
      <c r="ET41" s="15">
        <v>10</v>
      </c>
      <c r="EU41" s="15">
        <v>11</v>
      </c>
      <c r="EV41" s="15">
        <v>12</v>
      </c>
      <c r="EW41" s="15">
        <v>13</v>
      </c>
      <c r="EX41" s="15">
        <v>14</v>
      </c>
      <c r="EY41" s="15">
        <v>15</v>
      </c>
      <c r="EZ41" s="15">
        <v>16</v>
      </c>
      <c r="FA41" s="15">
        <v>17</v>
      </c>
      <c r="FB41" s="15">
        <v>18</v>
      </c>
      <c r="FC41" s="15">
        <v>19</v>
      </c>
      <c r="FD41" s="15">
        <v>20</v>
      </c>
      <c r="FE41" s="15">
        <v>21</v>
      </c>
      <c r="FF41" s="15">
        <v>22</v>
      </c>
      <c r="FG41" s="15">
        <v>23</v>
      </c>
      <c r="FH41" s="15">
        <v>24</v>
      </c>
      <c r="FI41" s="15">
        <v>25</v>
      </c>
      <c r="FJ41" s="15">
        <v>26</v>
      </c>
      <c r="FK41" s="15">
        <v>27</v>
      </c>
      <c r="FL41" s="15">
        <v>28</v>
      </c>
      <c r="FM41" s="15">
        <v>29</v>
      </c>
      <c r="FN41" s="15">
        <v>30</v>
      </c>
      <c r="FO41" s="15">
        <v>31</v>
      </c>
      <c r="FP41" s="15">
        <v>1</v>
      </c>
      <c r="FQ41" s="15">
        <v>2</v>
      </c>
      <c r="FR41" s="15">
        <v>3</v>
      </c>
      <c r="FS41" s="15">
        <v>4</v>
      </c>
      <c r="FT41" s="15">
        <v>5</v>
      </c>
      <c r="FU41" s="15">
        <v>6</v>
      </c>
      <c r="FV41" s="15">
        <v>7</v>
      </c>
      <c r="FW41" s="15">
        <v>8</v>
      </c>
      <c r="FX41" s="15">
        <v>9</v>
      </c>
      <c r="FY41" s="15">
        <v>10</v>
      </c>
      <c r="FZ41" s="15">
        <v>11</v>
      </c>
      <c r="GA41" s="15">
        <v>12</v>
      </c>
      <c r="GB41" s="15">
        <v>13</v>
      </c>
      <c r="GC41" s="15">
        <v>14</v>
      </c>
      <c r="GD41" s="15">
        <v>15</v>
      </c>
      <c r="GE41" s="15">
        <v>16</v>
      </c>
      <c r="GF41" s="15">
        <v>17</v>
      </c>
      <c r="GG41" s="15">
        <v>18</v>
      </c>
      <c r="GH41" s="15">
        <v>19</v>
      </c>
      <c r="GI41" s="15">
        <v>20</v>
      </c>
      <c r="GJ41" s="15">
        <v>21</v>
      </c>
      <c r="GK41" s="15">
        <v>22</v>
      </c>
      <c r="GL41" s="15">
        <v>23</v>
      </c>
      <c r="GM41" s="15">
        <v>24</v>
      </c>
      <c r="GN41" s="15">
        <v>25</v>
      </c>
      <c r="GO41" s="15">
        <v>26</v>
      </c>
      <c r="GP41" s="15">
        <v>27</v>
      </c>
      <c r="GQ41" s="15">
        <v>28</v>
      </c>
      <c r="GR41" s="15">
        <v>29</v>
      </c>
      <c r="GS41" s="15">
        <v>30</v>
      </c>
      <c r="GT41" s="15">
        <v>1</v>
      </c>
      <c r="GU41" s="15">
        <v>2</v>
      </c>
      <c r="GV41" s="15">
        <v>3</v>
      </c>
      <c r="GW41" s="15">
        <v>4</v>
      </c>
      <c r="GX41" s="15">
        <v>5</v>
      </c>
      <c r="GY41" s="15">
        <v>6</v>
      </c>
      <c r="GZ41" s="15">
        <v>7</v>
      </c>
      <c r="HA41" s="15">
        <v>8</v>
      </c>
      <c r="HB41" s="15">
        <v>9</v>
      </c>
      <c r="HC41" s="15">
        <v>10</v>
      </c>
      <c r="HD41" s="15">
        <v>11</v>
      </c>
      <c r="HE41" s="15">
        <v>12</v>
      </c>
      <c r="HF41" s="15">
        <v>13</v>
      </c>
      <c r="HG41" s="15">
        <v>14</v>
      </c>
      <c r="HH41" s="15">
        <v>15</v>
      </c>
      <c r="HI41" s="15">
        <v>16</v>
      </c>
      <c r="HJ41" s="15">
        <v>17</v>
      </c>
      <c r="HK41" s="15">
        <v>18</v>
      </c>
      <c r="HL41" s="15">
        <v>19</v>
      </c>
      <c r="HM41" s="15">
        <v>20</v>
      </c>
      <c r="HN41" s="15">
        <v>21</v>
      </c>
      <c r="HO41" s="15">
        <v>22</v>
      </c>
      <c r="HP41" s="15">
        <v>23</v>
      </c>
      <c r="HQ41" s="15">
        <v>24</v>
      </c>
      <c r="HR41" s="15">
        <v>25</v>
      </c>
      <c r="HS41" s="15">
        <v>26</v>
      </c>
      <c r="HT41" s="15">
        <v>27</v>
      </c>
      <c r="HU41" s="15">
        <v>28</v>
      </c>
      <c r="HV41" s="15">
        <v>29</v>
      </c>
      <c r="HW41" s="15">
        <v>30</v>
      </c>
      <c r="HX41" s="15">
        <v>31</v>
      </c>
      <c r="HY41" s="15">
        <v>1</v>
      </c>
      <c r="HZ41" s="15">
        <v>2</v>
      </c>
      <c r="IA41" s="15">
        <v>3</v>
      </c>
      <c r="IB41" s="15">
        <v>4</v>
      </c>
      <c r="IC41" s="15">
        <v>5</v>
      </c>
      <c r="ID41" s="15">
        <v>6</v>
      </c>
      <c r="IE41" s="15">
        <v>7</v>
      </c>
      <c r="IF41" s="15">
        <v>8</v>
      </c>
      <c r="IG41" s="15">
        <v>9</v>
      </c>
      <c r="IH41" s="15">
        <v>10</v>
      </c>
      <c r="II41" s="15">
        <v>11</v>
      </c>
      <c r="IJ41" s="15">
        <v>12</v>
      </c>
      <c r="IK41" s="15">
        <v>13</v>
      </c>
      <c r="IL41" s="15">
        <v>14</v>
      </c>
      <c r="IM41" s="15">
        <v>15</v>
      </c>
      <c r="IN41" s="15">
        <v>16</v>
      </c>
      <c r="IO41" s="15">
        <v>17</v>
      </c>
      <c r="IP41" s="15">
        <v>18</v>
      </c>
      <c r="IQ41" s="15">
        <v>19</v>
      </c>
      <c r="IR41" s="15">
        <v>20</v>
      </c>
      <c r="IS41" s="15">
        <v>21</v>
      </c>
      <c r="IT41" s="15">
        <v>22</v>
      </c>
      <c r="IU41" s="15">
        <v>23</v>
      </c>
      <c r="IV41" s="15">
        <v>24</v>
      </c>
      <c r="IW41" s="15">
        <v>25</v>
      </c>
      <c r="IX41" s="15">
        <v>26</v>
      </c>
      <c r="IY41" s="15">
        <v>27</v>
      </c>
      <c r="IZ41" s="15">
        <v>28</v>
      </c>
      <c r="JA41" s="15">
        <v>29</v>
      </c>
      <c r="JB41" s="15">
        <v>30</v>
      </c>
      <c r="JC41" s="15">
        <v>31</v>
      </c>
      <c r="JD41" s="15">
        <v>1</v>
      </c>
      <c r="JE41" s="15">
        <v>2</v>
      </c>
      <c r="JF41" s="15">
        <v>3</v>
      </c>
      <c r="JG41" s="15">
        <v>4</v>
      </c>
      <c r="JH41" s="15">
        <v>5</v>
      </c>
      <c r="JI41" s="15">
        <v>6</v>
      </c>
      <c r="JJ41" s="15">
        <v>7</v>
      </c>
      <c r="JK41" s="15">
        <v>8</v>
      </c>
      <c r="JL41" s="15">
        <v>9</v>
      </c>
      <c r="JM41" s="15">
        <v>10</v>
      </c>
      <c r="JN41" s="15">
        <v>11</v>
      </c>
      <c r="JO41" s="15">
        <v>12</v>
      </c>
      <c r="JP41" s="15">
        <v>13</v>
      </c>
      <c r="JQ41" s="15">
        <v>14</v>
      </c>
      <c r="JR41" s="15">
        <v>15</v>
      </c>
      <c r="JS41" s="15">
        <v>16</v>
      </c>
      <c r="JT41" s="15">
        <v>17</v>
      </c>
      <c r="JU41" s="15">
        <v>18</v>
      </c>
      <c r="JV41" s="15">
        <v>19</v>
      </c>
      <c r="JW41" s="15">
        <v>20</v>
      </c>
      <c r="JX41" s="15">
        <v>21</v>
      </c>
      <c r="JY41" s="15">
        <v>22</v>
      </c>
      <c r="JZ41" s="15">
        <v>23</v>
      </c>
      <c r="KA41" s="15">
        <v>24</v>
      </c>
      <c r="KB41" s="15">
        <v>25</v>
      </c>
      <c r="KC41" s="15">
        <v>26</v>
      </c>
      <c r="KD41" s="15">
        <v>27</v>
      </c>
      <c r="KE41" s="15">
        <v>28</v>
      </c>
      <c r="KF41" s="15">
        <v>29</v>
      </c>
      <c r="KG41" s="15">
        <v>30</v>
      </c>
      <c r="KH41" s="15">
        <v>1</v>
      </c>
      <c r="KI41" s="15">
        <v>2</v>
      </c>
      <c r="KJ41" s="15">
        <v>3</v>
      </c>
      <c r="KK41" s="15">
        <v>4</v>
      </c>
      <c r="KL41" s="15">
        <v>5</v>
      </c>
      <c r="KM41" s="15">
        <v>6</v>
      </c>
      <c r="KN41" s="15">
        <v>7</v>
      </c>
      <c r="KO41" s="15">
        <v>8</v>
      </c>
      <c r="KP41" s="15">
        <v>9</v>
      </c>
      <c r="KQ41" s="15">
        <v>10</v>
      </c>
      <c r="KR41" s="15">
        <v>11</v>
      </c>
      <c r="KS41" s="15">
        <v>12</v>
      </c>
      <c r="KT41" s="15">
        <v>13</v>
      </c>
      <c r="KU41" s="15">
        <v>14</v>
      </c>
      <c r="KV41" s="15">
        <v>15</v>
      </c>
      <c r="KW41" s="15">
        <v>16</v>
      </c>
      <c r="KX41" s="15">
        <v>17</v>
      </c>
      <c r="KY41" s="15">
        <v>18</v>
      </c>
      <c r="KZ41" s="15">
        <v>19</v>
      </c>
      <c r="LA41" s="15">
        <v>20</v>
      </c>
      <c r="LB41" s="15">
        <v>21</v>
      </c>
      <c r="LC41" s="15">
        <v>22</v>
      </c>
      <c r="LD41" s="15">
        <v>23</v>
      </c>
      <c r="LE41" s="15">
        <v>24</v>
      </c>
      <c r="LF41" s="15">
        <v>25</v>
      </c>
      <c r="LG41" s="15">
        <v>26</v>
      </c>
      <c r="LH41" s="15">
        <v>27</v>
      </c>
      <c r="LI41" s="15">
        <v>28</v>
      </c>
      <c r="LJ41" s="15">
        <v>29</v>
      </c>
      <c r="LK41" s="15">
        <v>30</v>
      </c>
      <c r="LL41" s="15">
        <v>31</v>
      </c>
      <c r="LM41" s="15">
        <v>1</v>
      </c>
      <c r="LN41" s="15">
        <v>2</v>
      </c>
      <c r="LO41" s="15">
        <v>3</v>
      </c>
      <c r="LP41" s="15">
        <v>4</v>
      </c>
      <c r="LQ41" s="15">
        <v>5</v>
      </c>
      <c r="LR41" s="15">
        <v>6</v>
      </c>
      <c r="LS41" s="15">
        <v>7</v>
      </c>
      <c r="LT41" s="15">
        <v>8</v>
      </c>
      <c r="LU41" s="15">
        <v>9</v>
      </c>
      <c r="LV41" s="15">
        <v>10</v>
      </c>
      <c r="LW41" s="15">
        <v>11</v>
      </c>
      <c r="LX41" s="15">
        <v>12</v>
      </c>
      <c r="LY41" s="15">
        <v>13</v>
      </c>
      <c r="LZ41" s="15">
        <v>14</v>
      </c>
      <c r="MA41" s="15">
        <v>15</v>
      </c>
      <c r="MB41" s="15">
        <v>16</v>
      </c>
      <c r="MC41" s="15">
        <v>17</v>
      </c>
      <c r="MD41" s="15">
        <v>18</v>
      </c>
      <c r="ME41" s="15">
        <v>19</v>
      </c>
      <c r="MF41" s="15">
        <v>20</v>
      </c>
      <c r="MG41" s="15">
        <v>21</v>
      </c>
      <c r="MH41" s="15">
        <v>22</v>
      </c>
      <c r="MI41" s="15">
        <v>23</v>
      </c>
      <c r="MJ41" s="15">
        <v>24</v>
      </c>
      <c r="MK41" s="15">
        <v>25</v>
      </c>
      <c r="ML41" s="15">
        <v>26</v>
      </c>
      <c r="MM41" s="15">
        <v>27</v>
      </c>
      <c r="MN41" s="15">
        <v>28</v>
      </c>
      <c r="MO41" s="15">
        <v>29</v>
      </c>
      <c r="MP41" s="15">
        <v>30</v>
      </c>
      <c r="MQ41" s="15">
        <v>1</v>
      </c>
      <c r="MR41" s="15">
        <v>2</v>
      </c>
      <c r="MS41" s="15">
        <v>3</v>
      </c>
      <c r="MT41" s="15">
        <v>4</v>
      </c>
      <c r="MU41" s="15">
        <v>5</v>
      </c>
      <c r="MV41" s="15">
        <v>6</v>
      </c>
      <c r="MW41" s="15">
        <v>7</v>
      </c>
      <c r="MX41" s="15">
        <v>8</v>
      </c>
      <c r="MY41" s="15">
        <v>9</v>
      </c>
      <c r="MZ41" s="15">
        <v>10</v>
      </c>
      <c r="NA41" s="15">
        <v>11</v>
      </c>
      <c r="NB41" s="15">
        <v>12</v>
      </c>
      <c r="NC41" s="15">
        <v>13</v>
      </c>
      <c r="ND41" s="15">
        <v>14</v>
      </c>
      <c r="NE41" s="15">
        <v>15</v>
      </c>
      <c r="NF41" s="15">
        <v>16</v>
      </c>
      <c r="NG41" s="15">
        <v>17</v>
      </c>
      <c r="NH41" s="15">
        <v>18</v>
      </c>
      <c r="NI41" s="15">
        <v>19</v>
      </c>
      <c r="NJ41" s="15">
        <v>20</v>
      </c>
      <c r="NK41" s="15">
        <v>21</v>
      </c>
      <c r="NL41" s="15">
        <v>22</v>
      </c>
      <c r="NM41" s="15">
        <v>23</v>
      </c>
      <c r="NN41" s="15">
        <v>24</v>
      </c>
      <c r="NO41" s="15">
        <v>25</v>
      </c>
      <c r="NP41" s="15">
        <v>26</v>
      </c>
      <c r="NQ41" s="15">
        <v>27</v>
      </c>
      <c r="NR41" s="15">
        <v>28</v>
      </c>
      <c r="NS41" s="15">
        <v>29</v>
      </c>
      <c r="NT41" s="15">
        <v>30</v>
      </c>
      <c r="NU41" s="15">
        <v>31</v>
      </c>
      <c r="NV41" s="12" t="s">
        <v>915</v>
      </c>
      <c r="NW41" s="13"/>
      <c r="NX41" s="12" t="s">
        <v>916</v>
      </c>
      <c r="NY41" s="172"/>
      <c r="NZ41" s="14" t="s">
        <v>1183</v>
      </c>
      <c r="OA41" s="172"/>
      <c r="OB41" s="172"/>
      <c r="OC41" s="172"/>
      <c r="OD41" s="172"/>
      <c r="OE41" s="172"/>
      <c r="OF41" s="172"/>
      <c r="OG41" s="172"/>
      <c r="OH41" s="172"/>
      <c r="OI41" s="172"/>
      <c r="OJ41" s="172"/>
      <c r="OK41" s="172"/>
      <c r="OL41" s="172"/>
      <c r="OM41" s="172"/>
      <c r="ON41" s="172"/>
    </row>
    <row r="42" spans="1:404" s="274" customFormat="1" ht="20.45" hidden="1" customHeight="1">
      <c r="A42" s="15"/>
      <c r="B42" s="15"/>
      <c r="C42" s="41" t="s">
        <v>24</v>
      </c>
      <c r="D42" s="659" t="s">
        <v>964</v>
      </c>
      <c r="E42" s="582"/>
      <c r="F42" s="544">
        <v>38950</v>
      </c>
      <c r="G42" s="995"/>
      <c r="H42" s="277" t="s">
        <v>265</v>
      </c>
      <c r="I42" s="26">
        <v>32127</v>
      </c>
      <c r="J42" s="516"/>
      <c r="K42" s="277"/>
      <c r="L42" s="21">
        <v>0</v>
      </c>
      <c r="M42" s="21">
        <v>0</v>
      </c>
      <c r="N42" s="21"/>
      <c r="O42" s="21">
        <v>0</v>
      </c>
      <c r="P42" s="21"/>
      <c r="Q42" s="21">
        <v>0</v>
      </c>
      <c r="R42" s="21"/>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9"/>
      <c r="GU42" s="19"/>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84">
        <f>COUNT(S42:GS42)</f>
        <v>0</v>
      </c>
      <c r="NW42" s="11"/>
      <c r="NX42" s="184">
        <f>COUNT(GT42:NU42)</f>
        <v>0</v>
      </c>
      <c r="NY42" s="11"/>
      <c r="NZ42" s="184">
        <f>SUM(NV42,NX42)</f>
        <v>0</v>
      </c>
      <c r="OA42" s="11"/>
      <c r="OB42" s="11"/>
      <c r="OC42" s="11"/>
      <c r="OD42" s="11"/>
      <c r="OE42" s="11"/>
      <c r="OF42" s="11"/>
      <c r="OG42" s="11"/>
      <c r="OH42" s="11"/>
      <c r="OI42" s="11"/>
      <c r="OJ42" s="11"/>
      <c r="OK42" s="11"/>
      <c r="OL42" s="11"/>
      <c r="OM42" s="11"/>
      <c r="ON42" s="11"/>
    </row>
    <row r="43" spans="1:404" s="171" customFormat="1" ht="36" hidden="1" customHeight="1">
      <c r="A43" s="15" t="s">
        <v>11</v>
      </c>
      <c r="B43" s="15" t="s">
        <v>1058</v>
      </c>
      <c r="C43" s="594" t="s">
        <v>12</v>
      </c>
      <c r="D43" s="661" t="s">
        <v>273</v>
      </c>
      <c r="E43" s="217"/>
      <c r="F43" s="405" t="s">
        <v>14</v>
      </c>
      <c r="G43" s="563"/>
      <c r="H43" s="286" t="s">
        <v>306</v>
      </c>
      <c r="I43" s="286" t="s">
        <v>991</v>
      </c>
      <c r="J43" s="504"/>
      <c r="K43" s="286"/>
      <c r="L43" s="388" t="s">
        <v>1319</v>
      </c>
      <c r="M43" s="388" t="s">
        <v>1183</v>
      </c>
      <c r="N43" s="388"/>
      <c r="O43" s="388" t="s">
        <v>1183</v>
      </c>
      <c r="P43" s="388"/>
      <c r="Q43" s="388" t="s">
        <v>1183</v>
      </c>
      <c r="R43" s="388"/>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2" t="s">
        <v>915</v>
      </c>
      <c r="NW43" s="13"/>
      <c r="NX43" s="12" t="s">
        <v>916</v>
      </c>
      <c r="NY43" s="172"/>
      <c r="NZ43" s="14" t="s">
        <v>1183</v>
      </c>
      <c r="OA43" s="172"/>
      <c r="OB43" s="172"/>
      <c r="OC43" s="172"/>
      <c r="OD43" s="172"/>
      <c r="OE43" s="172"/>
      <c r="OF43" s="172"/>
      <c r="OG43" s="172"/>
      <c r="OH43" s="172"/>
      <c r="OI43" s="172"/>
      <c r="OJ43" s="172"/>
      <c r="OK43" s="172"/>
      <c r="OL43" s="172"/>
      <c r="OM43" s="172"/>
      <c r="ON43" s="172"/>
    </row>
    <row r="44" spans="1:404" s="171" customFormat="1" ht="21" hidden="1" customHeight="1">
      <c r="A44" s="224"/>
      <c r="B44" s="224"/>
      <c r="C44" s="41" t="s">
        <v>20</v>
      </c>
      <c r="D44" s="659" t="s">
        <v>304</v>
      </c>
      <c r="E44" s="582"/>
      <c r="F44" s="542">
        <v>31837</v>
      </c>
      <c r="G44" s="996"/>
      <c r="H44" s="277" t="s">
        <v>265</v>
      </c>
      <c r="I44" s="26">
        <v>35418</v>
      </c>
      <c r="J44" s="517"/>
      <c r="K44" s="277"/>
      <c r="L44" s="21">
        <v>0</v>
      </c>
      <c r="M44" s="317">
        <v>0</v>
      </c>
      <c r="N44" s="317"/>
      <c r="O44" s="317">
        <v>0</v>
      </c>
      <c r="P44" s="317"/>
      <c r="Q44" s="317">
        <v>0</v>
      </c>
      <c r="R44" s="31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8"/>
      <c r="GU44" s="28"/>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38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390"/>
      <c r="NR44" s="390"/>
      <c r="NS44" s="390"/>
      <c r="NT44" s="390"/>
      <c r="NU44" s="390"/>
      <c r="NV44" s="184">
        <f t="shared" ref="NV44:NV52" si="6">COUNT(S44:GS44)</f>
        <v>0</v>
      </c>
      <c r="NW44" s="11"/>
      <c r="NX44" s="184">
        <f t="shared" ref="NX44:NX52" si="7">COUNT(GT44:NU44)</f>
        <v>0</v>
      </c>
      <c r="NY44" s="11"/>
      <c r="NZ44" s="184">
        <f t="shared" ref="NZ44:NZ52" si="8">SUM(NV44,NX44)</f>
        <v>0</v>
      </c>
      <c r="OA44" s="11"/>
      <c r="OB44" s="11"/>
      <c r="OC44" s="11"/>
      <c r="OD44" s="11"/>
      <c r="OE44" s="11"/>
      <c r="OF44" s="11"/>
      <c r="OG44" s="11"/>
      <c r="OH44" s="11"/>
      <c r="OI44" s="11"/>
      <c r="OJ44" s="11"/>
      <c r="OK44" s="11"/>
      <c r="OL44" s="11"/>
      <c r="OM44" s="11"/>
      <c r="ON44" s="11"/>
    </row>
    <row r="45" spans="1:404" s="171" customFormat="1" ht="21" hidden="1" customHeight="1">
      <c r="A45" s="224"/>
      <c r="B45" s="224"/>
      <c r="C45" s="41" t="s">
        <v>22</v>
      </c>
      <c r="D45" s="659" t="s">
        <v>837</v>
      </c>
      <c r="E45" s="582"/>
      <c r="F45" s="542">
        <v>32485</v>
      </c>
      <c r="G45" s="996"/>
      <c r="H45" s="277" t="s">
        <v>265</v>
      </c>
      <c r="I45" s="26">
        <v>35408</v>
      </c>
      <c r="J45" s="517"/>
      <c r="K45" s="277"/>
      <c r="L45" s="21">
        <v>0</v>
      </c>
      <c r="M45" s="317">
        <v>0</v>
      </c>
      <c r="N45" s="317"/>
      <c r="O45" s="317">
        <v>0</v>
      </c>
      <c r="P45" s="317"/>
      <c r="Q45" s="317">
        <v>0</v>
      </c>
      <c r="R45" s="31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8"/>
      <c r="GU45" s="28"/>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38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390"/>
      <c r="NR45" s="390"/>
      <c r="NS45" s="390"/>
      <c r="NT45" s="390"/>
      <c r="NU45" s="390"/>
      <c r="NV45" s="184">
        <f t="shared" si="6"/>
        <v>0</v>
      </c>
      <c r="NW45" s="11"/>
      <c r="NX45" s="184">
        <f t="shared" si="7"/>
        <v>0</v>
      </c>
      <c r="NY45" s="11"/>
      <c r="NZ45" s="184">
        <f t="shared" si="8"/>
        <v>0</v>
      </c>
      <c r="OA45" s="11"/>
      <c r="OB45" s="11"/>
      <c r="OC45" s="11"/>
      <c r="OD45" s="11"/>
      <c r="OE45" s="11"/>
      <c r="OF45" s="11"/>
      <c r="OG45" s="11"/>
      <c r="OH45" s="11"/>
      <c r="OI45" s="11"/>
      <c r="OJ45" s="11"/>
      <c r="OK45" s="11"/>
      <c r="OL45" s="11"/>
      <c r="OM45" s="11"/>
      <c r="ON45" s="11"/>
    </row>
    <row r="46" spans="1:404" s="171" customFormat="1" ht="21" hidden="1" customHeight="1">
      <c r="A46" s="224"/>
      <c r="B46" s="224"/>
      <c r="C46" s="41" t="s">
        <v>24</v>
      </c>
      <c r="D46" s="659" t="s">
        <v>889</v>
      </c>
      <c r="E46" s="582"/>
      <c r="F46" s="542">
        <v>34121</v>
      </c>
      <c r="G46" s="996"/>
      <c r="H46" s="277" t="s">
        <v>265</v>
      </c>
      <c r="I46" s="26">
        <v>35823</v>
      </c>
      <c r="J46" s="517"/>
      <c r="K46" s="277"/>
      <c r="L46" s="21">
        <v>0</v>
      </c>
      <c r="M46" s="317">
        <v>0</v>
      </c>
      <c r="N46" s="317"/>
      <c r="O46" s="317">
        <v>0</v>
      </c>
      <c r="P46" s="317"/>
      <c r="Q46" s="317">
        <v>0</v>
      </c>
      <c r="R46" s="31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8"/>
      <c r="GU46" s="28"/>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38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390"/>
      <c r="NR46" s="390"/>
      <c r="NS46" s="390"/>
      <c r="NT46" s="390"/>
      <c r="NU46" s="390"/>
      <c r="NV46" s="184">
        <f t="shared" si="6"/>
        <v>0</v>
      </c>
      <c r="NW46" s="11"/>
      <c r="NX46" s="184">
        <f t="shared" si="7"/>
        <v>0</v>
      </c>
      <c r="NY46" s="11"/>
      <c r="NZ46" s="184">
        <f t="shared" si="8"/>
        <v>0</v>
      </c>
      <c r="OA46" s="11"/>
      <c r="OB46" s="11"/>
      <c r="OC46" s="11"/>
      <c r="OD46" s="11"/>
      <c r="OE46" s="11"/>
      <c r="OF46" s="11"/>
      <c r="OG46" s="11"/>
      <c r="OH46" s="11"/>
      <c r="OI46" s="11"/>
      <c r="OJ46" s="11"/>
      <c r="OK46" s="11"/>
      <c r="OL46" s="11"/>
      <c r="OM46" s="11"/>
      <c r="ON46" s="11"/>
    </row>
    <row r="47" spans="1:404" s="171" customFormat="1" ht="21" hidden="1" customHeight="1">
      <c r="A47" s="224"/>
      <c r="B47" s="224"/>
      <c r="C47" s="41" t="s">
        <v>26</v>
      </c>
      <c r="D47" s="659" t="s">
        <v>279</v>
      </c>
      <c r="E47" s="582"/>
      <c r="F47" s="542">
        <v>39464</v>
      </c>
      <c r="G47" s="996"/>
      <c r="H47" s="277" t="s">
        <v>265</v>
      </c>
      <c r="I47" s="26">
        <v>39469</v>
      </c>
      <c r="J47" s="517"/>
      <c r="K47" s="277"/>
      <c r="L47" s="21">
        <v>0</v>
      </c>
      <c r="M47" s="317">
        <v>0</v>
      </c>
      <c r="N47" s="317"/>
      <c r="O47" s="317">
        <v>0</v>
      </c>
      <c r="P47" s="317"/>
      <c r="Q47" s="317">
        <v>0</v>
      </c>
      <c r="R47" s="31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38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390"/>
      <c r="NR47" s="390"/>
      <c r="NS47" s="390"/>
      <c r="NT47" s="390"/>
      <c r="NU47" s="390"/>
      <c r="NV47" s="184">
        <f t="shared" si="6"/>
        <v>0</v>
      </c>
      <c r="NW47" s="11"/>
      <c r="NX47" s="184">
        <f t="shared" si="7"/>
        <v>0</v>
      </c>
      <c r="NY47" s="11"/>
      <c r="NZ47" s="184">
        <f t="shared" si="8"/>
        <v>0</v>
      </c>
      <c r="OA47" s="11"/>
      <c r="OB47" s="11"/>
      <c r="OC47" s="11"/>
      <c r="OD47" s="11"/>
      <c r="OE47" s="11"/>
      <c r="OF47" s="11"/>
      <c r="OG47" s="11"/>
      <c r="OH47" s="11"/>
      <c r="OI47" s="11"/>
      <c r="OJ47" s="11"/>
      <c r="OK47" s="11"/>
      <c r="OL47" s="11"/>
      <c r="OM47" s="11"/>
      <c r="ON47" s="11"/>
    </row>
    <row r="48" spans="1:404" s="171" customFormat="1" ht="21" hidden="1" customHeight="1">
      <c r="A48" s="224"/>
      <c r="B48" s="224"/>
      <c r="C48" s="41" t="s">
        <v>28</v>
      </c>
      <c r="D48" s="659" t="s">
        <v>283</v>
      </c>
      <c r="E48" s="582"/>
      <c r="F48" s="542">
        <v>39940</v>
      </c>
      <c r="G48" s="996"/>
      <c r="H48" s="277" t="s">
        <v>265</v>
      </c>
      <c r="I48" s="26">
        <v>40101</v>
      </c>
      <c r="J48" s="517"/>
      <c r="K48" s="277"/>
      <c r="L48" s="21">
        <v>0</v>
      </c>
      <c r="M48" s="317">
        <v>0</v>
      </c>
      <c r="N48" s="317"/>
      <c r="O48" s="317">
        <v>0</v>
      </c>
      <c r="P48" s="317"/>
      <c r="Q48" s="317">
        <v>0</v>
      </c>
      <c r="R48" s="31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8"/>
      <c r="GU48" s="28"/>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38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390"/>
      <c r="NR48" s="390"/>
      <c r="NS48" s="390"/>
      <c r="NT48" s="390"/>
      <c r="NU48" s="390"/>
      <c r="NV48" s="184">
        <f t="shared" si="6"/>
        <v>0</v>
      </c>
      <c r="NW48" s="11"/>
      <c r="NX48" s="184">
        <f t="shared" si="7"/>
        <v>0</v>
      </c>
      <c r="NY48" s="11"/>
      <c r="NZ48" s="184">
        <f t="shared" si="8"/>
        <v>0</v>
      </c>
      <c r="OA48" s="11"/>
      <c r="OB48" s="11"/>
      <c r="OC48" s="11"/>
      <c r="OD48" s="11"/>
      <c r="OE48" s="11"/>
      <c r="OF48" s="11"/>
      <c r="OG48" s="11"/>
      <c r="OH48" s="11"/>
      <c r="OI48" s="11"/>
      <c r="OJ48" s="11"/>
      <c r="OK48" s="11"/>
      <c r="OL48" s="11"/>
      <c r="OM48" s="11"/>
      <c r="ON48" s="11"/>
    </row>
    <row r="49" spans="1:404" s="171" customFormat="1" ht="21" hidden="1" customHeight="1">
      <c r="A49" s="224"/>
      <c r="B49" s="224"/>
      <c r="C49" s="41" t="s">
        <v>30</v>
      </c>
      <c r="D49" s="659" t="s">
        <v>281</v>
      </c>
      <c r="E49" s="582"/>
      <c r="F49" s="542">
        <v>40799</v>
      </c>
      <c r="G49" s="996"/>
      <c r="H49" s="277" t="s">
        <v>265</v>
      </c>
      <c r="I49" s="26">
        <v>40806</v>
      </c>
      <c r="J49" s="517"/>
      <c r="K49" s="277"/>
      <c r="L49" s="21">
        <v>0</v>
      </c>
      <c r="M49" s="317">
        <v>0</v>
      </c>
      <c r="N49" s="317"/>
      <c r="O49" s="317">
        <v>0</v>
      </c>
      <c r="P49" s="317"/>
      <c r="Q49" s="317">
        <v>0</v>
      </c>
      <c r="R49" s="31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8"/>
      <c r="GU49" s="28"/>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38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390"/>
      <c r="NR49" s="390"/>
      <c r="NS49" s="390"/>
      <c r="NT49" s="390"/>
      <c r="NU49" s="390"/>
      <c r="NV49" s="184">
        <f t="shared" si="6"/>
        <v>0</v>
      </c>
      <c r="NW49" s="11"/>
      <c r="NX49" s="184">
        <f t="shared" si="7"/>
        <v>0</v>
      </c>
      <c r="NY49" s="11"/>
      <c r="NZ49" s="184">
        <f t="shared" si="8"/>
        <v>0</v>
      </c>
      <c r="OA49" s="11"/>
      <c r="OB49" s="11"/>
      <c r="OC49" s="11"/>
      <c r="OD49" s="11"/>
      <c r="OE49" s="11"/>
      <c r="OF49" s="11"/>
      <c r="OG49" s="11"/>
      <c r="OH49" s="11"/>
      <c r="OI49" s="11"/>
      <c r="OJ49" s="11"/>
      <c r="OK49" s="11"/>
      <c r="OL49" s="11"/>
      <c r="OM49" s="11"/>
      <c r="ON49" s="11"/>
    </row>
    <row r="50" spans="1:404" s="171" customFormat="1" ht="21" hidden="1" customHeight="1">
      <c r="A50" s="224"/>
      <c r="B50" s="224"/>
      <c r="C50" s="41" t="s">
        <v>32</v>
      </c>
      <c r="D50" s="659" t="s">
        <v>285</v>
      </c>
      <c r="E50" s="582"/>
      <c r="F50" s="542">
        <v>40961</v>
      </c>
      <c r="G50" s="996"/>
      <c r="H50" s="277" t="s">
        <v>265</v>
      </c>
      <c r="I50" s="26">
        <v>40966</v>
      </c>
      <c r="J50" s="517"/>
      <c r="K50" s="277"/>
      <c r="L50" s="21">
        <v>0</v>
      </c>
      <c r="M50" s="317">
        <v>0</v>
      </c>
      <c r="N50" s="317"/>
      <c r="O50" s="317">
        <v>0</v>
      </c>
      <c r="P50" s="317"/>
      <c r="Q50" s="317">
        <v>0</v>
      </c>
      <c r="R50" s="31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8"/>
      <c r="GU50" s="28"/>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38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390"/>
      <c r="NR50" s="390"/>
      <c r="NS50" s="390"/>
      <c r="NT50" s="390"/>
      <c r="NU50" s="390"/>
      <c r="NV50" s="184">
        <f t="shared" si="6"/>
        <v>0</v>
      </c>
      <c r="NW50" s="11"/>
      <c r="NX50" s="184">
        <f t="shared" si="7"/>
        <v>0</v>
      </c>
      <c r="NY50" s="11"/>
      <c r="NZ50" s="184">
        <f t="shared" si="8"/>
        <v>0</v>
      </c>
      <c r="OA50" s="11"/>
      <c r="OB50" s="11"/>
      <c r="OC50" s="11"/>
      <c r="OD50" s="11"/>
      <c r="OE50" s="11"/>
      <c r="OF50" s="11"/>
      <c r="OG50" s="11"/>
      <c r="OH50" s="11"/>
      <c r="OI50" s="11"/>
      <c r="OJ50" s="11"/>
      <c r="OK50" s="11"/>
      <c r="OL50" s="11"/>
      <c r="OM50" s="11"/>
      <c r="ON50" s="11"/>
    </row>
    <row r="51" spans="1:404" s="171" customFormat="1" ht="21" hidden="1" customHeight="1">
      <c r="A51" s="15"/>
      <c r="B51" s="15"/>
      <c r="C51" s="41" t="s">
        <v>34</v>
      </c>
      <c r="D51" s="144" t="s">
        <v>963</v>
      </c>
      <c r="E51" s="584"/>
      <c r="F51" s="542">
        <v>41010</v>
      </c>
      <c r="G51" s="996"/>
      <c r="H51" s="277" t="s">
        <v>265</v>
      </c>
      <c r="I51" s="26">
        <v>41015</v>
      </c>
      <c r="J51" s="517"/>
      <c r="K51" s="277"/>
      <c r="L51" s="21">
        <v>0</v>
      </c>
      <c r="M51" s="317">
        <v>0</v>
      </c>
      <c r="N51" s="317"/>
      <c r="O51" s="317">
        <v>0</v>
      </c>
      <c r="P51" s="317"/>
      <c r="Q51" s="317">
        <v>0</v>
      </c>
      <c r="R51" s="31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8"/>
      <c r="GU51" s="28"/>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38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390"/>
      <c r="NR51" s="390"/>
      <c r="NS51" s="390"/>
      <c r="NT51" s="390"/>
      <c r="NU51" s="390"/>
      <c r="NV51" s="184">
        <f t="shared" si="6"/>
        <v>0</v>
      </c>
      <c r="NW51" s="11"/>
      <c r="NX51" s="184">
        <f t="shared" si="7"/>
        <v>0</v>
      </c>
      <c r="NY51" s="11"/>
      <c r="NZ51" s="184">
        <f t="shared" si="8"/>
        <v>0</v>
      </c>
      <c r="OA51" s="11"/>
      <c r="OB51" s="11"/>
      <c r="OC51" s="11"/>
      <c r="OD51" s="11"/>
      <c r="OE51" s="11"/>
      <c r="OF51" s="11"/>
      <c r="OG51" s="11"/>
      <c r="OH51" s="11"/>
      <c r="OI51" s="11"/>
      <c r="OJ51" s="11"/>
      <c r="OK51" s="11"/>
      <c r="OL51" s="11"/>
      <c r="OM51" s="11"/>
      <c r="ON51" s="11"/>
    </row>
    <row r="52" spans="1:404" s="171" customFormat="1" ht="21" hidden="1" customHeight="1">
      <c r="A52" s="15"/>
      <c r="B52" s="15"/>
      <c r="C52" s="41" t="s">
        <v>35</v>
      </c>
      <c r="D52" s="620" t="s">
        <v>842</v>
      </c>
      <c r="E52" s="585"/>
      <c r="F52" s="542">
        <v>42790</v>
      </c>
      <c r="G52" s="996"/>
      <c r="H52" s="277" t="s">
        <v>265</v>
      </c>
      <c r="I52" s="26">
        <v>42542</v>
      </c>
      <c r="J52" s="517"/>
      <c r="K52" s="277"/>
      <c r="L52" s="21">
        <v>0</v>
      </c>
      <c r="M52" s="317">
        <v>0</v>
      </c>
      <c r="N52" s="317"/>
      <c r="O52" s="317">
        <v>0</v>
      </c>
      <c r="P52" s="317"/>
      <c r="Q52" s="317">
        <v>0</v>
      </c>
      <c r="R52" s="31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8"/>
      <c r="GU52" s="28"/>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38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390"/>
      <c r="NR52" s="390"/>
      <c r="NS52" s="390"/>
      <c r="NT52" s="390"/>
      <c r="NU52" s="390"/>
      <c r="NV52" s="184">
        <f t="shared" si="6"/>
        <v>0</v>
      </c>
      <c r="NW52" s="11"/>
      <c r="NX52" s="184">
        <f t="shared" si="7"/>
        <v>0</v>
      </c>
      <c r="NY52" s="11"/>
      <c r="NZ52" s="184">
        <f t="shared" si="8"/>
        <v>0</v>
      </c>
      <c r="OA52" s="11"/>
      <c r="OB52" s="11"/>
      <c r="OC52" s="11"/>
      <c r="OD52" s="11"/>
      <c r="OE52" s="11"/>
      <c r="OF52" s="11"/>
      <c r="OG52" s="11"/>
      <c r="OH52" s="11"/>
      <c r="OI52" s="11"/>
      <c r="OJ52" s="11"/>
      <c r="OK52" s="11"/>
      <c r="OL52" s="11"/>
      <c r="OM52" s="11"/>
      <c r="ON52" s="11"/>
    </row>
    <row r="53" spans="1:404" s="229" customFormat="1" hidden="1">
      <c r="C53" s="230"/>
      <c r="E53" s="579"/>
      <c r="F53" s="549"/>
      <c r="G53" s="600"/>
      <c r="H53" s="231"/>
      <c r="I53" s="231"/>
      <c r="J53" s="232"/>
      <c r="K53" s="231"/>
      <c r="L53" s="232"/>
      <c r="M53" s="232"/>
      <c r="N53" s="232"/>
      <c r="O53" s="232"/>
      <c r="P53" s="232"/>
      <c r="Q53" s="232"/>
      <c r="R53" s="232"/>
      <c r="S53" s="111"/>
      <c r="AN53" s="233"/>
      <c r="AP53" s="230"/>
      <c r="AQ53" s="230"/>
      <c r="AR53" s="230"/>
    </row>
    <row r="54" spans="1:404" hidden="1"/>
  </sheetData>
  <sortState xmlns:xlrd2="http://schemas.microsoft.com/office/spreadsheetml/2017/richdata2" ref="A4:OQ4">
    <sortCondition descending="1" ref="M4"/>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G224"/>
  <sheetViews>
    <sheetView topLeftCell="A48" zoomScale="70" zoomScaleNormal="70" zoomScaleSheetLayoutView="70" workbookViewId="0">
      <selection activeCell="AP63" sqref="AP6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50" customWidth="1"/>
    <col min="7" max="7" width="10.77734375" style="201" customWidth="1"/>
    <col min="8" max="8" width="12.88671875" style="279"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6640625" style="25" hidden="1" customWidth="1" outlineLevel="1"/>
    <col min="19" max="19" width="3.77734375" style="49" customWidth="1" collapsed="1"/>
    <col min="20" max="70" width="3.77734375" style="49" customWidth="1"/>
    <col min="71" max="71" width="21.21875" style="5" customWidth="1"/>
    <col min="72" max="72" width="1.6640625" style="5" customWidth="1"/>
    <col min="73" max="73" width="21.21875" style="5" customWidth="1"/>
    <col min="74" max="74" width="1.6640625" style="49" customWidth="1"/>
    <col min="75" max="75" width="21.21875" style="5" customWidth="1"/>
    <col min="76" max="16384" width="7.44140625" style="49"/>
  </cols>
  <sheetData>
    <row r="1" spans="1:423" ht="72" customHeight="1">
      <c r="A1" s="1"/>
      <c r="B1" s="1"/>
      <c r="G1" s="636"/>
      <c r="J1" s="4"/>
      <c r="L1" s="4"/>
      <c r="M1" s="4"/>
      <c r="N1" s="4"/>
      <c r="O1" s="4"/>
      <c r="P1" s="4"/>
      <c r="Q1" s="4"/>
      <c r="R1" s="4"/>
    </row>
    <row r="2" spans="1:423" s="171" customFormat="1" ht="33.75" customHeight="1">
      <c r="A2" s="312" t="s">
        <v>939</v>
      </c>
      <c r="B2" s="334"/>
      <c r="C2" s="177"/>
      <c r="D2" s="6" t="s">
        <v>2000</v>
      </c>
      <c r="E2" s="574"/>
      <c r="F2" s="541"/>
      <c r="G2" s="637"/>
      <c r="H2" s="468"/>
      <c r="I2" s="8"/>
      <c r="J2" s="502"/>
      <c r="K2" s="8"/>
      <c r="L2" s="240"/>
      <c r="M2" s="240"/>
      <c r="N2" s="240"/>
      <c r="O2" s="240"/>
      <c r="P2" s="240"/>
      <c r="Q2" s="240"/>
      <c r="R2" s="240"/>
      <c r="S2" s="371" t="s">
        <v>290</v>
      </c>
      <c r="T2" s="373"/>
      <c r="U2" s="373"/>
      <c r="V2" s="373"/>
      <c r="W2" s="375"/>
      <c r="X2" s="373" t="s">
        <v>291</v>
      </c>
      <c r="Y2" s="373"/>
      <c r="Z2" s="373"/>
      <c r="AA2" s="375"/>
      <c r="AB2" s="373" t="s">
        <v>2</v>
      </c>
      <c r="AC2" s="373"/>
      <c r="AD2" s="373"/>
      <c r="AE2" s="375"/>
      <c r="AF2" s="373" t="s">
        <v>3</v>
      </c>
      <c r="AG2" s="373"/>
      <c r="AH2" s="373"/>
      <c r="AI2" s="375"/>
      <c r="AJ2" s="373" t="s">
        <v>880</v>
      </c>
      <c r="AK2" s="373"/>
      <c r="AL2" s="380"/>
      <c r="AM2" s="373"/>
      <c r="AN2" s="381"/>
      <c r="AO2" s="373" t="s">
        <v>870</v>
      </c>
      <c r="AP2" s="373"/>
      <c r="AQ2" s="373"/>
      <c r="AR2" s="375"/>
      <c r="AS2" s="373" t="s">
        <v>6</v>
      </c>
      <c r="AT2" s="373"/>
      <c r="AU2" s="373"/>
      <c r="AV2" s="373"/>
      <c r="AW2" s="375"/>
      <c r="AX2" s="373" t="s">
        <v>296</v>
      </c>
      <c r="AY2" s="373"/>
      <c r="AZ2" s="373"/>
      <c r="BA2" s="375"/>
      <c r="BB2" s="373" t="s">
        <v>881</v>
      </c>
      <c r="BC2" s="373"/>
      <c r="BD2" s="373"/>
      <c r="BE2" s="375"/>
      <c r="BF2" s="373" t="s">
        <v>9</v>
      </c>
      <c r="BG2" s="373"/>
      <c r="BH2" s="373"/>
      <c r="BI2" s="373"/>
      <c r="BJ2" s="375"/>
      <c r="BK2" s="373" t="s">
        <v>298</v>
      </c>
      <c r="BL2" s="373"/>
      <c r="BM2" s="373"/>
      <c r="BN2" s="375"/>
      <c r="BO2" s="373" t="s">
        <v>882</v>
      </c>
      <c r="BP2" s="373"/>
      <c r="BQ2" s="373"/>
      <c r="BR2" s="375"/>
      <c r="BS2" s="212"/>
    </row>
    <row r="3" spans="1:423" s="571" customFormat="1" ht="33.7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95">
        <v>2</v>
      </c>
      <c r="T3" s="595">
        <v>9</v>
      </c>
      <c r="U3" s="595">
        <v>16</v>
      </c>
      <c r="V3" s="595">
        <v>23</v>
      </c>
      <c r="W3" s="595">
        <v>30</v>
      </c>
      <c r="X3" s="595">
        <v>6</v>
      </c>
      <c r="Y3" s="595">
        <v>13</v>
      </c>
      <c r="Z3" s="595">
        <v>20</v>
      </c>
      <c r="AA3" s="595">
        <v>27</v>
      </c>
      <c r="AB3" s="595">
        <v>6</v>
      </c>
      <c r="AC3" s="595">
        <v>13</v>
      </c>
      <c r="AD3" s="595">
        <v>20</v>
      </c>
      <c r="AE3" s="595">
        <v>27</v>
      </c>
      <c r="AF3" s="595">
        <v>3</v>
      </c>
      <c r="AG3" s="595">
        <v>10</v>
      </c>
      <c r="AH3" s="595">
        <v>17</v>
      </c>
      <c r="AI3" s="595">
        <v>24</v>
      </c>
      <c r="AJ3" s="568">
        <v>1</v>
      </c>
      <c r="AK3" s="595">
        <v>8</v>
      </c>
      <c r="AL3" s="595">
        <v>15</v>
      </c>
      <c r="AM3" s="595">
        <v>22</v>
      </c>
      <c r="AN3" s="595">
        <v>29</v>
      </c>
      <c r="AO3" s="595">
        <v>5</v>
      </c>
      <c r="AP3" s="595">
        <v>12</v>
      </c>
      <c r="AQ3" s="595">
        <v>19</v>
      </c>
      <c r="AR3" s="595">
        <v>26</v>
      </c>
      <c r="AS3" s="595">
        <v>3</v>
      </c>
      <c r="AT3" s="595">
        <v>10</v>
      </c>
      <c r="AU3" s="595">
        <v>17</v>
      </c>
      <c r="AV3" s="595">
        <v>24</v>
      </c>
      <c r="AW3" s="595">
        <v>31</v>
      </c>
      <c r="AX3" s="595">
        <v>7</v>
      </c>
      <c r="AY3" s="595">
        <v>14</v>
      </c>
      <c r="AZ3" s="595">
        <v>21</v>
      </c>
      <c r="BA3" s="595">
        <v>28</v>
      </c>
      <c r="BB3" s="595">
        <v>4</v>
      </c>
      <c r="BC3" s="595">
        <v>11</v>
      </c>
      <c r="BD3" s="595">
        <v>18</v>
      </c>
      <c r="BE3" s="595">
        <v>25</v>
      </c>
      <c r="BF3" s="595">
        <v>2</v>
      </c>
      <c r="BG3" s="595">
        <v>9</v>
      </c>
      <c r="BH3" s="595">
        <v>16</v>
      </c>
      <c r="BI3" s="595">
        <v>23</v>
      </c>
      <c r="BJ3" s="595">
        <v>30</v>
      </c>
      <c r="BK3" s="595">
        <v>6</v>
      </c>
      <c r="BL3" s="595">
        <v>13</v>
      </c>
      <c r="BM3" s="595">
        <v>20</v>
      </c>
      <c r="BN3" s="595">
        <v>27</v>
      </c>
      <c r="BO3" s="595">
        <v>4</v>
      </c>
      <c r="BP3" s="595">
        <v>11</v>
      </c>
      <c r="BQ3" s="595">
        <v>18</v>
      </c>
      <c r="BR3" s="773">
        <v>25</v>
      </c>
      <c r="BS3" s="558" t="s">
        <v>915</v>
      </c>
      <c r="BT3" s="559"/>
      <c r="BU3" s="558" t="s">
        <v>916</v>
      </c>
      <c r="BV3" s="190"/>
      <c r="BW3" s="558" t="s">
        <v>1764</v>
      </c>
    </row>
    <row r="4" spans="1:423" s="31" customFormat="1" ht="21" customHeight="1">
      <c r="A4" s="24"/>
      <c r="B4" s="24"/>
      <c r="C4" s="41" t="s">
        <v>19</v>
      </c>
      <c r="D4" s="659" t="s">
        <v>1312</v>
      </c>
      <c r="E4" s="562">
        <v>10939</v>
      </c>
      <c r="F4" s="542">
        <v>44525</v>
      </c>
      <c r="G4" s="983">
        <v>138</v>
      </c>
      <c r="H4" s="364" t="s">
        <v>266</v>
      </c>
      <c r="I4" s="30">
        <v>36574</v>
      </c>
      <c r="J4" s="511" t="s">
        <v>1314</v>
      </c>
      <c r="K4" s="328" t="s">
        <v>1313</v>
      </c>
      <c r="L4" s="16">
        <v>96</v>
      </c>
      <c r="M4" s="285">
        <v>29</v>
      </c>
      <c r="N4" s="16">
        <v>125</v>
      </c>
      <c r="O4" s="285">
        <v>13</v>
      </c>
      <c r="P4" s="16">
        <v>138</v>
      </c>
      <c r="Q4" s="285">
        <v>0</v>
      </c>
      <c r="R4" s="16">
        <v>138</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84">
        <f t="shared" ref="BS4:BS48" si="0">COUNT(S4:AQ4)</f>
        <v>0</v>
      </c>
      <c r="BT4" s="22"/>
      <c r="BU4" s="184">
        <f t="shared" ref="BU4:BU48" si="1">COUNT(AR4:BR4)</f>
        <v>0</v>
      </c>
      <c r="BV4" s="23"/>
      <c r="BW4" s="21">
        <f t="shared" ref="BW4:BW48" si="2">SUM(BS4,BU4)</f>
        <v>0</v>
      </c>
    </row>
    <row r="5" spans="1:423" s="31" customFormat="1" ht="21" customHeight="1">
      <c r="A5" s="15"/>
      <c r="B5" s="15"/>
      <c r="C5" s="41" t="s">
        <v>20</v>
      </c>
      <c r="D5" s="37" t="s">
        <v>246</v>
      </c>
      <c r="E5" s="562">
        <v>530</v>
      </c>
      <c r="F5" s="544">
        <v>40513</v>
      </c>
      <c r="G5" s="983">
        <v>80</v>
      </c>
      <c r="H5" s="364" t="s">
        <v>265</v>
      </c>
      <c r="I5" s="30">
        <v>40534</v>
      </c>
      <c r="J5" s="519" t="s">
        <v>726</v>
      </c>
      <c r="K5" s="328" t="s">
        <v>725</v>
      </c>
      <c r="L5" s="16">
        <v>20</v>
      </c>
      <c r="M5" s="285">
        <v>23</v>
      </c>
      <c r="N5" s="16">
        <v>43</v>
      </c>
      <c r="O5" s="285">
        <v>22</v>
      </c>
      <c r="P5" s="16">
        <v>65</v>
      </c>
      <c r="Q5" s="285">
        <v>15</v>
      </c>
      <c r="R5" s="16">
        <v>80</v>
      </c>
      <c r="S5" s="18">
        <v>33</v>
      </c>
      <c r="T5" s="18"/>
      <c r="U5" s="18"/>
      <c r="V5" s="18"/>
      <c r="W5" s="18"/>
      <c r="X5" s="18"/>
      <c r="Y5" s="18"/>
      <c r="Z5" s="18"/>
      <c r="AA5" s="18"/>
      <c r="AB5" s="18">
        <v>33</v>
      </c>
      <c r="AC5" s="18">
        <v>33</v>
      </c>
      <c r="AD5" s="18">
        <v>33</v>
      </c>
      <c r="AE5" s="18"/>
      <c r="AF5" s="18">
        <v>33</v>
      </c>
      <c r="AG5" s="18">
        <v>33</v>
      </c>
      <c r="AH5" s="18">
        <v>33</v>
      </c>
      <c r="AI5" s="18">
        <v>33</v>
      </c>
      <c r="AJ5" s="18"/>
      <c r="AK5" s="18">
        <v>33</v>
      </c>
      <c r="AL5" s="18"/>
      <c r="AM5" s="18"/>
      <c r="AN5" s="18"/>
      <c r="AO5" s="18"/>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84">
        <f t="shared" si="0"/>
        <v>9</v>
      </c>
      <c r="BT5" s="22"/>
      <c r="BU5" s="184">
        <f t="shared" si="1"/>
        <v>0</v>
      </c>
      <c r="BV5" s="23"/>
      <c r="BW5" s="21">
        <f t="shared" si="2"/>
        <v>9</v>
      </c>
    </row>
    <row r="6" spans="1:423" s="274" customFormat="1" ht="21" customHeight="1">
      <c r="A6" s="15"/>
      <c r="B6" s="15"/>
      <c r="C6" s="41" t="s">
        <v>22</v>
      </c>
      <c r="D6" s="659" t="s">
        <v>1010</v>
      </c>
      <c r="E6" s="562">
        <v>6739</v>
      </c>
      <c r="F6" s="544">
        <v>43292</v>
      </c>
      <c r="G6" s="983">
        <v>43</v>
      </c>
      <c r="H6" s="364" t="s">
        <v>967</v>
      </c>
      <c r="I6" s="30">
        <v>22153</v>
      </c>
      <c r="J6" s="519" t="s">
        <v>1012</v>
      </c>
      <c r="K6" s="328" t="s">
        <v>1011</v>
      </c>
      <c r="L6" s="16">
        <v>32</v>
      </c>
      <c r="M6" s="285">
        <v>11</v>
      </c>
      <c r="N6" s="16">
        <v>43</v>
      </c>
      <c r="O6" s="285">
        <v>0</v>
      </c>
      <c r="P6" s="16">
        <v>43</v>
      </c>
      <c r="Q6" s="285">
        <v>0</v>
      </c>
      <c r="R6" s="16">
        <v>43</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84">
        <f t="shared" si="0"/>
        <v>0</v>
      </c>
      <c r="BT6" s="22"/>
      <c r="BU6" s="184">
        <f t="shared" si="1"/>
        <v>0</v>
      </c>
      <c r="BV6" s="340"/>
      <c r="BW6" s="21">
        <f t="shared" si="2"/>
        <v>0</v>
      </c>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row>
    <row r="7" spans="1:423" s="274" customFormat="1" ht="21" customHeight="1">
      <c r="A7" s="15"/>
      <c r="B7" s="15"/>
      <c r="C7" s="41" t="s">
        <v>24</v>
      </c>
      <c r="D7" s="659" t="s">
        <v>1433</v>
      </c>
      <c r="E7" s="562">
        <v>257</v>
      </c>
      <c r="F7" s="544">
        <v>40135</v>
      </c>
      <c r="G7" s="983">
        <v>40</v>
      </c>
      <c r="H7" s="364" t="s">
        <v>352</v>
      </c>
      <c r="I7" s="30">
        <v>40732</v>
      </c>
      <c r="J7" s="519" t="s">
        <v>1435</v>
      </c>
      <c r="K7" s="328" t="s">
        <v>1434</v>
      </c>
      <c r="L7" s="16">
        <v>0</v>
      </c>
      <c r="M7" s="285">
        <v>8</v>
      </c>
      <c r="N7" s="16">
        <v>8</v>
      </c>
      <c r="O7" s="285">
        <v>17</v>
      </c>
      <c r="P7" s="16">
        <v>25</v>
      </c>
      <c r="Q7" s="285">
        <v>15</v>
      </c>
      <c r="R7" s="16">
        <v>40</v>
      </c>
      <c r="S7" s="18"/>
      <c r="T7" s="18"/>
      <c r="U7" s="18"/>
      <c r="V7" s="18"/>
      <c r="W7" s="18">
        <v>33</v>
      </c>
      <c r="X7" s="18"/>
      <c r="Y7" s="18">
        <v>33</v>
      </c>
      <c r="Z7" s="18"/>
      <c r="AA7" s="18"/>
      <c r="AB7" s="18">
        <v>33</v>
      </c>
      <c r="AC7" s="18">
        <v>33</v>
      </c>
      <c r="AD7" s="18">
        <v>33</v>
      </c>
      <c r="AE7" s="18"/>
      <c r="AF7" s="18">
        <v>33</v>
      </c>
      <c r="AG7" s="18">
        <v>33</v>
      </c>
      <c r="AH7" s="18"/>
      <c r="AI7" s="18"/>
      <c r="AJ7" s="18"/>
      <c r="AK7" s="18">
        <v>33</v>
      </c>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84">
        <f t="shared" si="0"/>
        <v>8</v>
      </c>
      <c r="BT7" s="22"/>
      <c r="BU7" s="184">
        <f t="shared" si="1"/>
        <v>0</v>
      </c>
      <c r="BV7" s="340"/>
      <c r="BW7" s="21">
        <f t="shared" si="2"/>
        <v>8</v>
      </c>
      <c r="OZ7" s="31"/>
      <c r="PA7" s="31"/>
      <c r="PB7"/>
      <c r="PC7"/>
      <c r="PD7"/>
      <c r="PE7"/>
      <c r="PF7"/>
      <c r="PG7"/>
    </row>
    <row r="8" spans="1:423" customFormat="1" ht="21" customHeight="1">
      <c r="A8" s="33"/>
      <c r="B8" s="33"/>
      <c r="C8" s="41" t="s">
        <v>26</v>
      </c>
      <c r="D8" s="37" t="s">
        <v>1001</v>
      </c>
      <c r="E8" s="562">
        <v>10045</v>
      </c>
      <c r="F8" s="542">
        <v>43516</v>
      </c>
      <c r="G8" s="983">
        <v>37</v>
      </c>
      <c r="H8" s="364" t="s">
        <v>770</v>
      </c>
      <c r="I8" s="30">
        <v>36238</v>
      </c>
      <c r="J8" s="512" t="s">
        <v>1000</v>
      </c>
      <c r="K8" s="328" t="s">
        <v>1002</v>
      </c>
      <c r="L8" s="16">
        <v>26</v>
      </c>
      <c r="M8" s="285">
        <v>11</v>
      </c>
      <c r="N8" s="16">
        <v>37</v>
      </c>
      <c r="O8" s="285">
        <v>0</v>
      </c>
      <c r="P8" s="16">
        <v>37</v>
      </c>
      <c r="Q8" s="285">
        <v>0</v>
      </c>
      <c r="R8" s="16">
        <v>37</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84">
        <f t="shared" si="0"/>
        <v>0</v>
      </c>
      <c r="BT8" s="22"/>
      <c r="BU8" s="184">
        <f t="shared" si="1"/>
        <v>0</v>
      </c>
      <c r="BV8" s="31"/>
      <c r="BW8" s="21">
        <f t="shared" si="2"/>
        <v>0</v>
      </c>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274"/>
      <c r="PC8" s="274"/>
      <c r="PD8" s="274"/>
      <c r="PE8" s="274"/>
      <c r="PF8" s="274"/>
      <c r="PG8" s="274"/>
    </row>
    <row r="9" spans="1:423" customFormat="1" ht="21" customHeight="1">
      <c r="A9" s="15"/>
      <c r="B9" s="15"/>
      <c r="C9" s="41" t="s">
        <v>28</v>
      </c>
      <c r="D9" s="659" t="s">
        <v>1036</v>
      </c>
      <c r="E9" s="562">
        <v>41</v>
      </c>
      <c r="F9" s="544">
        <v>41444</v>
      </c>
      <c r="G9" s="983">
        <v>34</v>
      </c>
      <c r="H9" s="364" t="s">
        <v>967</v>
      </c>
      <c r="I9" s="30">
        <v>22474</v>
      </c>
      <c r="J9" s="519" t="s">
        <v>1034</v>
      </c>
      <c r="K9" s="328" t="s">
        <v>1034</v>
      </c>
      <c r="L9" s="16">
        <v>31</v>
      </c>
      <c r="M9" s="285">
        <v>3</v>
      </c>
      <c r="N9" s="16">
        <v>34</v>
      </c>
      <c r="O9" s="285">
        <v>0</v>
      </c>
      <c r="P9" s="16">
        <v>34</v>
      </c>
      <c r="Q9" s="285">
        <v>0</v>
      </c>
      <c r="R9" s="16">
        <v>34</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84">
        <f t="shared" si="0"/>
        <v>0</v>
      </c>
      <c r="BT9" s="22"/>
      <c r="BU9" s="184">
        <f t="shared" si="1"/>
        <v>0</v>
      </c>
      <c r="BV9" s="31"/>
      <c r="BW9" s="21">
        <f t="shared" si="2"/>
        <v>0</v>
      </c>
      <c r="BX9" s="274"/>
      <c r="BY9" s="274"/>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274"/>
      <c r="PC9" s="274"/>
      <c r="PD9" s="274"/>
      <c r="PE9" s="274"/>
      <c r="PF9" s="274"/>
      <c r="PG9" s="274"/>
    </row>
    <row r="10" spans="1:423" customFormat="1" ht="21" customHeight="1">
      <c r="A10" s="15"/>
      <c r="B10" s="15"/>
      <c r="C10" s="41" t="s">
        <v>30</v>
      </c>
      <c r="D10" s="37" t="s">
        <v>452</v>
      </c>
      <c r="E10" s="562">
        <v>10604</v>
      </c>
      <c r="F10" s="544">
        <v>40909</v>
      </c>
      <c r="G10" s="983">
        <v>32</v>
      </c>
      <c r="H10" s="364" t="s">
        <v>352</v>
      </c>
      <c r="I10" s="30">
        <v>24073</v>
      </c>
      <c r="J10" s="519" t="s">
        <v>454</v>
      </c>
      <c r="K10" s="328" t="s">
        <v>453</v>
      </c>
      <c r="L10" s="16">
        <v>0</v>
      </c>
      <c r="M10" s="285">
        <v>8</v>
      </c>
      <c r="N10" s="16">
        <v>8</v>
      </c>
      <c r="O10" s="285">
        <v>13</v>
      </c>
      <c r="P10" s="16">
        <v>21</v>
      </c>
      <c r="Q10" s="285">
        <v>11</v>
      </c>
      <c r="R10" s="16">
        <v>32</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84">
        <f t="shared" si="0"/>
        <v>0</v>
      </c>
      <c r="BT10" s="22"/>
      <c r="BU10" s="184">
        <f t="shared" si="1"/>
        <v>0</v>
      </c>
      <c r="BV10" s="31"/>
      <c r="BW10" s="21">
        <f t="shared" si="2"/>
        <v>0</v>
      </c>
      <c r="BX10" s="274"/>
      <c r="BY10" s="274"/>
      <c r="BZ10" s="274"/>
      <c r="CA10" s="274"/>
      <c r="CB10" s="274"/>
      <c r="CC10" s="274"/>
      <c r="CD10" s="274"/>
      <c r="CE10" s="274"/>
      <c r="CF10" s="274"/>
      <c r="CG10" s="274"/>
      <c r="CH10" s="274"/>
      <c r="CI10" s="274"/>
      <c r="CJ10" s="274"/>
      <c r="CK10" s="274"/>
      <c r="CL10" s="274"/>
      <c r="CM10" s="274"/>
      <c r="CN10" s="274"/>
      <c r="CO10" s="274"/>
      <c r="CP10" s="274"/>
      <c r="CQ10" s="274"/>
      <c r="CR10" s="274"/>
      <c r="CS10" s="274"/>
      <c r="CT10" s="274"/>
      <c r="CU10" s="274"/>
      <c r="CV10" s="274"/>
      <c r="CW10" s="274"/>
      <c r="CX10" s="274"/>
      <c r="CY10" s="274"/>
      <c r="CZ10" s="274"/>
      <c r="DA10" s="274"/>
      <c r="DB10" s="274"/>
      <c r="DC10" s="274"/>
      <c r="DD10" s="274"/>
      <c r="DE10" s="274"/>
      <c r="DF10" s="274"/>
      <c r="DG10" s="274"/>
      <c r="DH10" s="274"/>
      <c r="DI10" s="274"/>
      <c r="DJ10" s="274"/>
      <c r="DK10" s="274"/>
      <c r="DL10" s="274"/>
      <c r="DM10" s="274"/>
      <c r="DN10" s="274"/>
      <c r="DO10" s="274"/>
      <c r="DP10" s="274"/>
      <c r="DQ10" s="274"/>
      <c r="DR10" s="274"/>
      <c r="DS10" s="274"/>
      <c r="DT10" s="274"/>
      <c r="DU10" s="274"/>
      <c r="DV10" s="274"/>
      <c r="DW10" s="274"/>
      <c r="DX10" s="274"/>
      <c r="DY10" s="274"/>
      <c r="DZ10" s="274"/>
      <c r="EA10" s="274"/>
      <c r="EB10" s="274"/>
      <c r="EC10" s="274"/>
      <c r="ED10" s="274"/>
      <c r="EE10" s="274"/>
      <c r="EF10" s="274"/>
      <c r="EG10" s="274"/>
      <c r="EH10" s="274"/>
      <c r="EI10" s="274"/>
      <c r="EJ10" s="274"/>
      <c r="EK10" s="274"/>
      <c r="EL10" s="274"/>
      <c r="EM10" s="274"/>
      <c r="EN10" s="274"/>
      <c r="EO10" s="274"/>
      <c r="EP10" s="274"/>
      <c r="EQ10" s="274"/>
      <c r="ER10" s="274"/>
      <c r="ES10" s="274"/>
      <c r="ET10" s="274"/>
      <c r="EU10" s="274"/>
      <c r="EV10" s="274"/>
      <c r="EW10" s="274"/>
      <c r="EX10" s="274"/>
      <c r="EY10" s="274"/>
      <c r="EZ10" s="274"/>
      <c r="FA10" s="274"/>
      <c r="FB10" s="274"/>
      <c r="FC10" s="274"/>
      <c r="FD10" s="274"/>
      <c r="FE10" s="274"/>
      <c r="FF10" s="274"/>
      <c r="FG10" s="274"/>
      <c r="FH10" s="274"/>
      <c r="FI10" s="274"/>
      <c r="FJ10" s="274"/>
      <c r="FK10" s="274"/>
      <c r="FL10" s="274"/>
      <c r="FM10" s="274"/>
      <c r="FN10" s="274"/>
      <c r="FO10" s="274"/>
      <c r="FP10" s="274"/>
      <c r="FQ10" s="274"/>
      <c r="FR10" s="274"/>
      <c r="FS10" s="274"/>
      <c r="FT10" s="274"/>
      <c r="FU10" s="274"/>
      <c r="FV10" s="274"/>
      <c r="FW10" s="274"/>
      <c r="FX10" s="274"/>
      <c r="FY10" s="274"/>
      <c r="FZ10" s="274"/>
      <c r="GA10" s="274"/>
      <c r="GB10" s="274"/>
      <c r="GC10" s="274"/>
      <c r="GD10" s="274"/>
      <c r="GE10" s="274"/>
      <c r="GF10" s="274"/>
      <c r="GG10" s="274"/>
      <c r="GH10" s="274"/>
      <c r="GI10" s="274"/>
      <c r="GJ10" s="274"/>
      <c r="GK10" s="274"/>
      <c r="GL10" s="274"/>
      <c r="GM10" s="274"/>
      <c r="GN10" s="274"/>
      <c r="GO10" s="274"/>
      <c r="GP10" s="274"/>
      <c r="GQ10" s="274"/>
      <c r="GR10" s="274"/>
      <c r="GS10" s="274"/>
      <c r="GT10" s="274"/>
      <c r="GU10" s="274"/>
      <c r="GV10" s="274"/>
      <c r="GW10" s="274"/>
      <c r="GX10" s="274"/>
      <c r="GY10" s="274"/>
      <c r="GZ10" s="274"/>
      <c r="HA10" s="274"/>
      <c r="HB10" s="274"/>
      <c r="HC10" s="274"/>
      <c r="HD10" s="274"/>
      <c r="HE10" s="274"/>
      <c r="HF10" s="274"/>
      <c r="HG10" s="274"/>
      <c r="HH10" s="274"/>
      <c r="HI10" s="274"/>
      <c r="HJ10" s="274"/>
      <c r="HK10" s="274"/>
      <c r="HL10" s="274"/>
      <c r="HM10" s="274"/>
      <c r="HN10" s="274"/>
      <c r="HO10" s="274"/>
      <c r="HP10" s="274"/>
      <c r="HQ10" s="274"/>
      <c r="HR10" s="274"/>
      <c r="HS10" s="274"/>
      <c r="HT10" s="274"/>
      <c r="HU10" s="274"/>
      <c r="HV10" s="274"/>
      <c r="HW10" s="274"/>
      <c r="HX10" s="274"/>
      <c r="HY10" s="274"/>
      <c r="HZ10" s="274"/>
      <c r="IA10" s="274"/>
      <c r="IB10" s="274"/>
      <c r="IC10" s="274"/>
      <c r="ID10" s="274"/>
      <c r="IE10" s="274"/>
      <c r="IF10" s="274"/>
      <c r="IG10" s="274"/>
      <c r="IH10" s="274"/>
      <c r="II10" s="274"/>
      <c r="IJ10" s="274"/>
      <c r="IK10" s="274"/>
      <c r="IL10" s="274"/>
      <c r="IM10" s="274"/>
      <c r="IN10" s="274"/>
      <c r="IO10" s="274"/>
      <c r="IP10" s="274"/>
      <c r="IQ10" s="274"/>
      <c r="IR10" s="274"/>
      <c r="IS10" s="274"/>
      <c r="IT10" s="274"/>
      <c r="IU10" s="274"/>
      <c r="IV10" s="274"/>
      <c r="IW10" s="274"/>
      <c r="IX10" s="274"/>
      <c r="IY10" s="274"/>
      <c r="IZ10" s="274"/>
      <c r="JA10" s="274"/>
      <c r="JB10" s="274"/>
      <c r="JC10" s="274"/>
      <c r="JD10" s="274"/>
      <c r="JE10" s="274"/>
      <c r="JF10" s="274"/>
      <c r="JG10" s="274"/>
      <c r="JH10" s="274"/>
      <c r="JI10" s="274"/>
      <c r="JJ10" s="274"/>
      <c r="JK10" s="274"/>
      <c r="JL10" s="274"/>
      <c r="JM10" s="274"/>
      <c r="JN10" s="274"/>
      <c r="JO10" s="274"/>
      <c r="JP10" s="274"/>
      <c r="JQ10" s="274"/>
      <c r="JR10" s="274"/>
      <c r="JS10" s="274"/>
      <c r="JT10" s="274"/>
      <c r="JU10" s="274"/>
      <c r="JV10" s="274"/>
      <c r="JW10" s="274"/>
      <c r="JX10" s="274"/>
      <c r="JY10" s="274"/>
      <c r="JZ10" s="274"/>
      <c r="KA10" s="274"/>
      <c r="KB10" s="274"/>
      <c r="KC10" s="274"/>
      <c r="KD10" s="274"/>
      <c r="KE10" s="274"/>
      <c r="KF10" s="274"/>
      <c r="KG10" s="274"/>
      <c r="KH10" s="274"/>
      <c r="KI10" s="274"/>
      <c r="KJ10" s="274"/>
      <c r="KK10" s="274"/>
      <c r="KL10" s="274"/>
      <c r="KM10" s="274"/>
      <c r="KN10" s="274"/>
      <c r="KO10" s="274"/>
      <c r="KP10" s="274"/>
      <c r="KQ10" s="274"/>
      <c r="KR10" s="274"/>
      <c r="KS10" s="274"/>
      <c r="KT10" s="274"/>
      <c r="KU10" s="274"/>
      <c r="KV10" s="274"/>
      <c r="KW10" s="274"/>
      <c r="KX10" s="274"/>
      <c r="KY10" s="274"/>
      <c r="KZ10" s="274"/>
      <c r="LA10" s="274"/>
      <c r="LB10" s="274"/>
      <c r="LC10" s="274"/>
      <c r="LD10" s="274"/>
      <c r="LE10" s="274"/>
      <c r="LF10" s="274"/>
      <c r="LG10" s="274"/>
      <c r="LH10" s="274"/>
      <c r="LI10" s="274"/>
      <c r="LJ10" s="274"/>
      <c r="LK10" s="274"/>
      <c r="LL10" s="274"/>
      <c r="LM10" s="274"/>
      <c r="LN10" s="274"/>
      <c r="LO10" s="274"/>
      <c r="LP10" s="274"/>
      <c r="LQ10" s="274"/>
      <c r="LR10" s="274"/>
      <c r="LS10" s="274"/>
      <c r="LT10" s="274"/>
      <c r="LU10" s="274"/>
      <c r="LV10" s="274"/>
      <c r="LW10" s="274"/>
      <c r="LX10" s="274"/>
      <c r="LY10" s="274"/>
      <c r="LZ10" s="274"/>
      <c r="MA10" s="274"/>
      <c r="MB10" s="274"/>
      <c r="MC10" s="274"/>
      <c r="MD10" s="274"/>
      <c r="ME10" s="274"/>
      <c r="MF10" s="274"/>
      <c r="MG10" s="274"/>
      <c r="MH10" s="274"/>
      <c r="MI10" s="274"/>
      <c r="MJ10" s="274"/>
      <c r="MK10" s="274"/>
      <c r="ML10" s="274"/>
      <c r="MM10" s="274"/>
      <c r="MN10" s="274"/>
      <c r="MO10" s="274"/>
      <c r="MP10" s="274"/>
      <c r="MQ10" s="274"/>
      <c r="MR10" s="274"/>
      <c r="MS10" s="274"/>
      <c r="MT10" s="274"/>
      <c r="MU10" s="274"/>
      <c r="MV10" s="274"/>
      <c r="MW10" s="274"/>
      <c r="MX10" s="274"/>
      <c r="MY10" s="274"/>
      <c r="MZ10" s="274"/>
      <c r="NA10" s="274"/>
      <c r="NB10" s="274"/>
      <c r="NC10" s="274"/>
      <c r="ND10" s="274"/>
      <c r="NE10" s="274"/>
      <c r="NF10" s="274"/>
      <c r="NG10" s="274"/>
      <c r="NH10" s="274"/>
      <c r="NI10" s="274"/>
      <c r="NJ10" s="274"/>
      <c r="NK10" s="274"/>
      <c r="NL10" s="274"/>
      <c r="NM10" s="274"/>
      <c r="NN10" s="274"/>
      <c r="NO10" s="274"/>
      <c r="NP10" s="274"/>
      <c r="NQ10" s="274"/>
      <c r="NR10" s="274"/>
      <c r="NS10" s="274"/>
      <c r="NT10" s="274"/>
      <c r="NU10" s="274"/>
      <c r="NV10" s="274"/>
      <c r="NW10" s="274"/>
      <c r="NX10" s="274"/>
      <c r="NY10" s="274"/>
      <c r="NZ10" s="274"/>
      <c r="OA10" s="274"/>
      <c r="OB10" s="274"/>
      <c r="OC10" s="274"/>
      <c r="OD10" s="274"/>
      <c r="OE10" s="274"/>
      <c r="OF10" s="274"/>
      <c r="OG10" s="274"/>
      <c r="OH10" s="274"/>
      <c r="OI10" s="274"/>
      <c r="OJ10" s="274"/>
      <c r="OK10" s="274"/>
      <c r="OL10" s="274"/>
      <c r="OM10" s="274"/>
      <c r="ON10" s="274"/>
      <c r="OO10" s="274"/>
      <c r="OP10" s="274"/>
      <c r="OQ10" s="274"/>
      <c r="OR10" s="274"/>
      <c r="OS10" s="274"/>
      <c r="OT10" s="274"/>
      <c r="OU10" s="274"/>
      <c r="OV10" s="274"/>
      <c r="OW10" s="274"/>
      <c r="OX10" s="274"/>
      <c r="OY10" s="274"/>
      <c r="OZ10" s="31"/>
      <c r="PA10" s="31"/>
    </row>
    <row r="11" spans="1:423" s="274" customFormat="1" ht="21" customHeight="1">
      <c r="A11" s="15"/>
      <c r="B11" s="15"/>
      <c r="C11" s="41" t="s">
        <v>32</v>
      </c>
      <c r="D11" s="659" t="s">
        <v>1827</v>
      </c>
      <c r="E11" s="562">
        <v>469</v>
      </c>
      <c r="F11" s="543">
        <v>44699</v>
      </c>
      <c r="G11" s="983">
        <v>30</v>
      </c>
      <c r="H11" s="364" t="s">
        <v>967</v>
      </c>
      <c r="I11" s="30">
        <v>36432</v>
      </c>
      <c r="J11" s="511" t="s">
        <v>1828</v>
      </c>
      <c r="K11" s="328" t="s">
        <v>1829</v>
      </c>
      <c r="L11" s="16">
        <v>10</v>
      </c>
      <c r="M11" s="285">
        <v>5</v>
      </c>
      <c r="N11" s="16">
        <v>15</v>
      </c>
      <c r="O11" s="285">
        <v>9</v>
      </c>
      <c r="P11" s="16">
        <v>24</v>
      </c>
      <c r="Q11" s="285">
        <v>6</v>
      </c>
      <c r="R11" s="16">
        <v>30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84">
        <f t="shared" si="0"/>
        <v>0</v>
      </c>
      <c r="BT11" s="22"/>
      <c r="BU11" s="184">
        <f t="shared" si="1"/>
        <v>0</v>
      </c>
      <c r="BV11" s="31"/>
      <c r="BW11" s="21">
        <f t="shared" si="2"/>
        <v>0</v>
      </c>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c r="PC11"/>
      <c r="PD11"/>
      <c r="PE11"/>
      <c r="PF11"/>
      <c r="PG11"/>
    </row>
    <row r="12" spans="1:423" customFormat="1" ht="21" customHeight="1">
      <c r="A12" s="15"/>
      <c r="B12" s="15"/>
      <c r="C12" s="41" t="s">
        <v>34</v>
      </c>
      <c r="D12" s="659" t="s">
        <v>235</v>
      </c>
      <c r="E12" s="562">
        <v>6505</v>
      </c>
      <c r="F12" s="544">
        <v>38468</v>
      </c>
      <c r="G12" s="983">
        <v>17</v>
      </c>
      <c r="H12" s="364" t="s">
        <v>1686</v>
      </c>
      <c r="I12" s="30">
        <v>36614</v>
      </c>
      <c r="J12" s="519" t="s">
        <v>738</v>
      </c>
      <c r="K12" s="328" t="s">
        <v>737</v>
      </c>
      <c r="L12" s="16">
        <v>0</v>
      </c>
      <c r="M12" s="285">
        <v>0</v>
      </c>
      <c r="N12" s="16">
        <v>0</v>
      </c>
      <c r="O12" s="285">
        <v>2</v>
      </c>
      <c r="P12" s="16">
        <v>2</v>
      </c>
      <c r="Q12" s="285">
        <v>15</v>
      </c>
      <c r="R12" s="16">
        <v>17</v>
      </c>
      <c r="S12" s="18"/>
      <c r="T12" s="18"/>
      <c r="U12" s="18"/>
      <c r="V12" s="18"/>
      <c r="W12" s="18"/>
      <c r="X12" s="18"/>
      <c r="Y12" s="18"/>
      <c r="Z12" s="18"/>
      <c r="AA12" s="18"/>
      <c r="AB12" s="18">
        <v>35</v>
      </c>
      <c r="AC12" s="18">
        <v>35</v>
      </c>
      <c r="AD12" s="18">
        <v>36</v>
      </c>
      <c r="AE12" s="18"/>
      <c r="AF12" s="18">
        <v>36</v>
      </c>
      <c r="AG12" s="18">
        <v>36</v>
      </c>
      <c r="AH12" s="18">
        <v>35</v>
      </c>
      <c r="AI12" s="18">
        <v>36</v>
      </c>
      <c r="AJ12" s="18"/>
      <c r="AK12" s="18">
        <v>36</v>
      </c>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84">
        <f t="shared" si="0"/>
        <v>8</v>
      </c>
      <c r="BT12" s="22"/>
      <c r="BU12" s="184">
        <f t="shared" si="1"/>
        <v>0</v>
      </c>
      <c r="BV12" s="31"/>
      <c r="BW12" s="21">
        <f t="shared" si="2"/>
        <v>8</v>
      </c>
      <c r="BX12" s="274"/>
      <c r="BY12" s="274"/>
      <c r="BZ12" s="274"/>
      <c r="CA12" s="274"/>
      <c r="CB12" s="274"/>
      <c r="CC12" s="274"/>
      <c r="CD12" s="274"/>
      <c r="CE12" s="274"/>
      <c r="CF12" s="274"/>
      <c r="CG12" s="274"/>
      <c r="CH12" s="274"/>
      <c r="CI12" s="274"/>
      <c r="CJ12" s="274"/>
      <c r="CK12" s="274"/>
      <c r="CL12" s="274"/>
      <c r="CM12" s="274"/>
      <c r="CN12" s="274"/>
      <c r="CO12" s="274"/>
      <c r="CP12" s="274"/>
      <c r="CQ12" s="274"/>
      <c r="CR12" s="274"/>
      <c r="CS12" s="274"/>
      <c r="CT12" s="274"/>
      <c r="CU12" s="274"/>
      <c r="CV12" s="274"/>
      <c r="CW12" s="274"/>
      <c r="CX12" s="274"/>
      <c r="CY12" s="274"/>
      <c r="CZ12" s="274"/>
      <c r="DA12" s="274"/>
      <c r="DB12" s="274"/>
      <c r="DC12" s="274"/>
      <c r="DD12" s="274"/>
      <c r="DE12" s="274"/>
      <c r="DF12" s="274"/>
      <c r="DG12" s="274"/>
      <c r="DH12" s="274"/>
      <c r="DI12" s="274"/>
      <c r="DJ12" s="274"/>
      <c r="DK12" s="274"/>
      <c r="DL12" s="274"/>
      <c r="DM12" s="274"/>
      <c r="DN12" s="274"/>
      <c r="DO12" s="274"/>
      <c r="DP12" s="274"/>
      <c r="DQ12" s="274"/>
      <c r="DR12" s="274"/>
      <c r="DS12" s="274"/>
      <c r="DT12" s="274"/>
      <c r="DU12" s="274"/>
      <c r="DV12" s="274"/>
      <c r="DW12" s="274"/>
      <c r="DX12" s="274"/>
      <c r="DY12" s="274"/>
      <c r="DZ12" s="274"/>
      <c r="EA12" s="274"/>
      <c r="EB12" s="274"/>
      <c r="EC12" s="274"/>
      <c r="ED12" s="274"/>
      <c r="EE12" s="274"/>
      <c r="EF12" s="274"/>
      <c r="EG12" s="274"/>
      <c r="EH12" s="274"/>
      <c r="EI12" s="274"/>
      <c r="EJ12" s="274"/>
      <c r="EK12" s="274"/>
      <c r="EL12" s="274"/>
      <c r="EM12" s="274"/>
      <c r="EN12" s="274"/>
      <c r="EO12" s="274"/>
      <c r="EP12" s="274"/>
      <c r="EQ12" s="274"/>
      <c r="ER12" s="274"/>
      <c r="ES12" s="274"/>
      <c r="ET12" s="274"/>
      <c r="EU12" s="274"/>
      <c r="EV12" s="274"/>
      <c r="EW12" s="274"/>
      <c r="EX12" s="274"/>
      <c r="EY12" s="274"/>
      <c r="EZ12" s="274"/>
      <c r="FA12" s="274"/>
      <c r="FB12" s="274"/>
      <c r="FC12" s="274"/>
      <c r="FD12" s="274"/>
      <c r="FE12" s="274"/>
      <c r="FF12" s="274"/>
      <c r="FG12" s="274"/>
      <c r="FH12" s="274"/>
      <c r="FI12" s="274"/>
      <c r="FJ12" s="274"/>
      <c r="FK12" s="274"/>
      <c r="FL12" s="274"/>
      <c r="FM12" s="274"/>
      <c r="FN12" s="274"/>
      <c r="FO12" s="274"/>
      <c r="FP12" s="274"/>
      <c r="FQ12" s="274"/>
      <c r="FR12" s="274"/>
      <c r="FS12" s="274"/>
      <c r="FT12" s="274"/>
      <c r="FU12" s="274"/>
      <c r="FV12" s="274"/>
      <c r="FW12" s="274"/>
      <c r="FX12" s="274"/>
      <c r="FY12" s="274"/>
      <c r="FZ12" s="274"/>
      <c r="GA12" s="274"/>
      <c r="GB12" s="274"/>
      <c r="GC12" s="274"/>
      <c r="GD12" s="274"/>
      <c r="GE12" s="274"/>
      <c r="GF12" s="274"/>
      <c r="GG12" s="274"/>
      <c r="GH12" s="274"/>
      <c r="GI12" s="274"/>
      <c r="GJ12" s="274"/>
      <c r="GK12" s="274"/>
      <c r="GL12" s="274"/>
      <c r="GM12" s="274"/>
      <c r="GN12" s="274"/>
      <c r="GO12" s="274"/>
      <c r="GP12" s="274"/>
      <c r="GQ12" s="274"/>
      <c r="GR12" s="274"/>
      <c r="GS12" s="274"/>
      <c r="GT12" s="274"/>
      <c r="GU12" s="274"/>
      <c r="GV12" s="274"/>
      <c r="GW12" s="274"/>
      <c r="GX12" s="274"/>
      <c r="GY12" s="274"/>
      <c r="GZ12" s="274"/>
      <c r="HA12" s="274"/>
      <c r="HB12" s="274"/>
      <c r="HC12" s="274"/>
      <c r="HD12" s="274"/>
      <c r="HE12" s="274"/>
      <c r="HF12" s="274"/>
      <c r="HG12" s="274"/>
      <c r="HH12" s="274"/>
      <c r="HI12" s="274"/>
      <c r="HJ12" s="274"/>
      <c r="HK12" s="274"/>
      <c r="HL12" s="274"/>
      <c r="HM12" s="274"/>
      <c r="HN12" s="274"/>
      <c r="HO12" s="274"/>
      <c r="HP12" s="274"/>
      <c r="HQ12" s="274"/>
      <c r="HR12" s="274"/>
      <c r="HS12" s="274"/>
      <c r="HT12" s="274"/>
      <c r="HU12" s="274"/>
      <c r="HV12" s="274"/>
      <c r="HW12" s="274"/>
      <c r="HX12" s="274"/>
      <c r="HY12" s="274"/>
      <c r="HZ12" s="274"/>
      <c r="IA12" s="274"/>
      <c r="IB12" s="274"/>
      <c r="IC12" s="274"/>
      <c r="ID12" s="274"/>
      <c r="IE12" s="274"/>
      <c r="IF12" s="274"/>
      <c r="IG12" s="274"/>
      <c r="IH12" s="274"/>
      <c r="II12" s="274"/>
      <c r="IJ12" s="274"/>
      <c r="IK12" s="274"/>
      <c r="IL12" s="274"/>
      <c r="IM12" s="274"/>
      <c r="IN12" s="274"/>
      <c r="IO12" s="274"/>
      <c r="IP12" s="274"/>
      <c r="IQ12" s="274"/>
      <c r="IR12" s="274"/>
      <c r="IS12" s="274"/>
      <c r="IT12" s="274"/>
      <c r="IU12" s="274"/>
      <c r="IV12" s="274"/>
      <c r="IW12" s="274"/>
      <c r="IX12" s="274"/>
      <c r="IY12" s="274"/>
      <c r="IZ12" s="274"/>
      <c r="JA12" s="274"/>
      <c r="JB12" s="274"/>
      <c r="JC12" s="274"/>
      <c r="JD12" s="274"/>
      <c r="JE12" s="274"/>
      <c r="JF12" s="274"/>
      <c r="JG12" s="274"/>
      <c r="JH12" s="274"/>
      <c r="JI12" s="274"/>
      <c r="JJ12" s="274"/>
      <c r="JK12" s="274"/>
      <c r="JL12" s="274"/>
      <c r="JM12" s="274"/>
      <c r="JN12" s="274"/>
      <c r="JO12" s="274"/>
      <c r="JP12" s="274"/>
      <c r="JQ12" s="274"/>
      <c r="JR12" s="274"/>
      <c r="JS12" s="274"/>
      <c r="JT12" s="274"/>
      <c r="JU12" s="274"/>
      <c r="JV12" s="274"/>
      <c r="JW12" s="274"/>
      <c r="JX12" s="274"/>
      <c r="JY12" s="274"/>
      <c r="JZ12" s="274"/>
      <c r="KA12" s="274"/>
      <c r="KB12" s="274"/>
      <c r="KC12" s="274"/>
      <c r="KD12" s="274"/>
      <c r="KE12" s="274"/>
      <c r="KF12" s="274"/>
      <c r="KG12" s="274"/>
      <c r="KH12" s="274"/>
      <c r="KI12" s="274"/>
      <c r="KJ12" s="274"/>
      <c r="KK12" s="274"/>
      <c r="KL12" s="274"/>
      <c r="KM12" s="274"/>
      <c r="KN12" s="274"/>
      <c r="KO12" s="274"/>
      <c r="KP12" s="274"/>
      <c r="KQ12" s="274"/>
      <c r="KR12" s="274"/>
      <c r="KS12" s="274"/>
      <c r="KT12" s="274"/>
      <c r="KU12" s="274"/>
      <c r="KV12" s="274"/>
      <c r="KW12" s="274"/>
      <c r="KX12" s="274"/>
      <c r="KY12" s="274"/>
      <c r="KZ12" s="274"/>
      <c r="LA12" s="274"/>
      <c r="LB12" s="274"/>
      <c r="LC12" s="274"/>
      <c r="LD12" s="274"/>
      <c r="LE12" s="274"/>
      <c r="LF12" s="274"/>
      <c r="LG12" s="274"/>
      <c r="LH12" s="274"/>
      <c r="LI12" s="274"/>
      <c r="LJ12" s="274"/>
      <c r="LK12" s="274"/>
      <c r="LL12" s="274"/>
      <c r="LM12" s="274"/>
      <c r="LN12" s="274"/>
      <c r="LO12" s="274"/>
      <c r="LP12" s="274"/>
      <c r="LQ12" s="274"/>
      <c r="LR12" s="274"/>
      <c r="LS12" s="274"/>
      <c r="LT12" s="274"/>
      <c r="LU12" s="274"/>
      <c r="LV12" s="274"/>
      <c r="LW12" s="274"/>
      <c r="LX12" s="274"/>
      <c r="LY12" s="274"/>
      <c r="LZ12" s="274"/>
      <c r="MA12" s="274"/>
      <c r="MB12" s="274"/>
      <c r="MC12" s="274"/>
      <c r="MD12" s="274"/>
      <c r="ME12" s="274"/>
      <c r="MF12" s="274"/>
      <c r="MG12" s="274"/>
      <c r="MH12" s="274"/>
      <c r="MI12" s="274"/>
      <c r="MJ12" s="274"/>
      <c r="MK12" s="274"/>
      <c r="ML12" s="274"/>
      <c r="MM12" s="274"/>
      <c r="MN12" s="274"/>
      <c r="MO12" s="274"/>
      <c r="MP12" s="274"/>
      <c r="MQ12" s="274"/>
      <c r="MR12" s="274"/>
      <c r="MS12" s="274"/>
      <c r="MT12" s="274"/>
      <c r="MU12" s="274"/>
      <c r="MV12" s="274"/>
      <c r="MW12" s="274"/>
      <c r="MX12" s="274"/>
      <c r="MY12" s="274"/>
      <c r="MZ12" s="274"/>
      <c r="NA12" s="274"/>
      <c r="NB12" s="274"/>
      <c r="NC12" s="274"/>
      <c r="ND12" s="274"/>
      <c r="NE12" s="274"/>
      <c r="NF12" s="274"/>
      <c r="NG12" s="274"/>
      <c r="NH12" s="274"/>
      <c r="NI12" s="274"/>
      <c r="NJ12" s="274"/>
      <c r="NK12" s="274"/>
      <c r="NL12" s="274"/>
      <c r="NM12" s="274"/>
      <c r="NN12" s="274"/>
      <c r="NO12" s="274"/>
      <c r="NP12" s="274"/>
      <c r="NQ12" s="274"/>
      <c r="NR12" s="274"/>
      <c r="NS12" s="274"/>
      <c r="NT12" s="274"/>
      <c r="NU12" s="274"/>
      <c r="NV12" s="274"/>
      <c r="NW12" s="274"/>
      <c r="NX12" s="274"/>
      <c r="NY12" s="274"/>
      <c r="NZ12" s="274"/>
      <c r="OA12" s="274"/>
      <c r="OB12" s="274"/>
      <c r="OC12" s="274"/>
      <c r="OD12" s="274"/>
      <c r="OE12" s="274"/>
      <c r="OF12" s="274"/>
      <c r="OG12" s="274"/>
      <c r="OH12" s="274"/>
      <c r="OI12" s="274"/>
      <c r="OJ12" s="274"/>
      <c r="OK12" s="274"/>
      <c r="OL12" s="274"/>
      <c r="OM12" s="274"/>
      <c r="ON12" s="274"/>
      <c r="OO12" s="274"/>
      <c r="OP12" s="274"/>
      <c r="OQ12" s="274"/>
      <c r="OR12" s="274"/>
      <c r="OS12" s="274"/>
      <c r="OT12" s="274"/>
      <c r="OU12" s="274"/>
      <c r="OV12" s="274"/>
      <c r="OW12" s="274"/>
      <c r="OX12" s="274"/>
      <c r="OY12" s="274"/>
      <c r="OZ12" s="274"/>
      <c r="PA12" s="274"/>
    </row>
    <row r="13" spans="1:423" customFormat="1" ht="21" customHeight="1">
      <c r="A13" s="15"/>
      <c r="B13" s="15"/>
      <c r="C13" s="41" t="s">
        <v>35</v>
      </c>
      <c r="D13" s="659" t="s">
        <v>995</v>
      </c>
      <c r="E13" s="562">
        <v>120</v>
      </c>
      <c r="F13" s="542">
        <v>42172</v>
      </c>
      <c r="G13" s="983">
        <v>11</v>
      </c>
      <c r="H13" s="364" t="s">
        <v>770</v>
      </c>
      <c r="I13" s="30">
        <v>40308</v>
      </c>
      <c r="J13" s="512" t="s">
        <v>993</v>
      </c>
      <c r="K13" s="328" t="s">
        <v>992</v>
      </c>
      <c r="L13" s="16">
        <v>0</v>
      </c>
      <c r="M13" s="285">
        <v>11</v>
      </c>
      <c r="N13" s="16">
        <v>11</v>
      </c>
      <c r="O13" s="285">
        <v>0</v>
      </c>
      <c r="P13" s="16">
        <v>11</v>
      </c>
      <c r="Q13" s="285">
        <v>0</v>
      </c>
      <c r="R13" s="16">
        <v>11</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84">
        <f t="shared" si="0"/>
        <v>0</v>
      </c>
      <c r="BT13" s="22"/>
      <c r="BU13" s="184">
        <f t="shared" si="1"/>
        <v>0</v>
      </c>
      <c r="BV13" s="31"/>
      <c r="BW13" s="21">
        <f t="shared" si="2"/>
        <v>0</v>
      </c>
      <c r="BX13" s="274"/>
      <c r="BY13" s="274"/>
      <c r="BZ13" s="274"/>
      <c r="CA13" s="274"/>
      <c r="CB13" s="274"/>
      <c r="CC13" s="274"/>
      <c r="CD13" s="274"/>
      <c r="CE13" s="274"/>
      <c r="CF13" s="274"/>
      <c r="CG13" s="274"/>
      <c r="CH13" s="274"/>
      <c r="CI13" s="274"/>
      <c r="CJ13" s="274"/>
      <c r="CK13" s="274"/>
      <c r="CL13" s="274"/>
      <c r="CM13" s="274"/>
      <c r="CN13" s="274"/>
      <c r="CO13" s="274"/>
      <c r="CP13" s="274"/>
      <c r="CQ13" s="274"/>
      <c r="CR13" s="274"/>
      <c r="CS13" s="274"/>
      <c r="CT13" s="274"/>
      <c r="CU13" s="274"/>
      <c r="CV13" s="274"/>
      <c r="CW13" s="274"/>
      <c r="CX13" s="274"/>
      <c r="CY13" s="274"/>
      <c r="CZ13" s="274"/>
      <c r="DA13" s="274"/>
      <c r="DB13" s="274"/>
      <c r="DC13" s="274"/>
      <c r="DD13" s="274"/>
      <c r="DE13" s="274"/>
      <c r="DF13" s="274"/>
      <c r="DG13" s="274"/>
      <c r="DH13" s="274"/>
      <c r="DI13" s="274"/>
      <c r="DJ13" s="274"/>
      <c r="DK13" s="274"/>
      <c r="DL13" s="274"/>
      <c r="DM13" s="274"/>
      <c r="DN13" s="274"/>
      <c r="DO13" s="274"/>
      <c r="DP13" s="274"/>
      <c r="DQ13" s="274"/>
      <c r="DR13" s="274"/>
      <c r="DS13" s="274"/>
      <c r="DT13" s="274"/>
      <c r="DU13" s="274"/>
      <c r="DV13" s="274"/>
      <c r="DW13" s="274"/>
      <c r="DX13" s="274"/>
      <c r="DY13" s="274"/>
      <c r="DZ13" s="274"/>
      <c r="EA13" s="274"/>
      <c r="EB13" s="274"/>
      <c r="EC13" s="274"/>
      <c r="ED13" s="274"/>
      <c r="EE13" s="274"/>
      <c r="EF13" s="274"/>
      <c r="EG13" s="274"/>
      <c r="EH13" s="274"/>
      <c r="EI13" s="274"/>
      <c r="EJ13" s="274"/>
      <c r="EK13" s="274"/>
      <c r="EL13" s="274"/>
      <c r="EM13" s="274"/>
      <c r="EN13" s="274"/>
      <c r="EO13" s="274"/>
      <c r="EP13" s="274"/>
      <c r="EQ13" s="274"/>
      <c r="ER13" s="274"/>
      <c r="ES13" s="274"/>
      <c r="ET13" s="274"/>
      <c r="EU13" s="274"/>
      <c r="EV13" s="274"/>
      <c r="EW13" s="274"/>
      <c r="EX13" s="274"/>
      <c r="EY13" s="274"/>
      <c r="EZ13" s="274"/>
      <c r="FA13" s="274"/>
      <c r="FB13" s="274"/>
      <c r="FC13" s="274"/>
      <c r="FD13" s="274"/>
      <c r="FE13" s="274"/>
      <c r="FF13" s="274"/>
      <c r="FG13" s="274"/>
      <c r="FH13" s="274"/>
      <c r="FI13" s="274"/>
      <c r="FJ13" s="274"/>
      <c r="FK13" s="274"/>
      <c r="FL13" s="274"/>
      <c r="FM13" s="274"/>
      <c r="FN13" s="274"/>
      <c r="FO13" s="274"/>
      <c r="FP13" s="274"/>
      <c r="FQ13" s="274"/>
      <c r="FR13" s="274"/>
      <c r="FS13" s="274"/>
      <c r="FT13" s="274"/>
      <c r="FU13" s="274"/>
      <c r="FV13" s="274"/>
      <c r="FW13" s="274"/>
      <c r="FX13" s="274"/>
      <c r="FY13" s="274"/>
      <c r="FZ13" s="274"/>
      <c r="GA13" s="274"/>
      <c r="GB13" s="274"/>
      <c r="GC13" s="274"/>
      <c r="GD13" s="274"/>
      <c r="GE13" s="274"/>
      <c r="GF13" s="274"/>
      <c r="GG13" s="274"/>
      <c r="GH13" s="274"/>
      <c r="GI13" s="274"/>
      <c r="GJ13" s="274"/>
      <c r="GK13" s="274"/>
      <c r="GL13" s="274"/>
      <c r="GM13" s="274"/>
      <c r="GN13" s="274"/>
      <c r="GO13" s="274"/>
      <c r="GP13" s="274"/>
      <c r="GQ13" s="274"/>
      <c r="GR13" s="274"/>
      <c r="GS13" s="274"/>
      <c r="GT13" s="274"/>
      <c r="GU13" s="274"/>
      <c r="GV13" s="274"/>
      <c r="GW13" s="274"/>
      <c r="GX13" s="274"/>
      <c r="GY13" s="274"/>
      <c r="GZ13" s="274"/>
      <c r="HA13" s="274"/>
      <c r="HB13" s="274"/>
      <c r="HC13" s="274"/>
      <c r="HD13" s="274"/>
      <c r="HE13" s="274"/>
      <c r="HF13" s="274"/>
      <c r="HG13" s="274"/>
      <c r="HH13" s="274"/>
      <c r="HI13" s="274"/>
      <c r="HJ13" s="274"/>
      <c r="HK13" s="274"/>
      <c r="HL13" s="274"/>
      <c r="HM13" s="274"/>
      <c r="HN13" s="274"/>
      <c r="HO13" s="274"/>
      <c r="HP13" s="274"/>
      <c r="HQ13" s="274"/>
      <c r="HR13" s="274"/>
      <c r="HS13" s="274"/>
      <c r="HT13" s="274"/>
      <c r="HU13" s="274"/>
      <c r="HV13" s="274"/>
      <c r="HW13" s="274"/>
      <c r="HX13" s="274"/>
      <c r="HY13" s="274"/>
      <c r="HZ13" s="274"/>
      <c r="IA13" s="274"/>
      <c r="IB13" s="274"/>
      <c r="IC13" s="274"/>
      <c r="ID13" s="274"/>
      <c r="IE13" s="274"/>
      <c r="IF13" s="274"/>
      <c r="IG13" s="274"/>
      <c r="IH13" s="274"/>
      <c r="II13" s="274"/>
      <c r="IJ13" s="274"/>
      <c r="IK13" s="274"/>
      <c r="IL13" s="274"/>
      <c r="IM13" s="274"/>
      <c r="IN13" s="274"/>
      <c r="IO13" s="274"/>
      <c r="IP13" s="274"/>
      <c r="IQ13" s="274"/>
      <c r="IR13" s="274"/>
      <c r="IS13" s="274"/>
      <c r="IT13" s="274"/>
      <c r="IU13" s="274"/>
      <c r="IV13" s="274"/>
      <c r="IW13" s="274"/>
      <c r="IX13" s="274"/>
      <c r="IY13" s="274"/>
      <c r="IZ13" s="274"/>
      <c r="JA13" s="274"/>
      <c r="JB13" s="274"/>
      <c r="JC13" s="274"/>
      <c r="JD13" s="274"/>
      <c r="JE13" s="274"/>
      <c r="JF13" s="274"/>
      <c r="JG13" s="274"/>
      <c r="JH13" s="274"/>
      <c r="JI13" s="274"/>
      <c r="JJ13" s="274"/>
      <c r="JK13" s="274"/>
      <c r="JL13" s="274"/>
      <c r="JM13" s="274"/>
      <c r="JN13" s="274"/>
      <c r="JO13" s="274"/>
      <c r="JP13" s="274"/>
      <c r="JQ13" s="274"/>
      <c r="JR13" s="274"/>
      <c r="JS13" s="274"/>
      <c r="JT13" s="274"/>
      <c r="JU13" s="274"/>
      <c r="JV13" s="274"/>
      <c r="JW13" s="274"/>
      <c r="JX13" s="274"/>
      <c r="JY13" s="274"/>
      <c r="JZ13" s="274"/>
      <c r="KA13" s="274"/>
      <c r="KB13" s="274"/>
      <c r="KC13" s="274"/>
      <c r="KD13" s="274"/>
      <c r="KE13" s="274"/>
      <c r="KF13" s="274"/>
      <c r="KG13" s="274"/>
      <c r="KH13" s="274"/>
      <c r="KI13" s="274"/>
      <c r="KJ13" s="274"/>
      <c r="KK13" s="274"/>
      <c r="KL13" s="274"/>
      <c r="KM13" s="274"/>
      <c r="KN13" s="274"/>
      <c r="KO13" s="274"/>
      <c r="KP13" s="274"/>
      <c r="KQ13" s="274"/>
      <c r="KR13" s="274"/>
      <c r="KS13" s="274"/>
      <c r="KT13" s="274"/>
      <c r="KU13" s="274"/>
      <c r="KV13" s="274"/>
      <c r="KW13" s="274"/>
      <c r="KX13" s="274"/>
      <c r="KY13" s="274"/>
      <c r="KZ13" s="274"/>
      <c r="LA13" s="274"/>
      <c r="LB13" s="274"/>
      <c r="LC13" s="274"/>
      <c r="LD13" s="274"/>
      <c r="LE13" s="274"/>
      <c r="LF13" s="274"/>
      <c r="LG13" s="274"/>
      <c r="LH13" s="274"/>
      <c r="LI13" s="274"/>
      <c r="LJ13" s="274"/>
      <c r="LK13" s="274"/>
      <c r="LL13" s="274"/>
      <c r="LM13" s="274"/>
      <c r="LN13" s="274"/>
      <c r="LO13" s="274"/>
      <c r="LP13" s="274"/>
      <c r="LQ13" s="274"/>
      <c r="LR13" s="274"/>
      <c r="LS13" s="274"/>
      <c r="LT13" s="274"/>
      <c r="LU13" s="274"/>
      <c r="LV13" s="274"/>
      <c r="LW13" s="274"/>
      <c r="LX13" s="274"/>
      <c r="LY13" s="274"/>
      <c r="LZ13" s="274"/>
      <c r="MA13" s="274"/>
      <c r="MB13" s="274"/>
      <c r="MC13" s="274"/>
      <c r="MD13" s="274"/>
      <c r="ME13" s="274"/>
      <c r="MF13" s="274"/>
      <c r="MG13" s="274"/>
      <c r="MH13" s="274"/>
      <c r="MI13" s="274"/>
      <c r="MJ13" s="274"/>
      <c r="MK13" s="274"/>
      <c r="ML13" s="274"/>
      <c r="MM13" s="274"/>
      <c r="MN13" s="274"/>
      <c r="MO13" s="274"/>
      <c r="MP13" s="274"/>
      <c r="MQ13" s="274"/>
      <c r="MR13" s="274"/>
      <c r="MS13" s="274"/>
      <c r="MT13" s="274"/>
      <c r="MU13" s="274"/>
      <c r="MV13" s="274"/>
      <c r="MW13" s="274"/>
      <c r="MX13" s="274"/>
      <c r="MY13" s="274"/>
      <c r="MZ13" s="274"/>
      <c r="NA13" s="274"/>
      <c r="NB13" s="274"/>
      <c r="NC13" s="274"/>
      <c r="ND13" s="274"/>
      <c r="NE13" s="274"/>
      <c r="NF13" s="274"/>
      <c r="NG13" s="274"/>
      <c r="NH13" s="274"/>
      <c r="NI13" s="274"/>
      <c r="NJ13" s="274"/>
      <c r="NK13" s="274"/>
      <c r="NL13" s="274"/>
      <c r="NM13" s="274"/>
      <c r="NN13" s="274"/>
      <c r="NO13" s="274"/>
      <c r="NP13" s="274"/>
      <c r="NQ13" s="274"/>
      <c r="NR13" s="274"/>
      <c r="NS13" s="274"/>
      <c r="NT13" s="274"/>
      <c r="NU13" s="274"/>
      <c r="NV13" s="274"/>
      <c r="NW13" s="274"/>
      <c r="NX13" s="274"/>
      <c r="NY13" s="274"/>
      <c r="NZ13" s="274"/>
      <c r="OA13" s="274"/>
      <c r="OB13" s="274"/>
      <c r="OC13" s="274"/>
      <c r="OD13" s="274"/>
      <c r="OE13" s="274"/>
      <c r="OF13" s="274"/>
      <c r="OG13" s="274"/>
      <c r="OH13" s="274"/>
      <c r="OI13" s="274"/>
      <c r="OJ13" s="274"/>
      <c r="OK13" s="274"/>
      <c r="OL13" s="274"/>
      <c r="OM13" s="274"/>
      <c r="ON13" s="274"/>
      <c r="OO13" s="274"/>
      <c r="OP13" s="274"/>
      <c r="OQ13" s="274"/>
      <c r="OR13" s="274"/>
      <c r="OS13" s="274"/>
      <c r="OT13" s="274"/>
      <c r="OU13" s="274"/>
      <c r="OV13" s="274"/>
      <c r="OW13" s="274"/>
      <c r="OX13" s="31"/>
      <c r="OY13" s="31"/>
      <c r="OZ13" s="31"/>
      <c r="PA13" s="31"/>
    </row>
    <row r="14" spans="1:423" customFormat="1" ht="21" customHeight="1">
      <c r="A14" s="15"/>
      <c r="B14" s="15"/>
      <c r="C14" s="41" t="s">
        <v>37</v>
      </c>
      <c r="D14" s="659" t="s">
        <v>144</v>
      </c>
      <c r="E14" s="562">
        <v>2402</v>
      </c>
      <c r="F14" s="544">
        <v>42153</v>
      </c>
      <c r="G14" s="983">
        <v>4</v>
      </c>
      <c r="H14" s="364" t="s">
        <v>352</v>
      </c>
      <c r="I14" s="30">
        <v>42185</v>
      </c>
      <c r="J14" s="519" t="s">
        <v>663</v>
      </c>
      <c r="K14" s="328" t="s">
        <v>662</v>
      </c>
      <c r="L14" s="16">
        <v>0</v>
      </c>
      <c r="M14" s="285">
        <v>4</v>
      </c>
      <c r="N14" s="16">
        <v>4</v>
      </c>
      <c r="O14" s="285">
        <v>0</v>
      </c>
      <c r="P14" s="16">
        <v>4</v>
      </c>
      <c r="Q14" s="285">
        <v>0</v>
      </c>
      <c r="R14" s="16">
        <v>4</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84">
        <f t="shared" si="0"/>
        <v>0</v>
      </c>
      <c r="BT14" s="22"/>
      <c r="BU14" s="184">
        <f t="shared" si="1"/>
        <v>0</v>
      </c>
      <c r="BV14" s="31"/>
      <c r="BW14" s="21">
        <f t="shared" si="2"/>
        <v>0</v>
      </c>
      <c r="BX14" s="274"/>
      <c r="BY14" s="274"/>
      <c r="BZ14" s="274"/>
      <c r="CA14" s="274"/>
      <c r="CB14" s="274"/>
      <c r="CC14" s="274"/>
      <c r="CD14" s="274"/>
      <c r="CE14" s="274"/>
      <c r="CF14" s="274"/>
      <c r="CG14" s="274"/>
      <c r="CH14" s="274"/>
      <c r="CI14" s="274"/>
      <c r="CJ14" s="274"/>
      <c r="CK14" s="274"/>
      <c r="CL14" s="274"/>
      <c r="CM14" s="274"/>
      <c r="CN14" s="274"/>
      <c r="CO14" s="274"/>
      <c r="CP14" s="274"/>
      <c r="CQ14" s="274"/>
      <c r="CR14" s="274"/>
      <c r="CS14" s="274"/>
      <c r="CT14" s="274"/>
      <c r="CU14" s="274"/>
      <c r="CV14" s="274"/>
      <c r="CW14" s="274"/>
      <c r="CX14" s="274"/>
      <c r="CY14" s="274"/>
      <c r="CZ14" s="274"/>
      <c r="DA14" s="274"/>
      <c r="DB14" s="274"/>
      <c r="DC14" s="274"/>
      <c r="DD14" s="274"/>
      <c r="DE14" s="274"/>
      <c r="DF14" s="274"/>
      <c r="DG14" s="274"/>
      <c r="DH14" s="274"/>
      <c r="DI14" s="274"/>
      <c r="DJ14" s="274"/>
      <c r="DK14" s="274"/>
      <c r="DL14" s="274"/>
      <c r="DM14" s="274"/>
      <c r="DN14" s="274"/>
      <c r="DO14" s="274"/>
      <c r="DP14" s="274"/>
      <c r="DQ14" s="274"/>
      <c r="DR14" s="274"/>
      <c r="DS14" s="274"/>
      <c r="DT14" s="274"/>
      <c r="DU14" s="274"/>
      <c r="DV14" s="274"/>
      <c r="DW14" s="274"/>
      <c r="DX14" s="274"/>
      <c r="DY14" s="274"/>
      <c r="DZ14" s="274"/>
      <c r="EA14" s="274"/>
      <c r="EB14" s="274"/>
      <c r="EC14" s="274"/>
      <c r="ED14" s="274"/>
      <c r="EE14" s="274"/>
      <c r="EF14" s="274"/>
      <c r="EG14" s="274"/>
      <c r="EH14" s="274"/>
      <c r="EI14" s="274"/>
      <c r="EJ14" s="274"/>
      <c r="EK14" s="274"/>
      <c r="EL14" s="274"/>
      <c r="EM14" s="274"/>
      <c r="EN14" s="274"/>
      <c r="EO14" s="274"/>
      <c r="EP14" s="274"/>
      <c r="EQ14" s="274"/>
      <c r="ER14" s="274"/>
      <c r="ES14" s="274"/>
      <c r="ET14" s="274"/>
      <c r="EU14" s="274"/>
      <c r="EV14" s="274"/>
      <c r="EW14" s="274"/>
      <c r="EX14" s="274"/>
      <c r="EY14" s="274"/>
      <c r="EZ14" s="274"/>
      <c r="FA14" s="274"/>
      <c r="FB14" s="274"/>
      <c r="FC14" s="274"/>
      <c r="FD14" s="274"/>
      <c r="FE14" s="274"/>
      <c r="FF14" s="274"/>
      <c r="FG14" s="274"/>
      <c r="FH14" s="274"/>
      <c r="FI14" s="274"/>
      <c r="FJ14" s="274"/>
      <c r="FK14" s="274"/>
      <c r="FL14" s="274"/>
      <c r="FM14" s="274"/>
      <c r="FN14" s="274"/>
      <c r="FO14" s="274"/>
      <c r="FP14" s="274"/>
      <c r="FQ14" s="274"/>
      <c r="FR14" s="274"/>
      <c r="FS14" s="274"/>
      <c r="FT14" s="274"/>
      <c r="FU14" s="274"/>
      <c r="FV14" s="274"/>
      <c r="FW14" s="274"/>
      <c r="FX14" s="274"/>
      <c r="FY14" s="274"/>
      <c r="FZ14" s="274"/>
      <c r="GA14" s="274"/>
      <c r="GB14" s="274"/>
      <c r="GC14" s="274"/>
      <c r="GD14" s="274"/>
      <c r="GE14" s="274"/>
      <c r="GF14" s="274"/>
      <c r="GG14" s="274"/>
      <c r="GH14" s="274"/>
      <c r="GI14" s="274"/>
      <c r="GJ14" s="274"/>
      <c r="GK14" s="274"/>
      <c r="GL14" s="274"/>
      <c r="GM14" s="274"/>
      <c r="GN14" s="274"/>
      <c r="GO14" s="274"/>
      <c r="GP14" s="274"/>
      <c r="GQ14" s="274"/>
      <c r="GR14" s="274"/>
      <c r="GS14" s="274"/>
      <c r="GT14" s="274"/>
      <c r="GU14" s="274"/>
      <c r="GV14" s="274"/>
      <c r="GW14" s="274"/>
      <c r="GX14" s="274"/>
      <c r="GY14" s="274"/>
      <c r="GZ14" s="274"/>
      <c r="HA14" s="274"/>
      <c r="HB14" s="274"/>
      <c r="HC14" s="274"/>
      <c r="HD14" s="274"/>
      <c r="HE14" s="274"/>
      <c r="HF14" s="274"/>
      <c r="HG14" s="274"/>
      <c r="HH14" s="274"/>
      <c r="HI14" s="274"/>
      <c r="HJ14" s="274"/>
      <c r="HK14" s="274"/>
      <c r="HL14" s="274"/>
      <c r="HM14" s="274"/>
      <c r="HN14" s="274"/>
      <c r="HO14" s="274"/>
      <c r="HP14" s="274"/>
      <c r="HQ14" s="274"/>
      <c r="HR14" s="274"/>
      <c r="HS14" s="274"/>
      <c r="HT14" s="274"/>
      <c r="HU14" s="274"/>
      <c r="HV14" s="274"/>
      <c r="HW14" s="274"/>
      <c r="HX14" s="274"/>
      <c r="HY14" s="274"/>
      <c r="HZ14" s="274"/>
      <c r="IA14" s="274"/>
      <c r="IB14" s="274"/>
      <c r="IC14" s="274"/>
      <c r="ID14" s="274"/>
      <c r="IE14" s="274"/>
      <c r="IF14" s="274"/>
      <c r="IG14" s="274"/>
      <c r="IH14" s="274"/>
      <c r="II14" s="274"/>
      <c r="IJ14" s="274"/>
      <c r="IK14" s="274"/>
      <c r="IL14" s="274"/>
      <c r="IM14" s="274"/>
      <c r="IN14" s="274"/>
      <c r="IO14" s="274"/>
      <c r="IP14" s="274"/>
      <c r="IQ14" s="274"/>
      <c r="IR14" s="274"/>
      <c r="IS14" s="274"/>
      <c r="IT14" s="274"/>
      <c r="IU14" s="274"/>
      <c r="IV14" s="274"/>
      <c r="IW14" s="274"/>
      <c r="IX14" s="274"/>
      <c r="IY14" s="274"/>
      <c r="IZ14" s="274"/>
      <c r="JA14" s="274"/>
      <c r="JB14" s="274"/>
      <c r="JC14" s="274"/>
      <c r="JD14" s="274"/>
      <c r="JE14" s="274"/>
      <c r="JF14" s="274"/>
      <c r="JG14" s="274"/>
      <c r="JH14" s="274"/>
      <c r="JI14" s="274"/>
      <c r="JJ14" s="274"/>
      <c r="JK14" s="274"/>
      <c r="JL14" s="274"/>
      <c r="JM14" s="274"/>
      <c r="JN14" s="274"/>
      <c r="JO14" s="274"/>
      <c r="JP14" s="274"/>
      <c r="JQ14" s="274"/>
      <c r="JR14" s="274"/>
      <c r="JS14" s="274"/>
      <c r="JT14" s="274"/>
      <c r="JU14" s="274"/>
      <c r="JV14" s="274"/>
      <c r="JW14" s="274"/>
      <c r="JX14" s="274"/>
      <c r="JY14" s="274"/>
      <c r="JZ14" s="274"/>
      <c r="KA14" s="274"/>
      <c r="KB14" s="274"/>
      <c r="KC14" s="274"/>
      <c r="KD14" s="274"/>
      <c r="KE14" s="274"/>
      <c r="KF14" s="274"/>
      <c r="KG14" s="274"/>
      <c r="KH14" s="274"/>
      <c r="KI14" s="274"/>
      <c r="KJ14" s="274"/>
      <c r="KK14" s="274"/>
      <c r="KL14" s="274"/>
      <c r="KM14" s="274"/>
      <c r="KN14" s="274"/>
      <c r="KO14" s="274"/>
      <c r="KP14" s="274"/>
      <c r="KQ14" s="274"/>
      <c r="KR14" s="274"/>
      <c r="KS14" s="274"/>
      <c r="KT14" s="274"/>
      <c r="KU14" s="274"/>
      <c r="KV14" s="274"/>
      <c r="KW14" s="274"/>
      <c r="KX14" s="274"/>
      <c r="KY14" s="274"/>
      <c r="KZ14" s="274"/>
      <c r="LA14" s="274"/>
      <c r="LB14" s="274"/>
      <c r="LC14" s="274"/>
      <c r="LD14" s="274"/>
      <c r="LE14" s="274"/>
      <c r="LF14" s="274"/>
      <c r="LG14" s="274"/>
      <c r="LH14" s="274"/>
      <c r="LI14" s="274"/>
      <c r="LJ14" s="274"/>
      <c r="LK14" s="274"/>
      <c r="LL14" s="274"/>
      <c r="LM14" s="274"/>
      <c r="LN14" s="274"/>
      <c r="LO14" s="274"/>
      <c r="LP14" s="274"/>
      <c r="LQ14" s="274"/>
      <c r="LR14" s="274"/>
      <c r="LS14" s="274"/>
      <c r="LT14" s="274"/>
      <c r="LU14" s="274"/>
      <c r="LV14" s="274"/>
      <c r="LW14" s="274"/>
      <c r="LX14" s="274"/>
      <c r="LY14" s="274"/>
      <c r="LZ14" s="274"/>
      <c r="MA14" s="274"/>
      <c r="MB14" s="274"/>
      <c r="MC14" s="274"/>
      <c r="MD14" s="274"/>
      <c r="ME14" s="274"/>
      <c r="MF14" s="274"/>
      <c r="MG14" s="274"/>
      <c r="MH14" s="274"/>
      <c r="MI14" s="274"/>
      <c r="MJ14" s="274"/>
      <c r="MK14" s="274"/>
      <c r="ML14" s="274"/>
      <c r="MM14" s="274"/>
      <c r="MN14" s="274"/>
      <c r="MO14" s="274"/>
      <c r="MP14" s="274"/>
      <c r="MQ14" s="274"/>
      <c r="MR14" s="274"/>
      <c r="MS14" s="274"/>
      <c r="MT14" s="274"/>
      <c r="MU14" s="274"/>
      <c r="MV14" s="274"/>
      <c r="MW14" s="274"/>
      <c r="MX14" s="274"/>
      <c r="MY14" s="274"/>
      <c r="MZ14" s="274"/>
      <c r="NA14" s="274"/>
      <c r="NB14" s="274"/>
      <c r="NC14" s="274"/>
      <c r="ND14" s="274"/>
      <c r="NE14" s="274"/>
      <c r="NF14" s="274"/>
      <c r="NG14" s="274"/>
      <c r="NH14" s="274"/>
      <c r="NI14" s="274"/>
      <c r="NJ14" s="274"/>
      <c r="NK14" s="274"/>
      <c r="NL14" s="274"/>
      <c r="NM14" s="274"/>
      <c r="NN14" s="274"/>
      <c r="NO14" s="274"/>
      <c r="NP14" s="274"/>
      <c r="NQ14" s="274"/>
      <c r="NR14" s="274"/>
      <c r="NS14" s="274"/>
      <c r="NT14" s="274"/>
      <c r="NU14" s="274"/>
      <c r="NV14" s="274"/>
      <c r="NW14" s="274"/>
      <c r="NX14" s="274"/>
      <c r="NY14" s="274"/>
      <c r="NZ14" s="274"/>
      <c r="OA14" s="274"/>
      <c r="OB14" s="274"/>
      <c r="OC14" s="274"/>
      <c r="OD14" s="274"/>
      <c r="OE14" s="274"/>
      <c r="OF14" s="274"/>
      <c r="OG14" s="274"/>
      <c r="OH14" s="274"/>
      <c r="OI14" s="274"/>
      <c r="OJ14" s="274"/>
      <c r="OK14" s="274"/>
      <c r="OL14" s="274"/>
      <c r="OM14" s="274"/>
      <c r="ON14" s="274"/>
      <c r="OO14" s="274"/>
      <c r="OP14" s="274"/>
      <c r="OQ14" s="274"/>
      <c r="OR14" s="274"/>
      <c r="OS14" s="274"/>
      <c r="OT14" s="274"/>
      <c r="OU14" s="274"/>
      <c r="OV14" s="274"/>
      <c r="OW14" s="274"/>
      <c r="OX14" s="274"/>
      <c r="OY14" s="274"/>
      <c r="OZ14" s="31"/>
      <c r="PA14" s="31"/>
    </row>
    <row r="15" spans="1:423" customFormat="1" ht="21" customHeight="1">
      <c r="A15" s="15"/>
      <c r="B15" s="15"/>
      <c r="C15" s="41" t="s">
        <v>38</v>
      </c>
      <c r="D15" s="659" t="s">
        <v>1699</v>
      </c>
      <c r="E15" s="562">
        <v>3867</v>
      </c>
      <c r="F15" s="542">
        <v>41100</v>
      </c>
      <c r="G15" s="983">
        <v>1</v>
      </c>
      <c r="H15" s="364" t="s">
        <v>1686</v>
      </c>
      <c r="I15" s="30">
        <v>41243</v>
      </c>
      <c r="J15" s="512" t="s">
        <v>1701</v>
      </c>
      <c r="K15" s="328" t="s">
        <v>1700</v>
      </c>
      <c r="L15" s="16">
        <v>0</v>
      </c>
      <c r="M15" s="285">
        <v>0</v>
      </c>
      <c r="N15" s="16">
        <v>0</v>
      </c>
      <c r="O15" s="285">
        <v>1</v>
      </c>
      <c r="P15" s="16">
        <v>1</v>
      </c>
      <c r="Q15" s="285">
        <v>0</v>
      </c>
      <c r="R15" s="16">
        <v>1</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84">
        <f t="shared" si="0"/>
        <v>0</v>
      </c>
      <c r="BT15" s="22"/>
      <c r="BU15" s="184">
        <f t="shared" si="1"/>
        <v>0</v>
      </c>
      <c r="BV15" s="31"/>
      <c r="BW15" s="21">
        <f t="shared" si="2"/>
        <v>0</v>
      </c>
      <c r="BX15" s="274"/>
      <c r="BY15" s="274"/>
      <c r="BZ15" s="274"/>
      <c r="CA15" s="274"/>
      <c r="CB15" s="274"/>
      <c r="CC15" s="274"/>
      <c r="CD15" s="274"/>
      <c r="CE15" s="274"/>
      <c r="CF15" s="274"/>
      <c r="CG15" s="274"/>
      <c r="CH15" s="274"/>
      <c r="CI15" s="274"/>
      <c r="CJ15" s="274"/>
      <c r="CK15" s="274"/>
      <c r="CL15" s="274"/>
      <c r="CM15" s="274"/>
      <c r="CN15" s="274"/>
      <c r="CO15" s="274"/>
      <c r="CP15" s="274"/>
      <c r="CQ15" s="274"/>
      <c r="CR15" s="274"/>
      <c r="CS15" s="274"/>
      <c r="CT15" s="274"/>
      <c r="CU15" s="274"/>
      <c r="CV15" s="274"/>
      <c r="CW15" s="274"/>
      <c r="CX15" s="274"/>
      <c r="CY15" s="274"/>
      <c r="CZ15" s="274"/>
      <c r="DA15" s="274"/>
      <c r="DB15" s="274"/>
      <c r="DC15" s="274"/>
      <c r="DD15" s="274"/>
      <c r="DE15" s="274"/>
      <c r="DF15" s="274"/>
      <c r="DG15" s="274"/>
      <c r="DH15" s="274"/>
      <c r="DI15" s="274"/>
      <c r="DJ15" s="274"/>
      <c r="DK15" s="274"/>
      <c r="DL15" s="274"/>
      <c r="DM15" s="274"/>
      <c r="DN15" s="274"/>
      <c r="DO15" s="274"/>
      <c r="DP15" s="274"/>
      <c r="DQ15" s="274"/>
      <c r="DR15" s="274"/>
      <c r="DS15" s="274"/>
      <c r="DT15" s="274"/>
      <c r="DU15" s="274"/>
      <c r="DV15" s="274"/>
      <c r="DW15" s="274"/>
      <c r="DX15" s="274"/>
      <c r="DY15" s="274"/>
      <c r="DZ15" s="274"/>
      <c r="EA15" s="274"/>
      <c r="EB15" s="274"/>
      <c r="EC15" s="274"/>
      <c r="ED15" s="274"/>
      <c r="EE15" s="274"/>
      <c r="EF15" s="274"/>
      <c r="EG15" s="274"/>
      <c r="EH15" s="274"/>
      <c r="EI15" s="274"/>
      <c r="EJ15" s="274"/>
      <c r="EK15" s="274"/>
      <c r="EL15" s="274"/>
      <c r="EM15" s="274"/>
      <c r="EN15" s="274"/>
      <c r="EO15" s="274"/>
      <c r="EP15" s="274"/>
      <c r="EQ15" s="274"/>
      <c r="ER15" s="274"/>
      <c r="ES15" s="274"/>
      <c r="ET15" s="274"/>
      <c r="EU15" s="274"/>
      <c r="EV15" s="274"/>
      <c r="EW15" s="274"/>
      <c r="EX15" s="274"/>
      <c r="EY15" s="274"/>
      <c r="EZ15" s="274"/>
      <c r="FA15" s="274"/>
      <c r="FB15" s="274"/>
      <c r="FC15" s="274"/>
      <c r="FD15" s="274"/>
      <c r="FE15" s="274"/>
      <c r="FF15" s="274"/>
      <c r="FG15" s="274"/>
      <c r="FH15" s="274"/>
      <c r="FI15" s="274"/>
      <c r="FJ15" s="274"/>
      <c r="FK15" s="274"/>
      <c r="FL15" s="274"/>
      <c r="FM15" s="274"/>
      <c r="FN15" s="274"/>
      <c r="FO15" s="274"/>
      <c r="FP15" s="274"/>
      <c r="FQ15" s="274"/>
      <c r="FR15" s="274"/>
      <c r="FS15" s="274"/>
      <c r="FT15" s="274"/>
      <c r="FU15" s="274"/>
      <c r="FV15" s="274"/>
      <c r="FW15" s="274"/>
      <c r="FX15" s="274"/>
      <c r="FY15" s="274"/>
      <c r="FZ15" s="274"/>
      <c r="GA15" s="274"/>
      <c r="GB15" s="274"/>
      <c r="GC15" s="274"/>
      <c r="GD15" s="274"/>
      <c r="GE15" s="274"/>
      <c r="GF15" s="274"/>
      <c r="GG15" s="274"/>
      <c r="GH15" s="274"/>
      <c r="GI15" s="274"/>
      <c r="GJ15" s="274"/>
      <c r="GK15" s="274"/>
      <c r="GL15" s="274"/>
      <c r="GM15" s="274"/>
      <c r="GN15" s="274"/>
      <c r="GO15" s="274"/>
      <c r="GP15" s="274"/>
      <c r="GQ15" s="274"/>
      <c r="GR15" s="274"/>
      <c r="GS15" s="274"/>
      <c r="GT15" s="274"/>
      <c r="GU15" s="274"/>
      <c r="GV15" s="274"/>
      <c r="GW15" s="274"/>
      <c r="GX15" s="274"/>
      <c r="GY15" s="274"/>
      <c r="GZ15" s="274"/>
      <c r="HA15" s="274"/>
      <c r="HB15" s="274"/>
      <c r="HC15" s="274"/>
      <c r="HD15" s="274"/>
      <c r="HE15" s="274"/>
      <c r="HF15" s="274"/>
      <c r="HG15" s="274"/>
      <c r="HH15" s="274"/>
      <c r="HI15" s="274"/>
      <c r="HJ15" s="274"/>
      <c r="HK15" s="274"/>
      <c r="HL15" s="274"/>
      <c r="HM15" s="274"/>
      <c r="HN15" s="274"/>
      <c r="HO15" s="274"/>
      <c r="HP15" s="274"/>
      <c r="HQ15" s="274"/>
      <c r="HR15" s="274"/>
      <c r="HS15" s="274"/>
      <c r="HT15" s="274"/>
      <c r="HU15" s="274"/>
      <c r="HV15" s="274"/>
      <c r="HW15" s="274"/>
      <c r="HX15" s="274"/>
      <c r="HY15" s="274"/>
      <c r="HZ15" s="274"/>
      <c r="IA15" s="274"/>
      <c r="IB15" s="274"/>
      <c r="IC15" s="274"/>
      <c r="ID15" s="274"/>
      <c r="IE15" s="274"/>
      <c r="IF15" s="274"/>
      <c r="IG15" s="274"/>
      <c r="IH15" s="274"/>
      <c r="II15" s="274"/>
      <c r="IJ15" s="274"/>
      <c r="IK15" s="274"/>
      <c r="IL15" s="274"/>
      <c r="IM15" s="274"/>
      <c r="IN15" s="274"/>
      <c r="IO15" s="274"/>
      <c r="IP15" s="274"/>
      <c r="IQ15" s="274"/>
      <c r="IR15" s="274"/>
      <c r="IS15" s="274"/>
      <c r="IT15" s="274"/>
      <c r="IU15" s="274"/>
      <c r="IV15" s="274"/>
      <c r="IW15" s="274"/>
      <c r="IX15" s="274"/>
      <c r="IY15" s="274"/>
      <c r="IZ15" s="274"/>
      <c r="JA15" s="274"/>
      <c r="JB15" s="274"/>
      <c r="JC15" s="274"/>
      <c r="JD15" s="274"/>
      <c r="JE15" s="274"/>
      <c r="JF15" s="274"/>
      <c r="JG15" s="274"/>
      <c r="JH15" s="274"/>
      <c r="JI15" s="274"/>
      <c r="JJ15" s="274"/>
      <c r="JK15" s="274"/>
      <c r="JL15" s="274"/>
      <c r="JM15" s="274"/>
      <c r="JN15" s="274"/>
      <c r="JO15" s="274"/>
      <c r="JP15" s="274"/>
      <c r="JQ15" s="274"/>
      <c r="JR15" s="274"/>
      <c r="JS15" s="274"/>
      <c r="JT15" s="274"/>
      <c r="JU15" s="274"/>
      <c r="JV15" s="274"/>
      <c r="JW15" s="274"/>
      <c r="JX15" s="274"/>
      <c r="JY15" s="274"/>
      <c r="JZ15" s="274"/>
      <c r="KA15" s="274"/>
      <c r="KB15" s="274"/>
      <c r="KC15" s="274"/>
      <c r="KD15" s="274"/>
      <c r="KE15" s="274"/>
      <c r="KF15" s="274"/>
      <c r="KG15" s="274"/>
      <c r="KH15" s="274"/>
      <c r="KI15" s="274"/>
      <c r="KJ15" s="274"/>
      <c r="KK15" s="274"/>
      <c r="KL15" s="274"/>
      <c r="KM15" s="274"/>
      <c r="KN15" s="274"/>
      <c r="KO15" s="274"/>
      <c r="KP15" s="274"/>
      <c r="KQ15" s="274"/>
      <c r="KR15" s="274"/>
      <c r="KS15" s="274"/>
      <c r="KT15" s="274"/>
      <c r="KU15" s="274"/>
      <c r="KV15" s="274"/>
      <c r="KW15" s="274"/>
      <c r="KX15" s="274"/>
      <c r="KY15" s="274"/>
      <c r="KZ15" s="274"/>
      <c r="LA15" s="274"/>
      <c r="LB15" s="274"/>
      <c r="LC15" s="274"/>
      <c r="LD15" s="274"/>
      <c r="LE15" s="274"/>
      <c r="LF15" s="274"/>
      <c r="LG15" s="274"/>
      <c r="LH15" s="274"/>
      <c r="LI15" s="274"/>
      <c r="LJ15" s="274"/>
      <c r="LK15" s="274"/>
      <c r="LL15" s="274"/>
      <c r="LM15" s="274"/>
      <c r="LN15" s="274"/>
      <c r="LO15" s="274"/>
      <c r="LP15" s="274"/>
      <c r="LQ15" s="274"/>
      <c r="LR15" s="274"/>
      <c r="LS15" s="274"/>
      <c r="LT15" s="274"/>
      <c r="LU15" s="274"/>
      <c r="LV15" s="274"/>
      <c r="LW15" s="274"/>
      <c r="LX15" s="274"/>
      <c r="LY15" s="274"/>
      <c r="LZ15" s="274"/>
      <c r="MA15" s="274"/>
      <c r="MB15" s="274"/>
      <c r="MC15" s="274"/>
      <c r="MD15" s="274"/>
      <c r="ME15" s="274"/>
      <c r="MF15" s="274"/>
      <c r="MG15" s="274"/>
      <c r="MH15" s="274"/>
      <c r="MI15" s="274"/>
      <c r="MJ15" s="274"/>
      <c r="MK15" s="274"/>
      <c r="ML15" s="274"/>
      <c r="MM15" s="274"/>
      <c r="MN15" s="274"/>
      <c r="MO15" s="274"/>
      <c r="MP15" s="274"/>
      <c r="MQ15" s="274"/>
      <c r="MR15" s="274"/>
      <c r="MS15" s="274"/>
      <c r="MT15" s="274"/>
      <c r="MU15" s="274"/>
      <c r="MV15" s="274"/>
      <c r="MW15" s="274"/>
      <c r="MX15" s="274"/>
      <c r="MY15" s="274"/>
      <c r="MZ15" s="274"/>
      <c r="NA15" s="274"/>
      <c r="NB15" s="274"/>
      <c r="NC15" s="274"/>
      <c r="ND15" s="274"/>
      <c r="NE15" s="274"/>
      <c r="NF15" s="274"/>
      <c r="NG15" s="274"/>
      <c r="NH15" s="274"/>
      <c r="NI15" s="274"/>
      <c r="NJ15" s="274"/>
      <c r="NK15" s="274"/>
      <c r="NL15" s="274"/>
      <c r="NM15" s="274"/>
      <c r="NN15" s="274"/>
      <c r="NO15" s="274"/>
      <c r="NP15" s="274"/>
      <c r="NQ15" s="274"/>
      <c r="NR15" s="274"/>
      <c r="NS15" s="274"/>
      <c r="NT15" s="274"/>
      <c r="NU15" s="274"/>
      <c r="NV15" s="274"/>
      <c r="NW15" s="274"/>
      <c r="NX15" s="274"/>
      <c r="NY15" s="274"/>
      <c r="NZ15" s="274"/>
      <c r="OA15" s="274"/>
      <c r="OB15" s="274"/>
      <c r="OC15" s="274"/>
      <c r="OD15" s="274"/>
      <c r="OE15" s="274"/>
      <c r="OF15" s="274"/>
      <c r="OG15" s="274"/>
      <c r="OH15" s="274"/>
      <c r="OI15" s="274"/>
      <c r="OJ15" s="274"/>
      <c r="OK15" s="274"/>
      <c r="OL15" s="274"/>
      <c r="OM15" s="274"/>
      <c r="ON15" s="274"/>
      <c r="OO15" s="274"/>
      <c r="OP15" s="274"/>
      <c r="OQ15" s="274"/>
      <c r="OR15" s="274"/>
      <c r="OS15" s="274"/>
      <c r="OT15" s="274"/>
      <c r="OU15" s="274"/>
      <c r="OV15" s="274"/>
      <c r="OW15" s="274"/>
      <c r="OX15" s="274"/>
      <c r="OY15" s="274"/>
      <c r="OZ15" s="274"/>
      <c r="PA15" s="274"/>
    </row>
    <row r="16" spans="1:423" customFormat="1" ht="21" customHeight="1">
      <c r="A16" s="15"/>
      <c r="B16" s="15"/>
      <c r="C16" s="41" t="s">
        <v>39</v>
      </c>
      <c r="D16" s="659" t="s">
        <v>1346</v>
      </c>
      <c r="E16" s="562">
        <v>10917</v>
      </c>
      <c r="F16" s="543">
        <v>44356</v>
      </c>
      <c r="G16" s="983">
        <v>1</v>
      </c>
      <c r="H16" s="364" t="s">
        <v>352</v>
      </c>
      <c r="I16" s="30">
        <v>25664</v>
      </c>
      <c r="J16" s="519" t="s">
        <v>1335</v>
      </c>
      <c r="K16" s="328" t="s">
        <v>1336</v>
      </c>
      <c r="L16" s="16">
        <v>0</v>
      </c>
      <c r="M16" s="285">
        <v>1</v>
      </c>
      <c r="N16" s="16">
        <v>1</v>
      </c>
      <c r="O16" s="285">
        <v>0</v>
      </c>
      <c r="P16" s="16">
        <v>1</v>
      </c>
      <c r="Q16" s="285">
        <v>0</v>
      </c>
      <c r="R16" s="16">
        <v>1</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84">
        <f t="shared" si="0"/>
        <v>0</v>
      </c>
      <c r="BT16" s="22"/>
      <c r="BU16" s="184">
        <f t="shared" si="1"/>
        <v>0</v>
      </c>
      <c r="BV16" s="31"/>
      <c r="BW16" s="21">
        <f t="shared" si="2"/>
        <v>0</v>
      </c>
      <c r="BX16" s="274"/>
      <c r="BY16" s="274"/>
      <c r="BZ16" s="274"/>
      <c r="CA16" s="274"/>
      <c r="CB16" s="274"/>
      <c r="CC16" s="274"/>
      <c r="CD16" s="274"/>
      <c r="CE16" s="274"/>
      <c r="CF16" s="274"/>
      <c r="CG16" s="274"/>
      <c r="CH16" s="274"/>
      <c r="CI16" s="274"/>
      <c r="CJ16" s="274"/>
      <c r="CK16" s="274"/>
      <c r="CL16" s="274"/>
      <c r="CM16" s="274"/>
      <c r="CN16" s="274"/>
      <c r="CO16" s="274"/>
      <c r="CP16" s="274"/>
      <c r="CQ16" s="274"/>
      <c r="CR16" s="274"/>
      <c r="CS16" s="274"/>
      <c r="CT16" s="274"/>
      <c r="CU16" s="274"/>
      <c r="CV16" s="274"/>
      <c r="CW16" s="274"/>
      <c r="CX16" s="274"/>
      <c r="CY16" s="274"/>
      <c r="CZ16" s="274"/>
      <c r="DA16" s="274"/>
      <c r="DB16" s="274"/>
      <c r="DC16" s="274"/>
      <c r="DD16" s="274"/>
      <c r="DE16" s="274"/>
      <c r="DF16" s="274"/>
      <c r="DG16" s="274"/>
      <c r="DH16" s="274"/>
      <c r="DI16" s="274"/>
      <c r="DJ16" s="274"/>
      <c r="DK16" s="274"/>
      <c r="DL16" s="274"/>
      <c r="DM16" s="274"/>
      <c r="DN16" s="274"/>
      <c r="DO16" s="274"/>
      <c r="DP16" s="274"/>
      <c r="DQ16" s="274"/>
      <c r="DR16" s="274"/>
      <c r="DS16" s="274"/>
      <c r="DT16" s="274"/>
      <c r="DU16" s="274"/>
      <c r="DV16" s="274"/>
      <c r="DW16" s="274"/>
      <c r="DX16" s="274"/>
      <c r="DY16" s="274"/>
      <c r="DZ16" s="274"/>
      <c r="EA16" s="274"/>
      <c r="EB16" s="274"/>
      <c r="EC16" s="274"/>
      <c r="ED16" s="274"/>
      <c r="EE16" s="274"/>
      <c r="EF16" s="274"/>
      <c r="EG16" s="274"/>
      <c r="EH16" s="274"/>
      <c r="EI16" s="274"/>
      <c r="EJ16" s="274"/>
      <c r="EK16" s="274"/>
      <c r="EL16" s="274"/>
      <c r="EM16" s="274"/>
      <c r="EN16" s="274"/>
      <c r="EO16" s="274"/>
      <c r="EP16" s="274"/>
      <c r="EQ16" s="274"/>
      <c r="ER16" s="274"/>
      <c r="ES16" s="274"/>
      <c r="ET16" s="274"/>
      <c r="EU16" s="274"/>
      <c r="EV16" s="274"/>
      <c r="EW16" s="274"/>
      <c r="EX16" s="274"/>
      <c r="EY16" s="274"/>
      <c r="EZ16" s="274"/>
      <c r="FA16" s="274"/>
      <c r="FB16" s="274"/>
      <c r="FC16" s="274"/>
      <c r="FD16" s="274"/>
      <c r="FE16" s="274"/>
      <c r="FF16" s="274"/>
      <c r="FG16" s="274"/>
      <c r="FH16" s="274"/>
      <c r="FI16" s="274"/>
      <c r="FJ16" s="274"/>
      <c r="FK16" s="274"/>
      <c r="FL16" s="274"/>
      <c r="FM16" s="274"/>
      <c r="FN16" s="274"/>
      <c r="FO16" s="274"/>
      <c r="FP16" s="274"/>
      <c r="FQ16" s="274"/>
      <c r="FR16" s="274"/>
      <c r="FS16" s="274"/>
      <c r="FT16" s="274"/>
      <c r="FU16" s="274"/>
      <c r="FV16" s="274"/>
      <c r="FW16" s="274"/>
      <c r="FX16" s="274"/>
      <c r="FY16" s="274"/>
      <c r="FZ16" s="274"/>
      <c r="GA16" s="274"/>
      <c r="GB16" s="274"/>
      <c r="GC16" s="274"/>
      <c r="GD16" s="274"/>
      <c r="GE16" s="274"/>
      <c r="GF16" s="274"/>
      <c r="GG16" s="274"/>
      <c r="GH16" s="274"/>
      <c r="GI16" s="274"/>
      <c r="GJ16" s="274"/>
      <c r="GK16" s="274"/>
      <c r="GL16" s="274"/>
      <c r="GM16" s="274"/>
      <c r="GN16" s="274"/>
      <c r="GO16" s="274"/>
      <c r="GP16" s="274"/>
      <c r="GQ16" s="274"/>
      <c r="GR16" s="274"/>
      <c r="GS16" s="274"/>
      <c r="GT16" s="274"/>
      <c r="GU16" s="274"/>
      <c r="GV16" s="274"/>
      <c r="GW16" s="274"/>
      <c r="GX16" s="274"/>
      <c r="GY16" s="274"/>
      <c r="GZ16" s="274"/>
      <c r="HA16" s="274"/>
      <c r="HB16" s="274"/>
      <c r="HC16" s="274"/>
      <c r="HD16" s="274"/>
      <c r="HE16" s="274"/>
      <c r="HF16" s="274"/>
      <c r="HG16" s="274"/>
      <c r="HH16" s="274"/>
      <c r="HI16" s="274"/>
      <c r="HJ16" s="274"/>
      <c r="HK16" s="274"/>
      <c r="HL16" s="274"/>
      <c r="HM16" s="274"/>
      <c r="HN16" s="274"/>
      <c r="HO16" s="274"/>
      <c r="HP16" s="274"/>
      <c r="HQ16" s="274"/>
      <c r="HR16" s="274"/>
      <c r="HS16" s="274"/>
      <c r="HT16" s="274"/>
      <c r="HU16" s="274"/>
      <c r="HV16" s="274"/>
      <c r="HW16" s="274"/>
      <c r="HX16" s="274"/>
      <c r="HY16" s="274"/>
      <c r="HZ16" s="274"/>
      <c r="IA16" s="274"/>
      <c r="IB16" s="274"/>
      <c r="IC16" s="274"/>
      <c r="ID16" s="274"/>
      <c r="IE16" s="274"/>
      <c r="IF16" s="274"/>
      <c r="IG16" s="274"/>
      <c r="IH16" s="274"/>
      <c r="II16" s="274"/>
      <c r="IJ16" s="274"/>
      <c r="IK16" s="274"/>
      <c r="IL16" s="274"/>
      <c r="IM16" s="274"/>
      <c r="IN16" s="274"/>
      <c r="IO16" s="274"/>
      <c r="IP16" s="274"/>
      <c r="IQ16" s="274"/>
      <c r="IR16" s="274"/>
      <c r="IS16" s="274"/>
      <c r="IT16" s="274"/>
      <c r="IU16" s="274"/>
      <c r="IV16" s="274"/>
      <c r="IW16" s="274"/>
      <c r="IX16" s="274"/>
      <c r="IY16" s="274"/>
      <c r="IZ16" s="274"/>
      <c r="JA16" s="274"/>
      <c r="JB16" s="274"/>
      <c r="JC16" s="274"/>
      <c r="JD16" s="274"/>
      <c r="JE16" s="274"/>
      <c r="JF16" s="274"/>
      <c r="JG16" s="274"/>
      <c r="JH16" s="274"/>
      <c r="JI16" s="274"/>
      <c r="JJ16" s="274"/>
      <c r="JK16" s="274"/>
      <c r="JL16" s="274"/>
      <c r="JM16" s="274"/>
      <c r="JN16" s="274"/>
      <c r="JO16" s="274"/>
      <c r="JP16" s="274"/>
      <c r="JQ16" s="274"/>
      <c r="JR16" s="274"/>
      <c r="JS16" s="274"/>
      <c r="JT16" s="274"/>
      <c r="JU16" s="274"/>
      <c r="JV16" s="274"/>
      <c r="JW16" s="274"/>
      <c r="JX16" s="274"/>
      <c r="JY16" s="274"/>
      <c r="JZ16" s="274"/>
      <c r="KA16" s="274"/>
      <c r="KB16" s="274"/>
      <c r="KC16" s="274"/>
      <c r="KD16" s="274"/>
      <c r="KE16" s="274"/>
      <c r="KF16" s="274"/>
      <c r="KG16" s="274"/>
      <c r="KH16" s="274"/>
      <c r="KI16" s="274"/>
      <c r="KJ16" s="274"/>
      <c r="KK16" s="274"/>
      <c r="KL16" s="274"/>
      <c r="KM16" s="274"/>
      <c r="KN16" s="274"/>
      <c r="KO16" s="274"/>
      <c r="KP16" s="274"/>
      <c r="KQ16" s="274"/>
      <c r="KR16" s="274"/>
      <c r="KS16" s="274"/>
      <c r="KT16" s="274"/>
      <c r="KU16" s="274"/>
      <c r="KV16" s="274"/>
      <c r="KW16" s="274"/>
      <c r="KX16" s="274"/>
      <c r="KY16" s="274"/>
      <c r="KZ16" s="274"/>
      <c r="LA16" s="274"/>
      <c r="LB16" s="274"/>
      <c r="LC16" s="274"/>
      <c r="LD16" s="274"/>
      <c r="LE16" s="274"/>
      <c r="LF16" s="274"/>
      <c r="LG16" s="274"/>
      <c r="LH16" s="274"/>
      <c r="LI16" s="274"/>
      <c r="LJ16" s="274"/>
      <c r="LK16" s="274"/>
      <c r="LL16" s="274"/>
      <c r="LM16" s="274"/>
      <c r="LN16" s="274"/>
      <c r="LO16" s="274"/>
      <c r="LP16" s="274"/>
      <c r="LQ16" s="274"/>
      <c r="LR16" s="274"/>
      <c r="LS16" s="274"/>
      <c r="LT16" s="274"/>
      <c r="LU16" s="274"/>
      <c r="LV16" s="274"/>
      <c r="LW16" s="274"/>
      <c r="LX16" s="274"/>
      <c r="LY16" s="274"/>
      <c r="LZ16" s="274"/>
      <c r="MA16" s="274"/>
      <c r="MB16" s="274"/>
      <c r="MC16" s="274"/>
      <c r="MD16" s="274"/>
      <c r="ME16" s="274"/>
      <c r="MF16" s="274"/>
      <c r="MG16" s="274"/>
      <c r="MH16" s="274"/>
      <c r="MI16" s="274"/>
      <c r="MJ16" s="274"/>
      <c r="MK16" s="274"/>
      <c r="ML16" s="274"/>
      <c r="MM16" s="274"/>
      <c r="MN16" s="274"/>
      <c r="MO16" s="274"/>
      <c r="MP16" s="274"/>
      <c r="MQ16" s="274"/>
      <c r="MR16" s="274"/>
      <c r="MS16" s="274"/>
      <c r="MT16" s="274"/>
      <c r="MU16" s="274"/>
      <c r="MV16" s="274"/>
      <c r="MW16" s="274"/>
      <c r="MX16" s="274"/>
      <c r="MY16" s="274"/>
      <c r="MZ16" s="274"/>
      <c r="NA16" s="274"/>
      <c r="NB16" s="274"/>
      <c r="NC16" s="274"/>
      <c r="ND16" s="274"/>
      <c r="NE16" s="274"/>
      <c r="NF16" s="274"/>
      <c r="NG16" s="274"/>
      <c r="NH16" s="274"/>
      <c r="NI16" s="274"/>
      <c r="NJ16" s="274"/>
      <c r="NK16" s="274"/>
      <c r="NL16" s="274"/>
      <c r="NM16" s="274"/>
      <c r="NN16" s="274"/>
      <c r="NO16" s="274"/>
      <c r="NP16" s="274"/>
      <c r="NQ16" s="274"/>
      <c r="NR16" s="274"/>
      <c r="NS16" s="274"/>
      <c r="NT16" s="274"/>
      <c r="NU16" s="274"/>
      <c r="NV16" s="274"/>
      <c r="NW16" s="274"/>
      <c r="NX16" s="274"/>
      <c r="NY16" s="274"/>
      <c r="NZ16" s="274"/>
      <c r="OA16" s="274"/>
      <c r="OB16" s="274"/>
      <c r="OC16" s="274"/>
      <c r="OD16" s="274"/>
      <c r="OE16" s="274"/>
      <c r="OF16" s="274"/>
      <c r="OG16" s="274"/>
      <c r="OH16" s="274"/>
      <c r="OI16" s="274"/>
      <c r="OJ16" s="274"/>
      <c r="OK16" s="274"/>
      <c r="OL16" s="274"/>
      <c r="OM16" s="274"/>
      <c r="ON16" s="274"/>
      <c r="OO16" s="274"/>
      <c r="OP16" s="274"/>
      <c r="OQ16" s="274"/>
      <c r="OR16" s="274"/>
      <c r="OS16" s="274"/>
      <c r="OT16" s="274"/>
      <c r="OU16" s="274"/>
      <c r="OV16" s="274"/>
      <c r="OW16" s="274"/>
      <c r="OX16" s="274"/>
      <c r="OY16" s="274"/>
      <c r="OZ16" s="274"/>
      <c r="PA16" s="274"/>
    </row>
    <row r="17" spans="1:417" customFormat="1" ht="21" customHeight="1">
      <c r="A17" s="15"/>
      <c r="B17" s="15"/>
      <c r="C17" s="41" t="s">
        <v>40</v>
      </c>
      <c r="D17" s="659" t="s">
        <v>1059</v>
      </c>
      <c r="E17" s="562">
        <v>173</v>
      </c>
      <c r="F17" s="543">
        <v>23081</v>
      </c>
      <c r="G17" s="983">
        <v>0</v>
      </c>
      <c r="H17" s="364" t="s">
        <v>1686</v>
      </c>
      <c r="I17" s="30">
        <v>23380</v>
      </c>
      <c r="J17" s="511" t="s">
        <v>1060</v>
      </c>
      <c r="K17" s="364" t="s">
        <v>1109</v>
      </c>
      <c r="L17" s="16">
        <v>0</v>
      </c>
      <c r="M17" s="285">
        <v>0</v>
      </c>
      <c r="N17" s="16">
        <v>0</v>
      </c>
      <c r="O17" s="285">
        <v>0</v>
      </c>
      <c r="P17" s="16">
        <v>0</v>
      </c>
      <c r="Q17" s="285">
        <v>0</v>
      </c>
      <c r="R17" s="16">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84">
        <f t="shared" si="0"/>
        <v>0</v>
      </c>
      <c r="BT17" s="22"/>
      <c r="BU17" s="184">
        <f t="shared" si="1"/>
        <v>0</v>
      </c>
      <c r="BV17" s="31"/>
      <c r="BW17" s="21">
        <f t="shared" si="2"/>
        <v>0</v>
      </c>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c r="IV17" s="274"/>
      <c r="IW17" s="274"/>
      <c r="IX17" s="274"/>
      <c r="IY17" s="274"/>
      <c r="IZ17" s="274"/>
      <c r="JA17" s="274"/>
      <c r="JB17" s="274"/>
      <c r="JC17" s="274"/>
      <c r="JD17" s="274"/>
      <c r="JE17" s="274"/>
      <c r="JF17" s="274"/>
      <c r="JG17" s="274"/>
      <c r="JH17" s="274"/>
      <c r="JI17" s="274"/>
      <c r="JJ17" s="274"/>
      <c r="JK17" s="274"/>
      <c r="JL17" s="274"/>
      <c r="JM17" s="274"/>
      <c r="JN17" s="274"/>
      <c r="JO17" s="274"/>
      <c r="JP17" s="274"/>
      <c r="JQ17" s="274"/>
      <c r="JR17" s="274"/>
      <c r="JS17" s="274"/>
      <c r="JT17" s="274"/>
      <c r="JU17" s="274"/>
      <c r="JV17" s="274"/>
      <c r="JW17" s="274"/>
      <c r="JX17" s="274"/>
      <c r="JY17" s="274"/>
      <c r="JZ17" s="274"/>
      <c r="KA17" s="274"/>
      <c r="KB17" s="274"/>
      <c r="KC17" s="274"/>
      <c r="KD17" s="274"/>
      <c r="KE17" s="274"/>
      <c r="KF17" s="274"/>
      <c r="KG17" s="274"/>
      <c r="KH17" s="274"/>
      <c r="KI17" s="274"/>
      <c r="KJ17" s="274"/>
      <c r="KK17" s="274"/>
      <c r="KL17" s="274"/>
      <c r="KM17" s="274"/>
      <c r="KN17" s="274"/>
      <c r="KO17" s="274"/>
      <c r="KP17" s="274"/>
      <c r="KQ17" s="274"/>
      <c r="KR17" s="274"/>
      <c r="KS17" s="274"/>
      <c r="KT17" s="274"/>
      <c r="KU17" s="274"/>
      <c r="KV17" s="274"/>
      <c r="KW17" s="274"/>
      <c r="KX17" s="274"/>
      <c r="KY17" s="274"/>
      <c r="KZ17" s="274"/>
      <c r="LA17" s="274"/>
      <c r="LB17" s="274"/>
      <c r="LC17" s="274"/>
      <c r="LD17" s="274"/>
      <c r="LE17" s="274"/>
      <c r="LF17" s="274"/>
      <c r="LG17" s="274"/>
      <c r="LH17" s="274"/>
      <c r="LI17" s="274"/>
      <c r="LJ17" s="274"/>
      <c r="LK17" s="274"/>
      <c r="LL17" s="274"/>
      <c r="LM17" s="274"/>
      <c r="LN17" s="274"/>
      <c r="LO17" s="274"/>
      <c r="LP17" s="274"/>
      <c r="LQ17" s="274"/>
      <c r="LR17" s="274"/>
      <c r="LS17" s="274"/>
      <c r="LT17" s="274"/>
      <c r="LU17" s="274"/>
      <c r="LV17" s="274"/>
      <c r="LW17" s="274"/>
      <c r="LX17" s="274"/>
      <c r="LY17" s="274"/>
      <c r="LZ17" s="274"/>
      <c r="MA17" s="274"/>
      <c r="MB17" s="274"/>
      <c r="MC17" s="274"/>
      <c r="MD17" s="274"/>
      <c r="ME17" s="274"/>
      <c r="MF17" s="274"/>
      <c r="MG17" s="274"/>
      <c r="MH17" s="274"/>
      <c r="MI17" s="274"/>
      <c r="MJ17" s="274"/>
      <c r="MK17" s="274"/>
      <c r="ML17" s="274"/>
      <c r="MM17" s="274"/>
      <c r="MN17" s="274"/>
      <c r="MO17" s="274"/>
      <c r="MP17" s="274"/>
      <c r="MQ17" s="274"/>
      <c r="MR17" s="274"/>
      <c r="MS17" s="274"/>
      <c r="MT17" s="274"/>
      <c r="MU17" s="274"/>
      <c r="MV17" s="274"/>
      <c r="MW17" s="274"/>
      <c r="MX17" s="274"/>
      <c r="MY17" s="274"/>
      <c r="MZ17" s="274"/>
      <c r="NA17" s="274"/>
      <c r="NB17" s="274"/>
      <c r="NC17" s="274"/>
      <c r="ND17" s="274"/>
      <c r="NE17" s="274"/>
      <c r="NF17" s="274"/>
      <c r="NG17" s="274"/>
      <c r="NH17" s="274"/>
      <c r="NI17" s="274"/>
      <c r="NJ17" s="274"/>
      <c r="NK17" s="274"/>
      <c r="NL17" s="274"/>
      <c r="NM17" s="274"/>
      <c r="NN17" s="274"/>
      <c r="NO17" s="274"/>
      <c r="NP17" s="274"/>
      <c r="NQ17" s="274"/>
      <c r="NR17" s="274"/>
      <c r="NS17" s="274"/>
      <c r="NT17" s="274"/>
      <c r="NU17" s="274"/>
      <c r="NV17" s="274"/>
      <c r="NW17" s="274"/>
      <c r="NX17" s="274"/>
      <c r="NY17" s="274"/>
      <c r="NZ17" s="274"/>
      <c r="OA17" s="274"/>
      <c r="OB17" s="274"/>
      <c r="OC17" s="274"/>
      <c r="OD17" s="274"/>
      <c r="OE17" s="274"/>
      <c r="OF17" s="274"/>
      <c r="OG17" s="274"/>
      <c r="OH17" s="274"/>
      <c r="OI17" s="274"/>
      <c r="OJ17" s="274"/>
      <c r="OK17" s="274"/>
      <c r="OL17" s="274"/>
      <c r="OM17" s="274"/>
      <c r="ON17" s="274"/>
      <c r="OO17" s="274"/>
      <c r="OP17" s="274"/>
      <c r="OQ17" s="274"/>
      <c r="OR17" s="274"/>
      <c r="OS17" s="274"/>
      <c r="OT17" s="274"/>
      <c r="OU17" s="274"/>
      <c r="OV17" s="274"/>
      <c r="OW17" s="274"/>
      <c r="OX17" s="274"/>
      <c r="OY17" s="274"/>
      <c r="OZ17" s="274"/>
      <c r="PA17" s="274"/>
    </row>
    <row r="18" spans="1:417" customFormat="1" ht="21" customHeight="1">
      <c r="A18" s="15"/>
      <c r="B18" s="15"/>
      <c r="C18" s="41" t="s">
        <v>42</v>
      </c>
      <c r="D18" s="659" t="s">
        <v>191</v>
      </c>
      <c r="E18" s="562">
        <v>9224</v>
      </c>
      <c r="F18" s="542">
        <v>29953</v>
      </c>
      <c r="G18" s="983">
        <v>0</v>
      </c>
      <c r="H18" s="364" t="s">
        <v>1483</v>
      </c>
      <c r="I18" s="30">
        <v>27822</v>
      </c>
      <c r="J18" s="512" t="s">
        <v>499</v>
      </c>
      <c r="K18" s="328" t="s">
        <v>498</v>
      </c>
      <c r="L18" s="16">
        <v>0</v>
      </c>
      <c r="M18" s="285">
        <v>0</v>
      </c>
      <c r="N18" s="16">
        <v>0</v>
      </c>
      <c r="O18" s="285">
        <v>0</v>
      </c>
      <c r="P18" s="16">
        <v>0</v>
      </c>
      <c r="Q18" s="285">
        <v>0</v>
      </c>
      <c r="R18" s="16">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84">
        <f t="shared" si="0"/>
        <v>0</v>
      </c>
      <c r="BT18" s="22"/>
      <c r="BU18" s="184">
        <f t="shared" si="1"/>
        <v>0</v>
      </c>
      <c r="BV18" s="31"/>
      <c r="BW18" s="21">
        <f t="shared" si="2"/>
        <v>0</v>
      </c>
      <c r="BX18" s="274"/>
      <c r="BY18" s="274"/>
      <c r="BZ18" s="274"/>
      <c r="CA18" s="274"/>
      <c r="CB18" s="274"/>
      <c r="CC18" s="274"/>
      <c r="CD18" s="274"/>
      <c r="CE18" s="274"/>
      <c r="CF18" s="274"/>
      <c r="CG18" s="274"/>
      <c r="CH18" s="274"/>
      <c r="CI18" s="274"/>
      <c r="CJ18" s="274"/>
      <c r="CK18" s="274"/>
      <c r="CL18" s="274"/>
      <c r="CM18" s="274"/>
      <c r="CN18" s="274"/>
      <c r="CO18" s="274"/>
      <c r="CP18" s="274"/>
      <c r="CQ18" s="274"/>
      <c r="CR18" s="274"/>
      <c r="CS18" s="274"/>
      <c r="CT18" s="274"/>
      <c r="CU18" s="274"/>
      <c r="CV18" s="274"/>
      <c r="CW18" s="274"/>
      <c r="CX18" s="274"/>
      <c r="CY18" s="274"/>
      <c r="CZ18" s="274"/>
      <c r="DA18" s="274"/>
      <c r="DB18" s="274"/>
      <c r="DC18" s="274"/>
      <c r="DD18" s="274"/>
      <c r="DE18" s="274"/>
      <c r="DF18" s="274"/>
      <c r="DG18" s="274"/>
      <c r="DH18" s="274"/>
      <c r="DI18" s="274"/>
      <c r="DJ18" s="274"/>
      <c r="DK18" s="274"/>
      <c r="DL18" s="274"/>
      <c r="DM18" s="274"/>
      <c r="DN18" s="274"/>
      <c r="DO18" s="274"/>
      <c r="DP18" s="274"/>
      <c r="DQ18" s="274"/>
      <c r="DR18" s="274"/>
      <c r="DS18" s="274"/>
      <c r="DT18" s="274"/>
      <c r="DU18" s="274"/>
      <c r="DV18" s="274"/>
      <c r="DW18" s="274"/>
      <c r="DX18" s="274"/>
      <c r="DY18" s="274"/>
      <c r="DZ18" s="274"/>
      <c r="EA18" s="274"/>
      <c r="EB18" s="274"/>
      <c r="EC18" s="274"/>
      <c r="ED18" s="274"/>
      <c r="EE18" s="274"/>
      <c r="EF18" s="274"/>
      <c r="EG18" s="274"/>
      <c r="EH18" s="274"/>
      <c r="EI18" s="274"/>
      <c r="EJ18" s="274"/>
      <c r="EK18" s="274"/>
      <c r="EL18" s="274"/>
      <c r="EM18" s="274"/>
      <c r="EN18" s="274"/>
      <c r="EO18" s="274"/>
      <c r="EP18" s="274"/>
      <c r="EQ18" s="274"/>
      <c r="ER18" s="274"/>
      <c r="ES18" s="274"/>
      <c r="ET18" s="274"/>
      <c r="EU18" s="274"/>
      <c r="EV18" s="274"/>
      <c r="EW18" s="274"/>
      <c r="EX18" s="274"/>
      <c r="EY18" s="274"/>
      <c r="EZ18" s="274"/>
      <c r="FA18" s="274"/>
      <c r="FB18" s="274"/>
      <c r="FC18" s="274"/>
      <c r="FD18" s="274"/>
      <c r="FE18" s="274"/>
      <c r="FF18" s="274"/>
      <c r="FG18" s="274"/>
      <c r="FH18" s="274"/>
      <c r="FI18" s="274"/>
      <c r="FJ18" s="274"/>
      <c r="FK18" s="274"/>
      <c r="FL18" s="274"/>
      <c r="FM18" s="274"/>
      <c r="FN18" s="274"/>
      <c r="FO18" s="274"/>
      <c r="FP18" s="274"/>
      <c r="FQ18" s="274"/>
      <c r="FR18" s="274"/>
      <c r="FS18" s="274"/>
      <c r="FT18" s="274"/>
      <c r="FU18" s="274"/>
      <c r="FV18" s="274"/>
      <c r="FW18" s="274"/>
      <c r="FX18" s="274"/>
      <c r="FY18" s="274"/>
      <c r="FZ18" s="274"/>
      <c r="GA18" s="274"/>
      <c r="GB18" s="274"/>
      <c r="GC18" s="274"/>
      <c r="GD18" s="274"/>
      <c r="GE18" s="274"/>
      <c r="GF18" s="274"/>
      <c r="GG18" s="274"/>
      <c r="GH18" s="274"/>
      <c r="GI18" s="274"/>
      <c r="GJ18" s="274"/>
      <c r="GK18" s="274"/>
      <c r="GL18" s="274"/>
      <c r="GM18" s="274"/>
      <c r="GN18" s="274"/>
      <c r="GO18" s="274"/>
      <c r="GP18" s="274"/>
      <c r="GQ18" s="274"/>
      <c r="GR18" s="274"/>
      <c r="GS18" s="274"/>
      <c r="GT18" s="274"/>
      <c r="GU18" s="274"/>
      <c r="GV18" s="274"/>
      <c r="GW18" s="274"/>
      <c r="GX18" s="274"/>
      <c r="GY18" s="274"/>
      <c r="GZ18" s="274"/>
      <c r="HA18" s="274"/>
      <c r="HB18" s="274"/>
      <c r="HC18" s="274"/>
      <c r="HD18" s="274"/>
      <c r="HE18" s="274"/>
      <c r="HF18" s="274"/>
      <c r="HG18" s="274"/>
      <c r="HH18" s="274"/>
      <c r="HI18" s="274"/>
      <c r="HJ18" s="274"/>
      <c r="HK18" s="274"/>
      <c r="HL18" s="274"/>
      <c r="HM18" s="274"/>
      <c r="HN18" s="274"/>
      <c r="HO18" s="274"/>
      <c r="HP18" s="274"/>
      <c r="HQ18" s="274"/>
      <c r="HR18" s="274"/>
      <c r="HS18" s="274"/>
      <c r="HT18" s="274"/>
      <c r="HU18" s="274"/>
      <c r="HV18" s="274"/>
      <c r="HW18" s="274"/>
      <c r="HX18" s="274"/>
      <c r="HY18" s="274"/>
      <c r="HZ18" s="274"/>
      <c r="IA18" s="274"/>
      <c r="IB18" s="274"/>
      <c r="IC18" s="274"/>
      <c r="ID18" s="274"/>
      <c r="IE18" s="274"/>
      <c r="IF18" s="274"/>
      <c r="IG18" s="274"/>
      <c r="IH18" s="274"/>
      <c r="II18" s="274"/>
      <c r="IJ18" s="274"/>
      <c r="IK18" s="274"/>
      <c r="IL18" s="274"/>
      <c r="IM18" s="274"/>
      <c r="IN18" s="274"/>
      <c r="IO18" s="274"/>
      <c r="IP18" s="274"/>
      <c r="IQ18" s="274"/>
      <c r="IR18" s="274"/>
      <c r="IS18" s="274"/>
      <c r="IT18" s="274"/>
      <c r="IU18" s="274"/>
      <c r="IV18" s="274"/>
      <c r="IW18" s="274"/>
      <c r="IX18" s="274"/>
      <c r="IY18" s="274"/>
      <c r="IZ18" s="274"/>
      <c r="JA18" s="274"/>
      <c r="JB18" s="274"/>
      <c r="JC18" s="274"/>
      <c r="JD18" s="274"/>
      <c r="JE18" s="274"/>
      <c r="JF18" s="274"/>
      <c r="JG18" s="274"/>
      <c r="JH18" s="274"/>
      <c r="JI18" s="274"/>
      <c r="JJ18" s="274"/>
      <c r="JK18" s="274"/>
      <c r="JL18" s="274"/>
      <c r="JM18" s="274"/>
      <c r="JN18" s="274"/>
      <c r="JO18" s="274"/>
      <c r="JP18" s="274"/>
      <c r="JQ18" s="274"/>
      <c r="JR18" s="274"/>
      <c r="JS18" s="274"/>
      <c r="JT18" s="274"/>
      <c r="JU18" s="274"/>
      <c r="JV18" s="274"/>
      <c r="JW18" s="274"/>
      <c r="JX18" s="274"/>
      <c r="JY18" s="274"/>
      <c r="JZ18" s="274"/>
      <c r="KA18" s="274"/>
      <c r="KB18" s="274"/>
      <c r="KC18" s="274"/>
      <c r="KD18" s="274"/>
      <c r="KE18" s="274"/>
      <c r="KF18" s="274"/>
      <c r="KG18" s="274"/>
      <c r="KH18" s="274"/>
      <c r="KI18" s="274"/>
      <c r="KJ18" s="274"/>
      <c r="KK18" s="274"/>
      <c r="KL18" s="274"/>
      <c r="KM18" s="274"/>
      <c r="KN18" s="274"/>
      <c r="KO18" s="274"/>
      <c r="KP18" s="274"/>
      <c r="KQ18" s="274"/>
      <c r="KR18" s="274"/>
      <c r="KS18" s="274"/>
      <c r="KT18" s="274"/>
      <c r="KU18" s="274"/>
      <c r="KV18" s="274"/>
      <c r="KW18" s="274"/>
      <c r="KX18" s="274"/>
      <c r="KY18" s="274"/>
      <c r="KZ18" s="274"/>
      <c r="LA18" s="274"/>
      <c r="LB18" s="274"/>
      <c r="LC18" s="274"/>
      <c r="LD18" s="274"/>
      <c r="LE18" s="274"/>
      <c r="LF18" s="274"/>
      <c r="LG18" s="274"/>
      <c r="LH18" s="274"/>
      <c r="LI18" s="274"/>
      <c r="LJ18" s="274"/>
      <c r="LK18" s="274"/>
      <c r="LL18" s="274"/>
      <c r="LM18" s="274"/>
      <c r="LN18" s="274"/>
      <c r="LO18" s="274"/>
      <c r="LP18" s="274"/>
      <c r="LQ18" s="274"/>
      <c r="LR18" s="274"/>
      <c r="LS18" s="274"/>
      <c r="LT18" s="274"/>
      <c r="LU18" s="274"/>
      <c r="LV18" s="274"/>
      <c r="LW18" s="274"/>
      <c r="LX18" s="274"/>
      <c r="LY18" s="274"/>
      <c r="LZ18" s="274"/>
      <c r="MA18" s="274"/>
      <c r="MB18" s="274"/>
      <c r="MC18" s="274"/>
      <c r="MD18" s="274"/>
      <c r="ME18" s="274"/>
      <c r="MF18" s="274"/>
      <c r="MG18" s="274"/>
      <c r="MH18" s="274"/>
      <c r="MI18" s="274"/>
      <c r="MJ18" s="274"/>
      <c r="MK18" s="274"/>
      <c r="ML18" s="274"/>
      <c r="MM18" s="274"/>
      <c r="MN18" s="274"/>
      <c r="MO18" s="274"/>
      <c r="MP18" s="274"/>
      <c r="MQ18" s="274"/>
      <c r="MR18" s="274"/>
      <c r="MS18" s="274"/>
      <c r="MT18" s="274"/>
      <c r="MU18" s="274"/>
      <c r="MV18" s="274"/>
      <c r="MW18" s="274"/>
      <c r="MX18" s="274"/>
      <c r="MY18" s="274"/>
      <c r="MZ18" s="274"/>
      <c r="NA18" s="274"/>
      <c r="NB18" s="274"/>
      <c r="NC18" s="274"/>
      <c r="ND18" s="274"/>
      <c r="NE18" s="274"/>
      <c r="NF18" s="274"/>
      <c r="NG18" s="274"/>
      <c r="NH18" s="274"/>
      <c r="NI18" s="274"/>
      <c r="NJ18" s="274"/>
      <c r="NK18" s="274"/>
      <c r="NL18" s="274"/>
      <c r="NM18" s="274"/>
      <c r="NN18" s="274"/>
      <c r="NO18" s="274"/>
      <c r="NP18" s="274"/>
      <c r="NQ18" s="274"/>
      <c r="NR18" s="274"/>
      <c r="NS18" s="274"/>
      <c r="NT18" s="274"/>
      <c r="NU18" s="274"/>
      <c r="NV18" s="274"/>
      <c r="NW18" s="274"/>
      <c r="NX18" s="274"/>
      <c r="NY18" s="274"/>
      <c r="NZ18" s="274"/>
      <c r="OA18" s="274"/>
      <c r="OB18" s="274"/>
      <c r="OC18" s="274"/>
      <c r="OD18" s="274"/>
      <c r="OE18" s="274"/>
      <c r="OF18" s="274"/>
      <c r="OG18" s="274"/>
      <c r="OH18" s="274"/>
      <c r="OI18" s="274"/>
      <c r="OJ18" s="274"/>
      <c r="OK18" s="274"/>
      <c r="OL18" s="274"/>
      <c r="OM18" s="274"/>
      <c r="ON18" s="274"/>
      <c r="OO18" s="274"/>
      <c r="OP18" s="274"/>
      <c r="OQ18" s="274"/>
      <c r="OR18" s="274"/>
      <c r="OS18" s="274"/>
      <c r="OT18" s="274"/>
      <c r="OU18" s="274"/>
      <c r="OV18" s="274"/>
      <c r="OW18" s="274"/>
      <c r="OX18" s="274"/>
      <c r="OY18" s="274"/>
      <c r="OZ18" s="274"/>
      <c r="PA18" s="274"/>
    </row>
    <row r="19" spans="1:417" customFormat="1" ht="21" customHeight="1">
      <c r="A19" s="15"/>
      <c r="B19" s="15"/>
      <c r="C19" s="41" t="s">
        <v>54</v>
      </c>
      <c r="D19" s="659" t="s">
        <v>106</v>
      </c>
      <c r="E19" s="562">
        <v>1700</v>
      </c>
      <c r="F19" s="544">
        <v>34494</v>
      </c>
      <c r="G19" s="983">
        <v>0</v>
      </c>
      <c r="H19" s="364" t="s">
        <v>1686</v>
      </c>
      <c r="I19" s="30">
        <v>35626</v>
      </c>
      <c r="J19" s="519" t="s">
        <v>440</v>
      </c>
      <c r="K19" s="328" t="s">
        <v>439</v>
      </c>
      <c r="L19" s="16">
        <v>0</v>
      </c>
      <c r="M19" s="285">
        <v>0</v>
      </c>
      <c r="N19" s="16">
        <v>0</v>
      </c>
      <c r="O19" s="285">
        <v>0</v>
      </c>
      <c r="P19" s="16">
        <v>0</v>
      </c>
      <c r="Q19" s="285">
        <v>0</v>
      </c>
      <c r="R19" s="16">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84">
        <f t="shared" si="0"/>
        <v>0</v>
      </c>
      <c r="BT19" s="22"/>
      <c r="BU19" s="184">
        <f t="shared" si="1"/>
        <v>0</v>
      </c>
      <c r="BV19" s="31"/>
      <c r="BW19" s="21">
        <f t="shared" si="2"/>
        <v>0</v>
      </c>
      <c r="BX19" s="274"/>
      <c r="BY19" s="274"/>
      <c r="BZ19" s="274"/>
      <c r="CA19" s="274"/>
      <c r="CB19" s="274"/>
      <c r="CC19" s="274"/>
      <c r="CD19" s="274"/>
      <c r="CE19" s="274"/>
      <c r="CF19" s="274"/>
      <c r="CG19" s="274"/>
      <c r="CH19" s="274"/>
      <c r="CI19" s="274"/>
      <c r="CJ19" s="274"/>
      <c r="CK19" s="274"/>
      <c r="CL19" s="274"/>
      <c r="CM19" s="274"/>
      <c r="CN19" s="274"/>
      <c r="CO19" s="274"/>
      <c r="CP19" s="274"/>
      <c r="CQ19" s="274"/>
      <c r="CR19" s="274"/>
      <c r="CS19" s="274"/>
      <c r="CT19" s="274"/>
      <c r="CU19" s="274"/>
      <c r="CV19" s="274"/>
      <c r="CW19" s="274"/>
      <c r="CX19" s="274"/>
      <c r="CY19" s="274"/>
      <c r="CZ19" s="274"/>
      <c r="DA19" s="274"/>
      <c r="DB19" s="274"/>
      <c r="DC19" s="274"/>
      <c r="DD19" s="274"/>
      <c r="DE19" s="274"/>
      <c r="DF19" s="274"/>
      <c r="DG19" s="274"/>
      <c r="DH19" s="274"/>
      <c r="DI19" s="274"/>
      <c r="DJ19" s="274"/>
      <c r="DK19" s="274"/>
      <c r="DL19" s="274"/>
      <c r="DM19" s="274"/>
      <c r="DN19" s="274"/>
      <c r="DO19" s="274"/>
      <c r="DP19" s="274"/>
      <c r="DQ19" s="274"/>
      <c r="DR19" s="274"/>
      <c r="DS19" s="274"/>
      <c r="DT19" s="274"/>
      <c r="DU19" s="274"/>
      <c r="DV19" s="274"/>
      <c r="DW19" s="274"/>
      <c r="DX19" s="274"/>
      <c r="DY19" s="274"/>
      <c r="DZ19" s="274"/>
      <c r="EA19" s="274"/>
      <c r="EB19" s="274"/>
      <c r="EC19" s="274"/>
      <c r="ED19" s="274"/>
      <c r="EE19" s="274"/>
      <c r="EF19" s="274"/>
      <c r="EG19" s="274"/>
      <c r="EH19" s="274"/>
      <c r="EI19" s="274"/>
      <c r="EJ19" s="274"/>
      <c r="EK19" s="274"/>
      <c r="EL19" s="274"/>
      <c r="EM19" s="274"/>
      <c r="EN19" s="274"/>
      <c r="EO19" s="274"/>
      <c r="EP19" s="274"/>
      <c r="EQ19" s="274"/>
      <c r="ER19" s="274"/>
      <c r="ES19" s="274"/>
      <c r="ET19" s="274"/>
      <c r="EU19" s="274"/>
      <c r="EV19" s="274"/>
      <c r="EW19" s="274"/>
      <c r="EX19" s="274"/>
      <c r="EY19" s="274"/>
      <c r="EZ19" s="274"/>
      <c r="FA19" s="274"/>
      <c r="FB19" s="274"/>
      <c r="FC19" s="274"/>
      <c r="FD19" s="274"/>
      <c r="FE19" s="274"/>
      <c r="FF19" s="274"/>
      <c r="FG19" s="274"/>
      <c r="FH19" s="274"/>
      <c r="FI19" s="274"/>
      <c r="FJ19" s="274"/>
      <c r="FK19" s="274"/>
      <c r="FL19" s="274"/>
      <c r="FM19" s="274"/>
      <c r="FN19" s="274"/>
      <c r="FO19" s="274"/>
      <c r="FP19" s="274"/>
      <c r="FQ19" s="274"/>
      <c r="FR19" s="274"/>
      <c r="FS19" s="274"/>
      <c r="FT19" s="274"/>
      <c r="FU19" s="274"/>
      <c r="FV19" s="274"/>
      <c r="FW19" s="274"/>
      <c r="FX19" s="274"/>
      <c r="FY19" s="274"/>
      <c r="FZ19" s="274"/>
      <c r="GA19" s="274"/>
      <c r="GB19" s="274"/>
      <c r="GC19" s="274"/>
      <c r="GD19" s="274"/>
      <c r="GE19" s="274"/>
      <c r="GF19" s="274"/>
      <c r="GG19" s="274"/>
      <c r="GH19" s="274"/>
      <c r="GI19" s="274"/>
      <c r="GJ19" s="274"/>
      <c r="GK19" s="274"/>
      <c r="GL19" s="274"/>
      <c r="GM19" s="274"/>
      <c r="GN19" s="274"/>
      <c r="GO19" s="274"/>
      <c r="GP19" s="274"/>
      <c r="GQ19" s="274"/>
      <c r="GR19" s="274"/>
      <c r="GS19" s="274"/>
      <c r="GT19" s="274"/>
      <c r="GU19" s="274"/>
      <c r="GV19" s="274"/>
      <c r="GW19" s="274"/>
      <c r="GX19" s="274"/>
      <c r="GY19" s="274"/>
      <c r="GZ19" s="274"/>
      <c r="HA19" s="274"/>
      <c r="HB19" s="274"/>
      <c r="HC19" s="274"/>
      <c r="HD19" s="274"/>
      <c r="HE19" s="274"/>
      <c r="HF19" s="274"/>
      <c r="HG19" s="274"/>
      <c r="HH19" s="274"/>
      <c r="HI19" s="274"/>
      <c r="HJ19" s="274"/>
      <c r="HK19" s="274"/>
      <c r="HL19" s="274"/>
      <c r="HM19" s="274"/>
      <c r="HN19" s="274"/>
      <c r="HO19" s="274"/>
      <c r="HP19" s="274"/>
      <c r="HQ19" s="274"/>
      <c r="HR19" s="274"/>
      <c r="HS19" s="274"/>
      <c r="HT19" s="274"/>
      <c r="HU19" s="274"/>
      <c r="HV19" s="274"/>
      <c r="HW19" s="274"/>
      <c r="HX19" s="274"/>
      <c r="HY19" s="274"/>
      <c r="HZ19" s="274"/>
      <c r="IA19" s="274"/>
      <c r="IB19" s="274"/>
      <c r="IC19" s="274"/>
      <c r="ID19" s="274"/>
      <c r="IE19" s="274"/>
      <c r="IF19" s="274"/>
      <c r="IG19" s="274"/>
      <c r="IH19" s="274"/>
      <c r="II19" s="274"/>
      <c r="IJ19" s="274"/>
      <c r="IK19" s="274"/>
      <c r="IL19" s="274"/>
      <c r="IM19" s="274"/>
      <c r="IN19" s="274"/>
      <c r="IO19" s="274"/>
      <c r="IP19" s="274"/>
      <c r="IQ19" s="274"/>
      <c r="IR19" s="274"/>
      <c r="IS19" s="274"/>
      <c r="IT19" s="274"/>
      <c r="IU19" s="274"/>
      <c r="IV19" s="274"/>
      <c r="IW19" s="274"/>
      <c r="IX19" s="274"/>
      <c r="IY19" s="274"/>
      <c r="IZ19" s="274"/>
      <c r="JA19" s="274"/>
      <c r="JB19" s="274"/>
      <c r="JC19" s="274"/>
      <c r="JD19" s="274"/>
      <c r="JE19" s="274"/>
      <c r="JF19" s="274"/>
      <c r="JG19" s="274"/>
      <c r="JH19" s="274"/>
      <c r="JI19" s="274"/>
      <c r="JJ19" s="274"/>
      <c r="JK19" s="274"/>
      <c r="JL19" s="274"/>
      <c r="JM19" s="274"/>
      <c r="JN19" s="274"/>
      <c r="JO19" s="274"/>
      <c r="JP19" s="274"/>
      <c r="JQ19" s="274"/>
      <c r="JR19" s="274"/>
      <c r="JS19" s="274"/>
      <c r="JT19" s="274"/>
      <c r="JU19" s="274"/>
      <c r="JV19" s="274"/>
      <c r="JW19" s="274"/>
      <c r="JX19" s="274"/>
      <c r="JY19" s="274"/>
      <c r="JZ19" s="274"/>
      <c r="KA19" s="274"/>
      <c r="KB19" s="274"/>
      <c r="KC19" s="274"/>
      <c r="KD19" s="274"/>
      <c r="KE19" s="274"/>
      <c r="KF19" s="274"/>
      <c r="KG19" s="274"/>
      <c r="KH19" s="274"/>
      <c r="KI19" s="274"/>
      <c r="KJ19" s="274"/>
      <c r="KK19" s="274"/>
      <c r="KL19" s="274"/>
      <c r="KM19" s="274"/>
      <c r="KN19" s="274"/>
      <c r="KO19" s="274"/>
      <c r="KP19" s="274"/>
      <c r="KQ19" s="274"/>
      <c r="KR19" s="274"/>
      <c r="KS19" s="274"/>
      <c r="KT19" s="274"/>
      <c r="KU19" s="274"/>
      <c r="KV19" s="274"/>
      <c r="KW19" s="274"/>
      <c r="KX19" s="274"/>
      <c r="KY19" s="274"/>
      <c r="KZ19" s="274"/>
      <c r="LA19" s="274"/>
      <c r="LB19" s="274"/>
      <c r="LC19" s="274"/>
      <c r="LD19" s="274"/>
      <c r="LE19" s="274"/>
      <c r="LF19" s="274"/>
      <c r="LG19" s="274"/>
      <c r="LH19" s="274"/>
      <c r="LI19" s="274"/>
      <c r="LJ19" s="274"/>
      <c r="LK19" s="274"/>
      <c r="LL19" s="274"/>
      <c r="LM19" s="274"/>
      <c r="LN19" s="274"/>
      <c r="LO19" s="274"/>
      <c r="LP19" s="274"/>
      <c r="LQ19" s="274"/>
      <c r="LR19" s="274"/>
      <c r="LS19" s="274"/>
      <c r="LT19" s="274"/>
      <c r="LU19" s="274"/>
      <c r="LV19" s="274"/>
      <c r="LW19" s="274"/>
      <c r="LX19" s="274"/>
      <c r="LY19" s="274"/>
      <c r="LZ19" s="274"/>
      <c r="MA19" s="274"/>
      <c r="MB19" s="274"/>
      <c r="MC19" s="274"/>
      <c r="MD19" s="274"/>
      <c r="ME19" s="274"/>
      <c r="MF19" s="274"/>
      <c r="MG19" s="274"/>
      <c r="MH19" s="274"/>
      <c r="MI19" s="274"/>
      <c r="MJ19" s="274"/>
      <c r="MK19" s="274"/>
      <c r="ML19" s="274"/>
      <c r="MM19" s="274"/>
      <c r="MN19" s="274"/>
      <c r="MO19" s="274"/>
      <c r="MP19" s="274"/>
      <c r="MQ19" s="274"/>
      <c r="MR19" s="274"/>
      <c r="MS19" s="274"/>
      <c r="MT19" s="274"/>
      <c r="MU19" s="274"/>
      <c r="MV19" s="274"/>
      <c r="MW19" s="274"/>
      <c r="MX19" s="274"/>
      <c r="MY19" s="274"/>
      <c r="MZ19" s="274"/>
      <c r="NA19" s="274"/>
      <c r="NB19" s="274"/>
      <c r="NC19" s="274"/>
      <c r="ND19" s="274"/>
      <c r="NE19" s="274"/>
      <c r="NF19" s="274"/>
      <c r="NG19" s="274"/>
      <c r="NH19" s="274"/>
      <c r="NI19" s="274"/>
      <c r="NJ19" s="274"/>
      <c r="NK19" s="274"/>
      <c r="NL19" s="274"/>
      <c r="NM19" s="274"/>
      <c r="NN19" s="274"/>
      <c r="NO19" s="274"/>
      <c r="NP19" s="274"/>
      <c r="NQ19" s="274"/>
      <c r="NR19" s="274"/>
      <c r="NS19" s="274"/>
      <c r="NT19" s="274"/>
      <c r="NU19" s="274"/>
      <c r="NV19" s="274"/>
      <c r="NW19" s="274"/>
      <c r="NX19" s="274"/>
      <c r="NY19" s="274"/>
      <c r="NZ19" s="274"/>
      <c r="OA19" s="274"/>
      <c r="OB19" s="274"/>
      <c r="OC19" s="274"/>
      <c r="OD19" s="274"/>
      <c r="OE19" s="274"/>
      <c r="OF19" s="274"/>
      <c r="OG19" s="274"/>
      <c r="OH19" s="274"/>
      <c r="OI19" s="274"/>
      <c r="OJ19" s="274"/>
      <c r="OK19" s="274"/>
      <c r="OL19" s="274"/>
      <c r="OM19" s="274"/>
      <c r="ON19" s="274"/>
      <c r="OO19" s="274"/>
      <c r="OP19" s="274"/>
      <c r="OQ19" s="274"/>
      <c r="OR19" s="274"/>
      <c r="OS19" s="274"/>
      <c r="OT19" s="274"/>
      <c r="OU19" s="274"/>
      <c r="OV19" s="274"/>
      <c r="OW19" s="274"/>
      <c r="OX19" s="274"/>
      <c r="OY19" s="274"/>
      <c r="OZ19" s="274"/>
      <c r="PA19" s="274"/>
    </row>
    <row r="20" spans="1:417" customFormat="1" ht="21" customHeight="1">
      <c r="A20" s="15"/>
      <c r="B20" s="15"/>
      <c r="C20" s="41" t="s">
        <v>56</v>
      </c>
      <c r="D20" s="659" t="s">
        <v>1677</v>
      </c>
      <c r="E20" s="562">
        <v>9604</v>
      </c>
      <c r="F20" s="543">
        <v>35583</v>
      </c>
      <c r="G20" s="983">
        <v>0</v>
      </c>
      <c r="H20" s="364" t="s">
        <v>1483</v>
      </c>
      <c r="I20" s="30">
        <v>21685</v>
      </c>
      <c r="J20" s="519" t="s">
        <v>1679</v>
      </c>
      <c r="K20" s="328" t="s">
        <v>1678</v>
      </c>
      <c r="L20" s="16">
        <v>0</v>
      </c>
      <c r="M20" s="285">
        <v>0</v>
      </c>
      <c r="N20" s="16">
        <v>0</v>
      </c>
      <c r="O20" s="285">
        <v>0</v>
      </c>
      <c r="P20" s="16">
        <v>0</v>
      </c>
      <c r="Q20" s="285">
        <v>0</v>
      </c>
      <c r="R20" s="16">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84">
        <f t="shared" si="0"/>
        <v>0</v>
      </c>
      <c r="BT20" s="22"/>
      <c r="BU20" s="184">
        <f t="shared" si="1"/>
        <v>0</v>
      </c>
      <c r="BV20" s="31"/>
      <c r="BW20" s="21">
        <f t="shared" si="2"/>
        <v>0</v>
      </c>
      <c r="BX20" s="274"/>
      <c r="BY20" s="274"/>
      <c r="BZ20" s="274"/>
      <c r="CA20" s="274"/>
      <c r="CB20" s="274"/>
      <c r="CC20" s="274"/>
      <c r="CD20" s="274"/>
      <c r="CE20" s="274"/>
      <c r="CF20" s="274"/>
      <c r="CG20" s="274"/>
      <c r="CH20" s="274"/>
      <c r="CI20" s="274"/>
      <c r="CJ20" s="274"/>
      <c r="CK20" s="274"/>
      <c r="CL20" s="274"/>
      <c r="CM20" s="274"/>
      <c r="CN20" s="274"/>
      <c r="CO20" s="274"/>
      <c r="CP20" s="274"/>
      <c r="CQ20" s="274"/>
      <c r="CR20" s="274"/>
      <c r="CS20" s="274"/>
      <c r="CT20" s="274"/>
      <c r="CU20" s="274"/>
      <c r="CV20" s="274"/>
      <c r="CW20" s="274"/>
      <c r="CX20" s="274"/>
      <c r="CY20" s="274"/>
      <c r="CZ20" s="274"/>
      <c r="DA20" s="274"/>
      <c r="DB20" s="274"/>
      <c r="DC20" s="274"/>
      <c r="DD20" s="274"/>
      <c r="DE20" s="274"/>
      <c r="DF20" s="274"/>
      <c r="DG20" s="274"/>
      <c r="DH20" s="274"/>
      <c r="DI20" s="274"/>
      <c r="DJ20" s="274"/>
      <c r="DK20" s="274"/>
      <c r="DL20" s="274"/>
      <c r="DM20" s="274"/>
      <c r="DN20" s="274"/>
      <c r="DO20" s="274"/>
      <c r="DP20" s="274"/>
      <c r="DQ20" s="274"/>
      <c r="DR20" s="274"/>
      <c r="DS20" s="274"/>
      <c r="DT20" s="274"/>
      <c r="DU20" s="274"/>
      <c r="DV20" s="274"/>
      <c r="DW20" s="274"/>
      <c r="DX20" s="274"/>
      <c r="DY20" s="274"/>
      <c r="DZ20" s="274"/>
      <c r="EA20" s="274"/>
      <c r="EB20" s="274"/>
      <c r="EC20" s="274"/>
      <c r="ED20" s="274"/>
      <c r="EE20" s="274"/>
      <c r="EF20" s="274"/>
      <c r="EG20" s="274"/>
      <c r="EH20" s="274"/>
      <c r="EI20" s="274"/>
      <c r="EJ20" s="274"/>
      <c r="EK20" s="274"/>
      <c r="EL20" s="274"/>
      <c r="EM20" s="274"/>
      <c r="EN20" s="274"/>
      <c r="EO20" s="274"/>
      <c r="EP20" s="274"/>
      <c r="EQ20" s="274"/>
      <c r="ER20" s="274"/>
      <c r="ES20" s="274"/>
      <c r="ET20" s="274"/>
      <c r="EU20" s="274"/>
      <c r="EV20" s="274"/>
      <c r="EW20" s="274"/>
      <c r="EX20" s="274"/>
      <c r="EY20" s="274"/>
      <c r="EZ20" s="274"/>
      <c r="FA20" s="274"/>
      <c r="FB20" s="274"/>
      <c r="FC20" s="274"/>
      <c r="FD20" s="274"/>
      <c r="FE20" s="274"/>
      <c r="FF20" s="274"/>
      <c r="FG20" s="274"/>
      <c r="FH20" s="274"/>
      <c r="FI20" s="274"/>
      <c r="FJ20" s="274"/>
      <c r="FK20" s="274"/>
      <c r="FL20" s="274"/>
      <c r="FM20" s="274"/>
      <c r="FN20" s="274"/>
      <c r="FO20" s="274"/>
      <c r="FP20" s="274"/>
      <c r="FQ20" s="274"/>
      <c r="FR20" s="274"/>
      <c r="FS20" s="274"/>
      <c r="FT20" s="274"/>
      <c r="FU20" s="274"/>
      <c r="FV20" s="274"/>
      <c r="FW20" s="274"/>
      <c r="FX20" s="274"/>
      <c r="FY20" s="274"/>
      <c r="FZ20" s="274"/>
      <c r="GA20" s="274"/>
      <c r="GB20" s="274"/>
      <c r="GC20" s="274"/>
      <c r="GD20" s="274"/>
      <c r="GE20" s="274"/>
      <c r="GF20" s="274"/>
      <c r="GG20" s="274"/>
      <c r="GH20" s="274"/>
      <c r="GI20" s="274"/>
      <c r="GJ20" s="274"/>
      <c r="GK20" s="274"/>
      <c r="GL20" s="274"/>
      <c r="GM20" s="274"/>
      <c r="GN20" s="274"/>
      <c r="GO20" s="274"/>
      <c r="GP20" s="274"/>
      <c r="GQ20" s="274"/>
      <c r="GR20" s="274"/>
      <c r="GS20" s="274"/>
      <c r="GT20" s="274"/>
      <c r="GU20" s="274"/>
      <c r="GV20" s="274"/>
      <c r="GW20" s="274"/>
      <c r="GX20" s="274"/>
      <c r="GY20" s="274"/>
      <c r="GZ20" s="274"/>
      <c r="HA20" s="274"/>
      <c r="HB20" s="274"/>
      <c r="HC20" s="274"/>
      <c r="HD20" s="274"/>
      <c r="HE20" s="274"/>
      <c r="HF20" s="274"/>
      <c r="HG20" s="274"/>
      <c r="HH20" s="274"/>
      <c r="HI20" s="274"/>
      <c r="HJ20" s="274"/>
      <c r="HK20" s="274"/>
      <c r="HL20" s="274"/>
      <c r="HM20" s="274"/>
      <c r="HN20" s="274"/>
      <c r="HO20" s="274"/>
      <c r="HP20" s="274"/>
      <c r="HQ20" s="274"/>
      <c r="HR20" s="274"/>
      <c r="HS20" s="274"/>
      <c r="HT20" s="274"/>
      <c r="HU20" s="274"/>
      <c r="HV20" s="274"/>
      <c r="HW20" s="274"/>
      <c r="HX20" s="274"/>
      <c r="HY20" s="274"/>
      <c r="HZ20" s="274"/>
      <c r="IA20" s="274"/>
      <c r="IB20" s="274"/>
      <c r="IC20" s="274"/>
      <c r="ID20" s="274"/>
      <c r="IE20" s="274"/>
      <c r="IF20" s="274"/>
      <c r="IG20" s="274"/>
      <c r="IH20" s="274"/>
      <c r="II20" s="274"/>
      <c r="IJ20" s="274"/>
      <c r="IK20" s="274"/>
      <c r="IL20" s="274"/>
      <c r="IM20" s="274"/>
      <c r="IN20" s="274"/>
      <c r="IO20" s="274"/>
      <c r="IP20" s="274"/>
      <c r="IQ20" s="274"/>
      <c r="IR20" s="274"/>
      <c r="IS20" s="274"/>
      <c r="IT20" s="274"/>
      <c r="IU20" s="274"/>
      <c r="IV20" s="274"/>
      <c r="IW20" s="274"/>
      <c r="IX20" s="274"/>
      <c r="IY20" s="274"/>
      <c r="IZ20" s="274"/>
      <c r="JA20" s="274"/>
      <c r="JB20" s="274"/>
      <c r="JC20" s="274"/>
      <c r="JD20" s="274"/>
      <c r="JE20" s="274"/>
      <c r="JF20" s="274"/>
      <c r="JG20" s="274"/>
      <c r="JH20" s="274"/>
      <c r="JI20" s="274"/>
      <c r="JJ20" s="274"/>
      <c r="JK20" s="274"/>
      <c r="JL20" s="274"/>
      <c r="JM20" s="274"/>
      <c r="JN20" s="274"/>
      <c r="JO20" s="274"/>
      <c r="JP20" s="274"/>
      <c r="JQ20" s="274"/>
      <c r="JR20" s="274"/>
      <c r="JS20" s="274"/>
      <c r="JT20" s="274"/>
      <c r="JU20" s="274"/>
      <c r="JV20" s="274"/>
      <c r="JW20" s="274"/>
      <c r="JX20" s="274"/>
      <c r="JY20" s="274"/>
      <c r="JZ20" s="274"/>
      <c r="KA20" s="274"/>
      <c r="KB20" s="274"/>
      <c r="KC20" s="274"/>
      <c r="KD20" s="274"/>
      <c r="KE20" s="274"/>
      <c r="KF20" s="274"/>
      <c r="KG20" s="274"/>
      <c r="KH20" s="274"/>
      <c r="KI20" s="274"/>
      <c r="KJ20" s="274"/>
      <c r="KK20" s="274"/>
      <c r="KL20" s="274"/>
      <c r="KM20" s="274"/>
      <c r="KN20" s="274"/>
      <c r="KO20" s="274"/>
      <c r="KP20" s="274"/>
      <c r="KQ20" s="274"/>
      <c r="KR20" s="274"/>
      <c r="KS20" s="274"/>
      <c r="KT20" s="274"/>
      <c r="KU20" s="274"/>
      <c r="KV20" s="274"/>
      <c r="KW20" s="274"/>
      <c r="KX20" s="274"/>
      <c r="KY20" s="274"/>
      <c r="KZ20" s="274"/>
      <c r="LA20" s="274"/>
      <c r="LB20" s="274"/>
      <c r="LC20" s="274"/>
      <c r="LD20" s="274"/>
      <c r="LE20" s="274"/>
      <c r="LF20" s="274"/>
      <c r="LG20" s="274"/>
      <c r="LH20" s="274"/>
      <c r="LI20" s="274"/>
      <c r="LJ20" s="274"/>
      <c r="LK20" s="274"/>
      <c r="LL20" s="274"/>
      <c r="LM20" s="274"/>
      <c r="LN20" s="274"/>
      <c r="LO20" s="274"/>
      <c r="LP20" s="274"/>
      <c r="LQ20" s="274"/>
      <c r="LR20" s="274"/>
      <c r="LS20" s="274"/>
      <c r="LT20" s="274"/>
      <c r="LU20" s="274"/>
      <c r="LV20" s="274"/>
      <c r="LW20" s="274"/>
      <c r="LX20" s="274"/>
      <c r="LY20" s="274"/>
      <c r="LZ20" s="274"/>
      <c r="MA20" s="274"/>
      <c r="MB20" s="274"/>
      <c r="MC20" s="274"/>
      <c r="MD20" s="274"/>
      <c r="ME20" s="274"/>
      <c r="MF20" s="274"/>
      <c r="MG20" s="274"/>
      <c r="MH20" s="274"/>
      <c r="MI20" s="274"/>
      <c r="MJ20" s="274"/>
      <c r="MK20" s="274"/>
      <c r="ML20" s="274"/>
      <c r="MM20" s="274"/>
      <c r="MN20" s="274"/>
      <c r="MO20" s="274"/>
      <c r="MP20" s="274"/>
      <c r="MQ20" s="274"/>
      <c r="MR20" s="274"/>
      <c r="MS20" s="274"/>
      <c r="MT20" s="274"/>
      <c r="MU20" s="274"/>
      <c r="MV20" s="274"/>
      <c r="MW20" s="274"/>
      <c r="MX20" s="274"/>
      <c r="MY20" s="274"/>
      <c r="MZ20" s="274"/>
      <c r="NA20" s="274"/>
      <c r="NB20" s="274"/>
      <c r="NC20" s="274"/>
      <c r="ND20" s="274"/>
      <c r="NE20" s="274"/>
      <c r="NF20" s="274"/>
      <c r="NG20" s="274"/>
      <c r="NH20" s="274"/>
      <c r="NI20" s="274"/>
      <c r="NJ20" s="274"/>
      <c r="NK20" s="274"/>
      <c r="NL20" s="274"/>
      <c r="NM20" s="274"/>
      <c r="NN20" s="274"/>
      <c r="NO20" s="274"/>
      <c r="NP20" s="274"/>
      <c r="NQ20" s="274"/>
      <c r="NR20" s="274"/>
      <c r="NS20" s="274"/>
      <c r="NT20" s="274"/>
      <c r="NU20" s="274"/>
      <c r="NV20" s="274"/>
      <c r="NW20" s="274"/>
      <c r="NX20" s="274"/>
      <c r="NY20" s="274"/>
      <c r="NZ20" s="274"/>
      <c r="OA20" s="274"/>
      <c r="OB20" s="274"/>
      <c r="OC20" s="274"/>
      <c r="OD20" s="274"/>
      <c r="OE20" s="274"/>
      <c r="OF20" s="274"/>
      <c r="OG20" s="274"/>
      <c r="OH20" s="274"/>
      <c r="OI20" s="274"/>
      <c r="OJ20" s="274"/>
      <c r="OK20" s="274"/>
      <c r="OL20" s="274"/>
      <c r="OM20" s="274"/>
      <c r="ON20" s="274"/>
      <c r="OO20" s="274"/>
      <c r="OP20" s="274"/>
      <c r="OQ20" s="274"/>
      <c r="OR20" s="274"/>
      <c r="OS20" s="274"/>
      <c r="OT20" s="274"/>
      <c r="OU20" s="274"/>
      <c r="OV20" s="274"/>
      <c r="OW20" s="274"/>
      <c r="OX20" s="274"/>
      <c r="OY20" s="274"/>
      <c r="OZ20" s="274"/>
      <c r="PA20" s="274"/>
    </row>
    <row r="21" spans="1:417" customFormat="1" ht="21" customHeight="1">
      <c r="A21" s="15"/>
      <c r="B21" s="15"/>
      <c r="C21" s="41" t="s">
        <v>58</v>
      </c>
      <c r="D21" s="659" t="s">
        <v>233</v>
      </c>
      <c r="E21" s="562">
        <v>535</v>
      </c>
      <c r="F21" s="544">
        <v>37767</v>
      </c>
      <c r="G21" s="983">
        <v>0</v>
      </c>
      <c r="H21" s="364" t="s">
        <v>1686</v>
      </c>
      <c r="I21" s="30">
        <v>36438</v>
      </c>
      <c r="J21" s="519" t="s">
        <v>732</v>
      </c>
      <c r="K21" s="328" t="s">
        <v>731</v>
      </c>
      <c r="L21" s="16">
        <v>0</v>
      </c>
      <c r="M21" s="285">
        <v>0</v>
      </c>
      <c r="N21" s="16">
        <v>0</v>
      </c>
      <c r="O21" s="285">
        <v>0</v>
      </c>
      <c r="P21" s="16">
        <v>0</v>
      </c>
      <c r="Q21" s="285">
        <v>0</v>
      </c>
      <c r="R21" s="16">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84">
        <f t="shared" si="0"/>
        <v>0</v>
      </c>
      <c r="BT21" s="22"/>
      <c r="BU21" s="184">
        <f t="shared" si="1"/>
        <v>0</v>
      </c>
      <c r="BV21" s="31"/>
      <c r="BW21" s="21">
        <f t="shared" si="2"/>
        <v>0</v>
      </c>
      <c r="BX21" s="274"/>
      <c r="BY21" s="274"/>
      <c r="BZ21" s="274"/>
      <c r="CA21" s="274"/>
      <c r="CB21" s="274"/>
      <c r="CC21" s="274"/>
      <c r="CD21" s="274"/>
      <c r="CE21" s="274"/>
      <c r="CF21" s="274"/>
      <c r="CG21" s="274"/>
      <c r="CH21" s="274"/>
      <c r="CI21" s="274"/>
      <c r="CJ21" s="274"/>
      <c r="CK21" s="274"/>
      <c r="CL21" s="274"/>
      <c r="CM21" s="274"/>
      <c r="CN21" s="274"/>
      <c r="CO21" s="274"/>
      <c r="CP21" s="274"/>
      <c r="CQ21" s="274"/>
      <c r="CR21" s="274"/>
      <c r="CS21" s="274"/>
      <c r="CT21" s="274"/>
      <c r="CU21" s="274"/>
      <c r="CV21" s="274"/>
      <c r="CW21" s="274"/>
      <c r="CX21" s="274"/>
      <c r="CY21" s="274"/>
      <c r="CZ21" s="274"/>
      <c r="DA21" s="274"/>
      <c r="DB21" s="274"/>
      <c r="DC21" s="274"/>
      <c r="DD21" s="274"/>
      <c r="DE21" s="274"/>
      <c r="DF21" s="274"/>
      <c r="DG21" s="274"/>
      <c r="DH21" s="274"/>
      <c r="DI21" s="274"/>
      <c r="DJ21" s="274"/>
      <c r="DK21" s="274"/>
      <c r="DL21" s="274"/>
      <c r="DM21" s="274"/>
      <c r="DN21" s="274"/>
      <c r="DO21" s="274"/>
      <c r="DP21" s="274"/>
      <c r="DQ21" s="274"/>
      <c r="DR21" s="274"/>
      <c r="DS21" s="274"/>
      <c r="DT21" s="274"/>
      <c r="DU21" s="274"/>
      <c r="DV21" s="274"/>
      <c r="DW21" s="274"/>
      <c r="DX21" s="274"/>
      <c r="DY21" s="274"/>
      <c r="DZ21" s="274"/>
      <c r="EA21" s="274"/>
      <c r="EB21" s="274"/>
      <c r="EC21" s="274"/>
      <c r="ED21" s="274"/>
      <c r="EE21" s="274"/>
      <c r="EF21" s="274"/>
      <c r="EG21" s="274"/>
      <c r="EH21" s="274"/>
      <c r="EI21" s="274"/>
      <c r="EJ21" s="274"/>
      <c r="EK21" s="274"/>
      <c r="EL21" s="274"/>
      <c r="EM21" s="274"/>
      <c r="EN21" s="274"/>
      <c r="EO21" s="274"/>
      <c r="EP21" s="274"/>
      <c r="EQ21" s="274"/>
      <c r="ER21" s="274"/>
      <c r="ES21" s="274"/>
      <c r="ET21" s="274"/>
      <c r="EU21" s="274"/>
      <c r="EV21" s="274"/>
      <c r="EW21" s="274"/>
      <c r="EX21" s="274"/>
      <c r="EY21" s="274"/>
      <c r="EZ21" s="274"/>
      <c r="FA21" s="274"/>
      <c r="FB21" s="274"/>
      <c r="FC21" s="274"/>
      <c r="FD21" s="274"/>
      <c r="FE21" s="274"/>
      <c r="FF21" s="274"/>
      <c r="FG21" s="274"/>
      <c r="FH21" s="274"/>
      <c r="FI21" s="274"/>
      <c r="FJ21" s="274"/>
      <c r="FK21" s="274"/>
      <c r="FL21" s="274"/>
      <c r="FM21" s="274"/>
      <c r="FN21" s="274"/>
      <c r="FO21" s="274"/>
      <c r="FP21" s="274"/>
      <c r="FQ21" s="274"/>
      <c r="FR21" s="274"/>
      <c r="FS21" s="274"/>
      <c r="FT21" s="274"/>
      <c r="FU21" s="274"/>
      <c r="FV21" s="274"/>
      <c r="FW21" s="274"/>
      <c r="FX21" s="274"/>
      <c r="FY21" s="274"/>
      <c r="FZ21" s="274"/>
      <c r="GA21" s="274"/>
      <c r="GB21" s="274"/>
      <c r="GC21" s="274"/>
      <c r="GD21" s="274"/>
      <c r="GE21" s="274"/>
      <c r="GF21" s="274"/>
      <c r="GG21" s="274"/>
      <c r="GH21" s="274"/>
      <c r="GI21" s="274"/>
      <c r="GJ21" s="274"/>
      <c r="GK21" s="274"/>
      <c r="GL21" s="274"/>
      <c r="GM21" s="274"/>
      <c r="GN21" s="274"/>
      <c r="GO21" s="274"/>
      <c r="GP21" s="274"/>
      <c r="GQ21" s="274"/>
      <c r="GR21" s="274"/>
      <c r="GS21" s="274"/>
      <c r="GT21" s="274"/>
      <c r="GU21" s="274"/>
      <c r="GV21" s="274"/>
      <c r="GW21" s="274"/>
      <c r="GX21" s="274"/>
      <c r="GY21" s="274"/>
      <c r="GZ21" s="274"/>
      <c r="HA21" s="274"/>
      <c r="HB21" s="274"/>
      <c r="HC21" s="274"/>
      <c r="HD21" s="274"/>
      <c r="HE21" s="274"/>
      <c r="HF21" s="274"/>
      <c r="HG21" s="274"/>
      <c r="HH21" s="274"/>
      <c r="HI21" s="274"/>
      <c r="HJ21" s="274"/>
      <c r="HK21" s="274"/>
      <c r="HL21" s="274"/>
      <c r="HM21" s="274"/>
      <c r="HN21" s="274"/>
      <c r="HO21" s="274"/>
      <c r="HP21" s="274"/>
      <c r="HQ21" s="274"/>
      <c r="HR21" s="274"/>
      <c r="HS21" s="274"/>
      <c r="HT21" s="274"/>
      <c r="HU21" s="274"/>
      <c r="HV21" s="274"/>
      <c r="HW21" s="274"/>
      <c r="HX21" s="274"/>
      <c r="HY21" s="274"/>
      <c r="HZ21" s="274"/>
      <c r="IA21" s="274"/>
      <c r="IB21" s="274"/>
      <c r="IC21" s="274"/>
      <c r="ID21" s="274"/>
      <c r="IE21" s="274"/>
      <c r="IF21" s="274"/>
      <c r="IG21" s="274"/>
      <c r="IH21" s="274"/>
      <c r="II21" s="274"/>
      <c r="IJ21" s="274"/>
      <c r="IK21" s="274"/>
      <c r="IL21" s="274"/>
      <c r="IM21" s="274"/>
      <c r="IN21" s="274"/>
      <c r="IO21" s="274"/>
      <c r="IP21" s="274"/>
      <c r="IQ21" s="274"/>
      <c r="IR21" s="274"/>
      <c r="IS21" s="274"/>
      <c r="IT21" s="274"/>
      <c r="IU21" s="274"/>
      <c r="IV21" s="274"/>
      <c r="IW21" s="274"/>
      <c r="IX21" s="274"/>
      <c r="IY21" s="274"/>
      <c r="IZ21" s="274"/>
      <c r="JA21" s="274"/>
      <c r="JB21" s="274"/>
      <c r="JC21" s="274"/>
      <c r="JD21" s="274"/>
      <c r="JE21" s="274"/>
      <c r="JF21" s="274"/>
      <c r="JG21" s="274"/>
      <c r="JH21" s="274"/>
      <c r="JI21" s="274"/>
      <c r="JJ21" s="274"/>
      <c r="JK21" s="274"/>
      <c r="JL21" s="274"/>
      <c r="JM21" s="274"/>
      <c r="JN21" s="274"/>
      <c r="JO21" s="274"/>
      <c r="JP21" s="274"/>
      <c r="JQ21" s="274"/>
      <c r="JR21" s="274"/>
      <c r="JS21" s="274"/>
      <c r="JT21" s="274"/>
      <c r="JU21" s="274"/>
      <c r="JV21" s="274"/>
      <c r="JW21" s="274"/>
      <c r="JX21" s="274"/>
      <c r="JY21" s="274"/>
      <c r="JZ21" s="274"/>
      <c r="KA21" s="274"/>
      <c r="KB21" s="274"/>
      <c r="KC21" s="274"/>
      <c r="KD21" s="274"/>
      <c r="KE21" s="274"/>
      <c r="KF21" s="274"/>
      <c r="KG21" s="274"/>
      <c r="KH21" s="274"/>
      <c r="KI21" s="274"/>
      <c r="KJ21" s="274"/>
      <c r="KK21" s="274"/>
      <c r="KL21" s="274"/>
      <c r="KM21" s="274"/>
      <c r="KN21" s="274"/>
      <c r="KO21" s="274"/>
      <c r="KP21" s="274"/>
      <c r="KQ21" s="274"/>
      <c r="KR21" s="274"/>
      <c r="KS21" s="274"/>
      <c r="KT21" s="274"/>
      <c r="KU21" s="274"/>
      <c r="KV21" s="274"/>
      <c r="KW21" s="274"/>
      <c r="KX21" s="274"/>
      <c r="KY21" s="274"/>
      <c r="KZ21" s="274"/>
      <c r="LA21" s="274"/>
      <c r="LB21" s="274"/>
      <c r="LC21" s="274"/>
      <c r="LD21" s="274"/>
      <c r="LE21" s="274"/>
      <c r="LF21" s="274"/>
      <c r="LG21" s="274"/>
      <c r="LH21" s="274"/>
      <c r="LI21" s="274"/>
      <c r="LJ21" s="274"/>
      <c r="LK21" s="274"/>
      <c r="LL21" s="274"/>
      <c r="LM21" s="274"/>
      <c r="LN21" s="274"/>
      <c r="LO21" s="274"/>
      <c r="LP21" s="274"/>
      <c r="LQ21" s="274"/>
      <c r="LR21" s="274"/>
      <c r="LS21" s="274"/>
      <c r="LT21" s="274"/>
      <c r="LU21" s="274"/>
      <c r="LV21" s="274"/>
      <c r="LW21" s="274"/>
      <c r="LX21" s="274"/>
      <c r="LY21" s="274"/>
      <c r="LZ21" s="274"/>
      <c r="MA21" s="274"/>
      <c r="MB21" s="274"/>
      <c r="MC21" s="274"/>
      <c r="MD21" s="274"/>
      <c r="ME21" s="274"/>
      <c r="MF21" s="274"/>
      <c r="MG21" s="274"/>
      <c r="MH21" s="274"/>
      <c r="MI21" s="274"/>
      <c r="MJ21" s="274"/>
      <c r="MK21" s="274"/>
      <c r="ML21" s="274"/>
      <c r="MM21" s="274"/>
      <c r="MN21" s="274"/>
      <c r="MO21" s="274"/>
      <c r="MP21" s="274"/>
      <c r="MQ21" s="274"/>
      <c r="MR21" s="274"/>
      <c r="MS21" s="274"/>
      <c r="MT21" s="274"/>
      <c r="MU21" s="274"/>
      <c r="MV21" s="274"/>
      <c r="MW21" s="274"/>
      <c r="MX21" s="274"/>
      <c r="MY21" s="274"/>
      <c r="MZ21" s="274"/>
      <c r="NA21" s="274"/>
      <c r="NB21" s="274"/>
      <c r="NC21" s="274"/>
      <c r="ND21" s="274"/>
      <c r="NE21" s="274"/>
      <c r="NF21" s="274"/>
      <c r="NG21" s="274"/>
      <c r="NH21" s="274"/>
      <c r="NI21" s="274"/>
      <c r="NJ21" s="274"/>
      <c r="NK21" s="274"/>
      <c r="NL21" s="274"/>
      <c r="NM21" s="274"/>
      <c r="NN21" s="274"/>
      <c r="NO21" s="274"/>
      <c r="NP21" s="274"/>
      <c r="NQ21" s="274"/>
      <c r="NR21" s="274"/>
      <c r="NS21" s="274"/>
      <c r="NT21" s="274"/>
      <c r="NU21" s="274"/>
      <c r="NV21" s="274"/>
      <c r="NW21" s="274"/>
      <c r="NX21" s="274"/>
      <c r="NY21" s="274"/>
      <c r="NZ21" s="274"/>
      <c r="OA21" s="274"/>
      <c r="OB21" s="274"/>
      <c r="OC21" s="274"/>
      <c r="OD21" s="274"/>
      <c r="OE21" s="274"/>
      <c r="OF21" s="274"/>
      <c r="OG21" s="274"/>
      <c r="OH21" s="274"/>
      <c r="OI21" s="274"/>
      <c r="OJ21" s="274"/>
      <c r="OK21" s="274"/>
      <c r="OL21" s="274"/>
      <c r="OM21" s="274"/>
      <c r="ON21" s="274"/>
      <c r="OO21" s="274"/>
      <c r="OP21" s="274"/>
      <c r="OQ21" s="274"/>
      <c r="OR21" s="274"/>
      <c r="OS21" s="274"/>
      <c r="OT21" s="274"/>
      <c r="OU21" s="274"/>
      <c r="OV21" s="274"/>
      <c r="OW21" s="274"/>
      <c r="OX21" s="274"/>
      <c r="OY21" s="274"/>
      <c r="OZ21" s="274"/>
      <c r="PA21" s="274"/>
    </row>
    <row r="22" spans="1:417" customFormat="1" ht="21" customHeight="1">
      <c r="A22" s="15"/>
      <c r="B22" s="15"/>
      <c r="C22" s="41" t="s">
        <v>60</v>
      </c>
      <c r="D22" s="659" t="s">
        <v>234</v>
      </c>
      <c r="E22" s="562">
        <v>1873</v>
      </c>
      <c r="F22" s="543">
        <v>37781</v>
      </c>
      <c r="G22" s="983">
        <v>0</v>
      </c>
      <c r="H22" s="364" t="s">
        <v>1483</v>
      </c>
      <c r="I22" s="30">
        <v>23881</v>
      </c>
      <c r="J22" s="511" t="s">
        <v>654</v>
      </c>
      <c r="K22" s="328" t="s">
        <v>653</v>
      </c>
      <c r="L22" s="16">
        <v>0</v>
      </c>
      <c r="M22" s="285">
        <v>0</v>
      </c>
      <c r="N22" s="16">
        <v>0</v>
      </c>
      <c r="O22" s="285">
        <v>0</v>
      </c>
      <c r="P22" s="16">
        <v>0</v>
      </c>
      <c r="Q22" s="285">
        <v>0</v>
      </c>
      <c r="R22" s="16">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84">
        <f t="shared" si="0"/>
        <v>0</v>
      </c>
      <c r="BT22" s="22"/>
      <c r="BU22" s="184">
        <f t="shared" si="1"/>
        <v>0</v>
      </c>
      <c r="BV22" s="31"/>
      <c r="BW22" s="21">
        <f t="shared" si="2"/>
        <v>0</v>
      </c>
      <c r="BX22" s="274"/>
      <c r="BY22" s="274"/>
      <c r="BZ22" s="274"/>
      <c r="CA22" s="274"/>
      <c r="CB22" s="274"/>
      <c r="CC22" s="274"/>
      <c r="CD22" s="274"/>
      <c r="CE22" s="274"/>
      <c r="CF22" s="274"/>
      <c r="CG22" s="274"/>
      <c r="CH22" s="274"/>
      <c r="CI22" s="274"/>
      <c r="CJ22" s="274"/>
      <c r="CK22" s="274"/>
      <c r="CL22" s="274"/>
      <c r="CM22" s="274"/>
      <c r="CN22" s="274"/>
      <c r="CO22" s="274"/>
      <c r="CP22" s="274"/>
      <c r="CQ22" s="274"/>
      <c r="CR22" s="274"/>
      <c r="CS22" s="274"/>
      <c r="CT22" s="274"/>
      <c r="CU22" s="274"/>
      <c r="CV22" s="274"/>
      <c r="CW22" s="274"/>
      <c r="CX22" s="274"/>
      <c r="CY22" s="274"/>
      <c r="CZ22" s="274"/>
      <c r="DA22" s="274"/>
      <c r="DB22" s="274"/>
      <c r="DC22" s="274"/>
      <c r="DD22" s="274"/>
      <c r="DE22" s="274"/>
      <c r="DF22" s="274"/>
      <c r="DG22" s="274"/>
      <c r="DH22" s="274"/>
      <c r="DI22" s="274"/>
      <c r="DJ22" s="274"/>
      <c r="DK22" s="274"/>
      <c r="DL22" s="274"/>
      <c r="DM22" s="274"/>
      <c r="DN22" s="274"/>
      <c r="DO22" s="274"/>
      <c r="DP22" s="274"/>
      <c r="DQ22" s="274"/>
      <c r="DR22" s="274"/>
      <c r="DS22" s="274"/>
      <c r="DT22" s="274"/>
      <c r="DU22" s="274"/>
      <c r="DV22" s="274"/>
      <c r="DW22" s="274"/>
      <c r="DX22" s="274"/>
      <c r="DY22" s="274"/>
      <c r="DZ22" s="274"/>
      <c r="EA22" s="274"/>
      <c r="EB22" s="274"/>
      <c r="EC22" s="274"/>
      <c r="ED22" s="274"/>
      <c r="EE22" s="274"/>
      <c r="EF22" s="274"/>
      <c r="EG22" s="274"/>
      <c r="EH22" s="274"/>
      <c r="EI22" s="274"/>
      <c r="EJ22" s="274"/>
      <c r="EK22" s="274"/>
      <c r="EL22" s="274"/>
      <c r="EM22" s="274"/>
      <c r="EN22" s="274"/>
      <c r="EO22" s="274"/>
      <c r="EP22" s="274"/>
      <c r="EQ22" s="274"/>
      <c r="ER22" s="274"/>
      <c r="ES22" s="274"/>
      <c r="ET22" s="274"/>
      <c r="EU22" s="274"/>
      <c r="EV22" s="274"/>
      <c r="EW22" s="274"/>
      <c r="EX22" s="274"/>
      <c r="EY22" s="274"/>
      <c r="EZ22" s="274"/>
      <c r="FA22" s="274"/>
      <c r="FB22" s="274"/>
      <c r="FC22" s="274"/>
      <c r="FD22" s="274"/>
      <c r="FE22" s="274"/>
      <c r="FF22" s="274"/>
      <c r="FG22" s="274"/>
      <c r="FH22" s="274"/>
      <c r="FI22" s="274"/>
      <c r="FJ22" s="274"/>
      <c r="FK22" s="274"/>
      <c r="FL22" s="274"/>
      <c r="FM22" s="274"/>
      <c r="FN22" s="274"/>
      <c r="FO22" s="274"/>
      <c r="FP22" s="274"/>
      <c r="FQ22" s="274"/>
      <c r="FR22" s="274"/>
      <c r="FS22" s="274"/>
      <c r="FT22" s="274"/>
      <c r="FU22" s="274"/>
      <c r="FV22" s="274"/>
      <c r="FW22" s="274"/>
      <c r="FX22" s="274"/>
      <c r="FY22" s="274"/>
      <c r="FZ22" s="274"/>
      <c r="GA22" s="274"/>
      <c r="GB22" s="274"/>
      <c r="GC22" s="274"/>
      <c r="GD22" s="274"/>
      <c r="GE22" s="274"/>
      <c r="GF22" s="274"/>
      <c r="GG22" s="274"/>
      <c r="GH22" s="274"/>
      <c r="GI22" s="274"/>
      <c r="GJ22" s="274"/>
      <c r="GK22" s="274"/>
      <c r="GL22" s="274"/>
      <c r="GM22" s="274"/>
      <c r="GN22" s="274"/>
      <c r="GO22" s="274"/>
      <c r="GP22" s="274"/>
      <c r="GQ22" s="274"/>
      <c r="GR22" s="274"/>
      <c r="GS22" s="274"/>
      <c r="GT22" s="274"/>
      <c r="GU22" s="274"/>
      <c r="GV22" s="274"/>
      <c r="GW22" s="274"/>
      <c r="GX22" s="274"/>
      <c r="GY22" s="274"/>
      <c r="GZ22" s="274"/>
      <c r="HA22" s="274"/>
      <c r="HB22" s="274"/>
      <c r="HC22" s="274"/>
      <c r="HD22" s="274"/>
      <c r="HE22" s="274"/>
      <c r="HF22" s="274"/>
      <c r="HG22" s="274"/>
      <c r="HH22" s="274"/>
      <c r="HI22" s="274"/>
      <c r="HJ22" s="274"/>
      <c r="HK22" s="274"/>
      <c r="HL22" s="274"/>
      <c r="HM22" s="274"/>
      <c r="HN22" s="274"/>
      <c r="HO22" s="274"/>
      <c r="HP22" s="274"/>
      <c r="HQ22" s="274"/>
      <c r="HR22" s="274"/>
      <c r="HS22" s="274"/>
      <c r="HT22" s="274"/>
      <c r="HU22" s="274"/>
      <c r="HV22" s="274"/>
      <c r="HW22" s="274"/>
      <c r="HX22" s="274"/>
      <c r="HY22" s="274"/>
      <c r="HZ22" s="274"/>
      <c r="IA22" s="274"/>
      <c r="IB22" s="274"/>
      <c r="IC22" s="274"/>
      <c r="ID22" s="274"/>
      <c r="IE22" s="274"/>
      <c r="IF22" s="274"/>
      <c r="IG22" s="274"/>
      <c r="IH22" s="274"/>
      <c r="II22" s="274"/>
      <c r="IJ22" s="274"/>
      <c r="IK22" s="274"/>
      <c r="IL22" s="274"/>
      <c r="IM22" s="274"/>
      <c r="IN22" s="274"/>
      <c r="IO22" s="274"/>
      <c r="IP22" s="274"/>
      <c r="IQ22" s="274"/>
      <c r="IR22" s="274"/>
      <c r="IS22" s="274"/>
      <c r="IT22" s="274"/>
      <c r="IU22" s="274"/>
      <c r="IV22" s="274"/>
      <c r="IW22" s="274"/>
      <c r="IX22" s="274"/>
      <c r="IY22" s="274"/>
      <c r="IZ22" s="274"/>
      <c r="JA22" s="274"/>
      <c r="JB22" s="274"/>
      <c r="JC22" s="274"/>
      <c r="JD22" s="274"/>
      <c r="JE22" s="274"/>
      <c r="JF22" s="274"/>
      <c r="JG22" s="274"/>
      <c r="JH22" s="274"/>
      <c r="JI22" s="274"/>
      <c r="JJ22" s="274"/>
      <c r="JK22" s="274"/>
      <c r="JL22" s="274"/>
      <c r="JM22" s="274"/>
      <c r="JN22" s="274"/>
      <c r="JO22" s="274"/>
      <c r="JP22" s="274"/>
      <c r="JQ22" s="274"/>
      <c r="JR22" s="274"/>
      <c r="JS22" s="274"/>
      <c r="JT22" s="274"/>
      <c r="JU22" s="274"/>
      <c r="JV22" s="274"/>
      <c r="JW22" s="274"/>
      <c r="JX22" s="274"/>
      <c r="JY22" s="274"/>
      <c r="JZ22" s="274"/>
      <c r="KA22" s="274"/>
      <c r="KB22" s="274"/>
      <c r="KC22" s="274"/>
      <c r="KD22" s="274"/>
      <c r="KE22" s="274"/>
      <c r="KF22" s="274"/>
      <c r="KG22" s="274"/>
      <c r="KH22" s="274"/>
      <c r="KI22" s="274"/>
      <c r="KJ22" s="274"/>
      <c r="KK22" s="274"/>
      <c r="KL22" s="274"/>
      <c r="KM22" s="274"/>
      <c r="KN22" s="274"/>
      <c r="KO22" s="274"/>
      <c r="KP22" s="274"/>
      <c r="KQ22" s="274"/>
      <c r="KR22" s="274"/>
      <c r="KS22" s="274"/>
      <c r="KT22" s="274"/>
      <c r="KU22" s="274"/>
      <c r="KV22" s="274"/>
      <c r="KW22" s="274"/>
      <c r="KX22" s="274"/>
      <c r="KY22" s="274"/>
      <c r="KZ22" s="274"/>
      <c r="LA22" s="274"/>
      <c r="LB22" s="274"/>
      <c r="LC22" s="274"/>
      <c r="LD22" s="274"/>
      <c r="LE22" s="274"/>
      <c r="LF22" s="274"/>
      <c r="LG22" s="274"/>
      <c r="LH22" s="274"/>
      <c r="LI22" s="274"/>
      <c r="LJ22" s="274"/>
      <c r="LK22" s="274"/>
      <c r="LL22" s="274"/>
      <c r="LM22" s="274"/>
      <c r="LN22" s="274"/>
      <c r="LO22" s="274"/>
      <c r="LP22" s="274"/>
      <c r="LQ22" s="274"/>
      <c r="LR22" s="274"/>
      <c r="LS22" s="274"/>
      <c r="LT22" s="274"/>
      <c r="LU22" s="274"/>
      <c r="LV22" s="274"/>
      <c r="LW22" s="274"/>
      <c r="LX22" s="274"/>
      <c r="LY22" s="274"/>
      <c r="LZ22" s="274"/>
      <c r="MA22" s="274"/>
      <c r="MB22" s="274"/>
      <c r="MC22" s="274"/>
      <c r="MD22" s="274"/>
      <c r="ME22" s="274"/>
      <c r="MF22" s="274"/>
      <c r="MG22" s="274"/>
      <c r="MH22" s="274"/>
      <c r="MI22" s="274"/>
      <c r="MJ22" s="274"/>
      <c r="MK22" s="274"/>
      <c r="ML22" s="274"/>
      <c r="MM22" s="274"/>
      <c r="MN22" s="274"/>
      <c r="MO22" s="274"/>
      <c r="MP22" s="274"/>
      <c r="MQ22" s="274"/>
      <c r="MR22" s="274"/>
      <c r="MS22" s="274"/>
      <c r="MT22" s="274"/>
      <c r="MU22" s="274"/>
      <c r="MV22" s="274"/>
      <c r="MW22" s="274"/>
      <c r="MX22" s="274"/>
      <c r="MY22" s="274"/>
      <c r="MZ22" s="274"/>
      <c r="NA22" s="274"/>
      <c r="NB22" s="274"/>
      <c r="NC22" s="274"/>
      <c r="ND22" s="274"/>
      <c r="NE22" s="274"/>
      <c r="NF22" s="274"/>
      <c r="NG22" s="274"/>
      <c r="NH22" s="274"/>
      <c r="NI22" s="274"/>
      <c r="NJ22" s="274"/>
      <c r="NK22" s="274"/>
      <c r="NL22" s="274"/>
      <c r="NM22" s="274"/>
      <c r="NN22" s="274"/>
      <c r="NO22" s="274"/>
      <c r="NP22" s="274"/>
      <c r="NQ22" s="274"/>
      <c r="NR22" s="274"/>
      <c r="NS22" s="274"/>
      <c r="NT22" s="274"/>
      <c r="NU22" s="274"/>
      <c r="NV22" s="274"/>
      <c r="NW22" s="274"/>
      <c r="NX22" s="274"/>
      <c r="NY22" s="274"/>
      <c r="NZ22" s="274"/>
      <c r="OA22" s="274"/>
      <c r="OB22" s="274"/>
      <c r="OC22" s="274"/>
      <c r="OD22" s="274"/>
      <c r="OE22" s="274"/>
      <c r="OF22" s="274"/>
      <c r="OG22" s="274"/>
      <c r="OH22" s="274"/>
      <c r="OI22" s="274"/>
      <c r="OJ22" s="274"/>
      <c r="OK22" s="274"/>
      <c r="OL22" s="274"/>
      <c r="OM22" s="274"/>
      <c r="ON22" s="274"/>
      <c r="OO22" s="274"/>
      <c r="OP22" s="274"/>
      <c r="OQ22" s="274"/>
      <c r="OR22" s="274"/>
      <c r="OS22" s="274"/>
      <c r="OT22" s="274"/>
      <c r="OU22" s="274"/>
      <c r="OV22" s="274"/>
      <c r="OW22" s="274"/>
      <c r="OX22" s="274"/>
      <c r="OY22" s="274"/>
      <c r="OZ22" s="274"/>
      <c r="PA22" s="274"/>
    </row>
    <row r="23" spans="1:417" customFormat="1" ht="21" customHeight="1">
      <c r="A23" s="15"/>
      <c r="B23" s="15"/>
      <c r="C23" s="41" t="s">
        <v>62</v>
      </c>
      <c r="D23" s="37" t="s">
        <v>182</v>
      </c>
      <c r="E23" s="562">
        <v>11393</v>
      </c>
      <c r="F23" s="543">
        <v>38274</v>
      </c>
      <c r="G23" s="983">
        <v>0</v>
      </c>
      <c r="H23" s="364" t="s">
        <v>1686</v>
      </c>
      <c r="I23" s="30">
        <v>40736</v>
      </c>
      <c r="J23" s="511" t="s">
        <v>565</v>
      </c>
      <c r="K23" s="328" t="s">
        <v>564</v>
      </c>
      <c r="L23" s="16">
        <v>0</v>
      </c>
      <c r="M23" s="285">
        <v>0</v>
      </c>
      <c r="N23" s="16">
        <v>0</v>
      </c>
      <c r="O23" s="285">
        <v>0</v>
      </c>
      <c r="P23" s="16">
        <v>0</v>
      </c>
      <c r="Q23" s="285">
        <v>0</v>
      </c>
      <c r="R23" s="16">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84">
        <f t="shared" si="0"/>
        <v>0</v>
      </c>
      <c r="BT23" s="22"/>
      <c r="BU23" s="184">
        <f t="shared" si="1"/>
        <v>0</v>
      </c>
      <c r="BV23" s="31"/>
      <c r="BW23" s="21">
        <f t="shared" si="2"/>
        <v>0</v>
      </c>
      <c r="BX23" s="274"/>
      <c r="BY23" s="274"/>
      <c r="BZ23" s="274"/>
      <c r="CA23" s="274"/>
      <c r="CB23" s="274"/>
      <c r="CC23" s="274"/>
      <c r="CD23" s="274"/>
      <c r="CE23" s="274"/>
      <c r="CF23" s="274"/>
      <c r="CG23" s="274"/>
      <c r="CH23" s="274"/>
      <c r="CI23" s="274"/>
      <c r="CJ23" s="274"/>
      <c r="CK23" s="274"/>
      <c r="CL23" s="274"/>
      <c r="CM23" s="274"/>
      <c r="CN23" s="274"/>
      <c r="CO23" s="274"/>
      <c r="CP23" s="274"/>
      <c r="CQ23" s="274"/>
      <c r="CR23" s="274"/>
      <c r="CS23" s="274"/>
      <c r="CT23" s="274"/>
      <c r="CU23" s="274"/>
      <c r="CV23" s="274"/>
      <c r="CW23" s="274"/>
      <c r="CX23" s="274"/>
      <c r="CY23" s="274"/>
      <c r="CZ23" s="274"/>
      <c r="DA23" s="274"/>
      <c r="DB23" s="274"/>
      <c r="DC23" s="274"/>
      <c r="DD23" s="274"/>
      <c r="DE23" s="274"/>
      <c r="DF23" s="274"/>
      <c r="DG23" s="274"/>
      <c r="DH23" s="274"/>
      <c r="DI23" s="274"/>
      <c r="DJ23" s="274"/>
      <c r="DK23" s="274"/>
      <c r="DL23" s="274"/>
      <c r="DM23" s="274"/>
      <c r="DN23" s="274"/>
      <c r="DO23" s="274"/>
      <c r="DP23" s="274"/>
      <c r="DQ23" s="274"/>
      <c r="DR23" s="274"/>
      <c r="DS23" s="274"/>
      <c r="DT23" s="274"/>
      <c r="DU23" s="274"/>
      <c r="DV23" s="274"/>
      <c r="DW23" s="274"/>
      <c r="DX23" s="274"/>
      <c r="DY23" s="274"/>
      <c r="DZ23" s="274"/>
      <c r="EA23" s="274"/>
      <c r="EB23" s="274"/>
      <c r="EC23" s="274"/>
      <c r="ED23" s="274"/>
      <c r="EE23" s="274"/>
      <c r="EF23" s="274"/>
      <c r="EG23" s="274"/>
      <c r="EH23" s="274"/>
      <c r="EI23" s="274"/>
      <c r="EJ23" s="274"/>
      <c r="EK23" s="274"/>
      <c r="EL23" s="274"/>
      <c r="EM23" s="274"/>
      <c r="EN23" s="274"/>
      <c r="EO23" s="274"/>
      <c r="EP23" s="274"/>
      <c r="EQ23" s="274"/>
      <c r="ER23" s="274"/>
      <c r="ES23" s="274"/>
      <c r="ET23" s="274"/>
      <c r="EU23" s="274"/>
      <c r="EV23" s="274"/>
      <c r="EW23" s="274"/>
      <c r="EX23" s="274"/>
      <c r="EY23" s="274"/>
      <c r="EZ23" s="274"/>
      <c r="FA23" s="274"/>
      <c r="FB23" s="274"/>
      <c r="FC23" s="274"/>
      <c r="FD23" s="274"/>
      <c r="FE23" s="274"/>
      <c r="FF23" s="274"/>
      <c r="FG23" s="274"/>
      <c r="FH23" s="274"/>
      <c r="FI23" s="274"/>
      <c r="FJ23" s="274"/>
      <c r="FK23" s="274"/>
      <c r="FL23" s="274"/>
      <c r="FM23" s="274"/>
      <c r="FN23" s="274"/>
      <c r="FO23" s="274"/>
      <c r="FP23" s="274"/>
      <c r="FQ23" s="274"/>
      <c r="FR23" s="274"/>
      <c r="FS23" s="274"/>
      <c r="FT23" s="274"/>
      <c r="FU23" s="274"/>
      <c r="FV23" s="274"/>
      <c r="FW23" s="274"/>
      <c r="FX23" s="274"/>
      <c r="FY23" s="274"/>
      <c r="FZ23" s="274"/>
      <c r="GA23" s="274"/>
      <c r="GB23" s="274"/>
      <c r="GC23" s="274"/>
      <c r="GD23" s="274"/>
      <c r="GE23" s="274"/>
      <c r="GF23" s="274"/>
      <c r="GG23" s="274"/>
      <c r="GH23" s="274"/>
      <c r="GI23" s="274"/>
      <c r="GJ23" s="274"/>
      <c r="GK23" s="274"/>
      <c r="GL23" s="274"/>
      <c r="GM23" s="274"/>
      <c r="GN23" s="274"/>
      <c r="GO23" s="274"/>
      <c r="GP23" s="274"/>
      <c r="GQ23" s="274"/>
      <c r="GR23" s="274"/>
      <c r="GS23" s="274"/>
      <c r="GT23" s="274"/>
      <c r="GU23" s="274"/>
      <c r="GV23" s="274"/>
      <c r="GW23" s="274"/>
      <c r="GX23" s="274"/>
      <c r="GY23" s="274"/>
      <c r="GZ23" s="274"/>
      <c r="HA23" s="274"/>
      <c r="HB23" s="274"/>
      <c r="HC23" s="274"/>
      <c r="HD23" s="274"/>
      <c r="HE23" s="274"/>
      <c r="HF23" s="274"/>
      <c r="HG23" s="274"/>
      <c r="HH23" s="274"/>
      <c r="HI23" s="274"/>
      <c r="HJ23" s="274"/>
      <c r="HK23" s="274"/>
      <c r="HL23" s="274"/>
      <c r="HM23" s="274"/>
      <c r="HN23" s="274"/>
      <c r="HO23" s="274"/>
      <c r="HP23" s="274"/>
      <c r="HQ23" s="274"/>
      <c r="HR23" s="274"/>
      <c r="HS23" s="274"/>
      <c r="HT23" s="274"/>
      <c r="HU23" s="274"/>
      <c r="HV23" s="274"/>
      <c r="HW23" s="274"/>
      <c r="HX23" s="274"/>
      <c r="HY23" s="274"/>
      <c r="HZ23" s="274"/>
      <c r="IA23" s="274"/>
      <c r="IB23" s="274"/>
      <c r="IC23" s="274"/>
      <c r="ID23" s="274"/>
      <c r="IE23" s="274"/>
      <c r="IF23" s="274"/>
      <c r="IG23" s="274"/>
      <c r="IH23" s="274"/>
      <c r="II23" s="274"/>
      <c r="IJ23" s="274"/>
      <c r="IK23" s="274"/>
      <c r="IL23" s="274"/>
      <c r="IM23" s="274"/>
      <c r="IN23" s="274"/>
      <c r="IO23" s="274"/>
      <c r="IP23" s="274"/>
      <c r="IQ23" s="274"/>
      <c r="IR23" s="274"/>
      <c r="IS23" s="274"/>
      <c r="IT23" s="274"/>
      <c r="IU23" s="274"/>
      <c r="IV23" s="274"/>
      <c r="IW23" s="274"/>
      <c r="IX23" s="274"/>
      <c r="IY23" s="274"/>
      <c r="IZ23" s="274"/>
      <c r="JA23" s="274"/>
      <c r="JB23" s="274"/>
      <c r="JC23" s="274"/>
      <c r="JD23" s="274"/>
      <c r="JE23" s="274"/>
      <c r="JF23" s="274"/>
      <c r="JG23" s="274"/>
      <c r="JH23" s="274"/>
      <c r="JI23" s="274"/>
      <c r="JJ23" s="274"/>
      <c r="JK23" s="274"/>
      <c r="JL23" s="274"/>
      <c r="JM23" s="274"/>
      <c r="JN23" s="274"/>
      <c r="JO23" s="274"/>
      <c r="JP23" s="274"/>
      <c r="JQ23" s="274"/>
      <c r="JR23" s="274"/>
      <c r="JS23" s="274"/>
      <c r="JT23" s="274"/>
      <c r="JU23" s="274"/>
      <c r="JV23" s="274"/>
      <c r="JW23" s="274"/>
      <c r="JX23" s="274"/>
      <c r="JY23" s="274"/>
      <c r="JZ23" s="274"/>
      <c r="KA23" s="274"/>
      <c r="KB23" s="274"/>
      <c r="KC23" s="274"/>
      <c r="KD23" s="274"/>
      <c r="KE23" s="274"/>
      <c r="KF23" s="274"/>
      <c r="KG23" s="274"/>
      <c r="KH23" s="274"/>
      <c r="KI23" s="274"/>
      <c r="KJ23" s="274"/>
      <c r="KK23" s="274"/>
      <c r="KL23" s="274"/>
      <c r="KM23" s="274"/>
      <c r="KN23" s="274"/>
      <c r="KO23" s="274"/>
      <c r="KP23" s="274"/>
      <c r="KQ23" s="274"/>
      <c r="KR23" s="274"/>
      <c r="KS23" s="274"/>
      <c r="KT23" s="274"/>
      <c r="KU23" s="274"/>
      <c r="KV23" s="274"/>
      <c r="KW23" s="274"/>
      <c r="KX23" s="274"/>
      <c r="KY23" s="274"/>
      <c r="KZ23" s="274"/>
      <c r="LA23" s="274"/>
      <c r="LB23" s="274"/>
      <c r="LC23" s="274"/>
      <c r="LD23" s="274"/>
      <c r="LE23" s="274"/>
      <c r="LF23" s="274"/>
      <c r="LG23" s="274"/>
      <c r="LH23" s="274"/>
      <c r="LI23" s="274"/>
      <c r="LJ23" s="274"/>
      <c r="LK23" s="274"/>
      <c r="LL23" s="274"/>
      <c r="LM23" s="274"/>
      <c r="LN23" s="274"/>
      <c r="LO23" s="274"/>
      <c r="LP23" s="274"/>
      <c r="LQ23" s="274"/>
      <c r="LR23" s="274"/>
      <c r="LS23" s="274"/>
      <c r="LT23" s="274"/>
      <c r="LU23" s="274"/>
      <c r="LV23" s="274"/>
      <c r="LW23" s="274"/>
      <c r="LX23" s="274"/>
      <c r="LY23" s="274"/>
      <c r="LZ23" s="274"/>
      <c r="MA23" s="274"/>
      <c r="MB23" s="274"/>
      <c r="MC23" s="274"/>
      <c r="MD23" s="274"/>
      <c r="ME23" s="274"/>
      <c r="MF23" s="274"/>
      <c r="MG23" s="274"/>
      <c r="MH23" s="274"/>
      <c r="MI23" s="274"/>
      <c r="MJ23" s="274"/>
      <c r="MK23" s="274"/>
      <c r="ML23" s="274"/>
      <c r="MM23" s="274"/>
      <c r="MN23" s="274"/>
      <c r="MO23" s="274"/>
      <c r="MP23" s="274"/>
      <c r="MQ23" s="274"/>
      <c r="MR23" s="274"/>
      <c r="MS23" s="274"/>
      <c r="MT23" s="274"/>
      <c r="MU23" s="274"/>
      <c r="MV23" s="274"/>
      <c r="MW23" s="274"/>
      <c r="MX23" s="274"/>
      <c r="MY23" s="274"/>
      <c r="MZ23" s="274"/>
      <c r="NA23" s="274"/>
      <c r="NB23" s="274"/>
      <c r="NC23" s="274"/>
      <c r="ND23" s="274"/>
      <c r="NE23" s="274"/>
      <c r="NF23" s="274"/>
      <c r="NG23" s="274"/>
      <c r="NH23" s="274"/>
      <c r="NI23" s="274"/>
      <c r="NJ23" s="274"/>
      <c r="NK23" s="274"/>
      <c r="NL23" s="274"/>
      <c r="NM23" s="274"/>
      <c r="NN23" s="274"/>
      <c r="NO23" s="274"/>
      <c r="NP23" s="274"/>
      <c r="NQ23" s="274"/>
      <c r="NR23" s="274"/>
      <c r="NS23" s="274"/>
      <c r="NT23" s="274"/>
      <c r="NU23" s="274"/>
      <c r="NV23" s="274"/>
      <c r="NW23" s="274"/>
      <c r="NX23" s="274"/>
      <c r="NY23" s="274"/>
      <c r="NZ23" s="274"/>
      <c r="OA23" s="274"/>
      <c r="OB23" s="274"/>
      <c r="OC23" s="274"/>
      <c r="OD23" s="274"/>
      <c r="OE23" s="274"/>
      <c r="OF23" s="274"/>
      <c r="OG23" s="274"/>
      <c r="OH23" s="274"/>
      <c r="OI23" s="274"/>
      <c r="OJ23" s="274"/>
      <c r="OK23" s="274"/>
      <c r="OL23" s="274"/>
      <c r="OM23" s="274"/>
      <c r="ON23" s="274"/>
      <c r="OO23" s="274"/>
      <c r="OP23" s="274"/>
      <c r="OQ23" s="274"/>
      <c r="OR23" s="274"/>
      <c r="OS23" s="274"/>
      <c r="OT23" s="274"/>
      <c r="OU23" s="274"/>
      <c r="OV23" s="274"/>
      <c r="OW23" s="274"/>
      <c r="OX23" s="274"/>
      <c r="OY23" s="274"/>
      <c r="OZ23" s="274"/>
      <c r="PA23" s="274"/>
    </row>
    <row r="24" spans="1:417" customFormat="1" ht="21" customHeight="1">
      <c r="A24" s="15"/>
      <c r="B24" s="15"/>
      <c r="C24" s="41" t="s">
        <v>63</v>
      </c>
      <c r="D24" s="659" t="s">
        <v>1762</v>
      </c>
      <c r="E24" s="562">
        <v>1672</v>
      </c>
      <c r="F24" s="544">
        <v>38927</v>
      </c>
      <c r="G24" s="983">
        <v>0</v>
      </c>
      <c r="H24" s="364" t="s">
        <v>1483</v>
      </c>
      <c r="I24" s="30">
        <v>41081</v>
      </c>
      <c r="J24" s="519" t="s">
        <v>760</v>
      </c>
      <c r="K24" s="328" t="s">
        <v>760</v>
      </c>
      <c r="L24" s="16">
        <v>0</v>
      </c>
      <c r="M24" s="285">
        <v>0</v>
      </c>
      <c r="N24" s="16">
        <v>0</v>
      </c>
      <c r="O24" s="285">
        <v>0</v>
      </c>
      <c r="P24" s="16">
        <v>0</v>
      </c>
      <c r="Q24" s="285">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84">
        <f t="shared" si="0"/>
        <v>0</v>
      </c>
      <c r="BT24" s="22"/>
      <c r="BU24" s="184">
        <f t="shared" si="1"/>
        <v>0</v>
      </c>
      <c r="BV24" s="31"/>
      <c r="BW24" s="21">
        <f t="shared" si="2"/>
        <v>0</v>
      </c>
      <c r="BX24" s="274"/>
      <c r="BY24" s="274"/>
      <c r="BZ24" s="274"/>
      <c r="CA24" s="274"/>
      <c r="CB24" s="274"/>
      <c r="CC24" s="274"/>
      <c r="CD24" s="274"/>
      <c r="CE24" s="274"/>
      <c r="CF24" s="274"/>
      <c r="CG24" s="274"/>
      <c r="CH24" s="274"/>
      <c r="CI24" s="274"/>
      <c r="CJ24" s="274"/>
      <c r="CK24" s="274"/>
      <c r="CL24" s="274"/>
      <c r="CM24" s="274"/>
      <c r="CN24" s="274"/>
      <c r="CO24" s="274"/>
      <c r="CP24" s="274"/>
      <c r="CQ24" s="274"/>
      <c r="CR24" s="274"/>
      <c r="CS24" s="274"/>
      <c r="CT24" s="274"/>
      <c r="CU24" s="274"/>
      <c r="CV24" s="274"/>
      <c r="CW24" s="274"/>
      <c r="CX24" s="274"/>
      <c r="CY24" s="274"/>
      <c r="CZ24" s="274"/>
      <c r="DA24" s="274"/>
      <c r="DB24" s="274"/>
      <c r="DC24" s="274"/>
      <c r="DD24" s="274"/>
      <c r="DE24" s="274"/>
      <c r="DF24" s="274"/>
      <c r="DG24" s="274"/>
      <c r="DH24" s="274"/>
      <c r="DI24" s="274"/>
      <c r="DJ24" s="274"/>
      <c r="DK24" s="274"/>
      <c r="DL24" s="274"/>
      <c r="DM24" s="274"/>
      <c r="DN24" s="274"/>
      <c r="DO24" s="274"/>
      <c r="DP24" s="274"/>
      <c r="DQ24" s="274"/>
      <c r="DR24" s="274"/>
      <c r="DS24" s="274"/>
      <c r="DT24" s="274"/>
      <c r="DU24" s="274"/>
      <c r="DV24" s="274"/>
      <c r="DW24" s="274"/>
      <c r="DX24" s="274"/>
      <c r="DY24" s="274"/>
      <c r="DZ24" s="274"/>
      <c r="EA24" s="274"/>
      <c r="EB24" s="274"/>
      <c r="EC24" s="274"/>
      <c r="ED24" s="274"/>
      <c r="EE24" s="274"/>
      <c r="EF24" s="274"/>
      <c r="EG24" s="274"/>
      <c r="EH24" s="274"/>
      <c r="EI24" s="274"/>
      <c r="EJ24" s="274"/>
      <c r="EK24" s="274"/>
      <c r="EL24" s="274"/>
      <c r="EM24" s="274"/>
      <c r="EN24" s="274"/>
      <c r="EO24" s="274"/>
      <c r="EP24" s="274"/>
      <c r="EQ24" s="274"/>
      <c r="ER24" s="274"/>
      <c r="ES24" s="274"/>
      <c r="ET24" s="274"/>
      <c r="EU24" s="274"/>
      <c r="EV24" s="274"/>
      <c r="EW24" s="274"/>
      <c r="EX24" s="274"/>
      <c r="EY24" s="274"/>
      <c r="EZ24" s="274"/>
      <c r="FA24" s="274"/>
      <c r="FB24" s="274"/>
      <c r="FC24" s="274"/>
      <c r="FD24" s="274"/>
      <c r="FE24" s="274"/>
      <c r="FF24" s="274"/>
      <c r="FG24" s="274"/>
      <c r="FH24" s="274"/>
      <c r="FI24" s="274"/>
      <c r="FJ24" s="274"/>
      <c r="FK24" s="274"/>
      <c r="FL24" s="274"/>
      <c r="FM24" s="274"/>
      <c r="FN24" s="274"/>
      <c r="FO24" s="274"/>
      <c r="FP24" s="274"/>
      <c r="FQ24" s="274"/>
      <c r="FR24" s="274"/>
      <c r="FS24" s="274"/>
      <c r="FT24" s="274"/>
      <c r="FU24" s="274"/>
      <c r="FV24" s="274"/>
      <c r="FW24" s="274"/>
      <c r="FX24" s="274"/>
      <c r="FY24" s="274"/>
      <c r="FZ24" s="274"/>
      <c r="GA24" s="274"/>
      <c r="GB24" s="274"/>
      <c r="GC24" s="274"/>
      <c r="GD24" s="274"/>
      <c r="GE24" s="274"/>
      <c r="GF24" s="274"/>
      <c r="GG24" s="274"/>
      <c r="GH24" s="274"/>
      <c r="GI24" s="274"/>
      <c r="GJ24" s="274"/>
      <c r="GK24" s="274"/>
      <c r="GL24" s="274"/>
      <c r="GM24" s="274"/>
      <c r="GN24" s="274"/>
      <c r="GO24" s="274"/>
      <c r="GP24" s="274"/>
      <c r="GQ24" s="274"/>
      <c r="GR24" s="274"/>
      <c r="GS24" s="274"/>
      <c r="GT24" s="274"/>
      <c r="GU24" s="274"/>
      <c r="GV24" s="274"/>
      <c r="GW24" s="274"/>
      <c r="GX24" s="274"/>
      <c r="GY24" s="274"/>
      <c r="GZ24" s="274"/>
      <c r="HA24" s="274"/>
      <c r="HB24" s="274"/>
      <c r="HC24" s="274"/>
      <c r="HD24" s="274"/>
      <c r="HE24" s="274"/>
      <c r="HF24" s="274"/>
      <c r="HG24" s="274"/>
      <c r="HH24" s="274"/>
      <c r="HI24" s="274"/>
      <c r="HJ24" s="274"/>
      <c r="HK24" s="274"/>
      <c r="HL24" s="274"/>
      <c r="HM24" s="274"/>
      <c r="HN24" s="274"/>
      <c r="HO24" s="274"/>
      <c r="HP24" s="274"/>
      <c r="HQ24" s="274"/>
      <c r="HR24" s="274"/>
      <c r="HS24" s="274"/>
      <c r="HT24" s="274"/>
      <c r="HU24" s="274"/>
      <c r="HV24" s="274"/>
      <c r="HW24" s="274"/>
      <c r="HX24" s="274"/>
      <c r="HY24" s="274"/>
      <c r="HZ24" s="274"/>
      <c r="IA24" s="274"/>
      <c r="IB24" s="274"/>
      <c r="IC24" s="274"/>
      <c r="ID24" s="274"/>
      <c r="IE24" s="274"/>
      <c r="IF24" s="274"/>
      <c r="IG24" s="274"/>
      <c r="IH24" s="274"/>
      <c r="II24" s="274"/>
      <c r="IJ24" s="274"/>
      <c r="IK24" s="274"/>
      <c r="IL24" s="274"/>
      <c r="IM24" s="274"/>
      <c r="IN24" s="274"/>
      <c r="IO24" s="274"/>
      <c r="IP24" s="274"/>
      <c r="IQ24" s="274"/>
      <c r="IR24" s="274"/>
      <c r="IS24" s="274"/>
      <c r="IT24" s="274"/>
      <c r="IU24" s="274"/>
      <c r="IV24" s="274"/>
      <c r="IW24" s="274"/>
      <c r="IX24" s="274"/>
      <c r="IY24" s="274"/>
      <c r="IZ24" s="274"/>
      <c r="JA24" s="274"/>
      <c r="JB24" s="274"/>
      <c r="JC24" s="274"/>
      <c r="JD24" s="274"/>
      <c r="JE24" s="274"/>
      <c r="JF24" s="274"/>
      <c r="JG24" s="274"/>
      <c r="JH24" s="274"/>
      <c r="JI24" s="274"/>
      <c r="JJ24" s="274"/>
      <c r="JK24" s="274"/>
      <c r="JL24" s="274"/>
      <c r="JM24" s="274"/>
      <c r="JN24" s="274"/>
      <c r="JO24" s="274"/>
      <c r="JP24" s="274"/>
      <c r="JQ24" s="274"/>
      <c r="JR24" s="274"/>
      <c r="JS24" s="274"/>
      <c r="JT24" s="274"/>
      <c r="JU24" s="274"/>
      <c r="JV24" s="274"/>
      <c r="JW24" s="274"/>
      <c r="JX24" s="274"/>
      <c r="JY24" s="274"/>
      <c r="JZ24" s="274"/>
      <c r="KA24" s="274"/>
      <c r="KB24" s="274"/>
      <c r="KC24" s="274"/>
      <c r="KD24" s="274"/>
      <c r="KE24" s="274"/>
      <c r="KF24" s="274"/>
      <c r="KG24" s="274"/>
      <c r="KH24" s="274"/>
      <c r="KI24" s="274"/>
      <c r="KJ24" s="274"/>
      <c r="KK24" s="274"/>
      <c r="KL24" s="274"/>
      <c r="KM24" s="274"/>
      <c r="KN24" s="274"/>
      <c r="KO24" s="274"/>
      <c r="KP24" s="274"/>
      <c r="KQ24" s="274"/>
      <c r="KR24" s="274"/>
      <c r="KS24" s="274"/>
      <c r="KT24" s="274"/>
      <c r="KU24" s="274"/>
      <c r="KV24" s="274"/>
      <c r="KW24" s="274"/>
      <c r="KX24" s="274"/>
      <c r="KY24" s="274"/>
      <c r="KZ24" s="274"/>
      <c r="LA24" s="274"/>
      <c r="LB24" s="274"/>
      <c r="LC24" s="274"/>
      <c r="LD24" s="274"/>
      <c r="LE24" s="274"/>
      <c r="LF24" s="274"/>
      <c r="LG24" s="274"/>
      <c r="LH24" s="274"/>
      <c r="LI24" s="274"/>
      <c r="LJ24" s="274"/>
      <c r="LK24" s="274"/>
      <c r="LL24" s="274"/>
      <c r="LM24" s="274"/>
      <c r="LN24" s="274"/>
      <c r="LO24" s="274"/>
      <c r="LP24" s="274"/>
      <c r="LQ24" s="274"/>
      <c r="LR24" s="274"/>
      <c r="LS24" s="274"/>
      <c r="LT24" s="274"/>
      <c r="LU24" s="274"/>
      <c r="LV24" s="274"/>
      <c r="LW24" s="274"/>
      <c r="LX24" s="274"/>
      <c r="LY24" s="274"/>
      <c r="LZ24" s="274"/>
      <c r="MA24" s="274"/>
      <c r="MB24" s="274"/>
      <c r="MC24" s="274"/>
      <c r="MD24" s="274"/>
      <c r="ME24" s="274"/>
      <c r="MF24" s="274"/>
      <c r="MG24" s="274"/>
      <c r="MH24" s="274"/>
      <c r="MI24" s="274"/>
      <c r="MJ24" s="274"/>
      <c r="MK24" s="274"/>
      <c r="ML24" s="274"/>
      <c r="MM24" s="274"/>
      <c r="MN24" s="274"/>
      <c r="MO24" s="274"/>
      <c r="MP24" s="274"/>
      <c r="MQ24" s="274"/>
      <c r="MR24" s="274"/>
      <c r="MS24" s="274"/>
      <c r="MT24" s="274"/>
      <c r="MU24" s="274"/>
      <c r="MV24" s="274"/>
      <c r="MW24" s="274"/>
      <c r="MX24" s="274"/>
      <c r="MY24" s="274"/>
      <c r="MZ24" s="274"/>
      <c r="NA24" s="274"/>
      <c r="NB24" s="274"/>
      <c r="NC24" s="274"/>
      <c r="ND24" s="274"/>
      <c r="NE24" s="274"/>
      <c r="NF24" s="274"/>
      <c r="NG24" s="274"/>
      <c r="NH24" s="274"/>
      <c r="NI24" s="274"/>
      <c r="NJ24" s="274"/>
      <c r="NK24" s="274"/>
      <c r="NL24" s="274"/>
      <c r="NM24" s="274"/>
      <c r="NN24" s="274"/>
      <c r="NO24" s="274"/>
      <c r="NP24" s="274"/>
      <c r="NQ24" s="274"/>
      <c r="NR24" s="274"/>
      <c r="NS24" s="274"/>
      <c r="NT24" s="274"/>
      <c r="NU24" s="274"/>
      <c r="NV24" s="274"/>
      <c r="NW24" s="274"/>
      <c r="NX24" s="274"/>
      <c r="NY24" s="274"/>
      <c r="NZ24" s="274"/>
      <c r="OA24" s="274"/>
      <c r="OB24" s="274"/>
      <c r="OC24" s="274"/>
      <c r="OD24" s="274"/>
      <c r="OE24" s="274"/>
      <c r="OF24" s="274"/>
      <c r="OG24" s="274"/>
      <c r="OH24" s="274"/>
      <c r="OI24" s="274"/>
      <c r="OJ24" s="274"/>
      <c r="OK24" s="274"/>
      <c r="OL24" s="274"/>
      <c r="OM24" s="274"/>
      <c r="ON24" s="274"/>
      <c r="OO24" s="274"/>
      <c r="OP24" s="274"/>
      <c r="OQ24" s="274"/>
      <c r="OR24" s="274"/>
      <c r="OS24" s="274"/>
      <c r="OT24" s="274"/>
      <c r="OU24" s="274"/>
      <c r="OV24" s="274"/>
      <c r="OW24" s="274"/>
      <c r="OX24" s="274"/>
      <c r="OY24" s="274"/>
      <c r="OZ24" s="274"/>
      <c r="PA24" s="274"/>
    </row>
    <row r="25" spans="1:417" customFormat="1" ht="21" customHeight="1">
      <c r="A25" s="15"/>
      <c r="B25" s="15"/>
      <c r="C25" s="41" t="s">
        <v>65</v>
      </c>
      <c r="D25" s="659" t="s">
        <v>1766</v>
      </c>
      <c r="E25" s="562">
        <v>513</v>
      </c>
      <c r="F25" s="542">
        <v>39190</v>
      </c>
      <c r="G25" s="983">
        <v>0</v>
      </c>
      <c r="H25" s="364" t="s">
        <v>1942</v>
      </c>
      <c r="I25" s="30">
        <v>39230</v>
      </c>
      <c r="J25" s="719" t="s">
        <v>1767</v>
      </c>
      <c r="K25" s="328" t="s">
        <v>1768</v>
      </c>
      <c r="L25" s="16">
        <v>0</v>
      </c>
      <c r="M25" s="285">
        <v>0</v>
      </c>
      <c r="N25" s="16">
        <v>0</v>
      </c>
      <c r="O25" s="285">
        <v>0</v>
      </c>
      <c r="P25" s="16">
        <v>0</v>
      </c>
      <c r="Q25" s="285">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84">
        <f t="shared" si="0"/>
        <v>0</v>
      </c>
      <c r="BT25" s="22"/>
      <c r="BU25" s="184">
        <f t="shared" si="1"/>
        <v>0</v>
      </c>
      <c r="BV25" s="31"/>
      <c r="BW25" s="21">
        <f t="shared" si="2"/>
        <v>0</v>
      </c>
      <c r="BX25" s="274"/>
      <c r="BY25" s="274"/>
      <c r="BZ25" s="274"/>
      <c r="CA25" s="274"/>
      <c r="CB25" s="274"/>
      <c r="CC25" s="274"/>
      <c r="CD25" s="274"/>
      <c r="CE25" s="274"/>
      <c r="CF25" s="274"/>
      <c r="CG25" s="274"/>
      <c r="CH25" s="274"/>
      <c r="CI25" s="274"/>
      <c r="CJ25" s="274"/>
      <c r="CK25" s="274"/>
      <c r="CL25" s="274"/>
      <c r="CM25" s="274"/>
      <c r="CN25" s="274"/>
      <c r="CO25" s="274"/>
      <c r="CP25" s="274"/>
      <c r="CQ25" s="274"/>
      <c r="CR25" s="274"/>
      <c r="CS25" s="274"/>
      <c r="CT25" s="274"/>
      <c r="CU25" s="274"/>
      <c r="CV25" s="274"/>
      <c r="CW25" s="274"/>
      <c r="CX25" s="274"/>
      <c r="CY25" s="274"/>
      <c r="CZ25" s="274"/>
      <c r="DA25" s="274"/>
      <c r="DB25" s="274"/>
      <c r="DC25" s="274"/>
      <c r="DD25" s="274"/>
      <c r="DE25" s="274"/>
      <c r="DF25" s="274"/>
      <c r="DG25" s="274"/>
      <c r="DH25" s="274"/>
      <c r="DI25" s="274"/>
      <c r="DJ25" s="274"/>
      <c r="DK25" s="274"/>
      <c r="DL25" s="274"/>
      <c r="DM25" s="274"/>
      <c r="DN25" s="274"/>
      <c r="DO25" s="274"/>
      <c r="DP25" s="274"/>
      <c r="DQ25" s="274"/>
      <c r="DR25" s="274"/>
      <c r="DS25" s="274"/>
      <c r="DT25" s="274"/>
      <c r="DU25" s="274"/>
      <c r="DV25" s="274"/>
      <c r="DW25" s="274"/>
      <c r="DX25" s="274"/>
      <c r="DY25" s="274"/>
      <c r="DZ25" s="274"/>
      <c r="EA25" s="274"/>
      <c r="EB25" s="274"/>
      <c r="EC25" s="274"/>
      <c r="ED25" s="274"/>
      <c r="EE25" s="274"/>
      <c r="EF25" s="274"/>
      <c r="EG25" s="274"/>
      <c r="EH25" s="274"/>
      <c r="EI25" s="274"/>
      <c r="EJ25" s="274"/>
      <c r="EK25" s="274"/>
      <c r="EL25" s="274"/>
      <c r="EM25" s="274"/>
      <c r="EN25" s="274"/>
      <c r="EO25" s="274"/>
      <c r="EP25" s="274"/>
      <c r="EQ25" s="274"/>
      <c r="ER25" s="274"/>
      <c r="ES25" s="274"/>
      <c r="ET25" s="274"/>
      <c r="EU25" s="274"/>
      <c r="EV25" s="274"/>
      <c r="EW25" s="274"/>
      <c r="EX25" s="274"/>
      <c r="EY25" s="274"/>
      <c r="EZ25" s="274"/>
      <c r="FA25" s="274"/>
      <c r="FB25" s="274"/>
      <c r="FC25" s="274"/>
      <c r="FD25" s="274"/>
      <c r="FE25" s="274"/>
      <c r="FF25" s="274"/>
      <c r="FG25" s="274"/>
      <c r="FH25" s="274"/>
      <c r="FI25" s="274"/>
      <c r="FJ25" s="274"/>
      <c r="FK25" s="274"/>
      <c r="FL25" s="274"/>
      <c r="FM25" s="274"/>
      <c r="FN25" s="274"/>
      <c r="FO25" s="274"/>
      <c r="FP25" s="274"/>
      <c r="FQ25" s="274"/>
      <c r="FR25" s="274"/>
      <c r="FS25" s="274"/>
      <c r="FT25" s="274"/>
      <c r="FU25" s="274"/>
      <c r="FV25" s="274"/>
      <c r="FW25" s="274"/>
      <c r="FX25" s="274"/>
      <c r="FY25" s="274"/>
      <c r="FZ25" s="274"/>
      <c r="GA25" s="274"/>
      <c r="GB25" s="274"/>
      <c r="GC25" s="274"/>
      <c r="GD25" s="274"/>
      <c r="GE25" s="274"/>
      <c r="GF25" s="274"/>
      <c r="GG25" s="274"/>
      <c r="GH25" s="274"/>
      <c r="GI25" s="274"/>
      <c r="GJ25" s="274"/>
      <c r="GK25" s="274"/>
      <c r="GL25" s="274"/>
      <c r="GM25" s="274"/>
      <c r="GN25" s="274"/>
      <c r="GO25" s="274"/>
      <c r="GP25" s="274"/>
      <c r="GQ25" s="274"/>
      <c r="GR25" s="274"/>
      <c r="GS25" s="274"/>
      <c r="GT25" s="274"/>
      <c r="GU25" s="274"/>
      <c r="GV25" s="274"/>
      <c r="GW25" s="274"/>
      <c r="GX25" s="274"/>
      <c r="GY25" s="274"/>
      <c r="GZ25" s="274"/>
      <c r="HA25" s="274"/>
      <c r="HB25" s="274"/>
      <c r="HC25" s="274"/>
      <c r="HD25" s="274"/>
      <c r="HE25" s="274"/>
      <c r="HF25" s="274"/>
      <c r="HG25" s="274"/>
      <c r="HH25" s="274"/>
      <c r="HI25" s="274"/>
      <c r="HJ25" s="274"/>
      <c r="HK25" s="274"/>
      <c r="HL25" s="274"/>
      <c r="HM25" s="274"/>
      <c r="HN25" s="274"/>
      <c r="HO25" s="274"/>
      <c r="HP25" s="274"/>
      <c r="HQ25" s="274"/>
      <c r="HR25" s="274"/>
      <c r="HS25" s="274"/>
      <c r="HT25" s="274"/>
      <c r="HU25" s="274"/>
      <c r="HV25" s="274"/>
      <c r="HW25" s="274"/>
      <c r="HX25" s="274"/>
      <c r="HY25" s="274"/>
      <c r="HZ25" s="274"/>
      <c r="IA25" s="274"/>
      <c r="IB25" s="274"/>
      <c r="IC25" s="274"/>
      <c r="ID25" s="274"/>
      <c r="IE25" s="274"/>
      <c r="IF25" s="274"/>
      <c r="IG25" s="274"/>
      <c r="IH25" s="274"/>
      <c r="II25" s="274"/>
      <c r="IJ25" s="274"/>
      <c r="IK25" s="274"/>
      <c r="IL25" s="274"/>
      <c r="IM25" s="274"/>
      <c r="IN25" s="274"/>
      <c r="IO25" s="274"/>
      <c r="IP25" s="274"/>
      <c r="IQ25" s="274"/>
      <c r="IR25" s="274"/>
      <c r="IS25" s="274"/>
      <c r="IT25" s="274"/>
      <c r="IU25" s="274"/>
      <c r="IV25" s="274"/>
      <c r="IW25" s="274"/>
      <c r="IX25" s="274"/>
      <c r="IY25" s="274"/>
      <c r="IZ25" s="274"/>
      <c r="JA25" s="274"/>
      <c r="JB25" s="274"/>
      <c r="JC25" s="274"/>
      <c r="JD25" s="274"/>
      <c r="JE25" s="274"/>
      <c r="JF25" s="274"/>
      <c r="JG25" s="274"/>
      <c r="JH25" s="274"/>
      <c r="JI25" s="274"/>
      <c r="JJ25" s="274"/>
      <c r="JK25" s="274"/>
      <c r="JL25" s="274"/>
      <c r="JM25" s="274"/>
      <c r="JN25" s="274"/>
      <c r="JO25" s="274"/>
      <c r="JP25" s="274"/>
      <c r="JQ25" s="274"/>
      <c r="JR25" s="274"/>
      <c r="JS25" s="274"/>
      <c r="JT25" s="274"/>
      <c r="JU25" s="274"/>
      <c r="JV25" s="274"/>
      <c r="JW25" s="274"/>
      <c r="JX25" s="274"/>
      <c r="JY25" s="274"/>
      <c r="JZ25" s="274"/>
      <c r="KA25" s="274"/>
      <c r="KB25" s="274"/>
      <c r="KC25" s="274"/>
      <c r="KD25" s="274"/>
      <c r="KE25" s="274"/>
      <c r="KF25" s="274"/>
      <c r="KG25" s="274"/>
      <c r="KH25" s="274"/>
      <c r="KI25" s="274"/>
      <c r="KJ25" s="274"/>
      <c r="KK25" s="274"/>
      <c r="KL25" s="274"/>
      <c r="KM25" s="274"/>
      <c r="KN25" s="274"/>
      <c r="KO25" s="274"/>
      <c r="KP25" s="274"/>
      <c r="KQ25" s="274"/>
      <c r="KR25" s="274"/>
      <c r="KS25" s="274"/>
      <c r="KT25" s="274"/>
      <c r="KU25" s="274"/>
      <c r="KV25" s="274"/>
      <c r="KW25" s="274"/>
      <c r="KX25" s="274"/>
      <c r="KY25" s="274"/>
      <c r="KZ25" s="274"/>
      <c r="LA25" s="274"/>
      <c r="LB25" s="274"/>
      <c r="LC25" s="274"/>
      <c r="LD25" s="274"/>
      <c r="LE25" s="274"/>
      <c r="LF25" s="274"/>
      <c r="LG25" s="274"/>
      <c r="LH25" s="274"/>
      <c r="LI25" s="274"/>
      <c r="LJ25" s="274"/>
      <c r="LK25" s="274"/>
      <c r="LL25" s="274"/>
      <c r="LM25" s="274"/>
      <c r="LN25" s="274"/>
      <c r="LO25" s="274"/>
      <c r="LP25" s="274"/>
      <c r="LQ25" s="274"/>
      <c r="LR25" s="274"/>
      <c r="LS25" s="274"/>
      <c r="LT25" s="274"/>
      <c r="LU25" s="274"/>
      <c r="LV25" s="274"/>
      <c r="LW25" s="274"/>
      <c r="LX25" s="274"/>
      <c r="LY25" s="274"/>
      <c r="LZ25" s="274"/>
      <c r="MA25" s="274"/>
      <c r="MB25" s="274"/>
      <c r="MC25" s="274"/>
      <c r="MD25" s="274"/>
      <c r="ME25" s="274"/>
      <c r="MF25" s="274"/>
      <c r="MG25" s="274"/>
      <c r="MH25" s="274"/>
      <c r="MI25" s="274"/>
      <c r="MJ25" s="274"/>
      <c r="MK25" s="274"/>
      <c r="ML25" s="274"/>
      <c r="MM25" s="274"/>
      <c r="MN25" s="274"/>
      <c r="MO25" s="274"/>
      <c r="MP25" s="274"/>
      <c r="MQ25" s="274"/>
      <c r="MR25" s="274"/>
      <c r="MS25" s="274"/>
      <c r="MT25" s="274"/>
      <c r="MU25" s="274"/>
      <c r="MV25" s="274"/>
      <c r="MW25" s="274"/>
      <c r="MX25" s="274"/>
      <c r="MY25" s="274"/>
      <c r="MZ25" s="274"/>
      <c r="NA25" s="274"/>
      <c r="NB25" s="274"/>
      <c r="NC25" s="274"/>
      <c r="ND25" s="274"/>
      <c r="NE25" s="274"/>
      <c r="NF25" s="274"/>
      <c r="NG25" s="274"/>
      <c r="NH25" s="274"/>
      <c r="NI25" s="274"/>
      <c r="NJ25" s="274"/>
      <c r="NK25" s="274"/>
      <c r="NL25" s="274"/>
      <c r="NM25" s="274"/>
      <c r="NN25" s="274"/>
      <c r="NO25" s="274"/>
      <c r="NP25" s="274"/>
      <c r="NQ25" s="274"/>
      <c r="NR25" s="274"/>
      <c r="NS25" s="274"/>
      <c r="NT25" s="274"/>
      <c r="NU25" s="274"/>
      <c r="NV25" s="274"/>
      <c r="NW25" s="274"/>
      <c r="NX25" s="274"/>
      <c r="NY25" s="274"/>
      <c r="NZ25" s="274"/>
      <c r="OA25" s="274"/>
      <c r="OB25" s="274"/>
      <c r="OC25" s="274"/>
      <c r="OD25" s="274"/>
      <c r="OE25" s="274"/>
      <c r="OF25" s="274"/>
      <c r="OG25" s="274"/>
      <c r="OH25" s="274"/>
      <c r="OI25" s="274"/>
      <c r="OJ25" s="274"/>
      <c r="OK25" s="274"/>
      <c r="OL25" s="274"/>
      <c r="OM25" s="274"/>
      <c r="ON25" s="274"/>
      <c r="OO25" s="274"/>
      <c r="OP25" s="274"/>
      <c r="OQ25" s="274"/>
      <c r="OR25" s="274"/>
      <c r="OS25" s="274"/>
      <c r="OT25" s="274"/>
      <c r="OU25" s="274"/>
      <c r="OV25" s="274"/>
      <c r="OW25" s="274"/>
      <c r="OX25" s="274"/>
      <c r="OY25" s="274"/>
      <c r="OZ25" s="274"/>
      <c r="PA25" s="274"/>
    </row>
    <row r="26" spans="1:417" customFormat="1" ht="21" customHeight="1">
      <c r="A26" s="15"/>
      <c r="B26" s="15"/>
      <c r="C26" s="41" t="s">
        <v>67</v>
      </c>
      <c r="D26" s="659" t="s">
        <v>461</v>
      </c>
      <c r="E26" s="562">
        <v>175</v>
      </c>
      <c r="F26" s="544">
        <v>40107</v>
      </c>
      <c r="G26" s="983">
        <v>0</v>
      </c>
      <c r="H26" s="364" t="s">
        <v>1686</v>
      </c>
      <c r="I26" s="30">
        <v>36733</v>
      </c>
      <c r="J26" s="519" t="s">
        <v>463</v>
      </c>
      <c r="K26" s="328" t="s">
        <v>462</v>
      </c>
      <c r="L26" s="16">
        <v>0</v>
      </c>
      <c r="M26" s="285">
        <v>0</v>
      </c>
      <c r="N26" s="16">
        <v>0</v>
      </c>
      <c r="O26" s="285">
        <v>0</v>
      </c>
      <c r="P26" s="16">
        <v>0</v>
      </c>
      <c r="Q26" s="285">
        <v>0</v>
      </c>
      <c r="R26" s="16">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84">
        <f t="shared" si="0"/>
        <v>0</v>
      </c>
      <c r="BT26" s="22"/>
      <c r="BU26" s="184">
        <f t="shared" si="1"/>
        <v>0</v>
      </c>
      <c r="BV26" s="31"/>
      <c r="BW26" s="21">
        <f t="shared" si="2"/>
        <v>0</v>
      </c>
      <c r="BX26" s="274"/>
      <c r="BY26" s="274"/>
      <c r="BZ26" s="274"/>
      <c r="CA26" s="274"/>
      <c r="CB26" s="274"/>
      <c r="CC26" s="274"/>
      <c r="CD26" s="274"/>
      <c r="CE26" s="274"/>
      <c r="CF26" s="274"/>
      <c r="CG26" s="274"/>
      <c r="CH26" s="274"/>
      <c r="CI26" s="274"/>
      <c r="CJ26" s="274"/>
      <c r="CK26" s="274"/>
      <c r="CL26" s="274"/>
      <c r="CM26" s="274"/>
      <c r="CN26" s="274"/>
      <c r="CO26" s="274"/>
      <c r="CP26" s="274"/>
      <c r="CQ26" s="274"/>
      <c r="CR26" s="274"/>
      <c r="CS26" s="274"/>
      <c r="CT26" s="274"/>
      <c r="CU26" s="274"/>
      <c r="CV26" s="274"/>
      <c r="CW26" s="274"/>
      <c r="CX26" s="274"/>
      <c r="CY26" s="274"/>
      <c r="CZ26" s="274"/>
      <c r="DA26" s="274"/>
      <c r="DB26" s="274"/>
      <c r="DC26" s="274"/>
      <c r="DD26" s="274"/>
      <c r="DE26" s="274"/>
      <c r="DF26" s="274"/>
      <c r="DG26" s="274"/>
      <c r="DH26" s="274"/>
      <c r="DI26" s="274"/>
      <c r="DJ26" s="274"/>
      <c r="DK26" s="274"/>
      <c r="DL26" s="274"/>
      <c r="DM26" s="274"/>
      <c r="DN26" s="274"/>
      <c r="DO26" s="274"/>
      <c r="DP26" s="274"/>
      <c r="DQ26" s="274"/>
      <c r="DR26" s="274"/>
      <c r="DS26" s="274"/>
      <c r="DT26" s="274"/>
      <c r="DU26" s="274"/>
      <c r="DV26" s="274"/>
      <c r="DW26" s="274"/>
      <c r="DX26" s="274"/>
      <c r="DY26" s="274"/>
      <c r="DZ26" s="274"/>
      <c r="EA26" s="274"/>
      <c r="EB26" s="274"/>
      <c r="EC26" s="274"/>
      <c r="ED26" s="274"/>
      <c r="EE26" s="274"/>
      <c r="EF26" s="274"/>
      <c r="EG26" s="274"/>
      <c r="EH26" s="274"/>
      <c r="EI26" s="274"/>
      <c r="EJ26" s="274"/>
      <c r="EK26" s="274"/>
      <c r="EL26" s="274"/>
      <c r="EM26" s="274"/>
      <c r="EN26" s="274"/>
      <c r="EO26" s="274"/>
      <c r="EP26" s="274"/>
      <c r="EQ26" s="274"/>
      <c r="ER26" s="274"/>
      <c r="ES26" s="274"/>
      <c r="ET26" s="274"/>
      <c r="EU26" s="274"/>
      <c r="EV26" s="274"/>
      <c r="EW26" s="274"/>
      <c r="EX26" s="274"/>
      <c r="EY26" s="274"/>
      <c r="EZ26" s="274"/>
      <c r="FA26" s="274"/>
      <c r="FB26" s="274"/>
      <c r="FC26" s="274"/>
      <c r="FD26" s="274"/>
      <c r="FE26" s="274"/>
      <c r="FF26" s="274"/>
      <c r="FG26" s="274"/>
      <c r="FH26" s="274"/>
      <c r="FI26" s="274"/>
      <c r="FJ26" s="274"/>
      <c r="FK26" s="274"/>
      <c r="FL26" s="274"/>
      <c r="FM26" s="274"/>
      <c r="FN26" s="274"/>
      <c r="FO26" s="274"/>
      <c r="FP26" s="274"/>
      <c r="FQ26" s="274"/>
      <c r="FR26" s="274"/>
      <c r="FS26" s="274"/>
      <c r="FT26" s="274"/>
      <c r="FU26" s="274"/>
      <c r="FV26" s="274"/>
      <c r="FW26" s="274"/>
      <c r="FX26" s="274"/>
      <c r="FY26" s="274"/>
      <c r="FZ26" s="274"/>
      <c r="GA26" s="274"/>
      <c r="GB26" s="274"/>
      <c r="GC26" s="274"/>
      <c r="GD26" s="274"/>
      <c r="GE26" s="274"/>
      <c r="GF26" s="274"/>
      <c r="GG26" s="274"/>
      <c r="GH26" s="274"/>
      <c r="GI26" s="274"/>
      <c r="GJ26" s="274"/>
      <c r="GK26" s="274"/>
      <c r="GL26" s="274"/>
      <c r="GM26" s="274"/>
      <c r="GN26" s="274"/>
      <c r="GO26" s="274"/>
      <c r="GP26" s="274"/>
      <c r="GQ26" s="274"/>
      <c r="GR26" s="274"/>
      <c r="GS26" s="274"/>
      <c r="GT26" s="274"/>
      <c r="GU26" s="274"/>
      <c r="GV26" s="274"/>
      <c r="GW26" s="274"/>
      <c r="GX26" s="274"/>
      <c r="GY26" s="274"/>
      <c r="GZ26" s="274"/>
      <c r="HA26" s="274"/>
      <c r="HB26" s="274"/>
      <c r="HC26" s="274"/>
      <c r="HD26" s="274"/>
      <c r="HE26" s="274"/>
      <c r="HF26" s="274"/>
      <c r="HG26" s="274"/>
      <c r="HH26" s="274"/>
      <c r="HI26" s="274"/>
      <c r="HJ26" s="274"/>
      <c r="HK26" s="274"/>
      <c r="HL26" s="274"/>
      <c r="HM26" s="274"/>
      <c r="HN26" s="274"/>
      <c r="HO26" s="274"/>
      <c r="HP26" s="274"/>
      <c r="HQ26" s="274"/>
      <c r="HR26" s="274"/>
      <c r="HS26" s="274"/>
      <c r="HT26" s="274"/>
      <c r="HU26" s="274"/>
      <c r="HV26" s="274"/>
      <c r="HW26" s="274"/>
      <c r="HX26" s="274"/>
      <c r="HY26" s="274"/>
      <c r="HZ26" s="274"/>
      <c r="IA26" s="274"/>
      <c r="IB26" s="274"/>
      <c r="IC26" s="274"/>
      <c r="ID26" s="274"/>
      <c r="IE26" s="274"/>
      <c r="IF26" s="274"/>
      <c r="IG26" s="274"/>
      <c r="IH26" s="274"/>
      <c r="II26" s="274"/>
      <c r="IJ26" s="274"/>
      <c r="IK26" s="274"/>
      <c r="IL26" s="274"/>
      <c r="IM26" s="274"/>
      <c r="IN26" s="274"/>
      <c r="IO26" s="274"/>
      <c r="IP26" s="274"/>
      <c r="IQ26" s="274"/>
      <c r="IR26" s="274"/>
      <c r="IS26" s="274"/>
      <c r="IT26" s="274"/>
      <c r="IU26" s="274"/>
      <c r="IV26" s="274"/>
      <c r="IW26" s="274"/>
      <c r="IX26" s="274"/>
      <c r="IY26" s="274"/>
      <c r="IZ26" s="274"/>
      <c r="JA26" s="274"/>
      <c r="JB26" s="274"/>
      <c r="JC26" s="274"/>
      <c r="JD26" s="274"/>
      <c r="JE26" s="274"/>
      <c r="JF26" s="274"/>
      <c r="JG26" s="274"/>
      <c r="JH26" s="274"/>
      <c r="JI26" s="274"/>
      <c r="JJ26" s="274"/>
      <c r="JK26" s="274"/>
      <c r="JL26" s="274"/>
      <c r="JM26" s="274"/>
      <c r="JN26" s="274"/>
      <c r="JO26" s="274"/>
      <c r="JP26" s="274"/>
      <c r="JQ26" s="274"/>
      <c r="JR26" s="274"/>
      <c r="JS26" s="274"/>
      <c r="JT26" s="274"/>
      <c r="JU26" s="274"/>
      <c r="JV26" s="274"/>
      <c r="JW26" s="274"/>
      <c r="JX26" s="274"/>
      <c r="JY26" s="274"/>
      <c r="JZ26" s="274"/>
      <c r="KA26" s="274"/>
      <c r="KB26" s="274"/>
      <c r="KC26" s="274"/>
      <c r="KD26" s="274"/>
      <c r="KE26" s="274"/>
      <c r="KF26" s="274"/>
      <c r="KG26" s="274"/>
      <c r="KH26" s="274"/>
      <c r="KI26" s="274"/>
      <c r="KJ26" s="274"/>
      <c r="KK26" s="274"/>
      <c r="KL26" s="274"/>
      <c r="KM26" s="274"/>
      <c r="KN26" s="274"/>
      <c r="KO26" s="274"/>
      <c r="KP26" s="274"/>
      <c r="KQ26" s="274"/>
      <c r="KR26" s="274"/>
      <c r="KS26" s="274"/>
      <c r="KT26" s="274"/>
      <c r="KU26" s="274"/>
      <c r="KV26" s="274"/>
      <c r="KW26" s="274"/>
      <c r="KX26" s="274"/>
      <c r="KY26" s="274"/>
      <c r="KZ26" s="274"/>
      <c r="LA26" s="274"/>
      <c r="LB26" s="274"/>
      <c r="LC26" s="274"/>
      <c r="LD26" s="274"/>
      <c r="LE26" s="274"/>
      <c r="LF26" s="274"/>
      <c r="LG26" s="274"/>
      <c r="LH26" s="274"/>
      <c r="LI26" s="274"/>
      <c r="LJ26" s="274"/>
      <c r="LK26" s="274"/>
      <c r="LL26" s="274"/>
      <c r="LM26" s="274"/>
      <c r="LN26" s="274"/>
      <c r="LO26" s="274"/>
      <c r="LP26" s="274"/>
      <c r="LQ26" s="274"/>
      <c r="LR26" s="274"/>
      <c r="LS26" s="274"/>
      <c r="LT26" s="274"/>
      <c r="LU26" s="274"/>
      <c r="LV26" s="274"/>
      <c r="LW26" s="274"/>
      <c r="LX26" s="274"/>
      <c r="LY26" s="274"/>
      <c r="LZ26" s="274"/>
      <c r="MA26" s="274"/>
      <c r="MB26" s="274"/>
      <c r="MC26" s="274"/>
      <c r="MD26" s="274"/>
      <c r="ME26" s="274"/>
      <c r="MF26" s="274"/>
      <c r="MG26" s="274"/>
      <c r="MH26" s="274"/>
      <c r="MI26" s="274"/>
      <c r="MJ26" s="274"/>
      <c r="MK26" s="274"/>
      <c r="ML26" s="274"/>
      <c r="MM26" s="274"/>
      <c r="MN26" s="274"/>
      <c r="MO26" s="274"/>
      <c r="MP26" s="274"/>
      <c r="MQ26" s="274"/>
      <c r="MR26" s="274"/>
      <c r="MS26" s="274"/>
      <c r="MT26" s="274"/>
      <c r="MU26" s="274"/>
      <c r="MV26" s="274"/>
      <c r="MW26" s="274"/>
      <c r="MX26" s="274"/>
      <c r="MY26" s="274"/>
      <c r="MZ26" s="274"/>
      <c r="NA26" s="274"/>
      <c r="NB26" s="274"/>
      <c r="NC26" s="274"/>
      <c r="ND26" s="274"/>
      <c r="NE26" s="274"/>
      <c r="NF26" s="274"/>
      <c r="NG26" s="274"/>
      <c r="NH26" s="274"/>
      <c r="NI26" s="274"/>
      <c r="NJ26" s="274"/>
      <c r="NK26" s="274"/>
      <c r="NL26" s="274"/>
      <c r="NM26" s="274"/>
      <c r="NN26" s="274"/>
      <c r="NO26" s="274"/>
      <c r="NP26" s="274"/>
      <c r="NQ26" s="274"/>
      <c r="NR26" s="274"/>
      <c r="NS26" s="274"/>
      <c r="NT26" s="274"/>
      <c r="NU26" s="274"/>
      <c r="NV26" s="274"/>
      <c r="NW26" s="274"/>
      <c r="NX26" s="274"/>
      <c r="NY26" s="274"/>
      <c r="NZ26" s="274"/>
      <c r="OA26" s="274"/>
      <c r="OB26" s="274"/>
      <c r="OC26" s="274"/>
      <c r="OD26" s="274"/>
      <c r="OE26" s="274"/>
      <c r="OF26" s="274"/>
      <c r="OG26" s="274"/>
      <c r="OH26" s="274"/>
      <c r="OI26" s="274"/>
      <c r="OJ26" s="274"/>
      <c r="OK26" s="274"/>
      <c r="OL26" s="274"/>
      <c r="OM26" s="274"/>
      <c r="ON26" s="274"/>
      <c r="OO26" s="274"/>
      <c r="OP26" s="274"/>
      <c r="OQ26" s="274"/>
      <c r="OR26" s="274"/>
      <c r="OS26" s="274"/>
      <c r="OT26" s="274"/>
      <c r="OU26" s="274"/>
      <c r="OV26" s="274"/>
      <c r="OW26" s="274"/>
      <c r="OX26" s="274"/>
      <c r="OY26" s="274"/>
      <c r="OZ26" s="274"/>
      <c r="PA26" s="274"/>
    </row>
    <row r="27" spans="1:417" customFormat="1" ht="21" customHeight="1">
      <c r="A27" s="15"/>
      <c r="B27" s="15"/>
      <c r="C27" s="41" t="s">
        <v>68</v>
      </c>
      <c r="D27" s="37" t="s">
        <v>1970</v>
      </c>
      <c r="E27" s="562">
        <v>4513</v>
      </c>
      <c r="F27" s="546">
        <v>40210</v>
      </c>
      <c r="G27" s="983">
        <v>0</v>
      </c>
      <c r="H27" s="364" t="s">
        <v>1942</v>
      </c>
      <c r="I27" s="30">
        <v>39899</v>
      </c>
      <c r="J27" s="519" t="s">
        <v>1971</v>
      </c>
      <c r="K27" s="328" t="s">
        <v>1972</v>
      </c>
      <c r="L27" s="16">
        <v>0</v>
      </c>
      <c r="M27" s="285">
        <v>0</v>
      </c>
      <c r="N27" s="16">
        <v>0</v>
      </c>
      <c r="O27" s="285">
        <v>0</v>
      </c>
      <c r="P27" s="16">
        <v>0</v>
      </c>
      <c r="Q27" s="285">
        <v>0</v>
      </c>
      <c r="R27" s="16">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84">
        <f t="shared" si="0"/>
        <v>0</v>
      </c>
      <c r="BT27" s="22"/>
      <c r="BU27" s="184">
        <f t="shared" si="1"/>
        <v>0</v>
      </c>
      <c r="BV27" s="31"/>
      <c r="BW27" s="21">
        <f t="shared" si="2"/>
        <v>0</v>
      </c>
      <c r="BX27" s="274"/>
      <c r="BY27" s="274"/>
      <c r="BZ27" s="274"/>
      <c r="CA27" s="274"/>
      <c r="CB27" s="274"/>
      <c r="CC27" s="274"/>
      <c r="CD27" s="274"/>
      <c r="CE27" s="274"/>
      <c r="CF27" s="274"/>
      <c r="CG27" s="274"/>
      <c r="CH27" s="274"/>
      <c r="CI27" s="274"/>
      <c r="CJ27" s="274"/>
      <c r="CK27" s="274"/>
      <c r="CL27" s="274"/>
      <c r="CM27" s="274"/>
      <c r="CN27" s="274"/>
      <c r="CO27" s="274"/>
      <c r="CP27" s="274"/>
      <c r="CQ27" s="274"/>
      <c r="CR27" s="274"/>
      <c r="CS27" s="274"/>
      <c r="CT27" s="274"/>
      <c r="CU27" s="274"/>
      <c r="CV27" s="274"/>
      <c r="CW27" s="274"/>
      <c r="CX27" s="274"/>
      <c r="CY27" s="274"/>
      <c r="CZ27" s="274"/>
      <c r="DA27" s="274"/>
      <c r="DB27" s="274"/>
      <c r="DC27" s="274"/>
      <c r="DD27" s="274"/>
      <c r="DE27" s="274"/>
      <c r="DF27" s="274"/>
      <c r="DG27" s="274"/>
      <c r="DH27" s="274"/>
      <c r="DI27" s="274"/>
      <c r="DJ27" s="274"/>
      <c r="DK27" s="274"/>
      <c r="DL27" s="274"/>
      <c r="DM27" s="274"/>
      <c r="DN27" s="274"/>
      <c r="DO27" s="274"/>
      <c r="DP27" s="274"/>
      <c r="DQ27" s="274"/>
      <c r="DR27" s="274"/>
      <c r="DS27" s="274"/>
      <c r="DT27" s="274"/>
      <c r="DU27" s="274"/>
      <c r="DV27" s="274"/>
      <c r="DW27" s="274"/>
      <c r="DX27" s="274"/>
      <c r="DY27" s="274"/>
      <c r="DZ27" s="274"/>
      <c r="EA27" s="274"/>
      <c r="EB27" s="274"/>
      <c r="EC27" s="274"/>
      <c r="ED27" s="274"/>
      <c r="EE27" s="274"/>
      <c r="EF27" s="274"/>
      <c r="EG27" s="274"/>
      <c r="EH27" s="274"/>
      <c r="EI27" s="274"/>
      <c r="EJ27" s="274"/>
      <c r="EK27" s="274"/>
      <c r="EL27" s="274"/>
      <c r="EM27" s="274"/>
      <c r="EN27" s="274"/>
      <c r="EO27" s="274"/>
      <c r="EP27" s="274"/>
      <c r="EQ27" s="274"/>
      <c r="ER27" s="274"/>
      <c r="ES27" s="274"/>
      <c r="ET27" s="274"/>
      <c r="EU27" s="274"/>
      <c r="EV27" s="274"/>
      <c r="EW27" s="274"/>
      <c r="EX27" s="274"/>
      <c r="EY27" s="274"/>
      <c r="EZ27" s="274"/>
      <c r="FA27" s="274"/>
      <c r="FB27" s="274"/>
      <c r="FC27" s="274"/>
      <c r="FD27" s="274"/>
      <c r="FE27" s="274"/>
      <c r="FF27" s="274"/>
      <c r="FG27" s="274"/>
      <c r="FH27" s="274"/>
      <c r="FI27" s="274"/>
      <c r="FJ27" s="274"/>
      <c r="FK27" s="274"/>
      <c r="FL27" s="274"/>
      <c r="FM27" s="274"/>
      <c r="FN27" s="274"/>
      <c r="FO27" s="274"/>
      <c r="FP27" s="274"/>
      <c r="FQ27" s="274"/>
      <c r="FR27" s="274"/>
      <c r="FS27" s="274"/>
      <c r="FT27" s="274"/>
      <c r="FU27" s="274"/>
      <c r="FV27" s="274"/>
      <c r="FW27" s="274"/>
      <c r="FX27" s="274"/>
      <c r="FY27" s="274"/>
      <c r="FZ27" s="274"/>
      <c r="GA27" s="274"/>
      <c r="GB27" s="274"/>
      <c r="GC27" s="274"/>
      <c r="GD27" s="274"/>
      <c r="GE27" s="274"/>
      <c r="GF27" s="274"/>
      <c r="GG27" s="274"/>
      <c r="GH27" s="274"/>
      <c r="GI27" s="274"/>
      <c r="GJ27" s="274"/>
      <c r="GK27" s="274"/>
      <c r="GL27" s="274"/>
      <c r="GM27" s="274"/>
      <c r="GN27" s="274"/>
      <c r="GO27" s="274"/>
      <c r="GP27" s="274"/>
      <c r="GQ27" s="274"/>
      <c r="GR27" s="274"/>
      <c r="GS27" s="274"/>
      <c r="GT27" s="274"/>
      <c r="GU27" s="274"/>
      <c r="GV27" s="274"/>
      <c r="GW27" s="274"/>
      <c r="GX27" s="274"/>
      <c r="GY27" s="274"/>
      <c r="GZ27" s="274"/>
      <c r="HA27" s="274"/>
      <c r="HB27" s="274"/>
      <c r="HC27" s="274"/>
      <c r="HD27" s="274"/>
      <c r="HE27" s="274"/>
      <c r="HF27" s="274"/>
      <c r="HG27" s="274"/>
      <c r="HH27" s="274"/>
      <c r="HI27" s="274"/>
      <c r="HJ27" s="274"/>
      <c r="HK27" s="274"/>
      <c r="HL27" s="274"/>
      <c r="HM27" s="274"/>
      <c r="HN27" s="274"/>
      <c r="HO27" s="274"/>
      <c r="HP27" s="274"/>
      <c r="HQ27" s="274"/>
      <c r="HR27" s="274"/>
      <c r="HS27" s="274"/>
      <c r="HT27" s="274"/>
      <c r="HU27" s="274"/>
      <c r="HV27" s="274"/>
      <c r="HW27" s="274"/>
      <c r="HX27" s="274"/>
      <c r="HY27" s="274"/>
      <c r="HZ27" s="274"/>
      <c r="IA27" s="274"/>
      <c r="IB27" s="274"/>
      <c r="IC27" s="274"/>
      <c r="ID27" s="274"/>
      <c r="IE27" s="274"/>
      <c r="IF27" s="274"/>
      <c r="IG27" s="274"/>
      <c r="IH27" s="274"/>
      <c r="II27" s="274"/>
      <c r="IJ27" s="274"/>
      <c r="IK27" s="274"/>
      <c r="IL27" s="274"/>
      <c r="IM27" s="274"/>
      <c r="IN27" s="274"/>
      <c r="IO27" s="274"/>
      <c r="IP27" s="274"/>
      <c r="IQ27" s="274"/>
      <c r="IR27" s="274"/>
      <c r="IS27" s="274"/>
      <c r="IT27" s="274"/>
      <c r="IU27" s="274"/>
      <c r="IV27" s="274"/>
      <c r="IW27" s="274"/>
      <c r="IX27" s="274"/>
      <c r="IY27" s="274"/>
      <c r="IZ27" s="274"/>
      <c r="JA27" s="274"/>
      <c r="JB27" s="274"/>
      <c r="JC27" s="274"/>
      <c r="JD27" s="274"/>
      <c r="JE27" s="274"/>
      <c r="JF27" s="274"/>
      <c r="JG27" s="274"/>
      <c r="JH27" s="274"/>
      <c r="JI27" s="274"/>
      <c r="JJ27" s="274"/>
      <c r="JK27" s="274"/>
      <c r="JL27" s="274"/>
      <c r="JM27" s="274"/>
      <c r="JN27" s="274"/>
      <c r="JO27" s="274"/>
      <c r="JP27" s="274"/>
      <c r="JQ27" s="274"/>
      <c r="JR27" s="274"/>
      <c r="JS27" s="274"/>
      <c r="JT27" s="274"/>
      <c r="JU27" s="274"/>
      <c r="JV27" s="274"/>
      <c r="JW27" s="274"/>
      <c r="JX27" s="274"/>
      <c r="JY27" s="274"/>
      <c r="JZ27" s="274"/>
      <c r="KA27" s="274"/>
      <c r="KB27" s="274"/>
      <c r="KC27" s="274"/>
      <c r="KD27" s="274"/>
      <c r="KE27" s="274"/>
      <c r="KF27" s="274"/>
      <c r="KG27" s="274"/>
      <c r="KH27" s="274"/>
      <c r="KI27" s="274"/>
      <c r="KJ27" s="274"/>
      <c r="KK27" s="274"/>
      <c r="KL27" s="274"/>
      <c r="KM27" s="274"/>
      <c r="KN27" s="274"/>
      <c r="KO27" s="274"/>
      <c r="KP27" s="274"/>
      <c r="KQ27" s="274"/>
      <c r="KR27" s="274"/>
      <c r="KS27" s="274"/>
      <c r="KT27" s="274"/>
      <c r="KU27" s="274"/>
      <c r="KV27" s="274"/>
      <c r="KW27" s="274"/>
      <c r="KX27" s="274"/>
      <c r="KY27" s="274"/>
      <c r="KZ27" s="274"/>
      <c r="LA27" s="274"/>
      <c r="LB27" s="274"/>
      <c r="LC27" s="274"/>
      <c r="LD27" s="274"/>
      <c r="LE27" s="274"/>
      <c r="LF27" s="274"/>
      <c r="LG27" s="274"/>
      <c r="LH27" s="274"/>
      <c r="LI27" s="274"/>
      <c r="LJ27" s="274"/>
      <c r="LK27" s="274"/>
      <c r="LL27" s="274"/>
      <c r="LM27" s="274"/>
      <c r="LN27" s="274"/>
      <c r="LO27" s="274"/>
      <c r="LP27" s="274"/>
      <c r="LQ27" s="274"/>
      <c r="LR27" s="274"/>
      <c r="LS27" s="274"/>
      <c r="LT27" s="274"/>
      <c r="LU27" s="274"/>
      <c r="LV27" s="274"/>
      <c r="LW27" s="274"/>
      <c r="LX27" s="274"/>
      <c r="LY27" s="274"/>
      <c r="LZ27" s="274"/>
      <c r="MA27" s="274"/>
      <c r="MB27" s="274"/>
      <c r="MC27" s="274"/>
      <c r="MD27" s="274"/>
      <c r="ME27" s="274"/>
      <c r="MF27" s="274"/>
      <c r="MG27" s="274"/>
      <c r="MH27" s="274"/>
      <c r="MI27" s="274"/>
      <c r="MJ27" s="274"/>
      <c r="MK27" s="274"/>
      <c r="ML27" s="274"/>
      <c r="MM27" s="274"/>
      <c r="MN27" s="274"/>
      <c r="MO27" s="274"/>
      <c r="MP27" s="274"/>
      <c r="MQ27" s="274"/>
      <c r="MR27" s="274"/>
      <c r="MS27" s="274"/>
      <c r="MT27" s="274"/>
      <c r="MU27" s="274"/>
      <c r="MV27" s="274"/>
      <c r="MW27" s="274"/>
      <c r="MX27" s="274"/>
      <c r="MY27" s="274"/>
      <c r="MZ27" s="274"/>
      <c r="NA27" s="274"/>
      <c r="NB27" s="274"/>
      <c r="NC27" s="274"/>
      <c r="ND27" s="274"/>
      <c r="NE27" s="274"/>
      <c r="NF27" s="274"/>
      <c r="NG27" s="274"/>
      <c r="NH27" s="274"/>
      <c r="NI27" s="274"/>
      <c r="NJ27" s="274"/>
      <c r="NK27" s="274"/>
      <c r="NL27" s="274"/>
      <c r="NM27" s="274"/>
      <c r="NN27" s="274"/>
      <c r="NO27" s="274"/>
      <c r="NP27" s="274"/>
      <c r="NQ27" s="274"/>
      <c r="NR27" s="274"/>
      <c r="NS27" s="274"/>
      <c r="NT27" s="274"/>
      <c r="NU27" s="274"/>
      <c r="NV27" s="274"/>
      <c r="NW27" s="274"/>
      <c r="NX27" s="274"/>
      <c r="NY27" s="274"/>
      <c r="NZ27" s="274"/>
      <c r="OA27" s="274"/>
      <c r="OB27" s="274"/>
      <c r="OC27" s="274"/>
      <c r="OD27" s="274"/>
      <c r="OE27" s="274"/>
      <c r="OF27" s="274"/>
      <c r="OG27" s="274"/>
      <c r="OH27" s="274"/>
      <c r="OI27" s="274"/>
      <c r="OJ27" s="274"/>
      <c r="OK27" s="274"/>
      <c r="OL27" s="274"/>
      <c r="OM27" s="274"/>
      <c r="ON27" s="274"/>
      <c r="OO27" s="274"/>
      <c r="OP27" s="274"/>
      <c r="OQ27" s="274"/>
      <c r="OR27" s="274"/>
      <c r="OS27" s="274"/>
      <c r="OT27" s="274"/>
      <c r="OU27" s="274"/>
      <c r="OV27" s="274"/>
      <c r="OW27" s="274"/>
      <c r="OX27" s="274"/>
      <c r="OY27" s="274"/>
      <c r="OZ27" s="274"/>
      <c r="PA27" s="274"/>
    </row>
    <row r="28" spans="1:417" customFormat="1" ht="21" customHeight="1">
      <c r="A28" s="15"/>
      <c r="B28" s="15"/>
      <c r="C28" s="41" t="s">
        <v>70</v>
      </c>
      <c r="D28" s="37" t="s">
        <v>1921</v>
      </c>
      <c r="E28" s="562">
        <v>331</v>
      </c>
      <c r="F28" s="543">
        <v>40626</v>
      </c>
      <c r="G28" s="983">
        <v>0</v>
      </c>
      <c r="H28" s="364" t="s">
        <v>1686</v>
      </c>
      <c r="I28" s="30">
        <v>16877</v>
      </c>
      <c r="J28" s="519" t="s">
        <v>1924</v>
      </c>
      <c r="K28" s="328" t="s">
        <v>1925</v>
      </c>
      <c r="L28" s="16">
        <v>0</v>
      </c>
      <c r="M28" s="285">
        <v>0</v>
      </c>
      <c r="N28" s="16">
        <v>0</v>
      </c>
      <c r="O28" s="285">
        <v>0</v>
      </c>
      <c r="P28" s="16">
        <v>0</v>
      </c>
      <c r="Q28" s="285">
        <v>0</v>
      </c>
      <c r="R28" s="16">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84">
        <f t="shared" si="0"/>
        <v>0</v>
      </c>
      <c r="BT28" s="22"/>
      <c r="BU28" s="184">
        <f t="shared" si="1"/>
        <v>0</v>
      </c>
      <c r="BV28" s="31"/>
      <c r="BW28" s="21">
        <f t="shared" si="2"/>
        <v>0</v>
      </c>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c r="DW28" s="274"/>
      <c r="DX28" s="274"/>
      <c r="DY28" s="274"/>
      <c r="DZ28" s="274"/>
      <c r="EA28" s="274"/>
      <c r="EB28" s="274"/>
      <c r="EC28" s="274"/>
      <c r="ED28" s="274"/>
      <c r="EE28" s="274"/>
      <c r="EF28" s="274"/>
      <c r="EG28" s="274"/>
      <c r="EH28" s="274"/>
      <c r="EI28" s="274"/>
      <c r="EJ28" s="274"/>
      <c r="EK28" s="274"/>
      <c r="EL28" s="274"/>
      <c r="EM28" s="274"/>
      <c r="EN28" s="274"/>
      <c r="EO28" s="274"/>
      <c r="EP28" s="274"/>
      <c r="EQ28" s="274"/>
      <c r="ER28" s="274"/>
      <c r="ES28" s="274"/>
      <c r="ET28" s="274"/>
      <c r="EU28" s="274"/>
      <c r="EV28" s="274"/>
      <c r="EW28" s="274"/>
      <c r="EX28" s="274"/>
      <c r="EY28" s="274"/>
      <c r="EZ28" s="274"/>
      <c r="FA28" s="274"/>
      <c r="FB28" s="274"/>
      <c r="FC28" s="274"/>
      <c r="FD28" s="274"/>
      <c r="FE28" s="274"/>
      <c r="FF28" s="274"/>
      <c r="FG28" s="274"/>
      <c r="FH28" s="274"/>
      <c r="FI28" s="274"/>
      <c r="FJ28" s="274"/>
      <c r="FK28" s="274"/>
      <c r="FL28" s="274"/>
      <c r="FM28" s="274"/>
      <c r="FN28" s="274"/>
      <c r="FO28" s="274"/>
      <c r="FP28" s="274"/>
      <c r="FQ28" s="274"/>
      <c r="FR28" s="274"/>
      <c r="FS28" s="274"/>
      <c r="FT28" s="274"/>
      <c r="FU28" s="274"/>
      <c r="FV28" s="274"/>
      <c r="FW28" s="274"/>
      <c r="FX28" s="274"/>
      <c r="FY28" s="274"/>
      <c r="FZ28" s="274"/>
      <c r="GA28" s="274"/>
      <c r="GB28" s="274"/>
      <c r="GC28" s="274"/>
      <c r="GD28" s="274"/>
      <c r="GE28" s="274"/>
      <c r="GF28" s="274"/>
      <c r="GG28" s="274"/>
      <c r="GH28" s="274"/>
      <c r="GI28" s="274"/>
      <c r="GJ28" s="274"/>
      <c r="GK28" s="274"/>
      <c r="GL28" s="274"/>
      <c r="GM28" s="274"/>
      <c r="GN28" s="274"/>
      <c r="GO28" s="274"/>
      <c r="GP28" s="274"/>
      <c r="GQ28" s="274"/>
      <c r="GR28" s="274"/>
      <c r="GS28" s="274"/>
      <c r="GT28" s="274"/>
      <c r="GU28" s="274"/>
      <c r="GV28" s="274"/>
      <c r="GW28" s="274"/>
      <c r="GX28" s="274"/>
      <c r="GY28" s="274"/>
      <c r="GZ28" s="274"/>
      <c r="HA28" s="274"/>
      <c r="HB28" s="274"/>
      <c r="HC28" s="274"/>
      <c r="HD28" s="274"/>
      <c r="HE28" s="274"/>
      <c r="HF28" s="274"/>
      <c r="HG28" s="274"/>
      <c r="HH28" s="274"/>
      <c r="HI28" s="274"/>
      <c r="HJ28" s="274"/>
      <c r="HK28" s="274"/>
      <c r="HL28" s="274"/>
      <c r="HM28" s="274"/>
      <c r="HN28" s="274"/>
      <c r="HO28" s="274"/>
      <c r="HP28" s="274"/>
      <c r="HQ28" s="274"/>
      <c r="HR28" s="274"/>
      <c r="HS28" s="274"/>
      <c r="HT28" s="274"/>
      <c r="HU28" s="274"/>
      <c r="HV28" s="274"/>
      <c r="HW28" s="274"/>
      <c r="HX28" s="274"/>
      <c r="HY28" s="274"/>
      <c r="HZ28" s="274"/>
      <c r="IA28" s="274"/>
      <c r="IB28" s="274"/>
      <c r="IC28" s="274"/>
      <c r="ID28" s="274"/>
      <c r="IE28" s="274"/>
      <c r="IF28" s="274"/>
      <c r="IG28" s="274"/>
      <c r="IH28" s="274"/>
      <c r="II28" s="274"/>
      <c r="IJ28" s="274"/>
      <c r="IK28" s="274"/>
      <c r="IL28" s="274"/>
      <c r="IM28" s="274"/>
      <c r="IN28" s="274"/>
      <c r="IO28" s="274"/>
      <c r="IP28" s="274"/>
      <c r="IQ28" s="274"/>
      <c r="IR28" s="274"/>
      <c r="IS28" s="274"/>
      <c r="IT28" s="274"/>
      <c r="IU28" s="274"/>
      <c r="IV28" s="274"/>
      <c r="IW28" s="274"/>
      <c r="IX28" s="274"/>
      <c r="IY28" s="274"/>
      <c r="IZ28" s="274"/>
      <c r="JA28" s="274"/>
      <c r="JB28" s="274"/>
      <c r="JC28" s="274"/>
      <c r="JD28" s="274"/>
      <c r="JE28" s="274"/>
      <c r="JF28" s="274"/>
      <c r="JG28" s="274"/>
      <c r="JH28" s="274"/>
      <c r="JI28" s="274"/>
      <c r="JJ28" s="274"/>
      <c r="JK28" s="274"/>
      <c r="JL28" s="274"/>
      <c r="JM28" s="274"/>
      <c r="JN28" s="274"/>
      <c r="JO28" s="274"/>
      <c r="JP28" s="274"/>
      <c r="JQ28" s="274"/>
      <c r="JR28" s="274"/>
      <c r="JS28" s="274"/>
      <c r="JT28" s="274"/>
      <c r="JU28" s="274"/>
      <c r="JV28" s="274"/>
      <c r="JW28" s="274"/>
      <c r="JX28" s="274"/>
      <c r="JY28" s="274"/>
      <c r="JZ28" s="274"/>
      <c r="KA28" s="274"/>
      <c r="KB28" s="274"/>
      <c r="KC28" s="274"/>
      <c r="KD28" s="274"/>
      <c r="KE28" s="274"/>
      <c r="KF28" s="274"/>
      <c r="KG28" s="274"/>
      <c r="KH28" s="274"/>
      <c r="KI28" s="274"/>
      <c r="KJ28" s="274"/>
      <c r="KK28" s="274"/>
      <c r="KL28" s="274"/>
      <c r="KM28" s="274"/>
      <c r="KN28" s="274"/>
      <c r="KO28" s="274"/>
      <c r="KP28" s="274"/>
      <c r="KQ28" s="274"/>
      <c r="KR28" s="274"/>
      <c r="KS28" s="274"/>
      <c r="KT28" s="274"/>
      <c r="KU28" s="274"/>
      <c r="KV28" s="274"/>
      <c r="KW28" s="274"/>
      <c r="KX28" s="274"/>
      <c r="KY28" s="274"/>
      <c r="KZ28" s="274"/>
      <c r="LA28" s="274"/>
      <c r="LB28" s="274"/>
      <c r="LC28" s="274"/>
      <c r="LD28" s="274"/>
      <c r="LE28" s="274"/>
      <c r="LF28" s="274"/>
      <c r="LG28" s="274"/>
      <c r="LH28" s="274"/>
      <c r="LI28" s="274"/>
      <c r="LJ28" s="274"/>
      <c r="LK28" s="274"/>
      <c r="LL28" s="274"/>
      <c r="LM28" s="274"/>
      <c r="LN28" s="274"/>
      <c r="LO28" s="274"/>
      <c r="LP28" s="274"/>
      <c r="LQ28" s="274"/>
      <c r="LR28" s="274"/>
      <c r="LS28" s="274"/>
      <c r="LT28" s="274"/>
      <c r="LU28" s="274"/>
      <c r="LV28" s="274"/>
      <c r="LW28" s="274"/>
      <c r="LX28" s="274"/>
      <c r="LY28" s="274"/>
      <c r="LZ28" s="274"/>
      <c r="MA28" s="274"/>
      <c r="MB28" s="274"/>
      <c r="MC28" s="274"/>
      <c r="MD28" s="274"/>
      <c r="ME28" s="274"/>
      <c r="MF28" s="274"/>
      <c r="MG28" s="274"/>
      <c r="MH28" s="274"/>
      <c r="MI28" s="274"/>
      <c r="MJ28" s="274"/>
      <c r="MK28" s="274"/>
      <c r="ML28" s="274"/>
      <c r="MM28" s="274"/>
      <c r="MN28" s="274"/>
      <c r="MO28" s="274"/>
      <c r="MP28" s="274"/>
      <c r="MQ28" s="274"/>
      <c r="MR28" s="274"/>
      <c r="MS28" s="274"/>
      <c r="MT28" s="274"/>
      <c r="MU28" s="274"/>
      <c r="MV28" s="274"/>
      <c r="MW28" s="274"/>
      <c r="MX28" s="274"/>
      <c r="MY28" s="274"/>
      <c r="MZ28" s="274"/>
      <c r="NA28" s="274"/>
      <c r="NB28" s="274"/>
      <c r="NC28" s="274"/>
      <c r="ND28" s="274"/>
      <c r="NE28" s="274"/>
      <c r="NF28" s="274"/>
      <c r="NG28" s="274"/>
      <c r="NH28" s="274"/>
      <c r="NI28" s="274"/>
      <c r="NJ28" s="274"/>
      <c r="NK28" s="274"/>
      <c r="NL28" s="274"/>
      <c r="NM28" s="274"/>
      <c r="NN28" s="274"/>
      <c r="NO28" s="274"/>
      <c r="NP28" s="274"/>
      <c r="NQ28" s="274"/>
      <c r="NR28" s="274"/>
      <c r="NS28" s="274"/>
      <c r="NT28" s="274"/>
      <c r="NU28" s="274"/>
      <c r="NV28" s="274"/>
      <c r="NW28" s="274"/>
      <c r="NX28" s="274"/>
      <c r="NY28" s="274"/>
      <c r="NZ28" s="274"/>
      <c r="OA28" s="274"/>
      <c r="OB28" s="274"/>
      <c r="OC28" s="274"/>
      <c r="OD28" s="274"/>
      <c r="OE28" s="274"/>
      <c r="OF28" s="274"/>
      <c r="OG28" s="274"/>
      <c r="OH28" s="274"/>
      <c r="OI28" s="274"/>
      <c r="OJ28" s="274"/>
      <c r="OK28" s="274"/>
      <c r="OL28" s="274"/>
      <c r="OM28" s="274"/>
      <c r="ON28" s="274"/>
      <c r="OO28" s="274"/>
      <c r="OP28" s="274"/>
      <c r="OQ28" s="274"/>
      <c r="OR28" s="274"/>
      <c r="OS28" s="274"/>
      <c r="OT28" s="274"/>
      <c r="OU28" s="274"/>
      <c r="OV28" s="274"/>
      <c r="OW28" s="274"/>
      <c r="OX28" s="274"/>
      <c r="OY28" s="274"/>
      <c r="OZ28" s="274"/>
      <c r="PA28" s="274"/>
    </row>
    <row r="29" spans="1:417" customFormat="1" ht="21" customHeight="1">
      <c r="A29" s="15"/>
      <c r="B29" s="15"/>
      <c r="C29" s="41" t="s">
        <v>72</v>
      </c>
      <c r="D29" s="659" t="s">
        <v>1100</v>
      </c>
      <c r="E29" s="562">
        <v>1674</v>
      </c>
      <c r="F29" s="543">
        <v>41394</v>
      </c>
      <c r="G29" s="983">
        <v>0</v>
      </c>
      <c r="H29" s="364" t="s">
        <v>1483</v>
      </c>
      <c r="I29" s="30">
        <v>17158</v>
      </c>
      <c r="J29" s="511" t="s">
        <v>1099</v>
      </c>
      <c r="K29" s="328" t="s">
        <v>1098</v>
      </c>
      <c r="L29" s="16">
        <v>0</v>
      </c>
      <c r="M29" s="285">
        <v>0</v>
      </c>
      <c r="N29" s="16">
        <v>0</v>
      </c>
      <c r="O29" s="285">
        <v>0</v>
      </c>
      <c r="P29" s="16">
        <v>0</v>
      </c>
      <c r="Q29" s="285">
        <v>0</v>
      </c>
      <c r="R29" s="16">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84">
        <f t="shared" si="0"/>
        <v>0</v>
      </c>
      <c r="BT29" s="22"/>
      <c r="BU29" s="184">
        <f t="shared" si="1"/>
        <v>0</v>
      </c>
      <c r="BV29" s="31"/>
      <c r="BW29" s="21">
        <f t="shared" si="2"/>
        <v>0</v>
      </c>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c r="FI29" s="274"/>
      <c r="FJ29" s="274"/>
      <c r="FK29" s="274"/>
      <c r="FL29" s="274"/>
      <c r="FM29" s="274"/>
      <c r="FN29" s="274"/>
      <c r="FO29" s="274"/>
      <c r="FP29" s="274"/>
      <c r="FQ29" s="274"/>
      <c r="FR29" s="274"/>
      <c r="FS29" s="274"/>
      <c r="FT29" s="274"/>
      <c r="FU29" s="274"/>
      <c r="FV29" s="274"/>
      <c r="FW29" s="274"/>
      <c r="FX29" s="274"/>
      <c r="FY29" s="274"/>
      <c r="FZ29" s="274"/>
      <c r="GA29" s="274"/>
      <c r="GB29" s="274"/>
      <c r="GC29" s="274"/>
      <c r="GD29" s="274"/>
      <c r="GE29" s="274"/>
      <c r="GF29" s="274"/>
      <c r="GG29" s="274"/>
      <c r="GH29" s="274"/>
      <c r="GI29" s="274"/>
      <c r="GJ29" s="274"/>
      <c r="GK29" s="274"/>
      <c r="GL29" s="274"/>
      <c r="GM29" s="274"/>
      <c r="GN29" s="274"/>
      <c r="GO29" s="274"/>
      <c r="GP29" s="274"/>
      <c r="GQ29" s="274"/>
      <c r="GR29" s="274"/>
      <c r="GS29" s="274"/>
      <c r="GT29" s="274"/>
      <c r="GU29" s="274"/>
      <c r="GV29" s="274"/>
      <c r="GW29" s="274"/>
      <c r="GX29" s="274"/>
      <c r="GY29" s="274"/>
      <c r="GZ29" s="274"/>
      <c r="HA29" s="274"/>
      <c r="HB29" s="274"/>
      <c r="HC29" s="274"/>
      <c r="HD29" s="274"/>
      <c r="HE29" s="274"/>
      <c r="HF29" s="274"/>
      <c r="HG29" s="274"/>
      <c r="HH29" s="274"/>
      <c r="HI29" s="274"/>
      <c r="HJ29" s="274"/>
      <c r="HK29" s="274"/>
      <c r="HL29" s="274"/>
      <c r="HM29" s="274"/>
      <c r="HN29" s="274"/>
      <c r="HO29" s="274"/>
      <c r="HP29" s="274"/>
      <c r="HQ29" s="274"/>
      <c r="HR29" s="274"/>
      <c r="HS29" s="274"/>
      <c r="HT29" s="274"/>
      <c r="HU29" s="274"/>
      <c r="HV29" s="274"/>
      <c r="HW29" s="274"/>
      <c r="HX29" s="274"/>
      <c r="HY29" s="274"/>
      <c r="HZ29" s="274"/>
      <c r="IA29" s="274"/>
      <c r="IB29" s="274"/>
      <c r="IC29" s="274"/>
      <c r="ID29" s="274"/>
      <c r="IE29" s="274"/>
      <c r="IF29" s="274"/>
      <c r="IG29" s="274"/>
      <c r="IH29" s="274"/>
      <c r="II29" s="274"/>
      <c r="IJ29" s="274"/>
      <c r="IK29" s="274"/>
      <c r="IL29" s="274"/>
      <c r="IM29" s="274"/>
      <c r="IN29" s="274"/>
      <c r="IO29" s="274"/>
      <c r="IP29" s="274"/>
      <c r="IQ29" s="274"/>
      <c r="IR29" s="274"/>
      <c r="IS29" s="274"/>
      <c r="IT29" s="274"/>
      <c r="IU29" s="274"/>
      <c r="IV29" s="274"/>
      <c r="IW29" s="274"/>
      <c r="IX29" s="274"/>
      <c r="IY29" s="274"/>
      <c r="IZ29" s="274"/>
      <c r="JA29" s="274"/>
      <c r="JB29" s="274"/>
      <c r="JC29" s="274"/>
      <c r="JD29" s="274"/>
      <c r="JE29" s="274"/>
      <c r="JF29" s="274"/>
      <c r="JG29" s="274"/>
      <c r="JH29" s="274"/>
      <c r="JI29" s="274"/>
      <c r="JJ29" s="274"/>
      <c r="JK29" s="274"/>
      <c r="JL29" s="274"/>
      <c r="JM29" s="274"/>
      <c r="JN29" s="274"/>
      <c r="JO29" s="274"/>
      <c r="JP29" s="274"/>
      <c r="JQ29" s="274"/>
      <c r="JR29" s="274"/>
      <c r="JS29" s="274"/>
      <c r="JT29" s="274"/>
      <c r="JU29" s="274"/>
      <c r="JV29" s="274"/>
      <c r="JW29" s="274"/>
      <c r="JX29" s="274"/>
      <c r="JY29" s="274"/>
      <c r="JZ29" s="274"/>
      <c r="KA29" s="274"/>
      <c r="KB29" s="274"/>
      <c r="KC29" s="274"/>
      <c r="KD29" s="274"/>
      <c r="KE29" s="274"/>
      <c r="KF29" s="274"/>
      <c r="KG29" s="274"/>
      <c r="KH29" s="274"/>
      <c r="KI29" s="274"/>
      <c r="KJ29" s="274"/>
      <c r="KK29" s="274"/>
      <c r="KL29" s="274"/>
      <c r="KM29" s="274"/>
      <c r="KN29" s="274"/>
      <c r="KO29" s="274"/>
      <c r="KP29" s="274"/>
      <c r="KQ29" s="274"/>
      <c r="KR29" s="274"/>
      <c r="KS29" s="274"/>
      <c r="KT29" s="274"/>
      <c r="KU29" s="274"/>
      <c r="KV29" s="274"/>
      <c r="KW29" s="274"/>
      <c r="KX29" s="274"/>
      <c r="KY29" s="274"/>
      <c r="KZ29" s="274"/>
      <c r="LA29" s="274"/>
      <c r="LB29" s="274"/>
      <c r="LC29" s="274"/>
      <c r="LD29" s="274"/>
      <c r="LE29" s="274"/>
      <c r="LF29" s="274"/>
      <c r="LG29" s="274"/>
      <c r="LH29" s="274"/>
      <c r="LI29" s="274"/>
      <c r="LJ29" s="274"/>
      <c r="LK29" s="274"/>
      <c r="LL29" s="274"/>
      <c r="LM29" s="274"/>
      <c r="LN29" s="274"/>
      <c r="LO29" s="274"/>
      <c r="LP29" s="274"/>
      <c r="LQ29" s="274"/>
      <c r="LR29" s="274"/>
      <c r="LS29" s="274"/>
      <c r="LT29" s="274"/>
      <c r="LU29" s="274"/>
      <c r="LV29" s="274"/>
      <c r="LW29" s="274"/>
      <c r="LX29" s="274"/>
      <c r="LY29" s="274"/>
      <c r="LZ29" s="274"/>
      <c r="MA29" s="274"/>
      <c r="MB29" s="274"/>
      <c r="MC29" s="274"/>
      <c r="MD29" s="274"/>
      <c r="ME29" s="274"/>
      <c r="MF29" s="274"/>
      <c r="MG29" s="274"/>
      <c r="MH29" s="274"/>
      <c r="MI29" s="274"/>
      <c r="MJ29" s="274"/>
      <c r="MK29" s="274"/>
      <c r="ML29" s="274"/>
      <c r="MM29" s="274"/>
      <c r="MN29" s="274"/>
      <c r="MO29" s="274"/>
      <c r="MP29" s="274"/>
      <c r="MQ29" s="274"/>
      <c r="MR29" s="274"/>
      <c r="MS29" s="274"/>
      <c r="MT29" s="274"/>
      <c r="MU29" s="274"/>
      <c r="MV29" s="274"/>
      <c r="MW29" s="274"/>
      <c r="MX29" s="274"/>
      <c r="MY29" s="274"/>
      <c r="MZ29" s="274"/>
      <c r="NA29" s="274"/>
      <c r="NB29" s="274"/>
      <c r="NC29" s="274"/>
      <c r="ND29" s="274"/>
      <c r="NE29" s="274"/>
      <c r="NF29" s="274"/>
      <c r="NG29" s="274"/>
      <c r="NH29" s="274"/>
      <c r="NI29" s="274"/>
      <c r="NJ29" s="274"/>
      <c r="NK29" s="274"/>
      <c r="NL29" s="274"/>
      <c r="NM29" s="274"/>
      <c r="NN29" s="274"/>
      <c r="NO29" s="274"/>
      <c r="NP29" s="274"/>
      <c r="NQ29" s="274"/>
      <c r="NR29" s="274"/>
      <c r="NS29" s="274"/>
      <c r="NT29" s="274"/>
      <c r="NU29" s="274"/>
      <c r="NV29" s="274"/>
      <c r="NW29" s="274"/>
      <c r="NX29" s="274"/>
      <c r="NY29" s="274"/>
      <c r="NZ29" s="274"/>
      <c r="OA29" s="274"/>
      <c r="OB29" s="274"/>
      <c r="OC29" s="274"/>
      <c r="OD29" s="274"/>
      <c r="OE29" s="274"/>
      <c r="OF29" s="274"/>
      <c r="OG29" s="274"/>
      <c r="OH29" s="274"/>
      <c r="OI29" s="274"/>
      <c r="OJ29" s="274"/>
      <c r="OK29" s="274"/>
      <c r="OL29" s="274"/>
      <c r="OM29" s="274"/>
      <c r="ON29" s="274"/>
      <c r="OO29" s="274"/>
      <c r="OP29" s="274"/>
      <c r="OQ29" s="274"/>
      <c r="OR29" s="274"/>
      <c r="OS29" s="274"/>
      <c r="OT29" s="274"/>
      <c r="OU29" s="274"/>
      <c r="OV29" s="274"/>
      <c r="OW29" s="274"/>
      <c r="OX29" s="274"/>
      <c r="OY29" s="274"/>
      <c r="OZ29" s="274"/>
      <c r="PA29" s="274"/>
    </row>
    <row r="30" spans="1:417" customFormat="1" ht="21" customHeight="1">
      <c r="A30" s="15"/>
      <c r="B30" s="15"/>
      <c r="C30" s="41" t="s">
        <v>74</v>
      </c>
      <c r="D30" s="659" t="s">
        <v>1139</v>
      </c>
      <c r="E30" s="562">
        <v>6258</v>
      </c>
      <c r="F30" s="542">
        <v>41551</v>
      </c>
      <c r="G30" s="983">
        <v>0</v>
      </c>
      <c r="H30" s="364" t="s">
        <v>1686</v>
      </c>
      <c r="I30" s="30">
        <v>37930</v>
      </c>
      <c r="J30" s="512" t="s">
        <v>669</v>
      </c>
      <c r="K30" s="328" t="s">
        <v>668</v>
      </c>
      <c r="L30" s="16">
        <v>0</v>
      </c>
      <c r="M30" s="285">
        <v>0</v>
      </c>
      <c r="N30" s="16">
        <v>0</v>
      </c>
      <c r="O30" s="285">
        <v>0</v>
      </c>
      <c r="P30" s="16">
        <v>0</v>
      </c>
      <c r="Q30" s="285">
        <v>0</v>
      </c>
      <c r="R30" s="16">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84">
        <f t="shared" si="0"/>
        <v>0</v>
      </c>
      <c r="BT30" s="22"/>
      <c r="BU30" s="184">
        <f t="shared" si="1"/>
        <v>0</v>
      </c>
      <c r="BV30" s="31"/>
      <c r="BW30" s="21">
        <f t="shared" si="2"/>
        <v>0</v>
      </c>
      <c r="BX30" s="274"/>
      <c r="BY30" s="274"/>
      <c r="BZ30" s="274"/>
      <c r="CA30" s="274"/>
      <c r="CB30" s="274"/>
      <c r="CC30" s="274"/>
      <c r="CD30" s="274"/>
      <c r="CE30" s="274"/>
      <c r="CF30" s="274"/>
      <c r="CG30" s="274"/>
      <c r="CH30" s="274"/>
      <c r="CI30" s="274"/>
      <c r="CJ30" s="274"/>
      <c r="CK30" s="274"/>
      <c r="CL30" s="274"/>
      <c r="CM30" s="274"/>
      <c r="CN30" s="274"/>
      <c r="CO30" s="274"/>
      <c r="CP30" s="274"/>
      <c r="CQ30" s="274"/>
      <c r="CR30" s="274"/>
      <c r="CS30" s="274"/>
      <c r="CT30" s="274"/>
      <c r="CU30" s="274"/>
      <c r="CV30" s="274"/>
      <c r="CW30" s="274"/>
      <c r="CX30" s="274"/>
      <c r="CY30" s="274"/>
      <c r="CZ30" s="274"/>
      <c r="DA30" s="274"/>
      <c r="DB30" s="274"/>
      <c r="DC30" s="274"/>
      <c r="DD30" s="274"/>
      <c r="DE30" s="274"/>
      <c r="DF30" s="274"/>
      <c r="DG30" s="274"/>
      <c r="DH30" s="274"/>
      <c r="DI30" s="274"/>
      <c r="DJ30" s="274"/>
      <c r="DK30" s="274"/>
      <c r="DL30" s="274"/>
      <c r="DM30" s="274"/>
      <c r="DN30" s="274"/>
      <c r="DO30" s="274"/>
      <c r="DP30" s="274"/>
      <c r="DQ30" s="274"/>
      <c r="DR30" s="274"/>
      <c r="DS30" s="274"/>
      <c r="DT30" s="274"/>
      <c r="DU30" s="274"/>
      <c r="DV30" s="274"/>
      <c r="DW30" s="274"/>
      <c r="DX30" s="274"/>
      <c r="DY30" s="274"/>
      <c r="DZ30" s="274"/>
      <c r="EA30" s="274"/>
      <c r="EB30" s="274"/>
      <c r="EC30" s="274"/>
      <c r="ED30" s="274"/>
      <c r="EE30" s="274"/>
      <c r="EF30" s="274"/>
      <c r="EG30" s="274"/>
      <c r="EH30" s="274"/>
      <c r="EI30" s="274"/>
      <c r="EJ30" s="274"/>
      <c r="EK30" s="274"/>
      <c r="EL30" s="274"/>
      <c r="EM30" s="274"/>
      <c r="EN30" s="274"/>
      <c r="EO30" s="274"/>
      <c r="EP30" s="274"/>
      <c r="EQ30" s="274"/>
      <c r="ER30" s="274"/>
      <c r="ES30" s="274"/>
      <c r="ET30" s="274"/>
      <c r="EU30" s="274"/>
      <c r="EV30" s="274"/>
      <c r="EW30" s="274"/>
      <c r="EX30" s="274"/>
      <c r="EY30" s="274"/>
      <c r="EZ30" s="274"/>
      <c r="FA30" s="274"/>
      <c r="FB30" s="274"/>
      <c r="FC30" s="274"/>
      <c r="FD30" s="274"/>
      <c r="FE30" s="274"/>
      <c r="FF30" s="274"/>
      <c r="FG30" s="274"/>
      <c r="FH30" s="274"/>
      <c r="FI30" s="274"/>
      <c r="FJ30" s="274"/>
      <c r="FK30" s="274"/>
      <c r="FL30" s="274"/>
      <c r="FM30" s="274"/>
      <c r="FN30" s="274"/>
      <c r="FO30" s="274"/>
      <c r="FP30" s="274"/>
      <c r="FQ30" s="274"/>
      <c r="FR30" s="274"/>
      <c r="FS30" s="274"/>
      <c r="FT30" s="274"/>
      <c r="FU30" s="274"/>
      <c r="FV30" s="274"/>
      <c r="FW30" s="274"/>
      <c r="FX30" s="274"/>
      <c r="FY30" s="274"/>
      <c r="FZ30" s="274"/>
      <c r="GA30" s="274"/>
      <c r="GB30" s="274"/>
      <c r="GC30" s="274"/>
      <c r="GD30" s="274"/>
      <c r="GE30" s="274"/>
      <c r="GF30" s="274"/>
      <c r="GG30" s="274"/>
      <c r="GH30" s="274"/>
      <c r="GI30" s="274"/>
      <c r="GJ30" s="274"/>
      <c r="GK30" s="274"/>
      <c r="GL30" s="274"/>
      <c r="GM30" s="274"/>
      <c r="GN30" s="274"/>
      <c r="GO30" s="274"/>
      <c r="GP30" s="274"/>
      <c r="GQ30" s="274"/>
      <c r="GR30" s="274"/>
      <c r="GS30" s="274"/>
      <c r="GT30" s="274"/>
      <c r="GU30" s="274"/>
      <c r="GV30" s="274"/>
      <c r="GW30" s="274"/>
      <c r="GX30" s="274"/>
      <c r="GY30" s="274"/>
      <c r="GZ30" s="274"/>
      <c r="HA30" s="274"/>
      <c r="HB30" s="274"/>
      <c r="HC30" s="274"/>
      <c r="HD30" s="274"/>
      <c r="HE30" s="274"/>
      <c r="HF30" s="274"/>
      <c r="HG30" s="274"/>
      <c r="HH30" s="274"/>
      <c r="HI30" s="274"/>
      <c r="HJ30" s="274"/>
      <c r="HK30" s="274"/>
      <c r="HL30" s="274"/>
      <c r="HM30" s="274"/>
      <c r="HN30" s="274"/>
      <c r="HO30" s="274"/>
      <c r="HP30" s="274"/>
      <c r="HQ30" s="274"/>
      <c r="HR30" s="274"/>
      <c r="HS30" s="274"/>
      <c r="HT30" s="274"/>
      <c r="HU30" s="274"/>
      <c r="HV30" s="274"/>
      <c r="HW30" s="274"/>
      <c r="HX30" s="274"/>
      <c r="HY30" s="274"/>
      <c r="HZ30" s="274"/>
      <c r="IA30" s="274"/>
      <c r="IB30" s="274"/>
      <c r="IC30" s="274"/>
      <c r="ID30" s="274"/>
      <c r="IE30" s="274"/>
      <c r="IF30" s="274"/>
      <c r="IG30" s="274"/>
      <c r="IH30" s="274"/>
      <c r="II30" s="274"/>
      <c r="IJ30" s="274"/>
      <c r="IK30" s="274"/>
      <c r="IL30" s="274"/>
      <c r="IM30" s="274"/>
      <c r="IN30" s="274"/>
      <c r="IO30" s="274"/>
      <c r="IP30" s="274"/>
      <c r="IQ30" s="274"/>
      <c r="IR30" s="274"/>
      <c r="IS30" s="274"/>
      <c r="IT30" s="274"/>
      <c r="IU30" s="274"/>
      <c r="IV30" s="274"/>
      <c r="IW30" s="274"/>
      <c r="IX30" s="274"/>
      <c r="IY30" s="274"/>
      <c r="IZ30" s="274"/>
      <c r="JA30" s="274"/>
      <c r="JB30" s="274"/>
      <c r="JC30" s="274"/>
      <c r="JD30" s="274"/>
      <c r="JE30" s="274"/>
      <c r="JF30" s="274"/>
      <c r="JG30" s="274"/>
      <c r="JH30" s="274"/>
      <c r="JI30" s="274"/>
      <c r="JJ30" s="274"/>
      <c r="JK30" s="274"/>
      <c r="JL30" s="274"/>
      <c r="JM30" s="274"/>
      <c r="JN30" s="274"/>
      <c r="JO30" s="274"/>
      <c r="JP30" s="274"/>
      <c r="JQ30" s="274"/>
      <c r="JR30" s="274"/>
      <c r="JS30" s="274"/>
      <c r="JT30" s="274"/>
      <c r="JU30" s="274"/>
      <c r="JV30" s="274"/>
      <c r="JW30" s="274"/>
      <c r="JX30" s="274"/>
      <c r="JY30" s="274"/>
      <c r="JZ30" s="274"/>
      <c r="KA30" s="274"/>
      <c r="KB30" s="274"/>
      <c r="KC30" s="274"/>
      <c r="KD30" s="274"/>
      <c r="KE30" s="274"/>
      <c r="KF30" s="274"/>
      <c r="KG30" s="274"/>
      <c r="KH30" s="274"/>
      <c r="KI30" s="274"/>
      <c r="KJ30" s="274"/>
      <c r="KK30" s="274"/>
      <c r="KL30" s="274"/>
      <c r="KM30" s="274"/>
      <c r="KN30" s="274"/>
      <c r="KO30" s="274"/>
      <c r="KP30" s="274"/>
      <c r="KQ30" s="274"/>
      <c r="KR30" s="274"/>
      <c r="KS30" s="274"/>
      <c r="KT30" s="274"/>
      <c r="KU30" s="274"/>
      <c r="KV30" s="274"/>
      <c r="KW30" s="274"/>
      <c r="KX30" s="274"/>
      <c r="KY30" s="274"/>
      <c r="KZ30" s="274"/>
      <c r="LA30" s="274"/>
      <c r="LB30" s="274"/>
      <c r="LC30" s="274"/>
      <c r="LD30" s="274"/>
      <c r="LE30" s="274"/>
      <c r="LF30" s="274"/>
      <c r="LG30" s="274"/>
      <c r="LH30" s="274"/>
      <c r="LI30" s="274"/>
      <c r="LJ30" s="274"/>
      <c r="LK30" s="274"/>
      <c r="LL30" s="274"/>
      <c r="LM30" s="274"/>
      <c r="LN30" s="274"/>
      <c r="LO30" s="274"/>
      <c r="LP30" s="274"/>
      <c r="LQ30" s="274"/>
      <c r="LR30" s="274"/>
      <c r="LS30" s="274"/>
      <c r="LT30" s="274"/>
      <c r="LU30" s="274"/>
      <c r="LV30" s="274"/>
      <c r="LW30" s="274"/>
      <c r="LX30" s="274"/>
      <c r="LY30" s="274"/>
      <c r="LZ30" s="274"/>
      <c r="MA30" s="274"/>
      <c r="MB30" s="274"/>
      <c r="MC30" s="274"/>
      <c r="MD30" s="274"/>
      <c r="ME30" s="274"/>
      <c r="MF30" s="274"/>
      <c r="MG30" s="274"/>
      <c r="MH30" s="274"/>
      <c r="MI30" s="274"/>
      <c r="MJ30" s="274"/>
      <c r="MK30" s="274"/>
      <c r="ML30" s="274"/>
      <c r="MM30" s="274"/>
      <c r="MN30" s="274"/>
      <c r="MO30" s="274"/>
      <c r="MP30" s="274"/>
      <c r="MQ30" s="274"/>
      <c r="MR30" s="274"/>
      <c r="MS30" s="274"/>
      <c r="MT30" s="274"/>
      <c r="MU30" s="274"/>
      <c r="MV30" s="274"/>
      <c r="MW30" s="274"/>
      <c r="MX30" s="274"/>
      <c r="MY30" s="274"/>
      <c r="MZ30" s="274"/>
      <c r="NA30" s="274"/>
      <c r="NB30" s="274"/>
      <c r="NC30" s="274"/>
      <c r="ND30" s="274"/>
      <c r="NE30" s="274"/>
      <c r="NF30" s="274"/>
      <c r="NG30" s="274"/>
      <c r="NH30" s="274"/>
      <c r="NI30" s="274"/>
      <c r="NJ30" s="274"/>
      <c r="NK30" s="274"/>
      <c r="NL30" s="274"/>
      <c r="NM30" s="274"/>
      <c r="NN30" s="274"/>
      <c r="NO30" s="274"/>
      <c r="NP30" s="274"/>
      <c r="NQ30" s="274"/>
      <c r="NR30" s="274"/>
      <c r="NS30" s="274"/>
      <c r="NT30" s="274"/>
      <c r="NU30" s="274"/>
      <c r="NV30" s="274"/>
      <c r="NW30" s="274"/>
      <c r="NX30" s="274"/>
      <c r="NY30" s="274"/>
      <c r="NZ30" s="274"/>
      <c r="OA30" s="274"/>
      <c r="OB30" s="274"/>
      <c r="OC30" s="274"/>
      <c r="OD30" s="274"/>
      <c r="OE30" s="274"/>
      <c r="OF30" s="274"/>
      <c r="OG30" s="274"/>
      <c r="OH30" s="274"/>
      <c r="OI30" s="274"/>
      <c r="OJ30" s="274"/>
      <c r="OK30" s="274"/>
      <c r="OL30" s="274"/>
      <c r="OM30" s="274"/>
      <c r="ON30" s="274"/>
      <c r="OO30" s="274"/>
      <c r="OP30" s="274"/>
      <c r="OQ30" s="274"/>
      <c r="OR30" s="274"/>
      <c r="OS30" s="274"/>
      <c r="OT30" s="274"/>
      <c r="OU30" s="274"/>
      <c r="OV30" s="274"/>
      <c r="OW30" s="274"/>
      <c r="OX30" s="274"/>
      <c r="OY30" s="274"/>
      <c r="OZ30" s="274"/>
      <c r="PA30" s="274"/>
    </row>
    <row r="31" spans="1:417" customFormat="1" ht="21" customHeight="1">
      <c r="A31" s="15"/>
      <c r="B31" s="15"/>
      <c r="C31" s="41" t="s">
        <v>76</v>
      </c>
      <c r="D31" s="659" t="s">
        <v>957</v>
      </c>
      <c r="E31" s="562">
        <v>1723</v>
      </c>
      <c r="F31" s="542">
        <v>41647</v>
      </c>
      <c r="G31" s="983">
        <v>0</v>
      </c>
      <c r="H31" s="364" t="s">
        <v>1686</v>
      </c>
      <c r="I31" s="30">
        <v>41610</v>
      </c>
      <c r="J31" s="719" t="s">
        <v>958</v>
      </c>
      <c r="K31" s="328" t="s">
        <v>1014</v>
      </c>
      <c r="L31" s="16">
        <v>0</v>
      </c>
      <c r="M31" s="285">
        <v>0</v>
      </c>
      <c r="N31" s="16">
        <v>0</v>
      </c>
      <c r="O31" s="285">
        <v>0</v>
      </c>
      <c r="P31" s="16">
        <v>0</v>
      </c>
      <c r="Q31" s="285">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84">
        <f t="shared" si="0"/>
        <v>0</v>
      </c>
      <c r="BT31" s="22"/>
      <c r="BU31" s="184">
        <f t="shared" si="1"/>
        <v>0</v>
      </c>
      <c r="BV31" s="31"/>
      <c r="BW31" s="21">
        <f t="shared" si="2"/>
        <v>0</v>
      </c>
      <c r="BX31" s="274"/>
      <c r="BY31" s="274"/>
      <c r="BZ31" s="274"/>
      <c r="CA31" s="274"/>
      <c r="CB31" s="274"/>
      <c r="CC31" s="274"/>
      <c r="CD31" s="274"/>
      <c r="CE31" s="274"/>
      <c r="CF31" s="274"/>
      <c r="CG31" s="274"/>
      <c r="CH31" s="274"/>
      <c r="CI31" s="274"/>
      <c r="CJ31" s="274"/>
      <c r="CK31" s="274"/>
      <c r="CL31" s="274"/>
      <c r="CM31" s="274"/>
      <c r="CN31" s="274"/>
      <c r="CO31" s="274"/>
      <c r="CP31" s="274"/>
      <c r="CQ31" s="274"/>
      <c r="CR31" s="274"/>
      <c r="CS31" s="274"/>
      <c r="CT31" s="274"/>
      <c r="CU31" s="274"/>
      <c r="CV31" s="274"/>
      <c r="CW31" s="274"/>
      <c r="CX31" s="274"/>
      <c r="CY31" s="274"/>
      <c r="CZ31" s="274"/>
      <c r="DA31" s="274"/>
      <c r="DB31" s="274"/>
      <c r="DC31" s="274"/>
      <c r="DD31" s="274"/>
      <c r="DE31" s="274"/>
      <c r="DF31" s="274"/>
      <c r="DG31" s="274"/>
      <c r="DH31" s="274"/>
      <c r="DI31" s="274"/>
      <c r="DJ31" s="274"/>
      <c r="DK31" s="274"/>
      <c r="DL31" s="274"/>
      <c r="DM31" s="274"/>
      <c r="DN31" s="274"/>
      <c r="DO31" s="274"/>
      <c r="DP31" s="274"/>
      <c r="DQ31" s="274"/>
      <c r="DR31" s="274"/>
      <c r="DS31" s="274"/>
      <c r="DT31" s="274"/>
      <c r="DU31" s="274"/>
      <c r="DV31" s="274"/>
      <c r="DW31" s="274"/>
      <c r="DX31" s="274"/>
      <c r="DY31" s="274"/>
      <c r="DZ31" s="274"/>
      <c r="EA31" s="274"/>
      <c r="EB31" s="274"/>
      <c r="EC31" s="274"/>
      <c r="ED31" s="274"/>
      <c r="EE31" s="274"/>
      <c r="EF31" s="274"/>
      <c r="EG31" s="274"/>
      <c r="EH31" s="274"/>
      <c r="EI31" s="274"/>
      <c r="EJ31" s="274"/>
      <c r="EK31" s="274"/>
      <c r="EL31" s="274"/>
      <c r="EM31" s="274"/>
      <c r="EN31" s="274"/>
      <c r="EO31" s="274"/>
      <c r="EP31" s="274"/>
      <c r="EQ31" s="274"/>
      <c r="ER31" s="274"/>
      <c r="ES31" s="274"/>
      <c r="ET31" s="274"/>
      <c r="EU31" s="274"/>
      <c r="EV31" s="274"/>
      <c r="EW31" s="274"/>
      <c r="EX31" s="274"/>
      <c r="EY31" s="274"/>
      <c r="EZ31" s="274"/>
      <c r="FA31" s="274"/>
      <c r="FB31" s="274"/>
      <c r="FC31" s="274"/>
      <c r="FD31" s="274"/>
      <c r="FE31" s="274"/>
      <c r="FF31" s="274"/>
      <c r="FG31" s="274"/>
      <c r="FH31" s="274"/>
      <c r="FI31" s="274"/>
      <c r="FJ31" s="274"/>
      <c r="FK31" s="274"/>
      <c r="FL31" s="274"/>
      <c r="FM31" s="274"/>
      <c r="FN31" s="274"/>
      <c r="FO31" s="274"/>
      <c r="FP31" s="274"/>
      <c r="FQ31" s="274"/>
      <c r="FR31" s="274"/>
      <c r="FS31" s="274"/>
      <c r="FT31" s="274"/>
      <c r="FU31" s="274"/>
      <c r="FV31" s="274"/>
      <c r="FW31" s="274"/>
      <c r="FX31" s="274"/>
      <c r="FY31" s="274"/>
      <c r="FZ31" s="274"/>
      <c r="GA31" s="274"/>
      <c r="GB31" s="274"/>
      <c r="GC31" s="274"/>
      <c r="GD31" s="274"/>
      <c r="GE31" s="274"/>
      <c r="GF31" s="274"/>
      <c r="GG31" s="274"/>
      <c r="GH31" s="274"/>
      <c r="GI31" s="274"/>
      <c r="GJ31" s="274"/>
      <c r="GK31" s="274"/>
      <c r="GL31" s="274"/>
      <c r="GM31" s="274"/>
      <c r="GN31" s="274"/>
      <c r="GO31" s="274"/>
      <c r="GP31" s="274"/>
      <c r="GQ31" s="274"/>
      <c r="GR31" s="274"/>
      <c r="GS31" s="274"/>
      <c r="GT31" s="274"/>
      <c r="GU31" s="274"/>
      <c r="GV31" s="274"/>
      <c r="GW31" s="274"/>
      <c r="GX31" s="274"/>
      <c r="GY31" s="274"/>
      <c r="GZ31" s="274"/>
      <c r="HA31" s="274"/>
      <c r="HB31" s="274"/>
      <c r="HC31" s="274"/>
      <c r="HD31" s="274"/>
      <c r="HE31" s="274"/>
      <c r="HF31" s="274"/>
      <c r="HG31" s="274"/>
      <c r="HH31" s="274"/>
      <c r="HI31" s="274"/>
      <c r="HJ31" s="274"/>
      <c r="HK31" s="274"/>
      <c r="HL31" s="274"/>
      <c r="HM31" s="274"/>
      <c r="HN31" s="274"/>
      <c r="HO31" s="274"/>
      <c r="HP31" s="274"/>
      <c r="HQ31" s="274"/>
      <c r="HR31" s="274"/>
      <c r="HS31" s="274"/>
      <c r="HT31" s="274"/>
      <c r="HU31" s="274"/>
      <c r="HV31" s="274"/>
      <c r="HW31" s="274"/>
      <c r="HX31" s="274"/>
      <c r="HY31" s="274"/>
      <c r="HZ31" s="274"/>
      <c r="IA31" s="274"/>
      <c r="IB31" s="274"/>
      <c r="IC31" s="274"/>
      <c r="ID31" s="274"/>
      <c r="IE31" s="274"/>
      <c r="IF31" s="274"/>
      <c r="IG31" s="274"/>
      <c r="IH31" s="274"/>
      <c r="II31" s="274"/>
      <c r="IJ31" s="274"/>
      <c r="IK31" s="274"/>
      <c r="IL31" s="274"/>
      <c r="IM31" s="274"/>
      <c r="IN31" s="274"/>
      <c r="IO31" s="274"/>
      <c r="IP31" s="274"/>
      <c r="IQ31" s="274"/>
      <c r="IR31" s="274"/>
      <c r="IS31" s="274"/>
      <c r="IT31" s="274"/>
      <c r="IU31" s="274"/>
      <c r="IV31" s="274"/>
      <c r="IW31" s="274"/>
      <c r="IX31" s="274"/>
      <c r="IY31" s="274"/>
      <c r="IZ31" s="274"/>
      <c r="JA31" s="274"/>
      <c r="JB31" s="274"/>
      <c r="JC31" s="274"/>
      <c r="JD31" s="274"/>
      <c r="JE31" s="274"/>
      <c r="JF31" s="274"/>
      <c r="JG31" s="274"/>
      <c r="JH31" s="274"/>
      <c r="JI31" s="274"/>
      <c r="JJ31" s="274"/>
      <c r="JK31" s="274"/>
      <c r="JL31" s="274"/>
      <c r="JM31" s="274"/>
      <c r="JN31" s="274"/>
      <c r="JO31" s="274"/>
      <c r="JP31" s="274"/>
      <c r="JQ31" s="274"/>
      <c r="JR31" s="274"/>
      <c r="JS31" s="274"/>
      <c r="JT31" s="274"/>
      <c r="JU31" s="274"/>
      <c r="JV31" s="274"/>
      <c r="JW31" s="274"/>
      <c r="JX31" s="274"/>
      <c r="JY31" s="274"/>
      <c r="JZ31" s="274"/>
      <c r="KA31" s="274"/>
      <c r="KB31" s="274"/>
      <c r="KC31" s="274"/>
      <c r="KD31" s="274"/>
      <c r="KE31" s="274"/>
      <c r="KF31" s="274"/>
      <c r="KG31" s="274"/>
      <c r="KH31" s="274"/>
      <c r="KI31" s="274"/>
      <c r="KJ31" s="274"/>
      <c r="KK31" s="274"/>
      <c r="KL31" s="274"/>
      <c r="KM31" s="274"/>
      <c r="KN31" s="274"/>
      <c r="KO31" s="274"/>
      <c r="KP31" s="274"/>
      <c r="KQ31" s="274"/>
      <c r="KR31" s="274"/>
      <c r="KS31" s="274"/>
      <c r="KT31" s="274"/>
      <c r="KU31" s="274"/>
      <c r="KV31" s="274"/>
      <c r="KW31" s="274"/>
      <c r="KX31" s="274"/>
      <c r="KY31" s="274"/>
      <c r="KZ31" s="274"/>
      <c r="LA31" s="274"/>
      <c r="LB31" s="274"/>
      <c r="LC31" s="274"/>
      <c r="LD31" s="274"/>
      <c r="LE31" s="274"/>
      <c r="LF31" s="274"/>
      <c r="LG31" s="274"/>
      <c r="LH31" s="274"/>
      <c r="LI31" s="274"/>
      <c r="LJ31" s="274"/>
      <c r="LK31" s="274"/>
      <c r="LL31" s="274"/>
      <c r="LM31" s="274"/>
      <c r="LN31" s="274"/>
      <c r="LO31" s="274"/>
      <c r="LP31" s="274"/>
      <c r="LQ31" s="274"/>
      <c r="LR31" s="274"/>
      <c r="LS31" s="274"/>
      <c r="LT31" s="274"/>
      <c r="LU31" s="274"/>
      <c r="LV31" s="274"/>
      <c r="LW31" s="274"/>
      <c r="LX31" s="274"/>
      <c r="LY31" s="274"/>
      <c r="LZ31" s="274"/>
      <c r="MA31" s="274"/>
      <c r="MB31" s="274"/>
      <c r="MC31" s="274"/>
      <c r="MD31" s="274"/>
      <c r="ME31" s="274"/>
      <c r="MF31" s="274"/>
      <c r="MG31" s="274"/>
      <c r="MH31" s="274"/>
      <c r="MI31" s="274"/>
      <c r="MJ31" s="274"/>
      <c r="MK31" s="274"/>
      <c r="ML31" s="274"/>
      <c r="MM31" s="274"/>
      <c r="MN31" s="274"/>
      <c r="MO31" s="274"/>
      <c r="MP31" s="274"/>
      <c r="MQ31" s="274"/>
      <c r="MR31" s="274"/>
      <c r="MS31" s="274"/>
      <c r="MT31" s="274"/>
      <c r="MU31" s="274"/>
      <c r="MV31" s="274"/>
      <c r="MW31" s="274"/>
      <c r="MX31" s="274"/>
      <c r="MY31" s="274"/>
      <c r="MZ31" s="274"/>
      <c r="NA31" s="274"/>
      <c r="NB31" s="274"/>
      <c r="NC31" s="274"/>
      <c r="ND31" s="274"/>
      <c r="NE31" s="274"/>
      <c r="NF31" s="274"/>
      <c r="NG31" s="274"/>
      <c r="NH31" s="274"/>
      <c r="NI31" s="274"/>
      <c r="NJ31" s="274"/>
      <c r="NK31" s="274"/>
      <c r="NL31" s="274"/>
      <c r="NM31" s="274"/>
      <c r="NN31" s="274"/>
      <c r="NO31" s="274"/>
      <c r="NP31" s="274"/>
      <c r="NQ31" s="274"/>
      <c r="NR31" s="274"/>
      <c r="NS31" s="274"/>
      <c r="NT31" s="274"/>
      <c r="NU31" s="274"/>
      <c r="NV31" s="274"/>
      <c r="NW31" s="274"/>
      <c r="NX31" s="274"/>
      <c r="NY31" s="274"/>
      <c r="NZ31" s="274"/>
      <c r="OA31" s="274"/>
      <c r="OB31" s="274"/>
      <c r="OC31" s="274"/>
      <c r="OD31" s="274"/>
      <c r="OE31" s="274"/>
      <c r="OF31" s="274"/>
      <c r="OG31" s="274"/>
      <c r="OH31" s="274"/>
      <c r="OI31" s="274"/>
      <c r="OJ31" s="274"/>
      <c r="OK31" s="274"/>
      <c r="OL31" s="274"/>
      <c r="OM31" s="274"/>
      <c r="ON31" s="274"/>
      <c r="OO31" s="274"/>
      <c r="OP31" s="274"/>
      <c r="OQ31" s="274"/>
      <c r="OR31" s="274"/>
      <c r="OS31" s="274"/>
      <c r="OT31" s="274"/>
      <c r="OU31" s="274"/>
      <c r="OV31" s="274"/>
      <c r="OW31" s="274"/>
      <c r="OX31" s="274"/>
      <c r="OY31" s="274"/>
      <c r="OZ31" s="274"/>
      <c r="PA31" s="274"/>
    </row>
    <row r="32" spans="1:417" customFormat="1" ht="21" customHeight="1">
      <c r="A32" s="15"/>
      <c r="B32" s="15"/>
      <c r="C32" s="41" t="s">
        <v>78</v>
      </c>
      <c r="D32" s="659" t="s">
        <v>75</v>
      </c>
      <c r="E32" s="562">
        <v>4210</v>
      </c>
      <c r="F32" s="542">
        <v>42419</v>
      </c>
      <c r="G32" s="983">
        <v>0</v>
      </c>
      <c r="H32" s="364" t="s">
        <v>1483</v>
      </c>
      <c r="I32" s="30" t="s">
        <v>1669</v>
      </c>
      <c r="J32" s="719" t="s">
        <v>1668</v>
      </c>
      <c r="K32" s="328" t="s">
        <v>1667</v>
      </c>
      <c r="L32" s="16">
        <v>0</v>
      </c>
      <c r="M32" s="285">
        <v>0</v>
      </c>
      <c r="N32" s="16">
        <v>0</v>
      </c>
      <c r="O32" s="285">
        <v>0</v>
      </c>
      <c r="P32" s="16">
        <v>0</v>
      </c>
      <c r="Q32" s="285">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v>40</v>
      </c>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84">
        <f t="shared" si="0"/>
        <v>1</v>
      </c>
      <c r="BT32" s="22"/>
      <c r="BU32" s="184">
        <f t="shared" si="1"/>
        <v>0</v>
      </c>
      <c r="BV32" s="31"/>
      <c r="BW32" s="21">
        <f t="shared" si="2"/>
        <v>1</v>
      </c>
      <c r="BX32" s="274"/>
      <c r="BY32" s="274"/>
      <c r="BZ32" s="274"/>
      <c r="CA32" s="274"/>
      <c r="CB32" s="274"/>
      <c r="CC32" s="274"/>
      <c r="CD32" s="274"/>
      <c r="CE32" s="274"/>
      <c r="CF32" s="274"/>
      <c r="CG32" s="274"/>
      <c r="CH32" s="274"/>
      <c r="CI32" s="274"/>
      <c r="CJ32" s="274"/>
      <c r="CK32" s="274"/>
      <c r="CL32" s="274"/>
      <c r="CM32" s="274"/>
      <c r="CN32" s="274"/>
      <c r="CO32" s="274"/>
      <c r="CP32" s="274"/>
      <c r="CQ32" s="274"/>
      <c r="CR32" s="274"/>
      <c r="CS32" s="274"/>
      <c r="CT32" s="274"/>
      <c r="CU32" s="274"/>
      <c r="CV32" s="274"/>
      <c r="CW32" s="274"/>
      <c r="CX32" s="274"/>
      <c r="CY32" s="274"/>
      <c r="CZ32" s="274"/>
      <c r="DA32" s="274"/>
      <c r="DB32" s="274"/>
      <c r="DC32" s="274"/>
      <c r="DD32" s="274"/>
      <c r="DE32" s="274"/>
      <c r="DF32" s="274"/>
      <c r="DG32" s="274"/>
      <c r="DH32" s="274"/>
      <c r="DI32" s="274"/>
      <c r="DJ32" s="274"/>
      <c r="DK32" s="274"/>
      <c r="DL32" s="274"/>
      <c r="DM32" s="274"/>
      <c r="DN32" s="274"/>
      <c r="DO32" s="274"/>
      <c r="DP32" s="274"/>
      <c r="DQ32" s="274"/>
      <c r="DR32" s="274"/>
      <c r="DS32" s="274"/>
      <c r="DT32" s="274"/>
      <c r="DU32" s="274"/>
      <c r="DV32" s="274"/>
      <c r="DW32" s="274"/>
      <c r="DX32" s="274"/>
      <c r="DY32" s="274"/>
      <c r="DZ32" s="274"/>
      <c r="EA32" s="274"/>
      <c r="EB32" s="274"/>
      <c r="EC32" s="274"/>
      <c r="ED32" s="274"/>
      <c r="EE32" s="274"/>
      <c r="EF32" s="274"/>
      <c r="EG32" s="274"/>
      <c r="EH32" s="274"/>
      <c r="EI32" s="274"/>
      <c r="EJ32" s="274"/>
      <c r="EK32" s="274"/>
      <c r="EL32" s="274"/>
      <c r="EM32" s="274"/>
      <c r="EN32" s="274"/>
      <c r="EO32" s="274"/>
      <c r="EP32" s="274"/>
      <c r="EQ32" s="274"/>
      <c r="ER32" s="274"/>
      <c r="ES32" s="274"/>
      <c r="ET32" s="274"/>
      <c r="EU32" s="274"/>
      <c r="EV32" s="274"/>
      <c r="EW32" s="274"/>
      <c r="EX32" s="274"/>
      <c r="EY32" s="274"/>
      <c r="EZ32" s="274"/>
      <c r="FA32" s="274"/>
      <c r="FB32" s="274"/>
      <c r="FC32" s="274"/>
      <c r="FD32" s="274"/>
      <c r="FE32" s="274"/>
      <c r="FF32" s="274"/>
      <c r="FG32" s="274"/>
      <c r="FH32" s="274"/>
      <c r="FI32" s="274"/>
      <c r="FJ32" s="274"/>
      <c r="FK32" s="274"/>
      <c r="FL32" s="274"/>
      <c r="FM32" s="274"/>
      <c r="FN32" s="274"/>
      <c r="FO32" s="274"/>
      <c r="FP32" s="274"/>
      <c r="FQ32" s="274"/>
      <c r="FR32" s="274"/>
      <c r="FS32" s="274"/>
      <c r="FT32" s="274"/>
      <c r="FU32" s="274"/>
      <c r="FV32" s="274"/>
      <c r="FW32" s="274"/>
      <c r="FX32" s="274"/>
      <c r="FY32" s="274"/>
      <c r="FZ32" s="274"/>
      <c r="GA32" s="274"/>
      <c r="GB32" s="274"/>
      <c r="GC32" s="274"/>
      <c r="GD32" s="274"/>
      <c r="GE32" s="274"/>
      <c r="GF32" s="274"/>
      <c r="GG32" s="274"/>
      <c r="GH32" s="274"/>
      <c r="GI32" s="274"/>
      <c r="GJ32" s="274"/>
      <c r="GK32" s="274"/>
      <c r="GL32" s="274"/>
      <c r="GM32" s="274"/>
      <c r="GN32" s="274"/>
      <c r="GO32" s="274"/>
      <c r="GP32" s="274"/>
      <c r="GQ32" s="274"/>
      <c r="GR32" s="274"/>
      <c r="GS32" s="274"/>
      <c r="GT32" s="274"/>
      <c r="GU32" s="274"/>
      <c r="GV32" s="274"/>
      <c r="GW32" s="274"/>
      <c r="GX32" s="274"/>
      <c r="GY32" s="274"/>
      <c r="GZ32" s="274"/>
      <c r="HA32" s="274"/>
      <c r="HB32" s="274"/>
      <c r="HC32" s="274"/>
      <c r="HD32" s="274"/>
      <c r="HE32" s="274"/>
      <c r="HF32" s="274"/>
      <c r="HG32" s="274"/>
      <c r="HH32" s="274"/>
      <c r="HI32" s="274"/>
      <c r="HJ32" s="274"/>
      <c r="HK32" s="274"/>
      <c r="HL32" s="274"/>
      <c r="HM32" s="274"/>
      <c r="HN32" s="274"/>
      <c r="HO32" s="274"/>
      <c r="HP32" s="274"/>
      <c r="HQ32" s="274"/>
      <c r="HR32" s="274"/>
      <c r="HS32" s="274"/>
      <c r="HT32" s="274"/>
      <c r="HU32" s="274"/>
      <c r="HV32" s="274"/>
      <c r="HW32" s="274"/>
      <c r="HX32" s="274"/>
      <c r="HY32" s="274"/>
      <c r="HZ32" s="274"/>
      <c r="IA32" s="274"/>
      <c r="IB32" s="274"/>
      <c r="IC32" s="274"/>
      <c r="ID32" s="274"/>
      <c r="IE32" s="274"/>
      <c r="IF32" s="274"/>
      <c r="IG32" s="274"/>
      <c r="IH32" s="274"/>
      <c r="II32" s="274"/>
      <c r="IJ32" s="274"/>
      <c r="IK32" s="274"/>
      <c r="IL32" s="274"/>
      <c r="IM32" s="274"/>
      <c r="IN32" s="274"/>
      <c r="IO32" s="274"/>
      <c r="IP32" s="274"/>
      <c r="IQ32" s="274"/>
      <c r="IR32" s="274"/>
      <c r="IS32" s="274"/>
      <c r="IT32" s="274"/>
      <c r="IU32" s="274"/>
      <c r="IV32" s="274"/>
      <c r="IW32" s="274"/>
      <c r="IX32" s="274"/>
      <c r="IY32" s="274"/>
      <c r="IZ32" s="274"/>
      <c r="JA32" s="274"/>
      <c r="JB32" s="274"/>
      <c r="JC32" s="274"/>
      <c r="JD32" s="274"/>
      <c r="JE32" s="274"/>
      <c r="JF32" s="274"/>
      <c r="JG32" s="274"/>
      <c r="JH32" s="274"/>
      <c r="JI32" s="274"/>
      <c r="JJ32" s="274"/>
      <c r="JK32" s="274"/>
      <c r="JL32" s="274"/>
      <c r="JM32" s="274"/>
      <c r="JN32" s="274"/>
      <c r="JO32" s="274"/>
      <c r="JP32" s="274"/>
      <c r="JQ32" s="274"/>
      <c r="JR32" s="274"/>
      <c r="JS32" s="274"/>
      <c r="JT32" s="274"/>
      <c r="JU32" s="274"/>
      <c r="JV32" s="274"/>
      <c r="JW32" s="274"/>
      <c r="JX32" s="274"/>
      <c r="JY32" s="274"/>
      <c r="JZ32" s="274"/>
      <c r="KA32" s="274"/>
      <c r="KB32" s="274"/>
      <c r="KC32" s="274"/>
      <c r="KD32" s="274"/>
      <c r="KE32" s="274"/>
      <c r="KF32" s="274"/>
      <c r="KG32" s="274"/>
      <c r="KH32" s="274"/>
      <c r="KI32" s="274"/>
      <c r="KJ32" s="274"/>
      <c r="KK32" s="274"/>
      <c r="KL32" s="274"/>
      <c r="KM32" s="274"/>
      <c r="KN32" s="274"/>
      <c r="KO32" s="274"/>
      <c r="KP32" s="274"/>
      <c r="KQ32" s="274"/>
      <c r="KR32" s="274"/>
      <c r="KS32" s="274"/>
      <c r="KT32" s="274"/>
      <c r="KU32" s="274"/>
      <c r="KV32" s="274"/>
      <c r="KW32" s="274"/>
      <c r="KX32" s="274"/>
      <c r="KY32" s="274"/>
      <c r="KZ32" s="274"/>
      <c r="LA32" s="274"/>
      <c r="LB32" s="274"/>
      <c r="LC32" s="274"/>
      <c r="LD32" s="274"/>
      <c r="LE32" s="274"/>
      <c r="LF32" s="274"/>
      <c r="LG32" s="274"/>
      <c r="LH32" s="274"/>
      <c r="LI32" s="274"/>
      <c r="LJ32" s="274"/>
      <c r="LK32" s="274"/>
      <c r="LL32" s="274"/>
      <c r="LM32" s="274"/>
      <c r="LN32" s="274"/>
      <c r="LO32" s="274"/>
      <c r="LP32" s="274"/>
      <c r="LQ32" s="274"/>
      <c r="LR32" s="274"/>
      <c r="LS32" s="274"/>
      <c r="LT32" s="274"/>
      <c r="LU32" s="274"/>
      <c r="LV32" s="274"/>
      <c r="LW32" s="274"/>
      <c r="LX32" s="274"/>
      <c r="LY32" s="274"/>
      <c r="LZ32" s="274"/>
      <c r="MA32" s="274"/>
      <c r="MB32" s="274"/>
      <c r="MC32" s="274"/>
      <c r="MD32" s="274"/>
      <c r="ME32" s="274"/>
      <c r="MF32" s="274"/>
      <c r="MG32" s="274"/>
      <c r="MH32" s="274"/>
      <c r="MI32" s="274"/>
      <c r="MJ32" s="274"/>
      <c r="MK32" s="274"/>
      <c r="ML32" s="274"/>
      <c r="MM32" s="274"/>
      <c r="MN32" s="274"/>
      <c r="MO32" s="274"/>
      <c r="MP32" s="274"/>
      <c r="MQ32" s="274"/>
      <c r="MR32" s="274"/>
      <c r="MS32" s="274"/>
      <c r="MT32" s="274"/>
      <c r="MU32" s="274"/>
      <c r="MV32" s="274"/>
      <c r="MW32" s="274"/>
      <c r="MX32" s="274"/>
      <c r="MY32" s="274"/>
      <c r="MZ32" s="274"/>
      <c r="NA32" s="274"/>
      <c r="NB32" s="274"/>
      <c r="NC32" s="274"/>
      <c r="ND32" s="274"/>
      <c r="NE32" s="274"/>
      <c r="NF32" s="274"/>
      <c r="NG32" s="274"/>
      <c r="NH32" s="274"/>
      <c r="NI32" s="274"/>
      <c r="NJ32" s="274"/>
      <c r="NK32" s="274"/>
      <c r="NL32" s="274"/>
      <c r="NM32" s="274"/>
      <c r="NN32" s="274"/>
      <c r="NO32" s="274"/>
      <c r="NP32" s="274"/>
      <c r="NQ32" s="274"/>
      <c r="NR32" s="274"/>
      <c r="NS32" s="274"/>
      <c r="NT32" s="274"/>
      <c r="NU32" s="274"/>
      <c r="NV32" s="274"/>
      <c r="NW32" s="274"/>
      <c r="NX32" s="274"/>
      <c r="NY32" s="274"/>
      <c r="NZ32" s="274"/>
      <c r="OA32" s="274"/>
      <c r="OB32" s="274"/>
      <c r="OC32" s="274"/>
      <c r="OD32" s="274"/>
      <c r="OE32" s="274"/>
      <c r="OF32" s="274"/>
      <c r="OG32" s="274"/>
      <c r="OH32" s="274"/>
      <c r="OI32" s="274"/>
      <c r="OJ32" s="274"/>
      <c r="OK32" s="274"/>
      <c r="OL32" s="274"/>
      <c r="OM32" s="274"/>
      <c r="ON32" s="274"/>
      <c r="OO32" s="274"/>
      <c r="OP32" s="274"/>
      <c r="OQ32" s="274"/>
      <c r="OR32" s="274"/>
      <c r="OS32" s="274"/>
      <c r="OT32" s="274"/>
      <c r="OU32" s="274"/>
      <c r="OV32" s="274"/>
      <c r="OW32" s="274"/>
      <c r="OX32" s="274"/>
      <c r="OY32" s="274"/>
      <c r="OZ32" s="274"/>
      <c r="PA32" s="274"/>
    </row>
    <row r="33" spans="1:417" customFormat="1" ht="21" customHeight="1">
      <c r="A33" s="15"/>
      <c r="B33" s="15"/>
      <c r="C33" s="41" t="s">
        <v>79</v>
      </c>
      <c r="D33" s="37" t="s">
        <v>302</v>
      </c>
      <c r="E33" s="562">
        <v>4217</v>
      </c>
      <c r="F33" s="544">
        <v>42520</v>
      </c>
      <c r="G33" s="983">
        <v>0</v>
      </c>
      <c r="H33" s="364" t="s">
        <v>1942</v>
      </c>
      <c r="I33" s="30"/>
      <c r="J33" s="519" t="s">
        <v>602</v>
      </c>
      <c r="K33" s="328" t="s">
        <v>601</v>
      </c>
      <c r="L33" s="16">
        <v>0</v>
      </c>
      <c r="M33" s="285">
        <v>0</v>
      </c>
      <c r="N33" s="16">
        <v>0</v>
      </c>
      <c r="O33" s="285">
        <v>0</v>
      </c>
      <c r="P33" s="16">
        <v>0</v>
      </c>
      <c r="Q33" s="285">
        <v>0</v>
      </c>
      <c r="R33" s="16">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84">
        <f t="shared" si="0"/>
        <v>0</v>
      </c>
      <c r="BT33" s="22"/>
      <c r="BU33" s="184">
        <f t="shared" si="1"/>
        <v>0</v>
      </c>
      <c r="BV33" s="31"/>
      <c r="BW33" s="21">
        <f t="shared" si="2"/>
        <v>0</v>
      </c>
      <c r="BX33" s="274"/>
      <c r="BY33" s="274"/>
      <c r="BZ33" s="274"/>
      <c r="CA33" s="274"/>
      <c r="CB33" s="274"/>
      <c r="CC33" s="274"/>
      <c r="CD33" s="274"/>
      <c r="CE33" s="274"/>
      <c r="CF33" s="274"/>
      <c r="CG33" s="274"/>
      <c r="CH33" s="274"/>
      <c r="CI33" s="274"/>
      <c r="CJ33" s="274"/>
      <c r="CK33" s="274"/>
      <c r="CL33" s="274"/>
      <c r="CM33" s="274"/>
      <c r="CN33" s="274"/>
      <c r="CO33" s="274"/>
      <c r="CP33" s="274"/>
      <c r="CQ33" s="274"/>
      <c r="CR33" s="274"/>
      <c r="CS33" s="274"/>
      <c r="CT33" s="274"/>
      <c r="CU33" s="274"/>
      <c r="CV33" s="274"/>
      <c r="CW33" s="274"/>
      <c r="CX33" s="274"/>
      <c r="CY33" s="274"/>
      <c r="CZ33" s="274"/>
      <c r="DA33" s="274"/>
      <c r="DB33" s="274"/>
      <c r="DC33" s="274"/>
      <c r="DD33" s="274"/>
      <c r="DE33" s="274"/>
      <c r="DF33" s="274"/>
      <c r="DG33" s="274"/>
      <c r="DH33" s="274"/>
      <c r="DI33" s="274"/>
      <c r="DJ33" s="274"/>
      <c r="DK33" s="274"/>
      <c r="DL33" s="274"/>
      <c r="DM33" s="274"/>
      <c r="DN33" s="274"/>
      <c r="DO33" s="274"/>
      <c r="DP33" s="274"/>
      <c r="DQ33" s="274"/>
      <c r="DR33" s="274"/>
      <c r="DS33" s="274"/>
      <c r="DT33" s="274"/>
      <c r="DU33" s="274"/>
      <c r="DV33" s="274"/>
      <c r="DW33" s="274"/>
      <c r="DX33" s="274"/>
      <c r="DY33" s="274"/>
      <c r="DZ33" s="274"/>
      <c r="EA33" s="274"/>
      <c r="EB33" s="274"/>
      <c r="EC33" s="274"/>
      <c r="ED33" s="274"/>
      <c r="EE33" s="274"/>
      <c r="EF33" s="274"/>
      <c r="EG33" s="274"/>
      <c r="EH33" s="274"/>
      <c r="EI33" s="274"/>
      <c r="EJ33" s="274"/>
      <c r="EK33" s="274"/>
      <c r="EL33" s="274"/>
      <c r="EM33" s="274"/>
      <c r="EN33" s="274"/>
      <c r="EO33" s="274"/>
      <c r="EP33" s="274"/>
      <c r="EQ33" s="274"/>
      <c r="ER33" s="274"/>
      <c r="ES33" s="274"/>
      <c r="ET33" s="274"/>
      <c r="EU33" s="274"/>
      <c r="EV33" s="274"/>
      <c r="EW33" s="274"/>
      <c r="EX33" s="274"/>
      <c r="EY33" s="274"/>
      <c r="EZ33" s="274"/>
      <c r="FA33" s="274"/>
      <c r="FB33" s="274"/>
      <c r="FC33" s="274"/>
      <c r="FD33" s="274"/>
      <c r="FE33" s="274"/>
      <c r="FF33" s="274"/>
      <c r="FG33" s="274"/>
      <c r="FH33" s="274"/>
      <c r="FI33" s="274"/>
      <c r="FJ33" s="274"/>
      <c r="FK33" s="274"/>
      <c r="FL33" s="274"/>
      <c r="FM33" s="274"/>
      <c r="FN33" s="274"/>
      <c r="FO33" s="274"/>
      <c r="FP33" s="274"/>
      <c r="FQ33" s="274"/>
      <c r="FR33" s="274"/>
      <c r="FS33" s="274"/>
      <c r="FT33" s="274"/>
      <c r="FU33" s="274"/>
      <c r="FV33" s="274"/>
      <c r="FW33" s="274"/>
      <c r="FX33" s="274"/>
      <c r="FY33" s="274"/>
      <c r="FZ33" s="274"/>
      <c r="GA33" s="274"/>
      <c r="GB33" s="274"/>
      <c r="GC33" s="274"/>
      <c r="GD33" s="274"/>
      <c r="GE33" s="274"/>
      <c r="GF33" s="274"/>
      <c r="GG33" s="274"/>
      <c r="GH33" s="274"/>
      <c r="GI33" s="274"/>
      <c r="GJ33" s="274"/>
      <c r="GK33" s="274"/>
      <c r="GL33" s="274"/>
      <c r="GM33" s="274"/>
      <c r="GN33" s="274"/>
      <c r="GO33" s="274"/>
      <c r="GP33" s="274"/>
      <c r="GQ33" s="274"/>
      <c r="GR33" s="274"/>
      <c r="GS33" s="274"/>
      <c r="GT33" s="274"/>
      <c r="GU33" s="274"/>
      <c r="GV33" s="274"/>
      <c r="GW33" s="274"/>
      <c r="GX33" s="274"/>
      <c r="GY33" s="274"/>
      <c r="GZ33" s="274"/>
      <c r="HA33" s="274"/>
      <c r="HB33" s="274"/>
      <c r="HC33" s="274"/>
      <c r="HD33" s="274"/>
      <c r="HE33" s="274"/>
      <c r="HF33" s="274"/>
      <c r="HG33" s="274"/>
      <c r="HH33" s="274"/>
      <c r="HI33" s="274"/>
      <c r="HJ33" s="274"/>
      <c r="HK33" s="274"/>
      <c r="HL33" s="274"/>
      <c r="HM33" s="274"/>
      <c r="HN33" s="274"/>
      <c r="HO33" s="274"/>
      <c r="HP33" s="274"/>
      <c r="HQ33" s="274"/>
      <c r="HR33" s="274"/>
      <c r="HS33" s="274"/>
      <c r="HT33" s="274"/>
      <c r="HU33" s="274"/>
      <c r="HV33" s="274"/>
      <c r="HW33" s="274"/>
      <c r="HX33" s="274"/>
      <c r="HY33" s="274"/>
      <c r="HZ33" s="274"/>
      <c r="IA33" s="274"/>
      <c r="IB33" s="274"/>
      <c r="IC33" s="274"/>
      <c r="ID33" s="274"/>
      <c r="IE33" s="274"/>
      <c r="IF33" s="274"/>
      <c r="IG33" s="274"/>
      <c r="IH33" s="274"/>
      <c r="II33" s="274"/>
      <c r="IJ33" s="274"/>
      <c r="IK33" s="274"/>
      <c r="IL33" s="274"/>
      <c r="IM33" s="274"/>
      <c r="IN33" s="274"/>
      <c r="IO33" s="274"/>
      <c r="IP33" s="274"/>
      <c r="IQ33" s="274"/>
      <c r="IR33" s="274"/>
      <c r="IS33" s="274"/>
      <c r="IT33" s="274"/>
      <c r="IU33" s="274"/>
      <c r="IV33" s="274"/>
      <c r="IW33" s="274"/>
      <c r="IX33" s="274"/>
      <c r="IY33" s="274"/>
      <c r="IZ33" s="274"/>
      <c r="JA33" s="274"/>
      <c r="JB33" s="274"/>
      <c r="JC33" s="274"/>
      <c r="JD33" s="274"/>
      <c r="JE33" s="274"/>
      <c r="JF33" s="274"/>
      <c r="JG33" s="274"/>
      <c r="JH33" s="274"/>
      <c r="JI33" s="274"/>
      <c r="JJ33" s="274"/>
      <c r="JK33" s="274"/>
      <c r="JL33" s="274"/>
      <c r="JM33" s="274"/>
      <c r="JN33" s="274"/>
      <c r="JO33" s="274"/>
      <c r="JP33" s="274"/>
      <c r="JQ33" s="274"/>
      <c r="JR33" s="274"/>
      <c r="JS33" s="274"/>
      <c r="JT33" s="274"/>
      <c r="JU33" s="274"/>
      <c r="JV33" s="274"/>
      <c r="JW33" s="274"/>
      <c r="JX33" s="274"/>
      <c r="JY33" s="274"/>
      <c r="JZ33" s="274"/>
      <c r="KA33" s="274"/>
      <c r="KB33" s="274"/>
      <c r="KC33" s="274"/>
      <c r="KD33" s="274"/>
      <c r="KE33" s="274"/>
      <c r="KF33" s="274"/>
      <c r="KG33" s="274"/>
      <c r="KH33" s="274"/>
      <c r="KI33" s="274"/>
      <c r="KJ33" s="274"/>
      <c r="KK33" s="274"/>
      <c r="KL33" s="274"/>
      <c r="KM33" s="274"/>
      <c r="KN33" s="274"/>
      <c r="KO33" s="274"/>
      <c r="KP33" s="274"/>
      <c r="KQ33" s="274"/>
      <c r="KR33" s="274"/>
      <c r="KS33" s="274"/>
      <c r="KT33" s="274"/>
      <c r="KU33" s="274"/>
      <c r="KV33" s="274"/>
      <c r="KW33" s="274"/>
      <c r="KX33" s="274"/>
      <c r="KY33" s="274"/>
      <c r="KZ33" s="274"/>
      <c r="LA33" s="274"/>
      <c r="LB33" s="274"/>
      <c r="LC33" s="274"/>
      <c r="LD33" s="274"/>
      <c r="LE33" s="274"/>
      <c r="LF33" s="274"/>
      <c r="LG33" s="274"/>
      <c r="LH33" s="274"/>
      <c r="LI33" s="274"/>
      <c r="LJ33" s="274"/>
      <c r="LK33" s="274"/>
      <c r="LL33" s="274"/>
      <c r="LM33" s="274"/>
      <c r="LN33" s="274"/>
      <c r="LO33" s="274"/>
      <c r="LP33" s="274"/>
      <c r="LQ33" s="274"/>
      <c r="LR33" s="274"/>
      <c r="LS33" s="274"/>
      <c r="LT33" s="274"/>
      <c r="LU33" s="274"/>
      <c r="LV33" s="274"/>
      <c r="LW33" s="274"/>
      <c r="LX33" s="274"/>
      <c r="LY33" s="274"/>
      <c r="LZ33" s="274"/>
      <c r="MA33" s="274"/>
      <c r="MB33" s="274"/>
      <c r="MC33" s="274"/>
      <c r="MD33" s="274"/>
      <c r="ME33" s="274"/>
      <c r="MF33" s="274"/>
      <c r="MG33" s="274"/>
      <c r="MH33" s="274"/>
      <c r="MI33" s="274"/>
      <c r="MJ33" s="274"/>
      <c r="MK33" s="274"/>
      <c r="ML33" s="274"/>
      <c r="MM33" s="274"/>
      <c r="MN33" s="274"/>
      <c r="MO33" s="274"/>
      <c r="MP33" s="274"/>
      <c r="MQ33" s="274"/>
      <c r="MR33" s="274"/>
      <c r="MS33" s="274"/>
      <c r="MT33" s="274"/>
      <c r="MU33" s="274"/>
      <c r="MV33" s="274"/>
      <c r="MW33" s="274"/>
      <c r="MX33" s="274"/>
      <c r="MY33" s="274"/>
      <c r="MZ33" s="274"/>
      <c r="NA33" s="274"/>
      <c r="NB33" s="274"/>
      <c r="NC33" s="274"/>
      <c r="ND33" s="274"/>
      <c r="NE33" s="274"/>
      <c r="NF33" s="274"/>
      <c r="NG33" s="274"/>
      <c r="NH33" s="274"/>
      <c r="NI33" s="274"/>
      <c r="NJ33" s="274"/>
      <c r="NK33" s="274"/>
      <c r="NL33" s="274"/>
      <c r="NM33" s="274"/>
      <c r="NN33" s="274"/>
      <c r="NO33" s="274"/>
      <c r="NP33" s="274"/>
      <c r="NQ33" s="274"/>
      <c r="NR33" s="274"/>
      <c r="NS33" s="274"/>
      <c r="NT33" s="274"/>
      <c r="NU33" s="274"/>
      <c r="NV33" s="274"/>
      <c r="NW33" s="274"/>
      <c r="NX33" s="274"/>
      <c r="NY33" s="274"/>
      <c r="NZ33" s="274"/>
      <c r="OA33" s="274"/>
      <c r="OB33" s="274"/>
      <c r="OC33" s="274"/>
      <c r="OD33" s="274"/>
      <c r="OE33" s="274"/>
      <c r="OF33" s="274"/>
      <c r="OG33" s="274"/>
      <c r="OH33" s="274"/>
      <c r="OI33" s="274"/>
      <c r="OJ33" s="274"/>
      <c r="OK33" s="274"/>
      <c r="OL33" s="274"/>
      <c r="OM33" s="274"/>
      <c r="ON33" s="274"/>
      <c r="OO33" s="274"/>
      <c r="OP33" s="274"/>
      <c r="OQ33" s="274"/>
      <c r="OR33" s="274"/>
      <c r="OS33" s="274"/>
      <c r="OT33" s="274"/>
      <c r="OU33" s="274"/>
      <c r="OV33" s="274"/>
      <c r="OW33" s="274"/>
      <c r="OX33" s="274"/>
      <c r="OY33" s="274"/>
      <c r="OZ33" s="274"/>
      <c r="PA33" s="274"/>
    </row>
    <row r="34" spans="1:417" customFormat="1" ht="21" customHeight="1">
      <c r="A34" s="15"/>
      <c r="B34" s="15"/>
      <c r="C34" s="41" t="s">
        <v>81</v>
      </c>
      <c r="D34" s="659" t="s">
        <v>1621</v>
      </c>
      <c r="E34" s="562">
        <v>11368</v>
      </c>
      <c r="F34" s="543">
        <v>43005</v>
      </c>
      <c r="G34" s="983">
        <v>0</v>
      </c>
      <c r="H34" s="364" t="s">
        <v>1483</v>
      </c>
      <c r="I34" s="30">
        <v>34907</v>
      </c>
      <c r="J34" s="511" t="s">
        <v>1622</v>
      </c>
      <c r="K34" s="328" t="s">
        <v>1625</v>
      </c>
      <c r="L34" s="16">
        <v>0</v>
      </c>
      <c r="M34" s="285">
        <v>0</v>
      </c>
      <c r="N34" s="16">
        <v>0</v>
      </c>
      <c r="O34" s="285">
        <v>0</v>
      </c>
      <c r="P34" s="16">
        <v>0</v>
      </c>
      <c r="Q34" s="285">
        <v>0</v>
      </c>
      <c r="R34" s="16">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84">
        <f t="shared" si="0"/>
        <v>0</v>
      </c>
      <c r="BT34" s="22"/>
      <c r="BU34" s="184">
        <f t="shared" si="1"/>
        <v>0</v>
      </c>
      <c r="BV34" s="31"/>
      <c r="BW34" s="21">
        <f t="shared" si="2"/>
        <v>0</v>
      </c>
      <c r="BX34" s="274"/>
      <c r="BY34" s="274"/>
      <c r="BZ34" s="274"/>
      <c r="CA34" s="274"/>
      <c r="CB34" s="274"/>
      <c r="CC34" s="274"/>
      <c r="CD34" s="274"/>
      <c r="CE34" s="274"/>
      <c r="CF34" s="274"/>
      <c r="CG34" s="274"/>
      <c r="CH34" s="274"/>
      <c r="CI34" s="274"/>
      <c r="CJ34" s="274"/>
      <c r="CK34" s="274"/>
      <c r="CL34" s="274"/>
      <c r="CM34" s="274"/>
      <c r="CN34" s="274"/>
      <c r="CO34" s="274"/>
      <c r="CP34" s="274"/>
      <c r="CQ34" s="274"/>
      <c r="CR34" s="274"/>
      <c r="CS34" s="274"/>
      <c r="CT34" s="274"/>
      <c r="CU34" s="274"/>
      <c r="CV34" s="274"/>
      <c r="CW34" s="274"/>
      <c r="CX34" s="274"/>
      <c r="CY34" s="274"/>
      <c r="CZ34" s="274"/>
      <c r="DA34" s="274"/>
      <c r="DB34" s="274"/>
      <c r="DC34" s="274"/>
      <c r="DD34" s="274"/>
      <c r="DE34" s="274"/>
      <c r="DF34" s="274"/>
      <c r="DG34" s="274"/>
      <c r="DH34" s="274"/>
      <c r="DI34" s="274"/>
      <c r="DJ34" s="274"/>
      <c r="DK34" s="274"/>
      <c r="DL34" s="274"/>
      <c r="DM34" s="274"/>
      <c r="DN34" s="274"/>
      <c r="DO34" s="274"/>
      <c r="DP34" s="274"/>
      <c r="DQ34" s="274"/>
      <c r="DR34" s="274"/>
      <c r="DS34" s="274"/>
      <c r="DT34" s="274"/>
      <c r="DU34" s="274"/>
      <c r="DV34" s="274"/>
      <c r="DW34" s="274"/>
      <c r="DX34" s="274"/>
      <c r="DY34" s="274"/>
      <c r="DZ34" s="274"/>
      <c r="EA34" s="274"/>
      <c r="EB34" s="274"/>
      <c r="EC34" s="274"/>
      <c r="ED34" s="274"/>
      <c r="EE34" s="274"/>
      <c r="EF34" s="274"/>
      <c r="EG34" s="274"/>
      <c r="EH34" s="274"/>
      <c r="EI34" s="274"/>
      <c r="EJ34" s="274"/>
      <c r="EK34" s="274"/>
      <c r="EL34" s="274"/>
      <c r="EM34" s="274"/>
      <c r="EN34" s="274"/>
      <c r="EO34" s="274"/>
      <c r="EP34" s="274"/>
      <c r="EQ34" s="274"/>
      <c r="ER34" s="274"/>
      <c r="ES34" s="274"/>
      <c r="ET34" s="274"/>
      <c r="EU34" s="274"/>
      <c r="EV34" s="274"/>
      <c r="EW34" s="274"/>
      <c r="EX34" s="274"/>
      <c r="EY34" s="274"/>
      <c r="EZ34" s="274"/>
      <c r="FA34" s="274"/>
      <c r="FB34" s="274"/>
      <c r="FC34" s="274"/>
      <c r="FD34" s="274"/>
      <c r="FE34" s="274"/>
      <c r="FF34" s="274"/>
      <c r="FG34" s="274"/>
      <c r="FH34" s="274"/>
      <c r="FI34" s="274"/>
      <c r="FJ34" s="274"/>
      <c r="FK34" s="274"/>
      <c r="FL34" s="274"/>
      <c r="FM34" s="274"/>
      <c r="FN34" s="274"/>
      <c r="FO34" s="274"/>
      <c r="FP34" s="274"/>
      <c r="FQ34" s="274"/>
      <c r="FR34" s="274"/>
      <c r="FS34" s="274"/>
      <c r="FT34" s="274"/>
      <c r="FU34" s="274"/>
      <c r="FV34" s="274"/>
      <c r="FW34" s="274"/>
      <c r="FX34" s="274"/>
      <c r="FY34" s="274"/>
      <c r="FZ34" s="274"/>
      <c r="GA34" s="274"/>
      <c r="GB34" s="274"/>
      <c r="GC34" s="274"/>
      <c r="GD34" s="274"/>
      <c r="GE34" s="274"/>
      <c r="GF34" s="274"/>
      <c r="GG34" s="274"/>
      <c r="GH34" s="274"/>
      <c r="GI34" s="274"/>
      <c r="GJ34" s="274"/>
      <c r="GK34" s="274"/>
      <c r="GL34" s="274"/>
      <c r="GM34" s="274"/>
      <c r="GN34" s="274"/>
      <c r="GO34" s="274"/>
      <c r="GP34" s="274"/>
      <c r="GQ34" s="274"/>
      <c r="GR34" s="274"/>
      <c r="GS34" s="274"/>
      <c r="GT34" s="274"/>
      <c r="GU34" s="274"/>
      <c r="GV34" s="274"/>
      <c r="GW34" s="274"/>
      <c r="GX34" s="274"/>
      <c r="GY34" s="274"/>
      <c r="GZ34" s="274"/>
      <c r="HA34" s="274"/>
      <c r="HB34" s="274"/>
      <c r="HC34" s="274"/>
      <c r="HD34" s="274"/>
      <c r="HE34" s="274"/>
      <c r="HF34" s="274"/>
      <c r="HG34" s="274"/>
      <c r="HH34" s="274"/>
      <c r="HI34" s="274"/>
      <c r="HJ34" s="274"/>
      <c r="HK34" s="274"/>
      <c r="HL34" s="274"/>
      <c r="HM34" s="274"/>
      <c r="HN34" s="274"/>
      <c r="HO34" s="274"/>
      <c r="HP34" s="274"/>
      <c r="HQ34" s="274"/>
      <c r="HR34" s="274"/>
      <c r="HS34" s="274"/>
      <c r="HT34" s="274"/>
      <c r="HU34" s="274"/>
      <c r="HV34" s="274"/>
      <c r="HW34" s="274"/>
      <c r="HX34" s="274"/>
      <c r="HY34" s="274"/>
      <c r="HZ34" s="274"/>
      <c r="IA34" s="274"/>
      <c r="IB34" s="274"/>
      <c r="IC34" s="274"/>
      <c r="ID34" s="274"/>
      <c r="IE34" s="274"/>
      <c r="IF34" s="274"/>
      <c r="IG34" s="274"/>
      <c r="IH34" s="274"/>
      <c r="II34" s="274"/>
      <c r="IJ34" s="274"/>
      <c r="IK34" s="274"/>
      <c r="IL34" s="274"/>
      <c r="IM34" s="274"/>
      <c r="IN34" s="274"/>
      <c r="IO34" s="274"/>
      <c r="IP34" s="274"/>
      <c r="IQ34" s="274"/>
      <c r="IR34" s="274"/>
      <c r="IS34" s="274"/>
      <c r="IT34" s="274"/>
      <c r="IU34" s="274"/>
      <c r="IV34" s="274"/>
      <c r="IW34" s="274"/>
      <c r="IX34" s="274"/>
      <c r="IY34" s="274"/>
      <c r="IZ34" s="274"/>
      <c r="JA34" s="274"/>
      <c r="JB34" s="274"/>
      <c r="JC34" s="274"/>
      <c r="JD34" s="274"/>
      <c r="JE34" s="274"/>
      <c r="JF34" s="274"/>
      <c r="JG34" s="274"/>
      <c r="JH34" s="274"/>
      <c r="JI34" s="274"/>
      <c r="JJ34" s="274"/>
      <c r="JK34" s="274"/>
      <c r="JL34" s="274"/>
      <c r="JM34" s="274"/>
      <c r="JN34" s="274"/>
      <c r="JO34" s="274"/>
      <c r="JP34" s="274"/>
      <c r="JQ34" s="274"/>
      <c r="JR34" s="274"/>
      <c r="JS34" s="274"/>
      <c r="JT34" s="274"/>
      <c r="JU34" s="274"/>
      <c r="JV34" s="274"/>
      <c r="JW34" s="274"/>
      <c r="JX34" s="274"/>
      <c r="JY34" s="274"/>
      <c r="JZ34" s="274"/>
      <c r="KA34" s="274"/>
      <c r="KB34" s="274"/>
      <c r="KC34" s="274"/>
      <c r="KD34" s="274"/>
      <c r="KE34" s="274"/>
      <c r="KF34" s="274"/>
      <c r="KG34" s="274"/>
      <c r="KH34" s="274"/>
      <c r="KI34" s="274"/>
      <c r="KJ34" s="274"/>
      <c r="KK34" s="274"/>
      <c r="KL34" s="274"/>
      <c r="KM34" s="274"/>
      <c r="KN34" s="274"/>
      <c r="KO34" s="274"/>
      <c r="KP34" s="274"/>
      <c r="KQ34" s="274"/>
      <c r="KR34" s="274"/>
      <c r="KS34" s="274"/>
      <c r="KT34" s="274"/>
      <c r="KU34" s="274"/>
      <c r="KV34" s="274"/>
      <c r="KW34" s="274"/>
      <c r="KX34" s="274"/>
      <c r="KY34" s="274"/>
      <c r="KZ34" s="274"/>
      <c r="LA34" s="274"/>
      <c r="LB34" s="274"/>
      <c r="LC34" s="274"/>
      <c r="LD34" s="274"/>
      <c r="LE34" s="274"/>
      <c r="LF34" s="274"/>
      <c r="LG34" s="274"/>
      <c r="LH34" s="274"/>
      <c r="LI34" s="274"/>
      <c r="LJ34" s="274"/>
      <c r="LK34" s="274"/>
      <c r="LL34" s="274"/>
      <c r="LM34" s="274"/>
      <c r="LN34" s="274"/>
      <c r="LO34" s="274"/>
      <c r="LP34" s="274"/>
      <c r="LQ34" s="274"/>
      <c r="LR34" s="274"/>
      <c r="LS34" s="274"/>
      <c r="LT34" s="274"/>
      <c r="LU34" s="274"/>
      <c r="LV34" s="274"/>
      <c r="LW34" s="274"/>
      <c r="LX34" s="274"/>
      <c r="LY34" s="274"/>
      <c r="LZ34" s="274"/>
      <c r="MA34" s="274"/>
      <c r="MB34" s="274"/>
      <c r="MC34" s="274"/>
      <c r="MD34" s="274"/>
      <c r="ME34" s="274"/>
      <c r="MF34" s="274"/>
      <c r="MG34" s="274"/>
      <c r="MH34" s="274"/>
      <c r="MI34" s="274"/>
      <c r="MJ34" s="274"/>
      <c r="MK34" s="274"/>
      <c r="ML34" s="274"/>
      <c r="MM34" s="274"/>
      <c r="MN34" s="274"/>
      <c r="MO34" s="274"/>
      <c r="MP34" s="274"/>
      <c r="MQ34" s="274"/>
      <c r="MR34" s="274"/>
      <c r="MS34" s="274"/>
      <c r="MT34" s="274"/>
      <c r="MU34" s="274"/>
      <c r="MV34" s="274"/>
      <c r="MW34" s="274"/>
      <c r="MX34" s="274"/>
      <c r="MY34" s="274"/>
      <c r="MZ34" s="274"/>
      <c r="NA34" s="274"/>
      <c r="NB34" s="274"/>
      <c r="NC34" s="274"/>
      <c r="ND34" s="274"/>
      <c r="NE34" s="274"/>
      <c r="NF34" s="274"/>
      <c r="NG34" s="274"/>
      <c r="NH34" s="274"/>
      <c r="NI34" s="274"/>
      <c r="NJ34" s="274"/>
      <c r="NK34" s="274"/>
      <c r="NL34" s="274"/>
      <c r="NM34" s="274"/>
      <c r="NN34" s="274"/>
      <c r="NO34" s="274"/>
      <c r="NP34" s="274"/>
      <c r="NQ34" s="274"/>
      <c r="NR34" s="274"/>
      <c r="NS34" s="274"/>
      <c r="NT34" s="274"/>
      <c r="NU34" s="274"/>
      <c r="NV34" s="274"/>
      <c r="NW34" s="274"/>
      <c r="NX34" s="274"/>
      <c r="NY34" s="274"/>
      <c r="NZ34" s="274"/>
      <c r="OA34" s="274"/>
      <c r="OB34" s="274"/>
      <c r="OC34" s="274"/>
      <c r="OD34" s="274"/>
      <c r="OE34" s="274"/>
      <c r="OF34" s="274"/>
      <c r="OG34" s="274"/>
      <c r="OH34" s="274"/>
      <c r="OI34" s="274"/>
      <c r="OJ34" s="274"/>
      <c r="OK34" s="274"/>
      <c r="OL34" s="274"/>
      <c r="OM34" s="274"/>
      <c r="ON34" s="274"/>
      <c r="OO34" s="274"/>
      <c r="OP34" s="274"/>
      <c r="OQ34" s="274"/>
      <c r="OR34" s="274"/>
      <c r="OS34" s="274"/>
      <c r="OT34" s="274"/>
      <c r="OU34" s="274"/>
      <c r="OV34" s="274"/>
      <c r="OW34" s="274"/>
      <c r="OX34" s="274"/>
      <c r="OY34" s="274"/>
      <c r="OZ34" s="274"/>
      <c r="PA34" s="274"/>
    </row>
    <row r="35" spans="1:417" customFormat="1" ht="21" customHeight="1">
      <c r="A35" s="15"/>
      <c r="B35" s="15"/>
      <c r="C35" s="41" t="s">
        <v>83</v>
      </c>
      <c r="D35" s="659" t="s">
        <v>1065</v>
      </c>
      <c r="E35" s="562">
        <v>9964</v>
      </c>
      <c r="F35" s="543">
        <v>43892</v>
      </c>
      <c r="G35" s="983">
        <v>0</v>
      </c>
      <c r="H35" s="364" t="s">
        <v>1483</v>
      </c>
      <c r="I35" s="30">
        <v>39317</v>
      </c>
      <c r="J35" s="519" t="s">
        <v>1064</v>
      </c>
      <c r="K35" s="328" t="s">
        <v>1063</v>
      </c>
      <c r="L35" s="16">
        <v>0</v>
      </c>
      <c r="M35" s="285">
        <v>0</v>
      </c>
      <c r="N35" s="16">
        <v>0</v>
      </c>
      <c r="O35" s="285">
        <v>0</v>
      </c>
      <c r="P35" s="16">
        <v>0</v>
      </c>
      <c r="Q35" s="285">
        <v>0</v>
      </c>
      <c r="R35" s="16">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84">
        <f t="shared" si="0"/>
        <v>0</v>
      </c>
      <c r="BT35" s="22"/>
      <c r="BU35" s="184">
        <f t="shared" si="1"/>
        <v>0</v>
      </c>
      <c r="BV35" s="31"/>
      <c r="BW35" s="21">
        <f t="shared" si="2"/>
        <v>0</v>
      </c>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c r="HE35" s="274"/>
      <c r="HF35" s="274"/>
      <c r="HG35" s="274"/>
      <c r="HH35" s="274"/>
      <c r="HI35" s="274"/>
      <c r="HJ35" s="274"/>
      <c r="HK35" s="274"/>
      <c r="HL35" s="274"/>
      <c r="HM35" s="274"/>
      <c r="HN35" s="274"/>
      <c r="HO35" s="274"/>
      <c r="HP35" s="274"/>
      <c r="HQ35" s="274"/>
      <c r="HR35" s="274"/>
      <c r="HS35" s="274"/>
      <c r="HT35" s="274"/>
      <c r="HU35" s="274"/>
      <c r="HV35" s="274"/>
      <c r="HW35" s="274"/>
      <c r="HX35" s="274"/>
      <c r="HY35" s="274"/>
      <c r="HZ35" s="274"/>
      <c r="IA35" s="274"/>
      <c r="IB35" s="274"/>
      <c r="IC35" s="274"/>
      <c r="ID35" s="274"/>
      <c r="IE35" s="274"/>
      <c r="IF35" s="274"/>
      <c r="IG35" s="274"/>
      <c r="IH35" s="274"/>
      <c r="II35" s="274"/>
      <c r="IJ35" s="274"/>
      <c r="IK35" s="274"/>
      <c r="IL35" s="274"/>
      <c r="IM35" s="274"/>
      <c r="IN35" s="274"/>
      <c r="IO35" s="274"/>
      <c r="IP35" s="274"/>
      <c r="IQ35" s="274"/>
      <c r="IR35" s="274"/>
      <c r="IS35" s="274"/>
      <c r="IT35" s="274"/>
      <c r="IU35" s="274"/>
      <c r="IV35" s="274"/>
      <c r="IW35" s="274"/>
      <c r="IX35" s="274"/>
      <c r="IY35" s="274"/>
      <c r="IZ35" s="274"/>
      <c r="JA35" s="274"/>
      <c r="JB35" s="274"/>
      <c r="JC35" s="274"/>
      <c r="JD35" s="274"/>
      <c r="JE35" s="274"/>
      <c r="JF35" s="274"/>
      <c r="JG35" s="274"/>
      <c r="JH35" s="274"/>
      <c r="JI35" s="274"/>
      <c r="JJ35" s="274"/>
      <c r="JK35" s="274"/>
      <c r="JL35" s="274"/>
      <c r="JM35" s="274"/>
      <c r="JN35" s="274"/>
      <c r="JO35" s="274"/>
      <c r="JP35" s="274"/>
      <c r="JQ35" s="274"/>
      <c r="JR35" s="274"/>
      <c r="JS35" s="274"/>
      <c r="JT35" s="274"/>
      <c r="JU35" s="274"/>
      <c r="JV35" s="274"/>
      <c r="JW35" s="274"/>
      <c r="JX35" s="274"/>
      <c r="JY35" s="274"/>
      <c r="JZ35" s="274"/>
      <c r="KA35" s="274"/>
      <c r="KB35" s="274"/>
      <c r="KC35" s="274"/>
      <c r="KD35" s="274"/>
      <c r="KE35" s="274"/>
      <c r="KF35" s="274"/>
      <c r="KG35" s="274"/>
      <c r="KH35" s="274"/>
      <c r="KI35" s="274"/>
      <c r="KJ35" s="274"/>
      <c r="KK35" s="274"/>
      <c r="KL35" s="274"/>
      <c r="KM35" s="274"/>
      <c r="KN35" s="274"/>
      <c r="KO35" s="274"/>
      <c r="KP35" s="274"/>
      <c r="KQ35" s="274"/>
      <c r="KR35" s="274"/>
      <c r="KS35" s="274"/>
      <c r="KT35" s="274"/>
      <c r="KU35" s="274"/>
      <c r="KV35" s="274"/>
      <c r="KW35" s="274"/>
      <c r="KX35" s="274"/>
      <c r="KY35" s="274"/>
      <c r="KZ35" s="274"/>
      <c r="LA35" s="274"/>
      <c r="LB35" s="274"/>
      <c r="LC35" s="274"/>
      <c r="LD35" s="274"/>
      <c r="LE35" s="274"/>
      <c r="LF35" s="274"/>
      <c r="LG35" s="274"/>
      <c r="LH35" s="274"/>
      <c r="LI35" s="274"/>
      <c r="LJ35" s="274"/>
      <c r="LK35" s="274"/>
      <c r="LL35" s="274"/>
      <c r="LM35" s="274"/>
      <c r="LN35" s="274"/>
      <c r="LO35" s="274"/>
      <c r="LP35" s="274"/>
      <c r="LQ35" s="274"/>
      <c r="LR35" s="274"/>
      <c r="LS35" s="274"/>
      <c r="LT35" s="274"/>
      <c r="LU35" s="274"/>
      <c r="LV35" s="274"/>
      <c r="LW35" s="274"/>
      <c r="LX35" s="274"/>
      <c r="LY35" s="274"/>
      <c r="LZ35" s="274"/>
      <c r="MA35" s="274"/>
      <c r="MB35" s="274"/>
      <c r="MC35" s="274"/>
      <c r="MD35" s="274"/>
      <c r="ME35" s="274"/>
      <c r="MF35" s="274"/>
      <c r="MG35" s="274"/>
      <c r="MH35" s="274"/>
      <c r="MI35" s="274"/>
      <c r="MJ35" s="274"/>
      <c r="MK35" s="274"/>
      <c r="ML35" s="274"/>
      <c r="MM35" s="274"/>
      <c r="MN35" s="274"/>
      <c r="MO35" s="274"/>
      <c r="MP35" s="274"/>
      <c r="MQ35" s="274"/>
      <c r="MR35" s="274"/>
      <c r="MS35" s="274"/>
      <c r="MT35" s="274"/>
      <c r="MU35" s="274"/>
      <c r="MV35" s="274"/>
      <c r="MW35" s="274"/>
      <c r="MX35" s="274"/>
      <c r="MY35" s="274"/>
      <c r="MZ35" s="274"/>
      <c r="NA35" s="274"/>
      <c r="NB35" s="274"/>
      <c r="NC35" s="274"/>
      <c r="ND35" s="274"/>
      <c r="NE35" s="274"/>
      <c r="NF35" s="274"/>
      <c r="NG35" s="274"/>
      <c r="NH35" s="274"/>
      <c r="NI35" s="274"/>
      <c r="NJ35" s="274"/>
      <c r="NK35" s="274"/>
      <c r="NL35" s="274"/>
      <c r="NM35" s="274"/>
      <c r="NN35" s="274"/>
      <c r="NO35" s="274"/>
      <c r="NP35" s="274"/>
      <c r="NQ35" s="274"/>
      <c r="NR35" s="274"/>
      <c r="NS35" s="274"/>
      <c r="NT35" s="274"/>
      <c r="NU35" s="274"/>
      <c r="NV35" s="274"/>
      <c r="NW35" s="274"/>
      <c r="NX35" s="274"/>
      <c r="NY35" s="274"/>
      <c r="NZ35" s="274"/>
      <c r="OA35" s="274"/>
      <c r="OB35" s="274"/>
      <c r="OC35" s="274"/>
      <c r="OD35" s="274"/>
      <c r="OE35" s="274"/>
      <c r="OF35" s="274"/>
      <c r="OG35" s="274"/>
      <c r="OH35" s="274"/>
      <c r="OI35" s="274"/>
      <c r="OJ35" s="274"/>
      <c r="OK35" s="274"/>
      <c r="OL35" s="274"/>
      <c r="OM35" s="274"/>
      <c r="ON35" s="274"/>
      <c r="OO35" s="274"/>
      <c r="OP35" s="274"/>
      <c r="OQ35" s="274"/>
      <c r="OR35" s="274"/>
      <c r="OS35" s="274"/>
      <c r="OT35" s="274"/>
      <c r="OU35" s="274"/>
      <c r="OV35" s="274"/>
      <c r="OW35" s="274"/>
      <c r="OX35" s="274"/>
      <c r="OY35" s="274"/>
      <c r="OZ35" s="274"/>
      <c r="PA35" s="274"/>
    </row>
    <row r="36" spans="1:417" customFormat="1" ht="21" customHeight="1">
      <c r="A36" s="15"/>
      <c r="B36" s="15"/>
      <c r="C36" s="41" t="s">
        <v>84</v>
      </c>
      <c r="D36" s="659" t="s">
        <v>1780</v>
      </c>
      <c r="E36" s="562">
        <v>11420</v>
      </c>
      <c r="F36" s="543">
        <v>44035</v>
      </c>
      <c r="G36" s="983">
        <v>0</v>
      </c>
      <c r="H36" s="364" t="s">
        <v>1686</v>
      </c>
      <c r="I36" s="30"/>
      <c r="J36" s="511" t="s">
        <v>1783</v>
      </c>
      <c r="K36" s="328" t="s">
        <v>1784</v>
      </c>
      <c r="L36" s="16">
        <v>0</v>
      </c>
      <c r="M36" s="285">
        <v>0</v>
      </c>
      <c r="N36" s="16">
        <v>0</v>
      </c>
      <c r="O36" s="285">
        <v>0</v>
      </c>
      <c r="P36" s="16">
        <v>0</v>
      </c>
      <c r="Q36" s="285">
        <v>0</v>
      </c>
      <c r="R36" s="16">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84">
        <f t="shared" si="0"/>
        <v>0</v>
      </c>
      <c r="BT36" s="22"/>
      <c r="BU36" s="184">
        <f t="shared" si="1"/>
        <v>0</v>
      </c>
      <c r="BV36" s="31"/>
      <c r="BW36" s="21">
        <f t="shared" si="2"/>
        <v>0</v>
      </c>
      <c r="BX36" s="274"/>
      <c r="BY36" s="274"/>
      <c r="BZ36" s="274"/>
      <c r="CA36" s="274"/>
      <c r="CB36" s="274"/>
      <c r="CC36" s="274"/>
      <c r="CD36" s="274"/>
      <c r="CE36" s="274"/>
      <c r="CF36" s="274"/>
      <c r="CG36" s="274"/>
      <c r="CH36" s="274"/>
      <c r="CI36" s="274"/>
      <c r="CJ36" s="274"/>
      <c r="CK36" s="274"/>
      <c r="CL36" s="274"/>
      <c r="CM36" s="274"/>
      <c r="CN36" s="274"/>
      <c r="CO36" s="274"/>
      <c r="CP36" s="274"/>
      <c r="CQ36" s="274"/>
      <c r="CR36" s="274"/>
      <c r="CS36" s="274"/>
      <c r="CT36" s="274"/>
      <c r="CU36" s="274"/>
      <c r="CV36" s="274"/>
      <c r="CW36" s="274"/>
      <c r="CX36" s="274"/>
      <c r="CY36" s="274"/>
      <c r="CZ36" s="274"/>
      <c r="DA36" s="274"/>
      <c r="DB36" s="274"/>
      <c r="DC36" s="274"/>
      <c r="DD36" s="274"/>
      <c r="DE36" s="274"/>
      <c r="DF36" s="274"/>
      <c r="DG36" s="274"/>
      <c r="DH36" s="274"/>
      <c r="DI36" s="274"/>
      <c r="DJ36" s="274"/>
      <c r="DK36" s="274"/>
      <c r="DL36" s="274"/>
      <c r="DM36" s="274"/>
      <c r="DN36" s="274"/>
      <c r="DO36" s="274"/>
      <c r="DP36" s="274"/>
      <c r="DQ36" s="274"/>
      <c r="DR36" s="274"/>
      <c r="DS36" s="274"/>
      <c r="DT36" s="274"/>
      <c r="DU36" s="274"/>
      <c r="DV36" s="274"/>
      <c r="DW36" s="274"/>
      <c r="DX36" s="274"/>
      <c r="DY36" s="274"/>
      <c r="DZ36" s="274"/>
      <c r="EA36" s="274"/>
      <c r="EB36" s="274"/>
      <c r="EC36" s="274"/>
      <c r="ED36" s="274"/>
      <c r="EE36" s="274"/>
      <c r="EF36" s="274"/>
      <c r="EG36" s="274"/>
      <c r="EH36" s="274"/>
      <c r="EI36" s="274"/>
      <c r="EJ36" s="274"/>
      <c r="EK36" s="274"/>
      <c r="EL36" s="274"/>
      <c r="EM36" s="274"/>
      <c r="EN36" s="274"/>
      <c r="EO36" s="274"/>
      <c r="EP36" s="274"/>
      <c r="EQ36" s="274"/>
      <c r="ER36" s="274"/>
      <c r="ES36" s="274"/>
      <c r="ET36" s="274"/>
      <c r="EU36" s="274"/>
      <c r="EV36" s="274"/>
      <c r="EW36" s="274"/>
      <c r="EX36" s="274"/>
      <c r="EY36" s="274"/>
      <c r="EZ36" s="274"/>
      <c r="FA36" s="274"/>
      <c r="FB36" s="274"/>
      <c r="FC36" s="274"/>
      <c r="FD36" s="274"/>
      <c r="FE36" s="274"/>
      <c r="FF36" s="274"/>
      <c r="FG36" s="274"/>
      <c r="FH36" s="274"/>
      <c r="FI36" s="274"/>
      <c r="FJ36" s="274"/>
      <c r="FK36" s="274"/>
      <c r="FL36" s="274"/>
      <c r="FM36" s="274"/>
      <c r="FN36" s="274"/>
      <c r="FO36" s="274"/>
      <c r="FP36" s="274"/>
      <c r="FQ36" s="274"/>
      <c r="FR36" s="274"/>
      <c r="FS36" s="274"/>
      <c r="FT36" s="274"/>
      <c r="FU36" s="274"/>
      <c r="FV36" s="274"/>
      <c r="FW36" s="274"/>
      <c r="FX36" s="274"/>
      <c r="FY36" s="274"/>
      <c r="FZ36" s="274"/>
      <c r="GA36" s="274"/>
      <c r="GB36" s="274"/>
      <c r="GC36" s="274"/>
      <c r="GD36" s="274"/>
      <c r="GE36" s="274"/>
      <c r="GF36" s="274"/>
      <c r="GG36" s="274"/>
      <c r="GH36" s="274"/>
      <c r="GI36" s="274"/>
      <c r="GJ36" s="274"/>
      <c r="GK36" s="274"/>
      <c r="GL36" s="274"/>
      <c r="GM36" s="274"/>
      <c r="GN36" s="274"/>
      <c r="GO36" s="274"/>
      <c r="GP36" s="274"/>
      <c r="GQ36" s="274"/>
      <c r="GR36" s="274"/>
      <c r="GS36" s="274"/>
      <c r="GT36" s="274"/>
      <c r="GU36" s="274"/>
      <c r="GV36" s="274"/>
      <c r="GW36" s="274"/>
      <c r="GX36" s="274"/>
      <c r="GY36" s="274"/>
      <c r="GZ36" s="274"/>
      <c r="HA36" s="274"/>
      <c r="HB36" s="274"/>
      <c r="HC36" s="274"/>
      <c r="HD36" s="274"/>
      <c r="HE36" s="274"/>
      <c r="HF36" s="274"/>
      <c r="HG36" s="274"/>
      <c r="HH36" s="274"/>
      <c r="HI36" s="274"/>
      <c r="HJ36" s="274"/>
      <c r="HK36" s="274"/>
      <c r="HL36" s="274"/>
      <c r="HM36" s="274"/>
      <c r="HN36" s="274"/>
      <c r="HO36" s="274"/>
      <c r="HP36" s="274"/>
      <c r="HQ36" s="274"/>
      <c r="HR36" s="274"/>
      <c r="HS36" s="274"/>
      <c r="HT36" s="274"/>
      <c r="HU36" s="274"/>
      <c r="HV36" s="274"/>
      <c r="HW36" s="274"/>
      <c r="HX36" s="274"/>
      <c r="HY36" s="274"/>
      <c r="HZ36" s="274"/>
      <c r="IA36" s="274"/>
      <c r="IB36" s="274"/>
      <c r="IC36" s="274"/>
      <c r="ID36" s="274"/>
      <c r="IE36" s="274"/>
      <c r="IF36" s="274"/>
      <c r="IG36" s="274"/>
      <c r="IH36" s="274"/>
      <c r="II36" s="274"/>
      <c r="IJ36" s="274"/>
      <c r="IK36" s="274"/>
      <c r="IL36" s="274"/>
      <c r="IM36" s="274"/>
      <c r="IN36" s="274"/>
      <c r="IO36" s="274"/>
      <c r="IP36" s="274"/>
      <c r="IQ36" s="274"/>
      <c r="IR36" s="274"/>
      <c r="IS36" s="274"/>
      <c r="IT36" s="274"/>
      <c r="IU36" s="274"/>
      <c r="IV36" s="274"/>
      <c r="IW36" s="274"/>
      <c r="IX36" s="274"/>
      <c r="IY36" s="274"/>
      <c r="IZ36" s="274"/>
      <c r="JA36" s="274"/>
      <c r="JB36" s="274"/>
      <c r="JC36" s="274"/>
      <c r="JD36" s="274"/>
      <c r="JE36" s="274"/>
      <c r="JF36" s="274"/>
      <c r="JG36" s="274"/>
      <c r="JH36" s="274"/>
      <c r="JI36" s="274"/>
      <c r="JJ36" s="274"/>
      <c r="JK36" s="274"/>
      <c r="JL36" s="274"/>
      <c r="JM36" s="274"/>
      <c r="JN36" s="274"/>
      <c r="JO36" s="274"/>
      <c r="JP36" s="274"/>
      <c r="JQ36" s="274"/>
      <c r="JR36" s="274"/>
      <c r="JS36" s="274"/>
      <c r="JT36" s="274"/>
      <c r="JU36" s="274"/>
      <c r="JV36" s="274"/>
      <c r="JW36" s="274"/>
      <c r="JX36" s="274"/>
      <c r="JY36" s="274"/>
      <c r="JZ36" s="274"/>
      <c r="KA36" s="274"/>
      <c r="KB36" s="274"/>
      <c r="KC36" s="274"/>
      <c r="KD36" s="274"/>
      <c r="KE36" s="274"/>
      <c r="KF36" s="274"/>
      <c r="KG36" s="274"/>
      <c r="KH36" s="274"/>
      <c r="KI36" s="274"/>
      <c r="KJ36" s="274"/>
      <c r="KK36" s="274"/>
      <c r="KL36" s="274"/>
      <c r="KM36" s="274"/>
      <c r="KN36" s="274"/>
      <c r="KO36" s="274"/>
      <c r="KP36" s="274"/>
      <c r="KQ36" s="274"/>
      <c r="KR36" s="274"/>
      <c r="KS36" s="274"/>
      <c r="KT36" s="274"/>
      <c r="KU36" s="274"/>
      <c r="KV36" s="274"/>
      <c r="KW36" s="274"/>
      <c r="KX36" s="274"/>
      <c r="KY36" s="274"/>
      <c r="KZ36" s="274"/>
      <c r="LA36" s="274"/>
      <c r="LB36" s="274"/>
      <c r="LC36" s="274"/>
      <c r="LD36" s="274"/>
      <c r="LE36" s="274"/>
      <c r="LF36" s="274"/>
      <c r="LG36" s="274"/>
      <c r="LH36" s="274"/>
      <c r="LI36" s="274"/>
      <c r="LJ36" s="274"/>
      <c r="LK36" s="274"/>
      <c r="LL36" s="274"/>
      <c r="LM36" s="274"/>
      <c r="LN36" s="274"/>
      <c r="LO36" s="274"/>
      <c r="LP36" s="274"/>
      <c r="LQ36" s="274"/>
      <c r="LR36" s="274"/>
      <c r="LS36" s="274"/>
      <c r="LT36" s="274"/>
      <c r="LU36" s="274"/>
      <c r="LV36" s="274"/>
      <c r="LW36" s="274"/>
      <c r="LX36" s="274"/>
      <c r="LY36" s="274"/>
      <c r="LZ36" s="274"/>
      <c r="MA36" s="274"/>
      <c r="MB36" s="274"/>
      <c r="MC36" s="274"/>
      <c r="MD36" s="274"/>
      <c r="ME36" s="274"/>
      <c r="MF36" s="274"/>
      <c r="MG36" s="274"/>
      <c r="MH36" s="274"/>
      <c r="MI36" s="274"/>
      <c r="MJ36" s="274"/>
      <c r="MK36" s="274"/>
      <c r="ML36" s="274"/>
      <c r="MM36" s="274"/>
      <c r="MN36" s="274"/>
      <c r="MO36" s="274"/>
      <c r="MP36" s="274"/>
      <c r="MQ36" s="274"/>
      <c r="MR36" s="274"/>
      <c r="MS36" s="274"/>
      <c r="MT36" s="274"/>
      <c r="MU36" s="274"/>
      <c r="MV36" s="274"/>
      <c r="MW36" s="274"/>
      <c r="MX36" s="274"/>
      <c r="MY36" s="274"/>
      <c r="MZ36" s="274"/>
      <c r="NA36" s="274"/>
      <c r="NB36" s="274"/>
      <c r="NC36" s="274"/>
      <c r="ND36" s="274"/>
      <c r="NE36" s="274"/>
      <c r="NF36" s="274"/>
      <c r="NG36" s="274"/>
      <c r="NH36" s="274"/>
      <c r="NI36" s="274"/>
      <c r="NJ36" s="274"/>
      <c r="NK36" s="274"/>
      <c r="NL36" s="274"/>
      <c r="NM36" s="274"/>
      <c r="NN36" s="274"/>
      <c r="NO36" s="274"/>
      <c r="NP36" s="274"/>
      <c r="NQ36" s="274"/>
      <c r="NR36" s="274"/>
      <c r="NS36" s="274"/>
      <c r="NT36" s="274"/>
      <c r="NU36" s="274"/>
      <c r="NV36" s="274"/>
      <c r="NW36" s="274"/>
      <c r="NX36" s="274"/>
      <c r="NY36" s="274"/>
      <c r="NZ36" s="274"/>
      <c r="OA36" s="274"/>
      <c r="OB36" s="274"/>
      <c r="OC36" s="274"/>
      <c r="OD36" s="274"/>
      <c r="OE36" s="274"/>
      <c r="OF36" s="274"/>
      <c r="OG36" s="274"/>
      <c r="OH36" s="274"/>
      <c r="OI36" s="274"/>
      <c r="OJ36" s="274"/>
      <c r="OK36" s="274"/>
      <c r="OL36" s="274"/>
      <c r="OM36" s="274"/>
      <c r="ON36" s="274"/>
      <c r="OO36" s="274"/>
      <c r="OP36" s="274"/>
      <c r="OQ36" s="274"/>
      <c r="OR36" s="274"/>
      <c r="OS36" s="274"/>
      <c r="OT36" s="274"/>
      <c r="OU36" s="274"/>
      <c r="OV36" s="274"/>
      <c r="OW36" s="274"/>
      <c r="OX36" s="274"/>
      <c r="OY36" s="274"/>
      <c r="OZ36" s="274"/>
      <c r="PA36" s="274"/>
    </row>
    <row r="37" spans="1:417" customFormat="1" ht="21" customHeight="1">
      <c r="A37" s="15"/>
      <c r="B37" s="15"/>
      <c r="C37" s="41" t="s">
        <v>85</v>
      </c>
      <c r="D37" s="37" t="s">
        <v>1401</v>
      </c>
      <c r="E37" s="562">
        <v>10923</v>
      </c>
      <c r="F37" s="543">
        <v>44350</v>
      </c>
      <c r="G37" s="983">
        <v>0</v>
      </c>
      <c r="H37" s="364" t="s">
        <v>1686</v>
      </c>
      <c r="I37" s="30">
        <v>31951</v>
      </c>
      <c r="J37" s="511" t="s">
        <v>1267</v>
      </c>
      <c r="K37" s="328" t="s">
        <v>1266</v>
      </c>
      <c r="L37" s="16">
        <v>0</v>
      </c>
      <c r="M37" s="285">
        <v>0</v>
      </c>
      <c r="N37" s="16">
        <v>0</v>
      </c>
      <c r="O37" s="285">
        <v>0</v>
      </c>
      <c r="P37" s="16">
        <v>0</v>
      </c>
      <c r="Q37" s="285">
        <v>0</v>
      </c>
      <c r="R37" s="16">
        <v>0</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84">
        <f t="shared" si="0"/>
        <v>0</v>
      </c>
      <c r="BT37" s="22"/>
      <c r="BU37" s="184">
        <f t="shared" si="1"/>
        <v>0</v>
      </c>
      <c r="BV37" s="31"/>
      <c r="BW37" s="21">
        <f t="shared" si="2"/>
        <v>0</v>
      </c>
      <c r="BX37" s="274"/>
      <c r="BY37" s="274"/>
      <c r="BZ37" s="274"/>
      <c r="CA37" s="274"/>
      <c r="CB37" s="274"/>
      <c r="CC37" s="274"/>
      <c r="CD37" s="274"/>
      <c r="CE37" s="274"/>
      <c r="CF37" s="274"/>
      <c r="CG37" s="274"/>
      <c r="CH37" s="274"/>
      <c r="CI37" s="274"/>
      <c r="CJ37" s="274"/>
      <c r="CK37" s="274"/>
      <c r="CL37" s="274"/>
      <c r="CM37" s="274"/>
      <c r="CN37" s="274"/>
      <c r="CO37" s="274"/>
      <c r="CP37" s="274"/>
      <c r="CQ37" s="274"/>
      <c r="CR37" s="274"/>
      <c r="CS37" s="274"/>
      <c r="CT37" s="274"/>
      <c r="CU37" s="274"/>
      <c r="CV37" s="274"/>
      <c r="CW37" s="274"/>
      <c r="CX37" s="274"/>
      <c r="CY37" s="274"/>
      <c r="CZ37" s="274"/>
      <c r="DA37" s="274"/>
      <c r="DB37" s="274"/>
      <c r="DC37" s="274"/>
      <c r="DD37" s="274"/>
      <c r="DE37" s="274"/>
      <c r="DF37" s="274"/>
      <c r="DG37" s="274"/>
      <c r="DH37" s="274"/>
      <c r="DI37" s="274"/>
      <c r="DJ37" s="274"/>
      <c r="DK37" s="274"/>
      <c r="DL37" s="274"/>
      <c r="DM37" s="274"/>
      <c r="DN37" s="274"/>
      <c r="DO37" s="274"/>
      <c r="DP37" s="274"/>
      <c r="DQ37" s="274"/>
      <c r="DR37" s="274"/>
      <c r="DS37" s="274"/>
      <c r="DT37" s="274"/>
      <c r="DU37" s="274"/>
      <c r="DV37" s="274"/>
      <c r="DW37" s="274"/>
      <c r="DX37" s="274"/>
      <c r="DY37" s="274"/>
      <c r="DZ37" s="274"/>
      <c r="EA37" s="274"/>
      <c r="EB37" s="274"/>
      <c r="EC37" s="274"/>
      <c r="ED37" s="274"/>
      <c r="EE37" s="274"/>
      <c r="EF37" s="274"/>
      <c r="EG37" s="274"/>
      <c r="EH37" s="274"/>
      <c r="EI37" s="274"/>
      <c r="EJ37" s="274"/>
      <c r="EK37" s="274"/>
      <c r="EL37" s="274"/>
      <c r="EM37" s="274"/>
      <c r="EN37" s="274"/>
      <c r="EO37" s="274"/>
      <c r="EP37" s="274"/>
      <c r="EQ37" s="274"/>
      <c r="ER37" s="274"/>
      <c r="ES37" s="274"/>
      <c r="ET37" s="274"/>
      <c r="EU37" s="274"/>
      <c r="EV37" s="274"/>
      <c r="EW37" s="274"/>
      <c r="EX37" s="274"/>
      <c r="EY37" s="274"/>
      <c r="EZ37" s="274"/>
      <c r="FA37" s="274"/>
      <c r="FB37" s="274"/>
      <c r="FC37" s="274"/>
      <c r="FD37" s="274"/>
      <c r="FE37" s="274"/>
      <c r="FF37" s="274"/>
      <c r="FG37" s="274"/>
      <c r="FH37" s="274"/>
      <c r="FI37" s="274"/>
      <c r="FJ37" s="274"/>
      <c r="FK37" s="274"/>
      <c r="FL37" s="274"/>
      <c r="FM37" s="274"/>
      <c r="FN37" s="274"/>
      <c r="FO37" s="274"/>
      <c r="FP37" s="274"/>
      <c r="FQ37" s="274"/>
      <c r="FR37" s="274"/>
      <c r="FS37" s="274"/>
      <c r="FT37" s="274"/>
      <c r="FU37" s="274"/>
      <c r="FV37" s="274"/>
      <c r="FW37" s="274"/>
      <c r="FX37" s="274"/>
      <c r="FY37" s="274"/>
      <c r="FZ37" s="274"/>
      <c r="GA37" s="274"/>
      <c r="GB37" s="274"/>
      <c r="GC37" s="274"/>
      <c r="GD37" s="274"/>
      <c r="GE37" s="274"/>
      <c r="GF37" s="274"/>
      <c r="GG37" s="274"/>
      <c r="GH37" s="274"/>
      <c r="GI37" s="274"/>
      <c r="GJ37" s="274"/>
      <c r="GK37" s="274"/>
      <c r="GL37" s="274"/>
      <c r="GM37" s="274"/>
      <c r="GN37" s="274"/>
      <c r="GO37" s="274"/>
      <c r="GP37" s="274"/>
      <c r="GQ37" s="274"/>
      <c r="GR37" s="274"/>
      <c r="GS37" s="274"/>
      <c r="GT37" s="274"/>
      <c r="GU37" s="274"/>
      <c r="GV37" s="274"/>
      <c r="GW37" s="274"/>
      <c r="GX37" s="274"/>
      <c r="GY37" s="274"/>
      <c r="GZ37" s="274"/>
      <c r="HA37" s="274"/>
      <c r="HB37" s="274"/>
      <c r="HC37" s="274"/>
      <c r="HD37" s="274"/>
      <c r="HE37" s="274"/>
      <c r="HF37" s="274"/>
      <c r="HG37" s="274"/>
      <c r="HH37" s="274"/>
      <c r="HI37" s="274"/>
      <c r="HJ37" s="274"/>
      <c r="HK37" s="274"/>
      <c r="HL37" s="274"/>
      <c r="HM37" s="274"/>
      <c r="HN37" s="274"/>
      <c r="HO37" s="274"/>
      <c r="HP37" s="274"/>
      <c r="HQ37" s="274"/>
      <c r="HR37" s="274"/>
      <c r="HS37" s="274"/>
      <c r="HT37" s="274"/>
      <c r="HU37" s="274"/>
      <c r="HV37" s="274"/>
      <c r="HW37" s="274"/>
      <c r="HX37" s="274"/>
      <c r="HY37" s="274"/>
      <c r="HZ37" s="274"/>
      <c r="IA37" s="274"/>
      <c r="IB37" s="274"/>
      <c r="IC37" s="274"/>
      <c r="ID37" s="274"/>
      <c r="IE37" s="274"/>
      <c r="IF37" s="274"/>
      <c r="IG37" s="274"/>
      <c r="IH37" s="274"/>
      <c r="II37" s="274"/>
      <c r="IJ37" s="274"/>
      <c r="IK37" s="274"/>
      <c r="IL37" s="274"/>
      <c r="IM37" s="274"/>
      <c r="IN37" s="274"/>
      <c r="IO37" s="274"/>
      <c r="IP37" s="274"/>
      <c r="IQ37" s="274"/>
      <c r="IR37" s="274"/>
      <c r="IS37" s="274"/>
      <c r="IT37" s="274"/>
      <c r="IU37" s="274"/>
      <c r="IV37" s="274"/>
      <c r="IW37" s="274"/>
      <c r="IX37" s="274"/>
      <c r="IY37" s="274"/>
      <c r="IZ37" s="274"/>
      <c r="JA37" s="274"/>
      <c r="JB37" s="274"/>
      <c r="JC37" s="274"/>
      <c r="JD37" s="274"/>
      <c r="JE37" s="274"/>
      <c r="JF37" s="274"/>
      <c r="JG37" s="274"/>
      <c r="JH37" s="274"/>
      <c r="JI37" s="274"/>
      <c r="JJ37" s="274"/>
      <c r="JK37" s="274"/>
      <c r="JL37" s="274"/>
      <c r="JM37" s="274"/>
      <c r="JN37" s="274"/>
      <c r="JO37" s="274"/>
      <c r="JP37" s="274"/>
      <c r="JQ37" s="274"/>
      <c r="JR37" s="274"/>
      <c r="JS37" s="274"/>
      <c r="JT37" s="274"/>
      <c r="JU37" s="274"/>
      <c r="JV37" s="274"/>
      <c r="JW37" s="274"/>
      <c r="JX37" s="274"/>
      <c r="JY37" s="274"/>
      <c r="JZ37" s="274"/>
      <c r="KA37" s="274"/>
      <c r="KB37" s="274"/>
      <c r="KC37" s="274"/>
      <c r="KD37" s="274"/>
      <c r="KE37" s="274"/>
      <c r="KF37" s="274"/>
      <c r="KG37" s="274"/>
      <c r="KH37" s="274"/>
      <c r="KI37" s="274"/>
      <c r="KJ37" s="274"/>
      <c r="KK37" s="274"/>
      <c r="KL37" s="274"/>
      <c r="KM37" s="274"/>
      <c r="KN37" s="274"/>
      <c r="KO37" s="274"/>
      <c r="KP37" s="274"/>
      <c r="KQ37" s="274"/>
      <c r="KR37" s="274"/>
      <c r="KS37" s="274"/>
      <c r="KT37" s="274"/>
      <c r="KU37" s="274"/>
      <c r="KV37" s="274"/>
      <c r="KW37" s="274"/>
      <c r="KX37" s="274"/>
      <c r="KY37" s="274"/>
      <c r="KZ37" s="274"/>
      <c r="LA37" s="274"/>
      <c r="LB37" s="274"/>
      <c r="LC37" s="274"/>
      <c r="LD37" s="274"/>
      <c r="LE37" s="274"/>
      <c r="LF37" s="274"/>
      <c r="LG37" s="274"/>
      <c r="LH37" s="274"/>
      <c r="LI37" s="274"/>
      <c r="LJ37" s="274"/>
      <c r="LK37" s="274"/>
      <c r="LL37" s="274"/>
      <c r="LM37" s="274"/>
      <c r="LN37" s="274"/>
      <c r="LO37" s="274"/>
      <c r="LP37" s="274"/>
      <c r="LQ37" s="274"/>
      <c r="LR37" s="274"/>
      <c r="LS37" s="274"/>
      <c r="LT37" s="274"/>
      <c r="LU37" s="274"/>
      <c r="LV37" s="274"/>
      <c r="LW37" s="274"/>
      <c r="LX37" s="274"/>
      <c r="LY37" s="274"/>
      <c r="LZ37" s="274"/>
      <c r="MA37" s="274"/>
      <c r="MB37" s="274"/>
      <c r="MC37" s="274"/>
      <c r="MD37" s="274"/>
      <c r="ME37" s="274"/>
      <c r="MF37" s="274"/>
      <c r="MG37" s="274"/>
      <c r="MH37" s="274"/>
      <c r="MI37" s="274"/>
      <c r="MJ37" s="274"/>
      <c r="MK37" s="274"/>
      <c r="ML37" s="274"/>
      <c r="MM37" s="274"/>
      <c r="MN37" s="274"/>
      <c r="MO37" s="274"/>
      <c r="MP37" s="274"/>
      <c r="MQ37" s="274"/>
      <c r="MR37" s="274"/>
      <c r="MS37" s="274"/>
      <c r="MT37" s="274"/>
      <c r="MU37" s="274"/>
      <c r="MV37" s="274"/>
      <c r="MW37" s="274"/>
      <c r="MX37" s="274"/>
      <c r="MY37" s="274"/>
      <c r="MZ37" s="274"/>
      <c r="NA37" s="274"/>
      <c r="NB37" s="274"/>
      <c r="NC37" s="274"/>
      <c r="ND37" s="274"/>
      <c r="NE37" s="274"/>
      <c r="NF37" s="274"/>
      <c r="NG37" s="274"/>
      <c r="NH37" s="274"/>
      <c r="NI37" s="274"/>
      <c r="NJ37" s="274"/>
      <c r="NK37" s="274"/>
      <c r="NL37" s="274"/>
      <c r="NM37" s="274"/>
      <c r="NN37" s="274"/>
      <c r="NO37" s="274"/>
      <c r="NP37" s="274"/>
      <c r="NQ37" s="274"/>
      <c r="NR37" s="274"/>
      <c r="NS37" s="274"/>
      <c r="NT37" s="274"/>
      <c r="NU37" s="274"/>
      <c r="NV37" s="274"/>
      <c r="NW37" s="274"/>
      <c r="NX37" s="274"/>
      <c r="NY37" s="274"/>
      <c r="NZ37" s="274"/>
      <c r="OA37" s="274"/>
      <c r="OB37" s="274"/>
      <c r="OC37" s="274"/>
      <c r="OD37" s="274"/>
      <c r="OE37" s="274"/>
      <c r="OF37" s="274"/>
      <c r="OG37" s="274"/>
      <c r="OH37" s="274"/>
      <c r="OI37" s="274"/>
      <c r="OJ37" s="274"/>
      <c r="OK37" s="274"/>
      <c r="OL37" s="274"/>
      <c r="OM37" s="274"/>
      <c r="ON37" s="274"/>
      <c r="OO37" s="274"/>
      <c r="OP37" s="274"/>
      <c r="OQ37" s="274"/>
      <c r="OR37" s="274"/>
      <c r="OS37" s="274"/>
      <c r="OT37" s="274"/>
      <c r="OU37" s="274"/>
      <c r="OV37" s="274"/>
      <c r="OW37" s="274"/>
      <c r="OX37" s="274"/>
      <c r="OY37" s="274"/>
      <c r="OZ37" s="274"/>
      <c r="PA37" s="274"/>
    </row>
    <row r="38" spans="1:417" customFormat="1" ht="21" customHeight="1">
      <c r="A38" s="15"/>
      <c r="B38" s="15"/>
      <c r="C38" s="41" t="s">
        <v>87</v>
      </c>
      <c r="D38" s="659" t="s">
        <v>1488</v>
      </c>
      <c r="E38" s="562">
        <v>10915</v>
      </c>
      <c r="F38" s="543">
        <v>44456</v>
      </c>
      <c r="G38" s="983">
        <v>0</v>
      </c>
      <c r="H38" s="364" t="s">
        <v>1483</v>
      </c>
      <c r="I38" s="30">
        <v>38474</v>
      </c>
      <c r="J38" s="511" t="s">
        <v>1490</v>
      </c>
      <c r="K38" s="328" t="s">
        <v>1489</v>
      </c>
      <c r="L38" s="16">
        <v>0</v>
      </c>
      <c r="M38" s="285">
        <v>0</v>
      </c>
      <c r="N38" s="16">
        <v>0</v>
      </c>
      <c r="O38" s="285">
        <v>0</v>
      </c>
      <c r="P38" s="16">
        <v>0</v>
      </c>
      <c r="Q38" s="285">
        <v>0</v>
      </c>
      <c r="R38" s="16">
        <v>0</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84">
        <f t="shared" si="0"/>
        <v>0</v>
      </c>
      <c r="BT38" s="22"/>
      <c r="BU38" s="184">
        <f t="shared" si="1"/>
        <v>0</v>
      </c>
      <c r="BV38" s="31"/>
      <c r="BW38" s="21">
        <f t="shared" si="2"/>
        <v>0</v>
      </c>
      <c r="BX38" s="274"/>
      <c r="BY38" s="274"/>
      <c r="BZ38" s="274"/>
      <c r="CA38" s="274"/>
      <c r="CB38" s="274"/>
      <c r="CC38" s="274"/>
      <c r="CD38" s="274"/>
      <c r="CE38" s="274"/>
      <c r="CF38" s="274"/>
      <c r="CG38" s="274"/>
      <c r="CH38" s="274"/>
      <c r="CI38" s="274"/>
      <c r="CJ38" s="274"/>
      <c r="CK38" s="274"/>
      <c r="CL38" s="274"/>
      <c r="CM38" s="274"/>
      <c r="CN38" s="274"/>
      <c r="CO38" s="274"/>
      <c r="CP38" s="274"/>
      <c r="CQ38" s="274"/>
      <c r="CR38" s="274"/>
      <c r="CS38" s="274"/>
      <c r="CT38" s="274"/>
      <c r="CU38" s="274"/>
      <c r="CV38" s="274"/>
      <c r="CW38" s="274"/>
      <c r="CX38" s="274"/>
      <c r="CY38" s="274"/>
      <c r="CZ38" s="274"/>
      <c r="DA38" s="274"/>
      <c r="DB38" s="274"/>
      <c r="DC38" s="274"/>
      <c r="DD38" s="274"/>
      <c r="DE38" s="274"/>
      <c r="DF38" s="274"/>
      <c r="DG38" s="274"/>
      <c r="DH38" s="274"/>
      <c r="DI38" s="274"/>
      <c r="DJ38" s="274"/>
      <c r="DK38" s="274"/>
      <c r="DL38" s="274"/>
      <c r="DM38" s="274"/>
      <c r="DN38" s="274"/>
      <c r="DO38" s="274"/>
      <c r="DP38" s="274"/>
      <c r="DQ38" s="274"/>
      <c r="DR38" s="274"/>
      <c r="DS38" s="274"/>
      <c r="DT38" s="274"/>
      <c r="DU38" s="274"/>
      <c r="DV38" s="274"/>
      <c r="DW38" s="274"/>
      <c r="DX38" s="274"/>
      <c r="DY38" s="274"/>
      <c r="DZ38" s="274"/>
      <c r="EA38" s="274"/>
      <c r="EB38" s="274"/>
      <c r="EC38" s="274"/>
      <c r="ED38" s="274"/>
      <c r="EE38" s="274"/>
      <c r="EF38" s="274"/>
      <c r="EG38" s="274"/>
      <c r="EH38" s="274"/>
      <c r="EI38" s="274"/>
      <c r="EJ38" s="274"/>
      <c r="EK38" s="274"/>
      <c r="EL38" s="274"/>
      <c r="EM38" s="274"/>
      <c r="EN38" s="274"/>
      <c r="EO38" s="274"/>
      <c r="EP38" s="274"/>
      <c r="EQ38" s="274"/>
      <c r="ER38" s="274"/>
      <c r="ES38" s="274"/>
      <c r="ET38" s="274"/>
      <c r="EU38" s="274"/>
      <c r="EV38" s="274"/>
      <c r="EW38" s="274"/>
      <c r="EX38" s="274"/>
      <c r="EY38" s="274"/>
      <c r="EZ38" s="274"/>
      <c r="FA38" s="274"/>
      <c r="FB38" s="274"/>
      <c r="FC38" s="274"/>
      <c r="FD38" s="274"/>
      <c r="FE38" s="274"/>
      <c r="FF38" s="274"/>
      <c r="FG38" s="274"/>
      <c r="FH38" s="274"/>
      <c r="FI38" s="274"/>
      <c r="FJ38" s="274"/>
      <c r="FK38" s="274"/>
      <c r="FL38" s="274"/>
      <c r="FM38" s="274"/>
      <c r="FN38" s="274"/>
      <c r="FO38" s="274"/>
      <c r="FP38" s="274"/>
      <c r="FQ38" s="274"/>
      <c r="FR38" s="274"/>
      <c r="FS38" s="274"/>
      <c r="FT38" s="274"/>
      <c r="FU38" s="274"/>
      <c r="FV38" s="274"/>
      <c r="FW38" s="274"/>
      <c r="FX38" s="274"/>
      <c r="FY38" s="274"/>
      <c r="FZ38" s="274"/>
      <c r="GA38" s="274"/>
      <c r="GB38" s="274"/>
      <c r="GC38" s="274"/>
      <c r="GD38" s="274"/>
      <c r="GE38" s="274"/>
      <c r="GF38" s="274"/>
      <c r="GG38" s="274"/>
      <c r="GH38" s="274"/>
      <c r="GI38" s="274"/>
      <c r="GJ38" s="274"/>
      <c r="GK38" s="274"/>
      <c r="GL38" s="274"/>
      <c r="GM38" s="274"/>
      <c r="GN38" s="274"/>
      <c r="GO38" s="274"/>
      <c r="GP38" s="274"/>
      <c r="GQ38" s="274"/>
      <c r="GR38" s="274"/>
      <c r="GS38" s="274"/>
      <c r="GT38" s="274"/>
      <c r="GU38" s="274"/>
      <c r="GV38" s="274"/>
      <c r="GW38" s="274"/>
      <c r="GX38" s="274"/>
      <c r="GY38" s="274"/>
      <c r="GZ38" s="274"/>
      <c r="HA38" s="274"/>
      <c r="HB38" s="274"/>
      <c r="HC38" s="274"/>
      <c r="HD38" s="274"/>
      <c r="HE38" s="274"/>
      <c r="HF38" s="274"/>
      <c r="HG38" s="274"/>
      <c r="HH38" s="274"/>
      <c r="HI38" s="274"/>
      <c r="HJ38" s="274"/>
      <c r="HK38" s="274"/>
      <c r="HL38" s="274"/>
      <c r="HM38" s="274"/>
      <c r="HN38" s="274"/>
      <c r="HO38" s="274"/>
      <c r="HP38" s="274"/>
      <c r="HQ38" s="274"/>
      <c r="HR38" s="274"/>
      <c r="HS38" s="274"/>
      <c r="HT38" s="274"/>
      <c r="HU38" s="274"/>
      <c r="HV38" s="274"/>
      <c r="HW38" s="274"/>
      <c r="HX38" s="274"/>
      <c r="HY38" s="274"/>
      <c r="HZ38" s="274"/>
      <c r="IA38" s="274"/>
      <c r="IB38" s="274"/>
      <c r="IC38" s="274"/>
      <c r="ID38" s="274"/>
      <c r="IE38" s="274"/>
      <c r="IF38" s="274"/>
      <c r="IG38" s="274"/>
      <c r="IH38" s="274"/>
      <c r="II38" s="274"/>
      <c r="IJ38" s="274"/>
      <c r="IK38" s="274"/>
      <c r="IL38" s="274"/>
      <c r="IM38" s="274"/>
      <c r="IN38" s="274"/>
      <c r="IO38" s="274"/>
      <c r="IP38" s="274"/>
      <c r="IQ38" s="274"/>
      <c r="IR38" s="274"/>
      <c r="IS38" s="274"/>
      <c r="IT38" s="274"/>
      <c r="IU38" s="274"/>
      <c r="IV38" s="274"/>
      <c r="IW38" s="274"/>
      <c r="IX38" s="274"/>
      <c r="IY38" s="274"/>
      <c r="IZ38" s="274"/>
      <c r="JA38" s="274"/>
      <c r="JB38" s="274"/>
      <c r="JC38" s="274"/>
      <c r="JD38" s="274"/>
      <c r="JE38" s="274"/>
      <c r="JF38" s="274"/>
      <c r="JG38" s="274"/>
      <c r="JH38" s="274"/>
      <c r="JI38" s="274"/>
      <c r="JJ38" s="274"/>
      <c r="JK38" s="274"/>
      <c r="JL38" s="274"/>
      <c r="JM38" s="274"/>
      <c r="JN38" s="274"/>
      <c r="JO38" s="274"/>
      <c r="JP38" s="274"/>
      <c r="JQ38" s="274"/>
      <c r="JR38" s="274"/>
      <c r="JS38" s="274"/>
      <c r="JT38" s="274"/>
      <c r="JU38" s="274"/>
      <c r="JV38" s="274"/>
      <c r="JW38" s="274"/>
      <c r="JX38" s="274"/>
      <c r="JY38" s="274"/>
      <c r="JZ38" s="274"/>
      <c r="KA38" s="274"/>
      <c r="KB38" s="274"/>
      <c r="KC38" s="274"/>
      <c r="KD38" s="274"/>
      <c r="KE38" s="274"/>
      <c r="KF38" s="274"/>
      <c r="KG38" s="274"/>
      <c r="KH38" s="274"/>
      <c r="KI38" s="274"/>
      <c r="KJ38" s="274"/>
      <c r="KK38" s="274"/>
      <c r="KL38" s="274"/>
      <c r="KM38" s="274"/>
      <c r="KN38" s="274"/>
      <c r="KO38" s="274"/>
      <c r="KP38" s="274"/>
      <c r="KQ38" s="274"/>
      <c r="KR38" s="274"/>
      <c r="KS38" s="274"/>
      <c r="KT38" s="274"/>
      <c r="KU38" s="274"/>
      <c r="KV38" s="274"/>
      <c r="KW38" s="274"/>
      <c r="KX38" s="274"/>
      <c r="KY38" s="274"/>
      <c r="KZ38" s="274"/>
      <c r="LA38" s="274"/>
      <c r="LB38" s="274"/>
      <c r="LC38" s="274"/>
      <c r="LD38" s="274"/>
      <c r="LE38" s="274"/>
      <c r="LF38" s="274"/>
      <c r="LG38" s="274"/>
      <c r="LH38" s="274"/>
      <c r="LI38" s="274"/>
      <c r="LJ38" s="274"/>
      <c r="LK38" s="274"/>
      <c r="LL38" s="274"/>
      <c r="LM38" s="274"/>
      <c r="LN38" s="274"/>
      <c r="LO38" s="274"/>
      <c r="LP38" s="274"/>
      <c r="LQ38" s="274"/>
      <c r="LR38" s="274"/>
      <c r="LS38" s="274"/>
      <c r="LT38" s="274"/>
      <c r="LU38" s="274"/>
      <c r="LV38" s="274"/>
      <c r="LW38" s="274"/>
      <c r="LX38" s="274"/>
      <c r="LY38" s="274"/>
      <c r="LZ38" s="274"/>
      <c r="MA38" s="274"/>
      <c r="MB38" s="274"/>
      <c r="MC38" s="274"/>
      <c r="MD38" s="274"/>
      <c r="ME38" s="274"/>
      <c r="MF38" s="274"/>
      <c r="MG38" s="274"/>
      <c r="MH38" s="274"/>
      <c r="MI38" s="274"/>
      <c r="MJ38" s="274"/>
      <c r="MK38" s="274"/>
      <c r="ML38" s="274"/>
      <c r="MM38" s="274"/>
      <c r="MN38" s="274"/>
      <c r="MO38" s="274"/>
      <c r="MP38" s="274"/>
      <c r="MQ38" s="274"/>
      <c r="MR38" s="274"/>
      <c r="MS38" s="274"/>
      <c r="MT38" s="274"/>
      <c r="MU38" s="274"/>
      <c r="MV38" s="274"/>
      <c r="MW38" s="274"/>
      <c r="MX38" s="274"/>
      <c r="MY38" s="274"/>
      <c r="MZ38" s="274"/>
      <c r="NA38" s="274"/>
      <c r="NB38" s="274"/>
      <c r="NC38" s="274"/>
      <c r="ND38" s="274"/>
      <c r="NE38" s="274"/>
      <c r="NF38" s="274"/>
      <c r="NG38" s="274"/>
      <c r="NH38" s="274"/>
      <c r="NI38" s="274"/>
      <c r="NJ38" s="274"/>
      <c r="NK38" s="274"/>
      <c r="NL38" s="274"/>
      <c r="NM38" s="274"/>
      <c r="NN38" s="274"/>
      <c r="NO38" s="274"/>
      <c r="NP38" s="274"/>
      <c r="NQ38" s="274"/>
      <c r="NR38" s="274"/>
      <c r="NS38" s="274"/>
      <c r="NT38" s="274"/>
      <c r="NU38" s="274"/>
      <c r="NV38" s="274"/>
      <c r="NW38" s="274"/>
      <c r="NX38" s="274"/>
      <c r="NY38" s="274"/>
      <c r="NZ38" s="274"/>
      <c r="OA38" s="274"/>
      <c r="OB38" s="274"/>
      <c r="OC38" s="274"/>
      <c r="OD38" s="274"/>
      <c r="OE38" s="274"/>
      <c r="OF38" s="274"/>
      <c r="OG38" s="274"/>
      <c r="OH38" s="274"/>
      <c r="OI38" s="274"/>
      <c r="OJ38" s="274"/>
      <c r="OK38" s="274"/>
      <c r="OL38" s="274"/>
      <c r="OM38" s="274"/>
      <c r="ON38" s="274"/>
      <c r="OO38" s="274"/>
      <c r="OP38" s="274"/>
      <c r="OQ38" s="274"/>
      <c r="OR38" s="274"/>
      <c r="OS38" s="274"/>
      <c r="OT38" s="274"/>
      <c r="OU38" s="274"/>
      <c r="OV38" s="274"/>
      <c r="OW38" s="274"/>
      <c r="OX38" s="274"/>
      <c r="OY38" s="274"/>
      <c r="OZ38" s="274"/>
      <c r="PA38" s="274"/>
    </row>
    <row r="39" spans="1:417" customFormat="1" ht="21" customHeight="1">
      <c r="A39" s="15"/>
      <c r="B39" s="15"/>
      <c r="C39" s="41" t="s">
        <v>89</v>
      </c>
      <c r="D39" s="659" t="s">
        <v>1607</v>
      </c>
      <c r="E39" s="562">
        <v>11184</v>
      </c>
      <c r="F39" s="543">
        <v>44623</v>
      </c>
      <c r="G39" s="983">
        <v>0</v>
      </c>
      <c r="H39" s="364" t="s">
        <v>1686</v>
      </c>
      <c r="I39" s="30"/>
      <c r="J39" s="511" t="s">
        <v>1609</v>
      </c>
      <c r="K39" s="328" t="s">
        <v>1608</v>
      </c>
      <c r="L39" s="16">
        <v>0</v>
      </c>
      <c r="M39" s="285">
        <v>0</v>
      </c>
      <c r="N39" s="16">
        <v>0</v>
      </c>
      <c r="O39" s="285">
        <v>0</v>
      </c>
      <c r="P39" s="16">
        <v>0</v>
      </c>
      <c r="Q39" s="285">
        <v>0</v>
      </c>
      <c r="R39" s="16">
        <v>0</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84">
        <f t="shared" si="0"/>
        <v>0</v>
      </c>
      <c r="BT39" s="22"/>
      <c r="BU39" s="184">
        <f t="shared" si="1"/>
        <v>0</v>
      </c>
      <c r="BV39" s="31"/>
      <c r="BW39" s="21">
        <f t="shared" si="2"/>
        <v>0</v>
      </c>
      <c r="BX39" s="274"/>
      <c r="BY39" s="274"/>
      <c r="BZ39" s="274"/>
      <c r="CA39" s="274"/>
      <c r="CB39" s="274"/>
      <c r="CC39" s="274"/>
      <c r="CD39" s="274"/>
      <c r="CE39" s="274"/>
      <c r="CF39" s="274"/>
      <c r="CG39" s="274"/>
      <c r="CH39" s="274"/>
      <c r="CI39" s="274"/>
      <c r="CJ39" s="274"/>
      <c r="CK39" s="274"/>
      <c r="CL39" s="274"/>
      <c r="CM39" s="274"/>
      <c r="CN39" s="274"/>
      <c r="CO39" s="274"/>
      <c r="CP39" s="274"/>
      <c r="CQ39" s="274"/>
      <c r="CR39" s="274"/>
      <c r="CS39" s="274"/>
      <c r="CT39" s="274"/>
      <c r="CU39" s="274"/>
      <c r="CV39" s="274"/>
      <c r="CW39" s="274"/>
      <c r="CX39" s="274"/>
      <c r="CY39" s="274"/>
      <c r="CZ39" s="274"/>
      <c r="DA39" s="274"/>
      <c r="DB39" s="274"/>
      <c r="DC39" s="274"/>
      <c r="DD39" s="274"/>
      <c r="DE39" s="274"/>
      <c r="DF39" s="274"/>
      <c r="DG39" s="274"/>
      <c r="DH39" s="274"/>
      <c r="DI39" s="274"/>
      <c r="DJ39" s="274"/>
      <c r="DK39" s="274"/>
      <c r="DL39" s="274"/>
      <c r="DM39" s="274"/>
      <c r="DN39" s="274"/>
      <c r="DO39" s="274"/>
      <c r="DP39" s="274"/>
      <c r="DQ39" s="274"/>
      <c r="DR39" s="274"/>
      <c r="DS39" s="274"/>
      <c r="DT39" s="274"/>
      <c r="DU39" s="274"/>
      <c r="DV39" s="274"/>
      <c r="DW39" s="274"/>
      <c r="DX39" s="274"/>
      <c r="DY39" s="274"/>
      <c r="DZ39" s="274"/>
      <c r="EA39" s="274"/>
      <c r="EB39" s="274"/>
      <c r="EC39" s="274"/>
      <c r="ED39" s="274"/>
      <c r="EE39" s="274"/>
      <c r="EF39" s="274"/>
      <c r="EG39" s="274"/>
      <c r="EH39" s="274"/>
      <c r="EI39" s="274"/>
      <c r="EJ39" s="274"/>
      <c r="EK39" s="274"/>
      <c r="EL39" s="274"/>
      <c r="EM39" s="274"/>
      <c r="EN39" s="274"/>
      <c r="EO39" s="274"/>
      <c r="EP39" s="274"/>
      <c r="EQ39" s="274"/>
      <c r="ER39" s="274"/>
      <c r="ES39" s="274"/>
      <c r="ET39" s="274"/>
      <c r="EU39" s="274"/>
      <c r="EV39" s="274"/>
      <c r="EW39" s="274"/>
      <c r="EX39" s="274"/>
      <c r="EY39" s="274"/>
      <c r="EZ39" s="274"/>
      <c r="FA39" s="274"/>
      <c r="FB39" s="274"/>
      <c r="FC39" s="274"/>
      <c r="FD39" s="274"/>
      <c r="FE39" s="274"/>
      <c r="FF39" s="274"/>
      <c r="FG39" s="274"/>
      <c r="FH39" s="274"/>
      <c r="FI39" s="274"/>
      <c r="FJ39" s="274"/>
      <c r="FK39" s="274"/>
      <c r="FL39" s="274"/>
      <c r="FM39" s="274"/>
      <c r="FN39" s="274"/>
      <c r="FO39" s="274"/>
      <c r="FP39" s="274"/>
      <c r="FQ39" s="274"/>
      <c r="FR39" s="274"/>
      <c r="FS39" s="274"/>
      <c r="FT39" s="274"/>
      <c r="FU39" s="274"/>
      <c r="FV39" s="274"/>
      <c r="FW39" s="274"/>
      <c r="FX39" s="274"/>
      <c r="FY39" s="274"/>
      <c r="FZ39" s="274"/>
      <c r="GA39" s="274"/>
      <c r="GB39" s="274"/>
      <c r="GC39" s="274"/>
      <c r="GD39" s="274"/>
      <c r="GE39" s="274"/>
      <c r="GF39" s="274"/>
      <c r="GG39" s="274"/>
      <c r="GH39" s="274"/>
      <c r="GI39" s="274"/>
      <c r="GJ39" s="274"/>
      <c r="GK39" s="274"/>
      <c r="GL39" s="274"/>
      <c r="GM39" s="274"/>
      <c r="GN39" s="274"/>
      <c r="GO39" s="274"/>
      <c r="GP39" s="274"/>
      <c r="GQ39" s="274"/>
      <c r="GR39" s="274"/>
      <c r="GS39" s="274"/>
      <c r="GT39" s="274"/>
      <c r="GU39" s="274"/>
      <c r="GV39" s="274"/>
      <c r="GW39" s="274"/>
      <c r="GX39" s="274"/>
      <c r="GY39" s="274"/>
      <c r="GZ39" s="274"/>
      <c r="HA39" s="274"/>
      <c r="HB39" s="274"/>
      <c r="HC39" s="274"/>
      <c r="HD39" s="274"/>
      <c r="HE39" s="274"/>
      <c r="HF39" s="274"/>
      <c r="HG39" s="274"/>
      <c r="HH39" s="274"/>
      <c r="HI39" s="274"/>
      <c r="HJ39" s="274"/>
      <c r="HK39" s="274"/>
      <c r="HL39" s="274"/>
      <c r="HM39" s="274"/>
      <c r="HN39" s="274"/>
      <c r="HO39" s="274"/>
      <c r="HP39" s="274"/>
      <c r="HQ39" s="274"/>
      <c r="HR39" s="274"/>
      <c r="HS39" s="274"/>
      <c r="HT39" s="274"/>
      <c r="HU39" s="274"/>
      <c r="HV39" s="274"/>
      <c r="HW39" s="274"/>
      <c r="HX39" s="274"/>
      <c r="HY39" s="274"/>
      <c r="HZ39" s="274"/>
      <c r="IA39" s="274"/>
      <c r="IB39" s="274"/>
      <c r="IC39" s="274"/>
      <c r="ID39" s="274"/>
      <c r="IE39" s="274"/>
      <c r="IF39" s="274"/>
      <c r="IG39" s="274"/>
      <c r="IH39" s="274"/>
      <c r="II39" s="274"/>
      <c r="IJ39" s="274"/>
      <c r="IK39" s="274"/>
      <c r="IL39" s="274"/>
      <c r="IM39" s="274"/>
      <c r="IN39" s="274"/>
      <c r="IO39" s="274"/>
      <c r="IP39" s="274"/>
      <c r="IQ39" s="274"/>
      <c r="IR39" s="274"/>
      <c r="IS39" s="274"/>
      <c r="IT39" s="274"/>
      <c r="IU39" s="274"/>
      <c r="IV39" s="274"/>
      <c r="IW39" s="274"/>
      <c r="IX39" s="274"/>
      <c r="IY39" s="274"/>
      <c r="IZ39" s="274"/>
      <c r="JA39" s="274"/>
      <c r="JB39" s="274"/>
      <c r="JC39" s="274"/>
      <c r="JD39" s="274"/>
      <c r="JE39" s="274"/>
      <c r="JF39" s="274"/>
      <c r="JG39" s="274"/>
      <c r="JH39" s="274"/>
      <c r="JI39" s="274"/>
      <c r="JJ39" s="274"/>
      <c r="JK39" s="274"/>
      <c r="JL39" s="274"/>
      <c r="JM39" s="274"/>
      <c r="JN39" s="274"/>
      <c r="JO39" s="274"/>
      <c r="JP39" s="274"/>
      <c r="JQ39" s="274"/>
      <c r="JR39" s="274"/>
      <c r="JS39" s="274"/>
      <c r="JT39" s="274"/>
      <c r="JU39" s="274"/>
      <c r="JV39" s="274"/>
      <c r="JW39" s="274"/>
      <c r="JX39" s="274"/>
      <c r="JY39" s="274"/>
      <c r="JZ39" s="274"/>
      <c r="KA39" s="274"/>
      <c r="KB39" s="274"/>
      <c r="KC39" s="274"/>
      <c r="KD39" s="274"/>
      <c r="KE39" s="274"/>
      <c r="KF39" s="274"/>
      <c r="KG39" s="274"/>
      <c r="KH39" s="274"/>
      <c r="KI39" s="274"/>
      <c r="KJ39" s="274"/>
      <c r="KK39" s="274"/>
      <c r="KL39" s="274"/>
      <c r="KM39" s="274"/>
      <c r="KN39" s="274"/>
      <c r="KO39" s="274"/>
      <c r="KP39" s="274"/>
      <c r="KQ39" s="274"/>
      <c r="KR39" s="274"/>
      <c r="KS39" s="274"/>
      <c r="KT39" s="274"/>
      <c r="KU39" s="274"/>
      <c r="KV39" s="274"/>
      <c r="KW39" s="274"/>
      <c r="KX39" s="274"/>
      <c r="KY39" s="274"/>
      <c r="KZ39" s="274"/>
      <c r="LA39" s="274"/>
      <c r="LB39" s="274"/>
      <c r="LC39" s="274"/>
      <c r="LD39" s="274"/>
      <c r="LE39" s="274"/>
      <c r="LF39" s="274"/>
      <c r="LG39" s="274"/>
      <c r="LH39" s="274"/>
      <c r="LI39" s="274"/>
      <c r="LJ39" s="274"/>
      <c r="LK39" s="274"/>
      <c r="LL39" s="274"/>
      <c r="LM39" s="274"/>
      <c r="LN39" s="274"/>
      <c r="LO39" s="274"/>
      <c r="LP39" s="274"/>
      <c r="LQ39" s="274"/>
      <c r="LR39" s="274"/>
      <c r="LS39" s="274"/>
      <c r="LT39" s="274"/>
      <c r="LU39" s="274"/>
      <c r="LV39" s="274"/>
      <c r="LW39" s="274"/>
      <c r="LX39" s="274"/>
      <c r="LY39" s="274"/>
      <c r="LZ39" s="274"/>
      <c r="MA39" s="274"/>
      <c r="MB39" s="274"/>
      <c r="MC39" s="274"/>
      <c r="MD39" s="274"/>
      <c r="ME39" s="274"/>
      <c r="MF39" s="274"/>
      <c r="MG39" s="274"/>
      <c r="MH39" s="274"/>
      <c r="MI39" s="274"/>
      <c r="MJ39" s="274"/>
      <c r="MK39" s="274"/>
      <c r="ML39" s="274"/>
      <c r="MM39" s="274"/>
      <c r="MN39" s="274"/>
      <c r="MO39" s="274"/>
      <c r="MP39" s="274"/>
      <c r="MQ39" s="274"/>
      <c r="MR39" s="274"/>
      <c r="MS39" s="274"/>
      <c r="MT39" s="274"/>
      <c r="MU39" s="274"/>
      <c r="MV39" s="274"/>
      <c r="MW39" s="274"/>
      <c r="MX39" s="274"/>
      <c r="MY39" s="274"/>
      <c r="MZ39" s="274"/>
      <c r="NA39" s="274"/>
      <c r="NB39" s="274"/>
      <c r="NC39" s="274"/>
      <c r="ND39" s="274"/>
      <c r="NE39" s="274"/>
      <c r="NF39" s="274"/>
      <c r="NG39" s="274"/>
      <c r="NH39" s="274"/>
      <c r="NI39" s="274"/>
      <c r="NJ39" s="274"/>
      <c r="NK39" s="274"/>
      <c r="NL39" s="274"/>
      <c r="NM39" s="274"/>
      <c r="NN39" s="274"/>
      <c r="NO39" s="274"/>
      <c r="NP39" s="274"/>
      <c r="NQ39" s="274"/>
      <c r="NR39" s="274"/>
      <c r="NS39" s="274"/>
      <c r="NT39" s="274"/>
      <c r="NU39" s="274"/>
      <c r="NV39" s="274"/>
      <c r="NW39" s="274"/>
      <c r="NX39" s="274"/>
      <c r="NY39" s="274"/>
      <c r="NZ39" s="274"/>
      <c r="OA39" s="274"/>
      <c r="OB39" s="274"/>
      <c r="OC39" s="274"/>
      <c r="OD39" s="274"/>
      <c r="OE39" s="274"/>
      <c r="OF39" s="274"/>
      <c r="OG39" s="274"/>
      <c r="OH39" s="274"/>
      <c r="OI39" s="274"/>
      <c r="OJ39" s="274"/>
      <c r="OK39" s="274"/>
      <c r="OL39" s="274"/>
      <c r="OM39" s="274"/>
      <c r="ON39" s="274"/>
      <c r="OO39" s="274"/>
      <c r="OP39" s="274"/>
      <c r="OQ39" s="274"/>
      <c r="OR39" s="274"/>
      <c r="OS39" s="274"/>
      <c r="OT39" s="274"/>
      <c r="OU39" s="274"/>
      <c r="OV39" s="274"/>
      <c r="OW39" s="274"/>
      <c r="OX39" s="274"/>
      <c r="OY39" s="274"/>
      <c r="OZ39" s="274"/>
      <c r="PA39" s="274"/>
    </row>
    <row r="40" spans="1:417" customFormat="1" ht="21" customHeight="1">
      <c r="A40" s="15"/>
      <c r="B40" s="15"/>
      <c r="C40" s="41" t="s">
        <v>91</v>
      </c>
      <c r="D40" s="659" t="s">
        <v>1500</v>
      </c>
      <c r="E40" s="562">
        <v>10988</v>
      </c>
      <c r="F40" s="544">
        <v>44636</v>
      </c>
      <c r="G40" s="983">
        <v>0</v>
      </c>
      <c r="H40" s="364" t="s">
        <v>1483</v>
      </c>
      <c r="I40" s="30">
        <v>21759</v>
      </c>
      <c r="J40" s="519" t="s">
        <v>1502</v>
      </c>
      <c r="K40" s="328" t="s">
        <v>1501</v>
      </c>
      <c r="L40" s="16">
        <v>0</v>
      </c>
      <c r="M40" s="285">
        <v>0</v>
      </c>
      <c r="N40" s="16">
        <v>0</v>
      </c>
      <c r="O40" s="285">
        <v>0</v>
      </c>
      <c r="P40" s="16">
        <v>0</v>
      </c>
      <c r="Q40" s="285">
        <v>0</v>
      </c>
      <c r="R40" s="16">
        <v>0</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84">
        <f t="shared" si="0"/>
        <v>0</v>
      </c>
      <c r="BT40" s="22"/>
      <c r="BU40" s="184">
        <f t="shared" si="1"/>
        <v>0</v>
      </c>
      <c r="BV40" s="31"/>
      <c r="BW40" s="21">
        <f t="shared" si="2"/>
        <v>0</v>
      </c>
      <c r="BX40" s="274"/>
      <c r="BY40" s="274"/>
      <c r="BZ40" s="274"/>
      <c r="CA40" s="274"/>
      <c r="CB40" s="274"/>
      <c r="CC40" s="274"/>
      <c r="CD40" s="274"/>
      <c r="CE40" s="274"/>
      <c r="CF40" s="274"/>
      <c r="CG40" s="274"/>
      <c r="CH40" s="274"/>
      <c r="CI40" s="274"/>
      <c r="CJ40" s="274"/>
      <c r="CK40" s="274"/>
      <c r="CL40" s="274"/>
      <c r="CM40" s="274"/>
      <c r="CN40" s="274"/>
      <c r="CO40" s="274"/>
      <c r="CP40" s="274"/>
      <c r="CQ40" s="274"/>
      <c r="CR40" s="274"/>
      <c r="CS40" s="274"/>
      <c r="CT40" s="274"/>
      <c r="CU40" s="274"/>
      <c r="CV40" s="274"/>
      <c r="CW40" s="274"/>
      <c r="CX40" s="274"/>
      <c r="CY40" s="274"/>
      <c r="CZ40" s="274"/>
      <c r="DA40" s="274"/>
      <c r="DB40" s="274"/>
      <c r="DC40" s="274"/>
      <c r="DD40" s="274"/>
      <c r="DE40" s="274"/>
      <c r="DF40" s="274"/>
      <c r="DG40" s="274"/>
      <c r="DH40" s="274"/>
      <c r="DI40" s="274"/>
      <c r="DJ40" s="274"/>
      <c r="DK40" s="274"/>
      <c r="DL40" s="274"/>
      <c r="DM40" s="274"/>
      <c r="DN40" s="274"/>
      <c r="DO40" s="274"/>
      <c r="DP40" s="274"/>
      <c r="DQ40" s="274"/>
      <c r="DR40" s="274"/>
      <c r="DS40" s="274"/>
      <c r="DT40" s="274"/>
      <c r="DU40" s="274"/>
      <c r="DV40" s="274"/>
      <c r="DW40" s="274"/>
      <c r="DX40" s="274"/>
      <c r="DY40" s="274"/>
      <c r="DZ40" s="274"/>
      <c r="EA40" s="274"/>
      <c r="EB40" s="274"/>
      <c r="EC40" s="274"/>
      <c r="ED40" s="274"/>
      <c r="EE40" s="274"/>
      <c r="EF40" s="274"/>
      <c r="EG40" s="274"/>
      <c r="EH40" s="274"/>
      <c r="EI40" s="274"/>
      <c r="EJ40" s="274"/>
      <c r="EK40" s="274"/>
      <c r="EL40" s="274"/>
      <c r="EM40" s="274"/>
      <c r="EN40" s="274"/>
      <c r="EO40" s="274"/>
      <c r="EP40" s="274"/>
      <c r="EQ40" s="274"/>
      <c r="ER40" s="274"/>
      <c r="ES40" s="274"/>
      <c r="ET40" s="274"/>
      <c r="EU40" s="274"/>
      <c r="EV40" s="274"/>
      <c r="EW40" s="274"/>
      <c r="EX40" s="274"/>
      <c r="EY40" s="274"/>
      <c r="EZ40" s="274"/>
      <c r="FA40" s="274"/>
      <c r="FB40" s="274"/>
      <c r="FC40" s="274"/>
      <c r="FD40" s="274"/>
      <c r="FE40" s="274"/>
      <c r="FF40" s="274"/>
      <c r="FG40" s="274"/>
      <c r="FH40" s="274"/>
      <c r="FI40" s="274"/>
      <c r="FJ40" s="274"/>
      <c r="FK40" s="274"/>
      <c r="FL40" s="274"/>
      <c r="FM40" s="274"/>
      <c r="FN40" s="274"/>
      <c r="FO40" s="274"/>
      <c r="FP40" s="274"/>
      <c r="FQ40" s="274"/>
      <c r="FR40" s="274"/>
      <c r="FS40" s="274"/>
      <c r="FT40" s="274"/>
      <c r="FU40" s="274"/>
      <c r="FV40" s="274"/>
      <c r="FW40" s="274"/>
      <c r="FX40" s="274"/>
      <c r="FY40" s="274"/>
      <c r="FZ40" s="274"/>
      <c r="GA40" s="274"/>
      <c r="GB40" s="274"/>
      <c r="GC40" s="274"/>
      <c r="GD40" s="274"/>
      <c r="GE40" s="274"/>
      <c r="GF40" s="274"/>
      <c r="GG40" s="274"/>
      <c r="GH40" s="274"/>
      <c r="GI40" s="274"/>
      <c r="GJ40" s="274"/>
      <c r="GK40" s="274"/>
      <c r="GL40" s="274"/>
      <c r="GM40" s="274"/>
      <c r="GN40" s="274"/>
      <c r="GO40" s="274"/>
      <c r="GP40" s="274"/>
      <c r="GQ40" s="274"/>
      <c r="GR40" s="274"/>
      <c r="GS40" s="274"/>
      <c r="GT40" s="274"/>
      <c r="GU40" s="274"/>
      <c r="GV40" s="274"/>
      <c r="GW40" s="274"/>
      <c r="GX40" s="274"/>
      <c r="GY40" s="274"/>
      <c r="GZ40" s="274"/>
      <c r="HA40" s="274"/>
      <c r="HB40" s="274"/>
      <c r="HC40" s="274"/>
      <c r="HD40" s="274"/>
      <c r="HE40" s="274"/>
      <c r="HF40" s="274"/>
      <c r="HG40" s="274"/>
      <c r="HH40" s="274"/>
      <c r="HI40" s="274"/>
      <c r="HJ40" s="274"/>
      <c r="HK40" s="274"/>
      <c r="HL40" s="274"/>
      <c r="HM40" s="274"/>
      <c r="HN40" s="274"/>
      <c r="HO40" s="274"/>
      <c r="HP40" s="274"/>
      <c r="HQ40" s="274"/>
      <c r="HR40" s="274"/>
      <c r="HS40" s="274"/>
      <c r="HT40" s="274"/>
      <c r="HU40" s="274"/>
      <c r="HV40" s="274"/>
      <c r="HW40" s="274"/>
      <c r="HX40" s="274"/>
      <c r="HY40" s="274"/>
      <c r="HZ40" s="274"/>
      <c r="IA40" s="274"/>
      <c r="IB40" s="274"/>
      <c r="IC40" s="274"/>
      <c r="ID40" s="274"/>
      <c r="IE40" s="274"/>
      <c r="IF40" s="274"/>
      <c r="IG40" s="274"/>
      <c r="IH40" s="274"/>
      <c r="II40" s="274"/>
      <c r="IJ40" s="274"/>
      <c r="IK40" s="274"/>
      <c r="IL40" s="274"/>
      <c r="IM40" s="274"/>
      <c r="IN40" s="274"/>
      <c r="IO40" s="274"/>
      <c r="IP40" s="274"/>
      <c r="IQ40" s="274"/>
      <c r="IR40" s="274"/>
      <c r="IS40" s="274"/>
      <c r="IT40" s="274"/>
      <c r="IU40" s="274"/>
      <c r="IV40" s="274"/>
      <c r="IW40" s="274"/>
      <c r="IX40" s="274"/>
      <c r="IY40" s="274"/>
      <c r="IZ40" s="274"/>
      <c r="JA40" s="274"/>
      <c r="JB40" s="274"/>
      <c r="JC40" s="274"/>
      <c r="JD40" s="274"/>
      <c r="JE40" s="274"/>
      <c r="JF40" s="274"/>
      <c r="JG40" s="274"/>
      <c r="JH40" s="274"/>
      <c r="JI40" s="274"/>
      <c r="JJ40" s="274"/>
      <c r="JK40" s="274"/>
      <c r="JL40" s="274"/>
      <c r="JM40" s="274"/>
      <c r="JN40" s="274"/>
      <c r="JO40" s="274"/>
      <c r="JP40" s="274"/>
      <c r="JQ40" s="274"/>
      <c r="JR40" s="274"/>
      <c r="JS40" s="274"/>
      <c r="JT40" s="274"/>
      <c r="JU40" s="274"/>
      <c r="JV40" s="274"/>
      <c r="JW40" s="274"/>
      <c r="JX40" s="274"/>
      <c r="JY40" s="274"/>
      <c r="JZ40" s="274"/>
      <c r="KA40" s="274"/>
      <c r="KB40" s="274"/>
      <c r="KC40" s="274"/>
      <c r="KD40" s="274"/>
      <c r="KE40" s="274"/>
      <c r="KF40" s="274"/>
      <c r="KG40" s="274"/>
      <c r="KH40" s="274"/>
      <c r="KI40" s="274"/>
      <c r="KJ40" s="274"/>
      <c r="KK40" s="274"/>
      <c r="KL40" s="274"/>
      <c r="KM40" s="274"/>
      <c r="KN40" s="274"/>
      <c r="KO40" s="274"/>
      <c r="KP40" s="274"/>
      <c r="KQ40" s="274"/>
      <c r="KR40" s="274"/>
      <c r="KS40" s="274"/>
      <c r="KT40" s="274"/>
      <c r="KU40" s="274"/>
      <c r="KV40" s="274"/>
      <c r="KW40" s="274"/>
      <c r="KX40" s="274"/>
      <c r="KY40" s="274"/>
      <c r="KZ40" s="274"/>
      <c r="LA40" s="274"/>
      <c r="LB40" s="274"/>
      <c r="LC40" s="274"/>
      <c r="LD40" s="274"/>
      <c r="LE40" s="274"/>
      <c r="LF40" s="274"/>
      <c r="LG40" s="274"/>
      <c r="LH40" s="274"/>
      <c r="LI40" s="274"/>
      <c r="LJ40" s="274"/>
      <c r="LK40" s="274"/>
      <c r="LL40" s="274"/>
      <c r="LM40" s="274"/>
      <c r="LN40" s="274"/>
      <c r="LO40" s="274"/>
      <c r="LP40" s="274"/>
      <c r="LQ40" s="274"/>
      <c r="LR40" s="274"/>
      <c r="LS40" s="274"/>
      <c r="LT40" s="274"/>
      <c r="LU40" s="274"/>
      <c r="LV40" s="274"/>
      <c r="LW40" s="274"/>
      <c r="LX40" s="274"/>
      <c r="LY40" s="274"/>
      <c r="LZ40" s="274"/>
      <c r="MA40" s="274"/>
      <c r="MB40" s="274"/>
      <c r="MC40" s="274"/>
      <c r="MD40" s="274"/>
      <c r="ME40" s="274"/>
      <c r="MF40" s="274"/>
      <c r="MG40" s="274"/>
      <c r="MH40" s="274"/>
      <c r="MI40" s="274"/>
      <c r="MJ40" s="274"/>
      <c r="MK40" s="274"/>
      <c r="ML40" s="274"/>
      <c r="MM40" s="274"/>
      <c r="MN40" s="274"/>
      <c r="MO40" s="274"/>
      <c r="MP40" s="274"/>
      <c r="MQ40" s="274"/>
      <c r="MR40" s="274"/>
      <c r="MS40" s="274"/>
      <c r="MT40" s="274"/>
      <c r="MU40" s="274"/>
      <c r="MV40" s="274"/>
      <c r="MW40" s="274"/>
      <c r="MX40" s="274"/>
      <c r="MY40" s="274"/>
      <c r="MZ40" s="274"/>
      <c r="NA40" s="274"/>
      <c r="NB40" s="274"/>
      <c r="NC40" s="274"/>
      <c r="ND40" s="274"/>
      <c r="NE40" s="274"/>
      <c r="NF40" s="274"/>
      <c r="NG40" s="274"/>
      <c r="NH40" s="274"/>
      <c r="NI40" s="274"/>
      <c r="NJ40" s="274"/>
      <c r="NK40" s="274"/>
      <c r="NL40" s="274"/>
      <c r="NM40" s="274"/>
      <c r="NN40" s="274"/>
      <c r="NO40" s="274"/>
      <c r="NP40" s="274"/>
      <c r="NQ40" s="274"/>
      <c r="NR40" s="274"/>
      <c r="NS40" s="274"/>
      <c r="NT40" s="274"/>
      <c r="NU40" s="274"/>
      <c r="NV40" s="274"/>
      <c r="NW40" s="274"/>
      <c r="NX40" s="274"/>
      <c r="NY40" s="274"/>
      <c r="NZ40" s="274"/>
      <c r="OA40" s="274"/>
      <c r="OB40" s="274"/>
      <c r="OC40" s="274"/>
      <c r="OD40" s="274"/>
      <c r="OE40" s="274"/>
      <c r="OF40" s="274"/>
      <c r="OG40" s="274"/>
      <c r="OH40" s="274"/>
      <c r="OI40" s="274"/>
      <c r="OJ40" s="274"/>
      <c r="OK40" s="274"/>
      <c r="OL40" s="274"/>
      <c r="OM40" s="274"/>
      <c r="ON40" s="274"/>
      <c r="OO40" s="274"/>
      <c r="OP40" s="274"/>
      <c r="OQ40" s="274"/>
      <c r="OR40" s="274"/>
      <c r="OS40" s="274"/>
      <c r="OT40" s="274"/>
      <c r="OU40" s="274"/>
      <c r="OV40" s="274"/>
      <c r="OW40" s="274"/>
      <c r="OX40" s="274"/>
      <c r="OY40" s="274"/>
      <c r="OZ40" s="274"/>
      <c r="PA40" s="274"/>
    </row>
    <row r="41" spans="1:417" customFormat="1" ht="21" customHeight="1">
      <c r="A41" s="15"/>
      <c r="B41" s="15"/>
      <c r="C41" s="41" t="s">
        <v>93</v>
      </c>
      <c r="D41" s="659" t="s">
        <v>1581</v>
      </c>
      <c r="E41" s="562">
        <v>11331</v>
      </c>
      <c r="F41" s="544">
        <v>44686</v>
      </c>
      <c r="G41" s="983">
        <v>0</v>
      </c>
      <c r="H41" s="707" t="s">
        <v>1483</v>
      </c>
      <c r="I41" s="30">
        <v>44959</v>
      </c>
      <c r="J41" s="519" t="s">
        <v>1579</v>
      </c>
      <c r="K41" s="328" t="s">
        <v>1578</v>
      </c>
      <c r="L41" s="16">
        <v>0</v>
      </c>
      <c r="M41" s="285">
        <v>0</v>
      </c>
      <c r="N41" s="16">
        <v>0</v>
      </c>
      <c r="O41" s="285">
        <v>0</v>
      </c>
      <c r="P41" s="16">
        <v>0</v>
      </c>
      <c r="Q41" s="285">
        <v>0</v>
      </c>
      <c r="R41" s="16">
        <v>0</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84">
        <f t="shared" si="0"/>
        <v>0</v>
      </c>
      <c r="BT41" s="22"/>
      <c r="BU41" s="184">
        <f t="shared" si="1"/>
        <v>0</v>
      </c>
      <c r="BV41" s="31"/>
      <c r="BW41" s="21">
        <f t="shared" si="2"/>
        <v>0</v>
      </c>
      <c r="BX41" s="274"/>
      <c r="BY41" s="274"/>
      <c r="BZ41" s="274"/>
      <c r="CA41" s="274"/>
      <c r="CB41" s="274"/>
      <c r="CC41" s="274"/>
      <c r="CD41" s="274"/>
      <c r="CE41" s="274"/>
      <c r="CF41" s="274"/>
      <c r="CG41" s="274"/>
      <c r="CH41" s="274"/>
      <c r="CI41" s="274"/>
      <c r="CJ41" s="274"/>
      <c r="CK41" s="274"/>
      <c r="CL41" s="274"/>
      <c r="CM41" s="274"/>
      <c r="CN41" s="274"/>
      <c r="CO41" s="274"/>
      <c r="CP41" s="274"/>
      <c r="CQ41" s="274"/>
      <c r="CR41" s="274"/>
      <c r="CS41" s="274"/>
      <c r="CT41" s="274"/>
      <c r="CU41" s="274"/>
      <c r="CV41" s="274"/>
      <c r="CW41" s="274"/>
      <c r="CX41" s="274"/>
      <c r="CY41" s="274"/>
      <c r="CZ41" s="274"/>
      <c r="DA41" s="274"/>
      <c r="DB41" s="274"/>
      <c r="DC41" s="274"/>
      <c r="DD41" s="274"/>
      <c r="DE41" s="274"/>
      <c r="DF41" s="274"/>
      <c r="DG41" s="274"/>
      <c r="DH41" s="274"/>
      <c r="DI41" s="274"/>
      <c r="DJ41" s="274"/>
      <c r="DK41" s="274"/>
      <c r="DL41" s="274"/>
      <c r="DM41" s="274"/>
      <c r="DN41" s="274"/>
      <c r="DO41" s="274"/>
      <c r="DP41" s="274"/>
      <c r="DQ41" s="274"/>
      <c r="DR41" s="274"/>
      <c r="DS41" s="274"/>
      <c r="DT41" s="274"/>
      <c r="DU41" s="274"/>
      <c r="DV41" s="274"/>
      <c r="DW41" s="274"/>
      <c r="DX41" s="274"/>
      <c r="DY41" s="274"/>
      <c r="DZ41" s="274"/>
      <c r="EA41" s="274"/>
      <c r="EB41" s="274"/>
      <c r="EC41" s="274"/>
      <c r="ED41" s="274"/>
      <c r="EE41" s="274"/>
      <c r="EF41" s="274"/>
      <c r="EG41" s="274"/>
      <c r="EH41" s="274"/>
      <c r="EI41" s="274"/>
      <c r="EJ41" s="274"/>
      <c r="EK41" s="274"/>
      <c r="EL41" s="274"/>
      <c r="EM41" s="274"/>
      <c r="EN41" s="274"/>
      <c r="EO41" s="274"/>
      <c r="EP41" s="274"/>
      <c r="EQ41" s="274"/>
      <c r="ER41" s="274"/>
      <c r="ES41" s="274"/>
      <c r="ET41" s="274"/>
      <c r="EU41" s="274"/>
      <c r="EV41" s="274"/>
      <c r="EW41" s="274"/>
      <c r="EX41" s="274"/>
      <c r="EY41" s="274"/>
      <c r="EZ41" s="274"/>
      <c r="FA41" s="274"/>
      <c r="FB41" s="274"/>
      <c r="FC41" s="274"/>
      <c r="FD41" s="274"/>
      <c r="FE41" s="274"/>
      <c r="FF41" s="274"/>
      <c r="FG41" s="274"/>
      <c r="FH41" s="274"/>
      <c r="FI41" s="274"/>
      <c r="FJ41" s="274"/>
      <c r="FK41" s="274"/>
      <c r="FL41" s="274"/>
      <c r="FM41" s="274"/>
      <c r="FN41" s="274"/>
      <c r="FO41" s="274"/>
      <c r="FP41" s="274"/>
      <c r="FQ41" s="274"/>
      <c r="FR41" s="274"/>
      <c r="FS41" s="274"/>
      <c r="FT41" s="274"/>
      <c r="FU41" s="274"/>
      <c r="FV41" s="274"/>
      <c r="FW41" s="274"/>
      <c r="FX41" s="274"/>
      <c r="FY41" s="274"/>
      <c r="FZ41" s="274"/>
      <c r="GA41" s="274"/>
      <c r="GB41" s="274"/>
      <c r="GC41" s="274"/>
      <c r="GD41" s="274"/>
      <c r="GE41" s="274"/>
      <c r="GF41" s="274"/>
      <c r="GG41" s="274"/>
      <c r="GH41" s="274"/>
      <c r="GI41" s="274"/>
      <c r="GJ41" s="274"/>
      <c r="GK41" s="274"/>
      <c r="GL41" s="274"/>
      <c r="GM41" s="274"/>
      <c r="GN41" s="274"/>
      <c r="GO41" s="274"/>
      <c r="GP41" s="274"/>
      <c r="GQ41" s="274"/>
      <c r="GR41" s="274"/>
      <c r="GS41" s="274"/>
      <c r="GT41" s="274"/>
      <c r="GU41" s="274"/>
      <c r="GV41" s="274"/>
      <c r="GW41" s="274"/>
      <c r="GX41" s="274"/>
      <c r="GY41" s="274"/>
      <c r="GZ41" s="274"/>
      <c r="HA41" s="274"/>
      <c r="HB41" s="274"/>
      <c r="HC41" s="274"/>
      <c r="HD41" s="274"/>
      <c r="HE41" s="274"/>
      <c r="HF41" s="274"/>
      <c r="HG41" s="274"/>
      <c r="HH41" s="274"/>
      <c r="HI41" s="274"/>
      <c r="HJ41" s="274"/>
      <c r="HK41" s="274"/>
      <c r="HL41" s="274"/>
      <c r="HM41" s="274"/>
      <c r="HN41" s="274"/>
      <c r="HO41" s="274"/>
      <c r="HP41" s="274"/>
      <c r="HQ41" s="274"/>
      <c r="HR41" s="274"/>
      <c r="HS41" s="274"/>
      <c r="HT41" s="274"/>
      <c r="HU41" s="274"/>
      <c r="HV41" s="274"/>
      <c r="HW41" s="274"/>
      <c r="HX41" s="274"/>
      <c r="HY41" s="274"/>
      <c r="HZ41" s="274"/>
      <c r="IA41" s="274"/>
      <c r="IB41" s="274"/>
      <c r="IC41" s="274"/>
      <c r="ID41" s="274"/>
      <c r="IE41" s="274"/>
      <c r="IF41" s="274"/>
      <c r="IG41" s="274"/>
      <c r="IH41" s="274"/>
      <c r="II41" s="274"/>
      <c r="IJ41" s="274"/>
      <c r="IK41" s="274"/>
      <c r="IL41" s="274"/>
      <c r="IM41" s="274"/>
      <c r="IN41" s="274"/>
      <c r="IO41" s="274"/>
      <c r="IP41" s="274"/>
      <c r="IQ41" s="274"/>
      <c r="IR41" s="274"/>
      <c r="IS41" s="274"/>
      <c r="IT41" s="274"/>
      <c r="IU41" s="274"/>
      <c r="IV41" s="274"/>
      <c r="IW41" s="274"/>
      <c r="IX41" s="274"/>
      <c r="IY41" s="274"/>
      <c r="IZ41" s="274"/>
      <c r="JA41" s="274"/>
      <c r="JB41" s="274"/>
      <c r="JC41" s="274"/>
      <c r="JD41" s="274"/>
      <c r="JE41" s="274"/>
      <c r="JF41" s="274"/>
      <c r="JG41" s="274"/>
      <c r="JH41" s="274"/>
      <c r="JI41" s="274"/>
      <c r="JJ41" s="274"/>
      <c r="JK41" s="274"/>
      <c r="JL41" s="274"/>
      <c r="JM41" s="274"/>
      <c r="JN41" s="274"/>
      <c r="JO41" s="274"/>
      <c r="JP41" s="274"/>
      <c r="JQ41" s="274"/>
      <c r="JR41" s="274"/>
      <c r="JS41" s="274"/>
      <c r="JT41" s="274"/>
      <c r="JU41" s="274"/>
      <c r="JV41" s="274"/>
      <c r="JW41" s="274"/>
      <c r="JX41" s="274"/>
      <c r="JY41" s="274"/>
      <c r="JZ41" s="274"/>
      <c r="KA41" s="274"/>
      <c r="KB41" s="274"/>
      <c r="KC41" s="274"/>
      <c r="KD41" s="274"/>
      <c r="KE41" s="274"/>
      <c r="KF41" s="274"/>
      <c r="KG41" s="274"/>
      <c r="KH41" s="274"/>
      <c r="KI41" s="274"/>
      <c r="KJ41" s="274"/>
      <c r="KK41" s="274"/>
      <c r="KL41" s="274"/>
      <c r="KM41" s="274"/>
      <c r="KN41" s="274"/>
      <c r="KO41" s="274"/>
      <c r="KP41" s="274"/>
      <c r="KQ41" s="274"/>
      <c r="KR41" s="274"/>
      <c r="KS41" s="274"/>
      <c r="KT41" s="274"/>
      <c r="KU41" s="274"/>
      <c r="KV41" s="274"/>
      <c r="KW41" s="274"/>
      <c r="KX41" s="274"/>
      <c r="KY41" s="274"/>
      <c r="KZ41" s="274"/>
      <c r="LA41" s="274"/>
      <c r="LB41" s="274"/>
      <c r="LC41" s="274"/>
      <c r="LD41" s="274"/>
      <c r="LE41" s="274"/>
      <c r="LF41" s="274"/>
      <c r="LG41" s="274"/>
      <c r="LH41" s="274"/>
      <c r="LI41" s="274"/>
      <c r="LJ41" s="274"/>
      <c r="LK41" s="274"/>
      <c r="LL41" s="274"/>
      <c r="LM41" s="274"/>
      <c r="LN41" s="274"/>
      <c r="LO41" s="274"/>
      <c r="LP41" s="274"/>
      <c r="LQ41" s="274"/>
      <c r="LR41" s="274"/>
      <c r="LS41" s="274"/>
      <c r="LT41" s="274"/>
      <c r="LU41" s="274"/>
      <c r="LV41" s="274"/>
      <c r="LW41" s="274"/>
      <c r="LX41" s="274"/>
      <c r="LY41" s="274"/>
      <c r="LZ41" s="274"/>
      <c r="MA41" s="274"/>
      <c r="MB41" s="274"/>
      <c r="MC41" s="274"/>
      <c r="MD41" s="274"/>
      <c r="ME41" s="274"/>
      <c r="MF41" s="274"/>
      <c r="MG41" s="274"/>
      <c r="MH41" s="274"/>
      <c r="MI41" s="274"/>
      <c r="MJ41" s="274"/>
      <c r="MK41" s="274"/>
      <c r="ML41" s="274"/>
      <c r="MM41" s="274"/>
      <c r="MN41" s="274"/>
      <c r="MO41" s="274"/>
      <c r="MP41" s="274"/>
      <c r="MQ41" s="274"/>
      <c r="MR41" s="274"/>
      <c r="MS41" s="274"/>
      <c r="MT41" s="274"/>
      <c r="MU41" s="274"/>
      <c r="MV41" s="274"/>
      <c r="MW41" s="274"/>
      <c r="MX41" s="274"/>
      <c r="MY41" s="274"/>
      <c r="MZ41" s="274"/>
      <c r="NA41" s="274"/>
      <c r="NB41" s="274"/>
      <c r="NC41" s="274"/>
      <c r="ND41" s="274"/>
      <c r="NE41" s="274"/>
      <c r="NF41" s="274"/>
      <c r="NG41" s="274"/>
      <c r="NH41" s="274"/>
      <c r="NI41" s="274"/>
      <c r="NJ41" s="274"/>
      <c r="NK41" s="274"/>
      <c r="NL41" s="274"/>
      <c r="NM41" s="274"/>
      <c r="NN41" s="274"/>
      <c r="NO41" s="274"/>
      <c r="NP41" s="274"/>
      <c r="NQ41" s="274"/>
      <c r="NR41" s="274"/>
      <c r="NS41" s="274"/>
      <c r="NT41" s="274"/>
      <c r="NU41" s="274"/>
      <c r="NV41" s="274"/>
      <c r="NW41" s="274"/>
      <c r="NX41" s="274"/>
      <c r="NY41" s="274"/>
      <c r="NZ41" s="274"/>
      <c r="OA41" s="274"/>
      <c r="OB41" s="274"/>
      <c r="OC41" s="274"/>
      <c r="OD41" s="274"/>
      <c r="OE41" s="274"/>
      <c r="OF41" s="274"/>
      <c r="OG41" s="274"/>
      <c r="OH41" s="274"/>
      <c r="OI41" s="274"/>
      <c r="OJ41" s="274"/>
      <c r="OK41" s="274"/>
      <c r="OL41" s="274"/>
      <c r="OM41" s="274"/>
      <c r="ON41" s="274"/>
      <c r="OO41" s="274"/>
      <c r="OP41" s="274"/>
      <c r="OQ41" s="274"/>
      <c r="OR41" s="274"/>
      <c r="OS41" s="274"/>
      <c r="OT41" s="274"/>
      <c r="OU41" s="274"/>
      <c r="OV41" s="274"/>
      <c r="OW41" s="274"/>
      <c r="OX41" s="274"/>
      <c r="OY41" s="274"/>
      <c r="OZ41" s="274"/>
      <c r="PA41" s="274"/>
    </row>
    <row r="42" spans="1:417" customFormat="1" ht="21" customHeight="1">
      <c r="A42" s="15"/>
      <c r="B42" s="15"/>
      <c r="C42" s="41" t="s">
        <v>95</v>
      </c>
      <c r="D42" s="37" t="s">
        <v>1979</v>
      </c>
      <c r="E42" s="562">
        <v>11328</v>
      </c>
      <c r="F42" s="546">
        <v>45062</v>
      </c>
      <c r="G42" s="983">
        <v>0</v>
      </c>
      <c r="H42" s="364" t="s">
        <v>1942</v>
      </c>
      <c r="I42" s="30">
        <v>17758</v>
      </c>
      <c r="J42" s="519" t="s">
        <v>1980</v>
      </c>
      <c r="K42" s="328" t="s">
        <v>1981</v>
      </c>
      <c r="L42" s="16">
        <v>0</v>
      </c>
      <c r="M42" s="285">
        <v>0</v>
      </c>
      <c r="N42" s="16">
        <v>0</v>
      </c>
      <c r="O42" s="285">
        <v>0</v>
      </c>
      <c r="P42" s="16">
        <v>0</v>
      </c>
      <c r="Q42" s="285">
        <v>0</v>
      </c>
      <c r="R42" s="16">
        <v>0</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84">
        <f t="shared" si="0"/>
        <v>0</v>
      </c>
      <c r="BT42" s="22"/>
      <c r="BU42" s="184">
        <f t="shared" si="1"/>
        <v>0</v>
      </c>
      <c r="BV42" s="31"/>
      <c r="BW42" s="21">
        <f t="shared" si="2"/>
        <v>0</v>
      </c>
      <c r="BX42" s="274"/>
      <c r="BY42" s="274"/>
      <c r="BZ42" s="274"/>
      <c r="CA42" s="274"/>
      <c r="CB42" s="274"/>
      <c r="CC42" s="274"/>
      <c r="CD42" s="274"/>
      <c r="CE42" s="274"/>
      <c r="CF42" s="274"/>
      <c r="CG42" s="274"/>
      <c r="CH42" s="274"/>
      <c r="CI42" s="274"/>
      <c r="CJ42" s="274"/>
      <c r="CK42" s="274"/>
      <c r="CL42" s="274"/>
      <c r="CM42" s="274"/>
      <c r="CN42" s="274"/>
      <c r="CO42" s="274"/>
      <c r="CP42" s="274"/>
      <c r="CQ42" s="274"/>
      <c r="CR42" s="274"/>
      <c r="CS42" s="274"/>
      <c r="CT42" s="274"/>
      <c r="CU42" s="274"/>
      <c r="CV42" s="274"/>
      <c r="CW42" s="274"/>
      <c r="CX42" s="274"/>
      <c r="CY42" s="274"/>
      <c r="CZ42" s="274"/>
      <c r="DA42" s="274"/>
      <c r="DB42" s="274"/>
      <c r="DC42" s="274"/>
      <c r="DD42" s="274"/>
      <c r="DE42" s="274"/>
      <c r="DF42" s="274"/>
      <c r="DG42" s="274"/>
      <c r="DH42" s="274"/>
      <c r="DI42" s="274"/>
      <c r="DJ42" s="274"/>
      <c r="DK42" s="274"/>
      <c r="DL42" s="274"/>
      <c r="DM42" s="274"/>
      <c r="DN42" s="274"/>
      <c r="DO42" s="274"/>
      <c r="DP42" s="274"/>
      <c r="DQ42" s="274"/>
      <c r="DR42" s="274"/>
      <c r="DS42" s="274"/>
      <c r="DT42" s="274"/>
      <c r="DU42" s="274"/>
      <c r="DV42" s="274"/>
      <c r="DW42" s="274"/>
      <c r="DX42" s="274"/>
      <c r="DY42" s="274"/>
      <c r="DZ42" s="274"/>
      <c r="EA42" s="274"/>
      <c r="EB42" s="274"/>
      <c r="EC42" s="274"/>
      <c r="ED42" s="274"/>
      <c r="EE42" s="274"/>
      <c r="EF42" s="274"/>
      <c r="EG42" s="274"/>
      <c r="EH42" s="274"/>
      <c r="EI42" s="274"/>
      <c r="EJ42" s="274"/>
      <c r="EK42" s="274"/>
      <c r="EL42" s="274"/>
      <c r="EM42" s="274"/>
      <c r="EN42" s="274"/>
      <c r="EO42" s="274"/>
      <c r="EP42" s="274"/>
      <c r="EQ42" s="274"/>
      <c r="ER42" s="274"/>
      <c r="ES42" s="274"/>
      <c r="ET42" s="274"/>
      <c r="EU42" s="274"/>
      <c r="EV42" s="274"/>
      <c r="EW42" s="274"/>
      <c r="EX42" s="274"/>
      <c r="EY42" s="274"/>
      <c r="EZ42" s="274"/>
      <c r="FA42" s="274"/>
      <c r="FB42" s="274"/>
      <c r="FC42" s="274"/>
      <c r="FD42" s="274"/>
      <c r="FE42" s="274"/>
      <c r="FF42" s="274"/>
      <c r="FG42" s="274"/>
      <c r="FH42" s="274"/>
      <c r="FI42" s="274"/>
      <c r="FJ42" s="274"/>
      <c r="FK42" s="274"/>
      <c r="FL42" s="274"/>
      <c r="FM42" s="274"/>
      <c r="FN42" s="274"/>
      <c r="FO42" s="274"/>
      <c r="FP42" s="274"/>
      <c r="FQ42" s="274"/>
      <c r="FR42" s="274"/>
      <c r="FS42" s="274"/>
      <c r="FT42" s="274"/>
      <c r="FU42" s="274"/>
      <c r="FV42" s="274"/>
      <c r="FW42" s="274"/>
      <c r="FX42" s="274"/>
      <c r="FY42" s="274"/>
      <c r="FZ42" s="274"/>
      <c r="GA42" s="274"/>
      <c r="GB42" s="274"/>
      <c r="GC42" s="274"/>
      <c r="GD42" s="274"/>
      <c r="GE42" s="274"/>
      <c r="GF42" s="274"/>
      <c r="GG42" s="274"/>
      <c r="GH42" s="274"/>
      <c r="GI42" s="274"/>
      <c r="GJ42" s="274"/>
      <c r="GK42" s="274"/>
      <c r="GL42" s="274"/>
      <c r="GM42" s="274"/>
      <c r="GN42" s="274"/>
      <c r="GO42" s="274"/>
      <c r="GP42" s="274"/>
      <c r="GQ42" s="274"/>
      <c r="GR42" s="274"/>
      <c r="GS42" s="274"/>
      <c r="GT42" s="274"/>
      <c r="GU42" s="274"/>
      <c r="GV42" s="274"/>
      <c r="GW42" s="274"/>
      <c r="GX42" s="274"/>
      <c r="GY42" s="274"/>
      <c r="GZ42" s="274"/>
      <c r="HA42" s="274"/>
      <c r="HB42" s="274"/>
      <c r="HC42" s="274"/>
      <c r="HD42" s="274"/>
      <c r="HE42" s="274"/>
      <c r="HF42" s="274"/>
      <c r="HG42" s="274"/>
      <c r="HH42" s="274"/>
      <c r="HI42" s="274"/>
      <c r="HJ42" s="274"/>
      <c r="HK42" s="274"/>
      <c r="HL42" s="274"/>
      <c r="HM42" s="274"/>
      <c r="HN42" s="274"/>
      <c r="HO42" s="274"/>
      <c r="HP42" s="274"/>
      <c r="HQ42" s="274"/>
      <c r="HR42" s="274"/>
      <c r="HS42" s="274"/>
      <c r="HT42" s="274"/>
      <c r="HU42" s="274"/>
      <c r="HV42" s="274"/>
      <c r="HW42" s="274"/>
      <c r="HX42" s="274"/>
      <c r="HY42" s="274"/>
      <c r="HZ42" s="274"/>
      <c r="IA42" s="274"/>
      <c r="IB42" s="274"/>
      <c r="IC42" s="274"/>
      <c r="ID42" s="274"/>
      <c r="IE42" s="274"/>
      <c r="IF42" s="274"/>
      <c r="IG42" s="274"/>
      <c r="IH42" s="274"/>
      <c r="II42" s="274"/>
      <c r="IJ42" s="274"/>
      <c r="IK42" s="274"/>
      <c r="IL42" s="274"/>
      <c r="IM42" s="274"/>
      <c r="IN42" s="274"/>
      <c r="IO42" s="274"/>
      <c r="IP42" s="274"/>
      <c r="IQ42" s="274"/>
      <c r="IR42" s="274"/>
      <c r="IS42" s="274"/>
      <c r="IT42" s="274"/>
      <c r="IU42" s="274"/>
      <c r="IV42" s="274"/>
      <c r="IW42" s="274"/>
      <c r="IX42" s="274"/>
      <c r="IY42" s="274"/>
      <c r="IZ42" s="274"/>
      <c r="JA42" s="274"/>
      <c r="JB42" s="274"/>
      <c r="JC42" s="274"/>
      <c r="JD42" s="274"/>
      <c r="JE42" s="274"/>
      <c r="JF42" s="274"/>
      <c r="JG42" s="274"/>
      <c r="JH42" s="274"/>
      <c r="JI42" s="274"/>
      <c r="JJ42" s="274"/>
      <c r="JK42" s="274"/>
      <c r="JL42" s="274"/>
      <c r="JM42" s="274"/>
      <c r="JN42" s="274"/>
      <c r="JO42" s="274"/>
      <c r="JP42" s="274"/>
      <c r="JQ42" s="274"/>
      <c r="JR42" s="274"/>
      <c r="JS42" s="274"/>
      <c r="JT42" s="274"/>
      <c r="JU42" s="274"/>
      <c r="JV42" s="274"/>
      <c r="JW42" s="274"/>
      <c r="JX42" s="274"/>
      <c r="JY42" s="274"/>
      <c r="JZ42" s="274"/>
      <c r="KA42" s="274"/>
      <c r="KB42" s="274"/>
      <c r="KC42" s="274"/>
      <c r="KD42" s="274"/>
      <c r="KE42" s="274"/>
      <c r="KF42" s="274"/>
      <c r="KG42" s="274"/>
      <c r="KH42" s="274"/>
      <c r="KI42" s="274"/>
      <c r="KJ42" s="274"/>
      <c r="KK42" s="274"/>
      <c r="KL42" s="274"/>
      <c r="KM42" s="274"/>
      <c r="KN42" s="274"/>
      <c r="KO42" s="274"/>
      <c r="KP42" s="274"/>
      <c r="KQ42" s="274"/>
      <c r="KR42" s="274"/>
      <c r="KS42" s="274"/>
      <c r="KT42" s="274"/>
      <c r="KU42" s="274"/>
      <c r="KV42" s="274"/>
      <c r="KW42" s="274"/>
      <c r="KX42" s="274"/>
      <c r="KY42" s="274"/>
      <c r="KZ42" s="274"/>
      <c r="LA42" s="274"/>
      <c r="LB42" s="274"/>
      <c r="LC42" s="274"/>
      <c r="LD42" s="274"/>
      <c r="LE42" s="274"/>
      <c r="LF42" s="274"/>
      <c r="LG42" s="274"/>
      <c r="LH42" s="274"/>
      <c r="LI42" s="274"/>
      <c r="LJ42" s="274"/>
      <c r="LK42" s="274"/>
      <c r="LL42" s="274"/>
      <c r="LM42" s="274"/>
      <c r="LN42" s="274"/>
      <c r="LO42" s="274"/>
      <c r="LP42" s="274"/>
      <c r="LQ42" s="274"/>
      <c r="LR42" s="274"/>
      <c r="LS42" s="274"/>
      <c r="LT42" s="274"/>
      <c r="LU42" s="274"/>
      <c r="LV42" s="274"/>
      <c r="LW42" s="274"/>
      <c r="LX42" s="274"/>
      <c r="LY42" s="274"/>
      <c r="LZ42" s="274"/>
      <c r="MA42" s="274"/>
      <c r="MB42" s="274"/>
      <c r="MC42" s="274"/>
      <c r="MD42" s="274"/>
      <c r="ME42" s="274"/>
      <c r="MF42" s="274"/>
      <c r="MG42" s="274"/>
      <c r="MH42" s="274"/>
      <c r="MI42" s="274"/>
      <c r="MJ42" s="274"/>
      <c r="MK42" s="274"/>
      <c r="ML42" s="274"/>
      <c r="MM42" s="274"/>
      <c r="MN42" s="274"/>
      <c r="MO42" s="274"/>
      <c r="MP42" s="274"/>
      <c r="MQ42" s="274"/>
      <c r="MR42" s="274"/>
      <c r="MS42" s="274"/>
      <c r="MT42" s="274"/>
      <c r="MU42" s="274"/>
      <c r="MV42" s="274"/>
      <c r="MW42" s="274"/>
      <c r="MX42" s="274"/>
      <c r="MY42" s="274"/>
      <c r="MZ42" s="274"/>
      <c r="NA42" s="274"/>
      <c r="NB42" s="274"/>
      <c r="NC42" s="274"/>
      <c r="ND42" s="274"/>
      <c r="NE42" s="274"/>
      <c r="NF42" s="274"/>
      <c r="NG42" s="274"/>
      <c r="NH42" s="274"/>
      <c r="NI42" s="274"/>
      <c r="NJ42" s="274"/>
      <c r="NK42" s="274"/>
      <c r="NL42" s="274"/>
      <c r="NM42" s="274"/>
      <c r="NN42" s="274"/>
      <c r="NO42" s="274"/>
      <c r="NP42" s="274"/>
      <c r="NQ42" s="274"/>
      <c r="NR42" s="274"/>
      <c r="NS42" s="274"/>
      <c r="NT42" s="274"/>
      <c r="NU42" s="274"/>
      <c r="NV42" s="274"/>
      <c r="NW42" s="274"/>
      <c r="NX42" s="274"/>
      <c r="NY42" s="274"/>
      <c r="NZ42" s="274"/>
      <c r="OA42" s="274"/>
      <c r="OB42" s="274"/>
      <c r="OC42" s="274"/>
      <c r="OD42" s="274"/>
      <c r="OE42" s="274"/>
      <c r="OF42" s="274"/>
      <c r="OG42" s="274"/>
      <c r="OH42" s="274"/>
      <c r="OI42" s="274"/>
      <c r="OJ42" s="274"/>
      <c r="OK42" s="274"/>
      <c r="OL42" s="274"/>
      <c r="OM42" s="274"/>
      <c r="ON42" s="274"/>
      <c r="OO42" s="274"/>
      <c r="OP42" s="274"/>
      <c r="OQ42" s="274"/>
      <c r="OR42" s="274"/>
      <c r="OS42" s="274"/>
      <c r="OT42" s="274"/>
      <c r="OU42" s="274"/>
      <c r="OV42" s="274"/>
      <c r="OW42" s="274"/>
      <c r="OX42" s="274"/>
      <c r="OY42" s="274"/>
      <c r="OZ42" s="274"/>
      <c r="PA42" s="274"/>
    </row>
    <row r="43" spans="1:417" customFormat="1" ht="21" customHeight="1">
      <c r="A43" s="15"/>
      <c r="B43" s="15"/>
      <c r="C43" s="41" t="s">
        <v>96</v>
      </c>
      <c r="D43" s="37" t="s">
        <v>1926</v>
      </c>
      <c r="E43" s="562">
        <v>11319</v>
      </c>
      <c r="F43" s="545">
        <v>45196</v>
      </c>
      <c r="G43" s="983">
        <v>0</v>
      </c>
      <c r="H43" s="364" t="s">
        <v>1686</v>
      </c>
      <c r="I43" s="30">
        <v>15767</v>
      </c>
      <c r="J43" s="512" t="s">
        <v>1927</v>
      </c>
      <c r="K43" s="328" t="s">
        <v>1928</v>
      </c>
      <c r="L43" s="16">
        <v>0</v>
      </c>
      <c r="M43" s="285">
        <v>0</v>
      </c>
      <c r="N43" s="16">
        <v>0</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84">
        <f t="shared" si="0"/>
        <v>0</v>
      </c>
      <c r="BT43" s="22"/>
      <c r="BU43" s="184">
        <f t="shared" si="1"/>
        <v>0</v>
      </c>
      <c r="BV43" s="31"/>
      <c r="BW43" s="21">
        <f t="shared" si="2"/>
        <v>0</v>
      </c>
      <c r="BX43" s="274"/>
      <c r="BY43" s="274"/>
      <c r="BZ43" s="274"/>
      <c r="CA43" s="274"/>
      <c r="CB43" s="274"/>
      <c r="CC43" s="274"/>
      <c r="CD43" s="274"/>
      <c r="CE43" s="274"/>
      <c r="CF43" s="274"/>
      <c r="CG43" s="274"/>
      <c r="CH43" s="274"/>
      <c r="CI43" s="274"/>
      <c r="CJ43" s="274"/>
      <c r="CK43" s="274"/>
      <c r="CL43" s="274"/>
      <c r="CM43" s="274"/>
      <c r="CN43" s="274"/>
      <c r="CO43" s="274"/>
      <c r="CP43" s="274"/>
      <c r="CQ43" s="274"/>
      <c r="CR43" s="274"/>
      <c r="CS43" s="274"/>
      <c r="CT43" s="274"/>
      <c r="CU43" s="274"/>
      <c r="CV43" s="274"/>
      <c r="CW43" s="274"/>
      <c r="CX43" s="274"/>
      <c r="CY43" s="274"/>
      <c r="CZ43" s="274"/>
      <c r="DA43" s="274"/>
      <c r="DB43" s="274"/>
      <c r="DC43" s="274"/>
      <c r="DD43" s="274"/>
      <c r="DE43" s="274"/>
      <c r="DF43" s="274"/>
      <c r="DG43" s="274"/>
      <c r="DH43" s="274"/>
      <c r="DI43" s="274"/>
      <c r="DJ43" s="274"/>
      <c r="DK43" s="274"/>
      <c r="DL43" s="274"/>
      <c r="DM43" s="274"/>
      <c r="DN43" s="274"/>
      <c r="DO43" s="274"/>
      <c r="DP43" s="274"/>
      <c r="DQ43" s="274"/>
      <c r="DR43" s="274"/>
      <c r="DS43" s="274"/>
      <c r="DT43" s="274"/>
      <c r="DU43" s="274"/>
      <c r="DV43" s="274"/>
      <c r="DW43" s="274"/>
      <c r="DX43" s="274"/>
      <c r="DY43" s="274"/>
      <c r="DZ43" s="274"/>
      <c r="EA43" s="274"/>
      <c r="EB43" s="274"/>
      <c r="EC43" s="274"/>
      <c r="ED43" s="274"/>
      <c r="EE43" s="274"/>
      <c r="EF43" s="274"/>
      <c r="EG43" s="274"/>
      <c r="EH43" s="274"/>
      <c r="EI43" s="274"/>
      <c r="EJ43" s="274"/>
      <c r="EK43" s="274"/>
      <c r="EL43" s="274"/>
      <c r="EM43" s="274"/>
      <c r="EN43" s="274"/>
      <c r="EO43" s="274"/>
      <c r="EP43" s="274"/>
      <c r="EQ43" s="274"/>
      <c r="ER43" s="274"/>
      <c r="ES43" s="274"/>
      <c r="ET43" s="274"/>
      <c r="EU43" s="274"/>
      <c r="EV43" s="274"/>
      <c r="EW43" s="274"/>
      <c r="EX43" s="274"/>
      <c r="EY43" s="274"/>
      <c r="EZ43" s="274"/>
      <c r="FA43" s="274"/>
      <c r="FB43" s="274"/>
      <c r="FC43" s="274"/>
      <c r="FD43" s="274"/>
      <c r="FE43" s="274"/>
      <c r="FF43" s="274"/>
      <c r="FG43" s="274"/>
      <c r="FH43" s="274"/>
      <c r="FI43" s="274"/>
      <c r="FJ43" s="274"/>
      <c r="FK43" s="274"/>
      <c r="FL43" s="274"/>
      <c r="FM43" s="274"/>
      <c r="FN43" s="274"/>
      <c r="FO43" s="274"/>
      <c r="FP43" s="274"/>
      <c r="FQ43" s="274"/>
      <c r="FR43" s="274"/>
      <c r="FS43" s="274"/>
      <c r="FT43" s="274"/>
      <c r="FU43" s="274"/>
      <c r="FV43" s="274"/>
      <c r="FW43" s="274"/>
      <c r="FX43" s="274"/>
      <c r="FY43" s="274"/>
      <c r="FZ43" s="274"/>
      <c r="GA43" s="274"/>
      <c r="GB43" s="274"/>
      <c r="GC43" s="274"/>
      <c r="GD43" s="274"/>
      <c r="GE43" s="274"/>
      <c r="GF43" s="274"/>
      <c r="GG43" s="274"/>
      <c r="GH43" s="274"/>
      <c r="GI43" s="274"/>
      <c r="GJ43" s="274"/>
      <c r="GK43" s="274"/>
      <c r="GL43" s="274"/>
      <c r="GM43" s="274"/>
      <c r="GN43" s="274"/>
      <c r="GO43" s="274"/>
      <c r="GP43" s="274"/>
      <c r="GQ43" s="274"/>
      <c r="GR43" s="274"/>
      <c r="GS43" s="274"/>
      <c r="GT43" s="274"/>
      <c r="GU43" s="274"/>
      <c r="GV43" s="274"/>
      <c r="GW43" s="274"/>
      <c r="GX43" s="274"/>
      <c r="GY43" s="274"/>
      <c r="GZ43" s="274"/>
      <c r="HA43" s="274"/>
      <c r="HB43" s="274"/>
      <c r="HC43" s="274"/>
      <c r="HD43" s="274"/>
      <c r="HE43" s="274"/>
      <c r="HF43" s="274"/>
      <c r="HG43" s="274"/>
      <c r="HH43" s="274"/>
      <c r="HI43" s="274"/>
      <c r="HJ43" s="274"/>
      <c r="HK43" s="274"/>
      <c r="HL43" s="274"/>
      <c r="HM43" s="274"/>
      <c r="HN43" s="274"/>
      <c r="HO43" s="274"/>
      <c r="HP43" s="274"/>
      <c r="HQ43" s="274"/>
      <c r="HR43" s="274"/>
      <c r="HS43" s="274"/>
      <c r="HT43" s="274"/>
      <c r="HU43" s="274"/>
      <c r="HV43" s="274"/>
      <c r="HW43" s="274"/>
      <c r="HX43" s="274"/>
      <c r="HY43" s="274"/>
      <c r="HZ43" s="274"/>
      <c r="IA43" s="274"/>
      <c r="IB43" s="274"/>
      <c r="IC43" s="274"/>
      <c r="ID43" s="274"/>
      <c r="IE43" s="274"/>
      <c r="IF43" s="274"/>
      <c r="IG43" s="274"/>
      <c r="IH43" s="274"/>
      <c r="II43" s="274"/>
      <c r="IJ43" s="274"/>
      <c r="IK43" s="274"/>
      <c r="IL43" s="274"/>
      <c r="IM43" s="274"/>
      <c r="IN43" s="274"/>
      <c r="IO43" s="274"/>
      <c r="IP43" s="274"/>
      <c r="IQ43" s="274"/>
      <c r="IR43" s="274"/>
      <c r="IS43" s="274"/>
      <c r="IT43" s="274"/>
      <c r="IU43" s="274"/>
      <c r="IV43" s="274"/>
      <c r="IW43" s="274"/>
      <c r="IX43" s="274"/>
      <c r="IY43" s="274"/>
      <c r="IZ43" s="274"/>
      <c r="JA43" s="274"/>
      <c r="JB43" s="274"/>
      <c r="JC43" s="274"/>
      <c r="JD43" s="274"/>
      <c r="JE43" s="274"/>
      <c r="JF43" s="274"/>
      <c r="JG43" s="274"/>
      <c r="JH43" s="274"/>
      <c r="JI43" s="274"/>
      <c r="JJ43" s="274"/>
      <c r="JK43" s="274"/>
      <c r="JL43" s="274"/>
      <c r="JM43" s="274"/>
      <c r="JN43" s="274"/>
      <c r="JO43" s="274"/>
      <c r="JP43" s="274"/>
      <c r="JQ43" s="274"/>
      <c r="JR43" s="274"/>
      <c r="JS43" s="274"/>
      <c r="JT43" s="274"/>
      <c r="JU43" s="274"/>
      <c r="JV43" s="274"/>
      <c r="JW43" s="274"/>
      <c r="JX43" s="274"/>
      <c r="JY43" s="274"/>
      <c r="JZ43" s="274"/>
      <c r="KA43" s="274"/>
      <c r="KB43" s="274"/>
      <c r="KC43" s="274"/>
      <c r="KD43" s="274"/>
      <c r="KE43" s="274"/>
      <c r="KF43" s="274"/>
      <c r="KG43" s="274"/>
      <c r="KH43" s="274"/>
      <c r="KI43" s="274"/>
      <c r="KJ43" s="274"/>
      <c r="KK43" s="274"/>
      <c r="KL43" s="274"/>
      <c r="KM43" s="274"/>
      <c r="KN43" s="274"/>
      <c r="KO43" s="274"/>
      <c r="KP43" s="274"/>
      <c r="KQ43" s="274"/>
      <c r="KR43" s="274"/>
      <c r="KS43" s="274"/>
      <c r="KT43" s="274"/>
      <c r="KU43" s="274"/>
      <c r="KV43" s="274"/>
      <c r="KW43" s="274"/>
      <c r="KX43" s="274"/>
      <c r="KY43" s="274"/>
      <c r="KZ43" s="274"/>
      <c r="LA43" s="274"/>
      <c r="LB43" s="274"/>
      <c r="LC43" s="274"/>
      <c r="LD43" s="274"/>
      <c r="LE43" s="274"/>
      <c r="LF43" s="274"/>
      <c r="LG43" s="274"/>
      <c r="LH43" s="274"/>
      <c r="LI43" s="274"/>
      <c r="LJ43" s="274"/>
      <c r="LK43" s="274"/>
      <c r="LL43" s="274"/>
      <c r="LM43" s="274"/>
      <c r="LN43" s="274"/>
      <c r="LO43" s="274"/>
      <c r="LP43" s="274"/>
      <c r="LQ43" s="274"/>
      <c r="LR43" s="274"/>
      <c r="LS43" s="274"/>
      <c r="LT43" s="274"/>
      <c r="LU43" s="274"/>
      <c r="LV43" s="274"/>
      <c r="LW43" s="274"/>
      <c r="LX43" s="274"/>
      <c r="LY43" s="274"/>
      <c r="LZ43" s="274"/>
      <c r="MA43" s="274"/>
      <c r="MB43" s="274"/>
      <c r="MC43" s="274"/>
      <c r="MD43" s="274"/>
      <c r="ME43" s="274"/>
      <c r="MF43" s="274"/>
      <c r="MG43" s="274"/>
      <c r="MH43" s="274"/>
      <c r="MI43" s="274"/>
      <c r="MJ43" s="274"/>
      <c r="MK43" s="274"/>
      <c r="ML43" s="274"/>
      <c r="MM43" s="274"/>
      <c r="MN43" s="274"/>
      <c r="MO43" s="274"/>
      <c r="MP43" s="274"/>
      <c r="MQ43" s="274"/>
      <c r="MR43" s="274"/>
      <c r="MS43" s="274"/>
      <c r="MT43" s="274"/>
      <c r="MU43" s="274"/>
      <c r="MV43" s="274"/>
      <c r="MW43" s="274"/>
      <c r="MX43" s="274"/>
      <c r="MY43" s="274"/>
      <c r="MZ43" s="274"/>
      <c r="NA43" s="274"/>
      <c r="NB43" s="274"/>
      <c r="NC43" s="274"/>
      <c r="ND43" s="274"/>
      <c r="NE43" s="274"/>
      <c r="NF43" s="274"/>
      <c r="NG43" s="274"/>
      <c r="NH43" s="274"/>
      <c r="NI43" s="274"/>
      <c r="NJ43" s="274"/>
      <c r="NK43" s="274"/>
      <c r="NL43" s="274"/>
      <c r="NM43" s="274"/>
      <c r="NN43" s="274"/>
      <c r="NO43" s="274"/>
      <c r="NP43" s="274"/>
      <c r="NQ43" s="274"/>
      <c r="NR43" s="274"/>
      <c r="NS43" s="274"/>
      <c r="NT43" s="274"/>
      <c r="NU43" s="274"/>
      <c r="NV43" s="274"/>
      <c r="NW43" s="274"/>
      <c r="NX43" s="274"/>
      <c r="NY43" s="274"/>
      <c r="NZ43" s="274"/>
      <c r="OA43" s="274"/>
      <c r="OB43" s="274"/>
      <c r="OC43" s="274"/>
      <c r="OD43" s="274"/>
      <c r="OE43" s="274"/>
      <c r="OF43" s="274"/>
      <c r="OG43" s="274"/>
      <c r="OH43" s="274"/>
      <c r="OI43" s="274"/>
      <c r="OJ43" s="274"/>
      <c r="OK43" s="274"/>
      <c r="OL43" s="274"/>
      <c r="OM43" s="274"/>
      <c r="ON43" s="274"/>
      <c r="OO43" s="274"/>
      <c r="OP43" s="274"/>
      <c r="OQ43" s="274"/>
      <c r="OR43" s="274"/>
      <c r="OS43" s="274"/>
      <c r="OT43" s="274"/>
      <c r="OU43" s="274"/>
      <c r="OV43" s="274"/>
      <c r="OW43" s="274"/>
      <c r="OX43" s="274"/>
      <c r="OY43" s="274"/>
      <c r="OZ43" s="274"/>
      <c r="PA43" s="274"/>
    </row>
    <row r="44" spans="1:417" customFormat="1" ht="21" customHeight="1">
      <c r="A44" s="15"/>
      <c r="B44" s="15"/>
      <c r="C44" s="41" t="s">
        <v>98</v>
      </c>
      <c r="D44" s="659" t="s">
        <v>1823</v>
      </c>
      <c r="E44" s="562">
        <v>11442</v>
      </c>
      <c r="F44" s="543">
        <v>45355</v>
      </c>
      <c r="G44" s="983">
        <v>0</v>
      </c>
      <c r="H44" s="364" t="s">
        <v>1686</v>
      </c>
      <c r="I44" s="30">
        <v>45377</v>
      </c>
      <c r="J44" s="519" t="s">
        <v>1824</v>
      </c>
      <c r="K44" s="328" t="s">
        <v>1825</v>
      </c>
      <c r="L44" s="16">
        <v>0</v>
      </c>
      <c r="M44" s="285">
        <v>0</v>
      </c>
      <c r="N44" s="16">
        <v>0</v>
      </c>
      <c r="O44" s="285">
        <v>0</v>
      </c>
      <c r="P44" s="16">
        <v>0</v>
      </c>
      <c r="Q44" s="285">
        <v>0</v>
      </c>
      <c r="R44" s="16">
        <v>0</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84">
        <f t="shared" si="0"/>
        <v>0</v>
      </c>
      <c r="BT44" s="22"/>
      <c r="BU44" s="184">
        <f t="shared" si="1"/>
        <v>0</v>
      </c>
      <c r="BV44" s="31"/>
      <c r="BW44" s="21">
        <f t="shared" si="2"/>
        <v>0</v>
      </c>
      <c r="BX44" s="274"/>
      <c r="BY44" s="274"/>
      <c r="BZ44" s="274"/>
      <c r="CA44" s="274"/>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c r="CZ44" s="274"/>
      <c r="DA44" s="274"/>
      <c r="DB44" s="274"/>
      <c r="DC44" s="274"/>
      <c r="DD44" s="274"/>
      <c r="DE44" s="274"/>
      <c r="DF44" s="274"/>
      <c r="DG44" s="274"/>
      <c r="DH44" s="274"/>
      <c r="DI44" s="274"/>
      <c r="DJ44" s="274"/>
      <c r="DK44" s="274"/>
      <c r="DL44" s="274"/>
      <c r="DM44" s="274"/>
      <c r="DN44" s="274"/>
      <c r="DO44" s="274"/>
      <c r="DP44" s="274"/>
      <c r="DQ44" s="274"/>
      <c r="DR44" s="274"/>
      <c r="DS44" s="274"/>
      <c r="DT44" s="274"/>
      <c r="DU44" s="274"/>
      <c r="DV44" s="274"/>
      <c r="DW44" s="274"/>
      <c r="DX44" s="274"/>
      <c r="DY44" s="274"/>
      <c r="DZ44" s="274"/>
      <c r="EA44" s="274"/>
      <c r="EB44" s="274"/>
      <c r="EC44" s="274"/>
      <c r="ED44" s="274"/>
      <c r="EE44" s="274"/>
      <c r="EF44" s="274"/>
      <c r="EG44" s="274"/>
      <c r="EH44" s="274"/>
      <c r="EI44" s="274"/>
      <c r="EJ44" s="274"/>
      <c r="EK44" s="274"/>
      <c r="EL44" s="274"/>
      <c r="EM44" s="274"/>
      <c r="EN44" s="274"/>
      <c r="EO44" s="274"/>
      <c r="EP44" s="274"/>
      <c r="EQ44" s="274"/>
      <c r="ER44" s="274"/>
      <c r="ES44" s="274"/>
      <c r="ET44" s="274"/>
      <c r="EU44" s="274"/>
      <c r="EV44" s="274"/>
      <c r="EW44" s="274"/>
      <c r="EX44" s="274"/>
      <c r="EY44" s="274"/>
      <c r="EZ44" s="274"/>
      <c r="FA44" s="274"/>
      <c r="FB44" s="274"/>
      <c r="FC44" s="274"/>
      <c r="FD44" s="274"/>
      <c r="FE44" s="274"/>
      <c r="FF44" s="274"/>
      <c r="FG44" s="274"/>
      <c r="FH44" s="274"/>
      <c r="FI44" s="274"/>
      <c r="FJ44" s="274"/>
      <c r="FK44" s="274"/>
      <c r="FL44" s="274"/>
      <c r="FM44" s="274"/>
      <c r="FN44" s="274"/>
      <c r="FO44" s="274"/>
      <c r="FP44" s="274"/>
      <c r="FQ44" s="274"/>
      <c r="FR44" s="274"/>
      <c r="FS44" s="274"/>
      <c r="FT44" s="274"/>
      <c r="FU44" s="274"/>
      <c r="FV44" s="274"/>
      <c r="FW44" s="274"/>
      <c r="FX44" s="274"/>
      <c r="FY44" s="274"/>
      <c r="FZ44" s="274"/>
      <c r="GA44" s="274"/>
      <c r="GB44" s="274"/>
      <c r="GC44" s="274"/>
      <c r="GD44" s="274"/>
      <c r="GE44" s="274"/>
      <c r="GF44" s="274"/>
      <c r="GG44" s="274"/>
      <c r="GH44" s="274"/>
      <c r="GI44" s="274"/>
      <c r="GJ44" s="274"/>
      <c r="GK44" s="274"/>
      <c r="GL44" s="274"/>
      <c r="GM44" s="274"/>
      <c r="GN44" s="274"/>
      <c r="GO44" s="274"/>
      <c r="GP44" s="274"/>
      <c r="GQ44" s="274"/>
      <c r="GR44" s="274"/>
      <c r="GS44" s="274"/>
      <c r="GT44" s="274"/>
      <c r="GU44" s="274"/>
      <c r="GV44" s="274"/>
      <c r="GW44" s="274"/>
      <c r="GX44" s="274"/>
      <c r="GY44" s="274"/>
      <c r="GZ44" s="274"/>
      <c r="HA44" s="274"/>
      <c r="HB44" s="274"/>
      <c r="HC44" s="274"/>
      <c r="HD44" s="274"/>
      <c r="HE44" s="274"/>
      <c r="HF44" s="274"/>
      <c r="HG44" s="274"/>
      <c r="HH44" s="274"/>
      <c r="HI44" s="274"/>
      <c r="HJ44" s="274"/>
      <c r="HK44" s="274"/>
      <c r="HL44" s="274"/>
      <c r="HM44" s="274"/>
      <c r="HN44" s="274"/>
      <c r="HO44" s="274"/>
      <c r="HP44" s="274"/>
      <c r="HQ44" s="274"/>
      <c r="HR44" s="274"/>
      <c r="HS44" s="274"/>
      <c r="HT44" s="274"/>
      <c r="HU44" s="274"/>
      <c r="HV44" s="274"/>
      <c r="HW44" s="274"/>
      <c r="HX44" s="274"/>
      <c r="HY44" s="274"/>
      <c r="HZ44" s="274"/>
      <c r="IA44" s="274"/>
      <c r="IB44" s="274"/>
      <c r="IC44" s="274"/>
      <c r="ID44" s="274"/>
      <c r="IE44" s="274"/>
      <c r="IF44" s="274"/>
      <c r="IG44" s="274"/>
      <c r="IH44" s="274"/>
      <c r="II44" s="274"/>
      <c r="IJ44" s="274"/>
      <c r="IK44" s="274"/>
      <c r="IL44" s="274"/>
      <c r="IM44" s="274"/>
      <c r="IN44" s="274"/>
      <c r="IO44" s="274"/>
      <c r="IP44" s="274"/>
      <c r="IQ44" s="274"/>
      <c r="IR44" s="274"/>
      <c r="IS44" s="274"/>
      <c r="IT44" s="274"/>
      <c r="IU44" s="274"/>
      <c r="IV44" s="274"/>
      <c r="IW44" s="274"/>
      <c r="IX44" s="274"/>
      <c r="IY44" s="274"/>
      <c r="IZ44" s="274"/>
      <c r="JA44" s="274"/>
      <c r="JB44" s="274"/>
      <c r="JC44" s="274"/>
      <c r="JD44" s="274"/>
      <c r="JE44" s="274"/>
      <c r="JF44" s="274"/>
      <c r="JG44" s="274"/>
      <c r="JH44" s="274"/>
      <c r="JI44" s="274"/>
      <c r="JJ44" s="274"/>
      <c r="JK44" s="274"/>
      <c r="JL44" s="274"/>
      <c r="JM44" s="274"/>
      <c r="JN44" s="274"/>
      <c r="JO44" s="274"/>
      <c r="JP44" s="274"/>
      <c r="JQ44" s="274"/>
      <c r="JR44" s="274"/>
      <c r="JS44" s="274"/>
      <c r="JT44" s="274"/>
      <c r="JU44" s="274"/>
      <c r="JV44" s="274"/>
      <c r="JW44" s="274"/>
      <c r="JX44" s="274"/>
      <c r="JY44" s="274"/>
      <c r="JZ44" s="274"/>
      <c r="KA44" s="274"/>
      <c r="KB44" s="274"/>
      <c r="KC44" s="274"/>
      <c r="KD44" s="274"/>
      <c r="KE44" s="274"/>
      <c r="KF44" s="274"/>
      <c r="KG44" s="274"/>
      <c r="KH44" s="274"/>
      <c r="KI44" s="274"/>
      <c r="KJ44" s="274"/>
      <c r="KK44" s="274"/>
      <c r="KL44" s="274"/>
      <c r="KM44" s="274"/>
      <c r="KN44" s="274"/>
      <c r="KO44" s="274"/>
      <c r="KP44" s="274"/>
      <c r="KQ44" s="274"/>
      <c r="KR44" s="274"/>
      <c r="KS44" s="274"/>
      <c r="KT44" s="274"/>
      <c r="KU44" s="274"/>
      <c r="KV44" s="274"/>
      <c r="KW44" s="274"/>
      <c r="KX44" s="274"/>
      <c r="KY44" s="274"/>
      <c r="KZ44" s="274"/>
      <c r="LA44" s="274"/>
      <c r="LB44" s="274"/>
      <c r="LC44" s="274"/>
      <c r="LD44" s="274"/>
      <c r="LE44" s="274"/>
      <c r="LF44" s="274"/>
      <c r="LG44" s="274"/>
      <c r="LH44" s="274"/>
      <c r="LI44" s="274"/>
      <c r="LJ44" s="274"/>
      <c r="LK44" s="274"/>
      <c r="LL44" s="274"/>
      <c r="LM44" s="274"/>
      <c r="LN44" s="274"/>
      <c r="LO44" s="274"/>
      <c r="LP44" s="274"/>
      <c r="LQ44" s="274"/>
      <c r="LR44" s="274"/>
      <c r="LS44" s="274"/>
      <c r="LT44" s="274"/>
      <c r="LU44" s="274"/>
      <c r="LV44" s="274"/>
      <c r="LW44" s="274"/>
      <c r="LX44" s="274"/>
      <c r="LY44" s="274"/>
      <c r="LZ44" s="274"/>
      <c r="MA44" s="274"/>
      <c r="MB44" s="274"/>
      <c r="MC44" s="274"/>
      <c r="MD44" s="274"/>
      <c r="ME44" s="274"/>
      <c r="MF44" s="274"/>
      <c r="MG44" s="274"/>
      <c r="MH44" s="274"/>
      <c r="MI44" s="274"/>
      <c r="MJ44" s="274"/>
      <c r="MK44" s="274"/>
      <c r="ML44" s="274"/>
      <c r="MM44" s="274"/>
      <c r="MN44" s="274"/>
      <c r="MO44" s="274"/>
      <c r="MP44" s="274"/>
      <c r="MQ44" s="274"/>
      <c r="MR44" s="274"/>
      <c r="MS44" s="274"/>
      <c r="MT44" s="274"/>
      <c r="MU44" s="274"/>
      <c r="MV44" s="274"/>
      <c r="MW44" s="274"/>
      <c r="MX44" s="274"/>
      <c r="MY44" s="274"/>
      <c r="MZ44" s="274"/>
      <c r="NA44" s="274"/>
      <c r="NB44" s="274"/>
      <c r="NC44" s="274"/>
      <c r="ND44" s="274"/>
      <c r="NE44" s="274"/>
      <c r="NF44" s="274"/>
      <c r="NG44" s="274"/>
      <c r="NH44" s="274"/>
      <c r="NI44" s="274"/>
      <c r="NJ44" s="274"/>
      <c r="NK44" s="274"/>
      <c r="NL44" s="274"/>
      <c r="NM44" s="274"/>
      <c r="NN44" s="274"/>
      <c r="NO44" s="274"/>
      <c r="NP44" s="274"/>
      <c r="NQ44" s="274"/>
      <c r="NR44" s="274"/>
      <c r="NS44" s="274"/>
      <c r="NT44" s="274"/>
      <c r="NU44" s="274"/>
      <c r="NV44" s="274"/>
      <c r="NW44" s="274"/>
      <c r="NX44" s="274"/>
      <c r="NY44" s="274"/>
      <c r="NZ44" s="274"/>
      <c r="OA44" s="274"/>
      <c r="OB44" s="274"/>
      <c r="OC44" s="274"/>
      <c r="OD44" s="274"/>
      <c r="OE44" s="274"/>
      <c r="OF44" s="274"/>
      <c r="OG44" s="274"/>
      <c r="OH44" s="274"/>
      <c r="OI44" s="274"/>
      <c r="OJ44" s="274"/>
      <c r="OK44" s="274"/>
      <c r="OL44" s="274"/>
      <c r="OM44" s="274"/>
      <c r="ON44" s="274"/>
      <c r="OO44" s="274"/>
      <c r="OP44" s="274"/>
      <c r="OQ44" s="274"/>
      <c r="OR44" s="274"/>
      <c r="OS44" s="274"/>
      <c r="OT44" s="274"/>
      <c r="OU44" s="274"/>
      <c r="OV44" s="274"/>
      <c r="OW44" s="274"/>
      <c r="OX44" s="274"/>
      <c r="OY44" s="274"/>
      <c r="OZ44" s="274"/>
      <c r="PA44" s="274"/>
    </row>
    <row r="45" spans="1:417" customFormat="1" ht="21" customHeight="1">
      <c r="A45" s="15"/>
      <c r="B45" s="15"/>
      <c r="C45" s="41" t="s">
        <v>100</v>
      </c>
      <c r="D45" s="37" t="s">
        <v>1956</v>
      </c>
      <c r="E45" s="562">
        <v>11585</v>
      </c>
      <c r="F45" s="546">
        <v>45495</v>
      </c>
      <c r="G45" s="983">
        <v>0</v>
      </c>
      <c r="H45" s="364" t="s">
        <v>1942</v>
      </c>
      <c r="I45" s="30">
        <v>45483</v>
      </c>
      <c r="J45" s="519" t="s">
        <v>1957</v>
      </c>
      <c r="K45" s="328" t="s">
        <v>1958</v>
      </c>
      <c r="L45" s="16">
        <v>0</v>
      </c>
      <c r="M45" s="285">
        <v>0</v>
      </c>
      <c r="N45" s="16">
        <v>0</v>
      </c>
      <c r="O45" s="285">
        <v>0</v>
      </c>
      <c r="P45" s="16">
        <v>0</v>
      </c>
      <c r="Q45" s="285">
        <v>0</v>
      </c>
      <c r="R45" s="16">
        <v>0</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84">
        <f t="shared" si="0"/>
        <v>0</v>
      </c>
      <c r="BT45" s="22"/>
      <c r="BU45" s="184">
        <f t="shared" si="1"/>
        <v>0</v>
      </c>
      <c r="BV45" s="31"/>
      <c r="BW45" s="21">
        <f t="shared" si="2"/>
        <v>0</v>
      </c>
      <c r="BX45" s="274"/>
      <c r="BY45" s="274"/>
      <c r="BZ45" s="274"/>
      <c r="CA45" s="274"/>
      <c r="CB45" s="274"/>
      <c r="CC45" s="274"/>
      <c r="CD45" s="274"/>
      <c r="CE45" s="274"/>
      <c r="CF45" s="274"/>
      <c r="CG45" s="274"/>
      <c r="CH45" s="274"/>
      <c r="CI45" s="274"/>
      <c r="CJ45" s="274"/>
      <c r="CK45" s="274"/>
      <c r="CL45" s="274"/>
      <c r="CM45" s="274"/>
      <c r="CN45" s="274"/>
      <c r="CO45" s="274"/>
      <c r="CP45" s="274"/>
      <c r="CQ45" s="274"/>
      <c r="CR45" s="274"/>
      <c r="CS45" s="274"/>
      <c r="CT45" s="274"/>
      <c r="CU45" s="274"/>
      <c r="CV45" s="274"/>
      <c r="CW45" s="274"/>
      <c r="CX45" s="274"/>
      <c r="CY45" s="274"/>
      <c r="CZ45" s="274"/>
      <c r="DA45" s="274"/>
      <c r="DB45" s="274"/>
      <c r="DC45" s="274"/>
      <c r="DD45" s="274"/>
      <c r="DE45" s="274"/>
      <c r="DF45" s="274"/>
      <c r="DG45" s="274"/>
      <c r="DH45" s="274"/>
      <c r="DI45" s="274"/>
      <c r="DJ45" s="274"/>
      <c r="DK45" s="274"/>
      <c r="DL45" s="274"/>
      <c r="DM45" s="274"/>
      <c r="DN45" s="274"/>
      <c r="DO45" s="274"/>
      <c r="DP45" s="274"/>
      <c r="DQ45" s="274"/>
      <c r="DR45" s="274"/>
      <c r="DS45" s="274"/>
      <c r="DT45" s="274"/>
      <c r="DU45" s="274"/>
      <c r="DV45" s="274"/>
      <c r="DW45" s="274"/>
      <c r="DX45" s="274"/>
      <c r="DY45" s="274"/>
      <c r="DZ45" s="274"/>
      <c r="EA45" s="274"/>
      <c r="EB45" s="274"/>
      <c r="EC45" s="274"/>
      <c r="ED45" s="274"/>
      <c r="EE45" s="274"/>
      <c r="EF45" s="274"/>
      <c r="EG45" s="274"/>
      <c r="EH45" s="274"/>
      <c r="EI45" s="274"/>
      <c r="EJ45" s="274"/>
      <c r="EK45" s="274"/>
      <c r="EL45" s="274"/>
      <c r="EM45" s="274"/>
      <c r="EN45" s="274"/>
      <c r="EO45" s="274"/>
      <c r="EP45" s="274"/>
      <c r="EQ45" s="274"/>
      <c r="ER45" s="274"/>
      <c r="ES45" s="274"/>
      <c r="ET45" s="274"/>
      <c r="EU45" s="274"/>
      <c r="EV45" s="274"/>
      <c r="EW45" s="274"/>
      <c r="EX45" s="274"/>
      <c r="EY45" s="274"/>
      <c r="EZ45" s="274"/>
      <c r="FA45" s="274"/>
      <c r="FB45" s="274"/>
      <c r="FC45" s="274"/>
      <c r="FD45" s="274"/>
      <c r="FE45" s="274"/>
      <c r="FF45" s="274"/>
      <c r="FG45" s="274"/>
      <c r="FH45" s="274"/>
      <c r="FI45" s="274"/>
      <c r="FJ45" s="274"/>
      <c r="FK45" s="274"/>
      <c r="FL45" s="274"/>
      <c r="FM45" s="274"/>
      <c r="FN45" s="274"/>
      <c r="FO45" s="274"/>
      <c r="FP45" s="274"/>
      <c r="FQ45" s="274"/>
      <c r="FR45" s="274"/>
      <c r="FS45" s="274"/>
      <c r="FT45" s="274"/>
      <c r="FU45" s="274"/>
      <c r="FV45" s="274"/>
      <c r="FW45" s="274"/>
      <c r="FX45" s="274"/>
      <c r="FY45" s="274"/>
      <c r="FZ45" s="274"/>
      <c r="GA45" s="274"/>
      <c r="GB45" s="274"/>
      <c r="GC45" s="274"/>
      <c r="GD45" s="274"/>
      <c r="GE45" s="274"/>
      <c r="GF45" s="274"/>
      <c r="GG45" s="274"/>
      <c r="GH45" s="274"/>
      <c r="GI45" s="274"/>
      <c r="GJ45" s="274"/>
      <c r="GK45" s="274"/>
      <c r="GL45" s="274"/>
      <c r="GM45" s="274"/>
      <c r="GN45" s="274"/>
      <c r="GO45" s="274"/>
      <c r="GP45" s="274"/>
      <c r="GQ45" s="274"/>
      <c r="GR45" s="274"/>
      <c r="GS45" s="274"/>
      <c r="GT45" s="274"/>
      <c r="GU45" s="274"/>
      <c r="GV45" s="274"/>
      <c r="GW45" s="274"/>
      <c r="GX45" s="274"/>
      <c r="GY45" s="274"/>
      <c r="GZ45" s="274"/>
      <c r="HA45" s="274"/>
      <c r="HB45" s="274"/>
      <c r="HC45" s="274"/>
      <c r="HD45" s="274"/>
      <c r="HE45" s="274"/>
      <c r="HF45" s="274"/>
      <c r="HG45" s="274"/>
      <c r="HH45" s="274"/>
      <c r="HI45" s="274"/>
      <c r="HJ45" s="274"/>
      <c r="HK45" s="274"/>
      <c r="HL45" s="274"/>
      <c r="HM45" s="274"/>
      <c r="HN45" s="274"/>
      <c r="HO45" s="274"/>
      <c r="HP45" s="274"/>
      <c r="HQ45" s="274"/>
      <c r="HR45" s="274"/>
      <c r="HS45" s="274"/>
      <c r="HT45" s="274"/>
      <c r="HU45" s="274"/>
      <c r="HV45" s="274"/>
      <c r="HW45" s="274"/>
      <c r="HX45" s="274"/>
      <c r="HY45" s="274"/>
      <c r="HZ45" s="274"/>
      <c r="IA45" s="274"/>
      <c r="IB45" s="274"/>
      <c r="IC45" s="274"/>
      <c r="ID45" s="274"/>
      <c r="IE45" s="274"/>
      <c r="IF45" s="274"/>
      <c r="IG45" s="274"/>
      <c r="IH45" s="274"/>
      <c r="II45" s="274"/>
      <c r="IJ45" s="274"/>
      <c r="IK45" s="274"/>
      <c r="IL45" s="274"/>
      <c r="IM45" s="274"/>
      <c r="IN45" s="274"/>
      <c r="IO45" s="274"/>
      <c r="IP45" s="274"/>
      <c r="IQ45" s="274"/>
      <c r="IR45" s="274"/>
      <c r="IS45" s="274"/>
      <c r="IT45" s="274"/>
      <c r="IU45" s="274"/>
      <c r="IV45" s="274"/>
      <c r="IW45" s="274"/>
      <c r="IX45" s="274"/>
      <c r="IY45" s="274"/>
      <c r="IZ45" s="274"/>
      <c r="JA45" s="274"/>
      <c r="JB45" s="274"/>
      <c r="JC45" s="274"/>
      <c r="JD45" s="274"/>
      <c r="JE45" s="274"/>
      <c r="JF45" s="274"/>
      <c r="JG45" s="274"/>
      <c r="JH45" s="274"/>
      <c r="JI45" s="274"/>
      <c r="JJ45" s="274"/>
      <c r="JK45" s="274"/>
      <c r="JL45" s="274"/>
      <c r="JM45" s="274"/>
      <c r="JN45" s="274"/>
      <c r="JO45" s="274"/>
      <c r="JP45" s="274"/>
      <c r="JQ45" s="274"/>
      <c r="JR45" s="274"/>
      <c r="JS45" s="274"/>
      <c r="JT45" s="274"/>
      <c r="JU45" s="274"/>
      <c r="JV45" s="274"/>
      <c r="JW45" s="274"/>
      <c r="JX45" s="274"/>
      <c r="JY45" s="274"/>
      <c r="JZ45" s="274"/>
      <c r="KA45" s="274"/>
      <c r="KB45" s="274"/>
      <c r="KC45" s="274"/>
      <c r="KD45" s="274"/>
      <c r="KE45" s="274"/>
      <c r="KF45" s="274"/>
      <c r="KG45" s="274"/>
      <c r="KH45" s="274"/>
      <c r="KI45" s="274"/>
      <c r="KJ45" s="274"/>
      <c r="KK45" s="274"/>
      <c r="KL45" s="274"/>
      <c r="KM45" s="274"/>
      <c r="KN45" s="274"/>
      <c r="KO45" s="274"/>
      <c r="KP45" s="274"/>
      <c r="KQ45" s="274"/>
      <c r="KR45" s="274"/>
      <c r="KS45" s="274"/>
      <c r="KT45" s="274"/>
      <c r="KU45" s="274"/>
      <c r="KV45" s="274"/>
      <c r="KW45" s="274"/>
      <c r="KX45" s="274"/>
      <c r="KY45" s="274"/>
      <c r="KZ45" s="274"/>
      <c r="LA45" s="274"/>
      <c r="LB45" s="274"/>
      <c r="LC45" s="274"/>
      <c r="LD45" s="274"/>
      <c r="LE45" s="274"/>
      <c r="LF45" s="274"/>
      <c r="LG45" s="274"/>
      <c r="LH45" s="274"/>
      <c r="LI45" s="274"/>
      <c r="LJ45" s="274"/>
      <c r="LK45" s="274"/>
      <c r="LL45" s="274"/>
      <c r="LM45" s="274"/>
      <c r="LN45" s="274"/>
      <c r="LO45" s="274"/>
      <c r="LP45" s="274"/>
      <c r="LQ45" s="274"/>
      <c r="LR45" s="274"/>
      <c r="LS45" s="274"/>
      <c r="LT45" s="274"/>
      <c r="LU45" s="274"/>
      <c r="LV45" s="274"/>
      <c r="LW45" s="274"/>
      <c r="LX45" s="274"/>
      <c r="LY45" s="274"/>
      <c r="LZ45" s="274"/>
      <c r="MA45" s="274"/>
      <c r="MB45" s="274"/>
      <c r="MC45" s="274"/>
      <c r="MD45" s="274"/>
      <c r="ME45" s="274"/>
      <c r="MF45" s="274"/>
      <c r="MG45" s="274"/>
      <c r="MH45" s="274"/>
      <c r="MI45" s="274"/>
      <c r="MJ45" s="274"/>
      <c r="MK45" s="274"/>
      <c r="ML45" s="274"/>
      <c r="MM45" s="274"/>
      <c r="MN45" s="274"/>
      <c r="MO45" s="274"/>
      <c r="MP45" s="274"/>
      <c r="MQ45" s="274"/>
      <c r="MR45" s="274"/>
      <c r="MS45" s="274"/>
      <c r="MT45" s="274"/>
      <c r="MU45" s="274"/>
      <c r="MV45" s="274"/>
      <c r="MW45" s="274"/>
      <c r="MX45" s="274"/>
      <c r="MY45" s="274"/>
      <c r="MZ45" s="274"/>
      <c r="NA45" s="274"/>
      <c r="NB45" s="274"/>
      <c r="NC45" s="274"/>
      <c r="ND45" s="274"/>
      <c r="NE45" s="274"/>
      <c r="NF45" s="274"/>
      <c r="NG45" s="274"/>
      <c r="NH45" s="274"/>
      <c r="NI45" s="274"/>
      <c r="NJ45" s="274"/>
      <c r="NK45" s="274"/>
      <c r="NL45" s="274"/>
      <c r="NM45" s="274"/>
      <c r="NN45" s="274"/>
      <c r="NO45" s="274"/>
      <c r="NP45" s="274"/>
      <c r="NQ45" s="274"/>
      <c r="NR45" s="274"/>
      <c r="NS45" s="274"/>
      <c r="NT45" s="274"/>
      <c r="NU45" s="274"/>
      <c r="NV45" s="274"/>
      <c r="NW45" s="274"/>
      <c r="NX45" s="274"/>
      <c r="NY45" s="274"/>
      <c r="NZ45" s="274"/>
      <c r="OA45" s="274"/>
      <c r="OB45" s="274"/>
      <c r="OC45" s="274"/>
      <c r="OD45" s="274"/>
      <c r="OE45" s="274"/>
      <c r="OF45" s="274"/>
      <c r="OG45" s="274"/>
      <c r="OH45" s="274"/>
      <c r="OI45" s="274"/>
      <c r="OJ45" s="274"/>
      <c r="OK45" s="274"/>
      <c r="OL45" s="274"/>
      <c r="OM45" s="274"/>
      <c r="ON45" s="274"/>
      <c r="OO45" s="274"/>
      <c r="OP45" s="274"/>
      <c r="OQ45" s="274"/>
      <c r="OR45" s="274"/>
      <c r="OS45" s="274"/>
      <c r="OT45" s="274"/>
      <c r="OU45" s="274"/>
      <c r="OV45" s="274"/>
      <c r="OW45" s="274"/>
      <c r="OX45" s="274"/>
      <c r="OY45" s="274"/>
      <c r="OZ45" s="274"/>
      <c r="PA45" s="274"/>
    </row>
    <row r="46" spans="1:417" customFormat="1" ht="21" customHeight="1">
      <c r="A46" s="15"/>
      <c r="B46" s="15"/>
      <c r="C46" s="41" t="s">
        <v>101</v>
      </c>
      <c r="D46" s="659" t="s">
        <v>1237</v>
      </c>
      <c r="E46" s="562">
        <v>2409</v>
      </c>
      <c r="F46" s="542">
        <v>42051</v>
      </c>
      <c r="G46" s="983">
        <v>0</v>
      </c>
      <c r="H46" s="364" t="s">
        <v>1942</v>
      </c>
      <c r="I46" s="30">
        <v>43052</v>
      </c>
      <c r="J46" s="519" t="s">
        <v>655</v>
      </c>
      <c r="K46" s="328" t="s">
        <v>655</v>
      </c>
      <c r="L46" s="16">
        <v>0</v>
      </c>
      <c r="M46" s="285">
        <v>0</v>
      </c>
      <c r="N46" s="16">
        <v>0</v>
      </c>
      <c r="O46" s="285">
        <v>0</v>
      </c>
      <c r="P46" s="16">
        <v>0</v>
      </c>
      <c r="Q46" s="285">
        <v>0</v>
      </c>
      <c r="R46" s="16">
        <v>0</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84">
        <f t="shared" si="0"/>
        <v>0</v>
      </c>
      <c r="BT46" s="22"/>
      <c r="BU46" s="184">
        <f t="shared" si="1"/>
        <v>0</v>
      </c>
      <c r="BV46" s="31"/>
      <c r="BW46" s="21">
        <f t="shared" si="2"/>
        <v>0</v>
      </c>
      <c r="BX46" s="274"/>
      <c r="BY46" s="274"/>
      <c r="BZ46" s="274"/>
      <c r="CA46" s="274"/>
      <c r="CB46" s="274"/>
      <c r="CC46" s="274"/>
      <c r="CD46" s="274"/>
      <c r="CE46" s="274"/>
      <c r="CF46" s="274"/>
      <c r="CG46" s="274"/>
      <c r="CH46" s="274"/>
      <c r="CI46" s="274"/>
      <c r="CJ46" s="274"/>
      <c r="CK46" s="274"/>
      <c r="CL46" s="274"/>
      <c r="CM46" s="274"/>
      <c r="CN46" s="274"/>
      <c r="CO46" s="274"/>
      <c r="CP46" s="274"/>
      <c r="CQ46" s="274"/>
      <c r="CR46" s="274"/>
      <c r="CS46" s="274"/>
      <c r="CT46" s="274"/>
      <c r="CU46" s="274"/>
      <c r="CV46" s="274"/>
      <c r="CW46" s="274"/>
      <c r="CX46" s="274"/>
      <c r="CY46" s="274"/>
      <c r="CZ46" s="274"/>
      <c r="DA46" s="274"/>
      <c r="DB46" s="274"/>
      <c r="DC46" s="274"/>
      <c r="DD46" s="274"/>
      <c r="DE46" s="274"/>
      <c r="DF46" s="274"/>
      <c r="DG46" s="274"/>
      <c r="DH46" s="274"/>
      <c r="DI46" s="274"/>
      <c r="DJ46" s="274"/>
      <c r="DK46" s="274"/>
      <c r="DL46" s="274"/>
      <c r="DM46" s="274"/>
      <c r="DN46" s="274"/>
      <c r="DO46" s="274"/>
      <c r="DP46" s="274"/>
      <c r="DQ46" s="274"/>
      <c r="DR46" s="274"/>
      <c r="DS46" s="274"/>
      <c r="DT46" s="274"/>
      <c r="DU46" s="274"/>
      <c r="DV46" s="274"/>
      <c r="DW46" s="274"/>
      <c r="DX46" s="274"/>
      <c r="DY46" s="274"/>
      <c r="DZ46" s="274"/>
      <c r="EA46" s="274"/>
      <c r="EB46" s="274"/>
      <c r="EC46" s="274"/>
      <c r="ED46" s="274"/>
      <c r="EE46" s="274"/>
      <c r="EF46" s="274"/>
      <c r="EG46" s="274"/>
      <c r="EH46" s="274"/>
      <c r="EI46" s="274"/>
      <c r="EJ46" s="274"/>
      <c r="EK46" s="274"/>
      <c r="EL46" s="274"/>
      <c r="EM46" s="274"/>
      <c r="EN46" s="274"/>
      <c r="EO46" s="274"/>
      <c r="EP46" s="274"/>
      <c r="EQ46" s="274"/>
      <c r="ER46" s="274"/>
      <c r="ES46" s="274"/>
      <c r="ET46" s="274"/>
      <c r="EU46" s="274"/>
      <c r="EV46" s="274"/>
      <c r="EW46" s="274"/>
      <c r="EX46" s="274"/>
      <c r="EY46" s="274"/>
      <c r="EZ46" s="274"/>
      <c r="FA46" s="274"/>
      <c r="FB46" s="274"/>
      <c r="FC46" s="274"/>
      <c r="FD46" s="274"/>
      <c r="FE46" s="274"/>
      <c r="FF46" s="274"/>
      <c r="FG46" s="274"/>
      <c r="FH46" s="274"/>
      <c r="FI46" s="274"/>
      <c r="FJ46" s="274"/>
      <c r="FK46" s="274"/>
      <c r="FL46" s="274"/>
      <c r="FM46" s="274"/>
      <c r="FN46" s="274"/>
      <c r="FO46" s="274"/>
      <c r="FP46" s="274"/>
      <c r="FQ46" s="274"/>
      <c r="FR46" s="274"/>
      <c r="FS46" s="274"/>
      <c r="FT46" s="274"/>
      <c r="FU46" s="274"/>
      <c r="FV46" s="274"/>
      <c r="FW46" s="274"/>
      <c r="FX46" s="274"/>
      <c r="FY46" s="274"/>
      <c r="FZ46" s="274"/>
      <c r="GA46" s="274"/>
      <c r="GB46" s="274"/>
      <c r="GC46" s="274"/>
      <c r="GD46" s="274"/>
      <c r="GE46" s="274"/>
      <c r="GF46" s="274"/>
      <c r="GG46" s="274"/>
      <c r="GH46" s="274"/>
      <c r="GI46" s="274"/>
      <c r="GJ46" s="274"/>
      <c r="GK46" s="274"/>
      <c r="GL46" s="274"/>
      <c r="GM46" s="274"/>
      <c r="GN46" s="274"/>
      <c r="GO46" s="274"/>
      <c r="GP46" s="274"/>
      <c r="GQ46" s="274"/>
      <c r="GR46" s="274"/>
      <c r="GS46" s="274"/>
      <c r="GT46" s="274"/>
      <c r="GU46" s="274"/>
      <c r="GV46" s="274"/>
      <c r="GW46" s="274"/>
      <c r="GX46" s="274"/>
      <c r="GY46" s="274"/>
      <c r="GZ46" s="274"/>
      <c r="HA46" s="274"/>
      <c r="HB46" s="274"/>
      <c r="HC46" s="274"/>
      <c r="HD46" s="274"/>
      <c r="HE46" s="274"/>
      <c r="HF46" s="274"/>
      <c r="HG46" s="274"/>
      <c r="HH46" s="274"/>
      <c r="HI46" s="274"/>
      <c r="HJ46" s="274"/>
      <c r="HK46" s="274"/>
      <c r="HL46" s="274"/>
      <c r="HM46" s="274"/>
      <c r="HN46" s="274"/>
      <c r="HO46" s="274"/>
      <c r="HP46" s="274"/>
      <c r="HQ46" s="274"/>
      <c r="HR46" s="274"/>
      <c r="HS46" s="274"/>
      <c r="HT46" s="274"/>
      <c r="HU46" s="274"/>
      <c r="HV46" s="274"/>
      <c r="HW46" s="274"/>
      <c r="HX46" s="274"/>
      <c r="HY46" s="274"/>
      <c r="HZ46" s="274"/>
      <c r="IA46" s="274"/>
      <c r="IB46" s="274"/>
      <c r="IC46" s="274"/>
      <c r="ID46" s="274"/>
      <c r="IE46" s="274"/>
      <c r="IF46" s="274"/>
      <c r="IG46" s="274"/>
      <c r="IH46" s="274"/>
      <c r="II46" s="274"/>
      <c r="IJ46" s="274"/>
      <c r="IK46" s="274"/>
      <c r="IL46" s="274"/>
      <c r="IM46" s="274"/>
      <c r="IN46" s="274"/>
      <c r="IO46" s="274"/>
      <c r="IP46" s="274"/>
      <c r="IQ46" s="274"/>
      <c r="IR46" s="274"/>
      <c r="IS46" s="274"/>
      <c r="IT46" s="274"/>
      <c r="IU46" s="274"/>
      <c r="IV46" s="274"/>
      <c r="IW46" s="274"/>
      <c r="IX46" s="274"/>
      <c r="IY46" s="274"/>
      <c r="IZ46" s="274"/>
      <c r="JA46" s="274"/>
      <c r="JB46" s="274"/>
      <c r="JC46" s="274"/>
      <c r="JD46" s="274"/>
      <c r="JE46" s="274"/>
      <c r="JF46" s="274"/>
      <c r="JG46" s="274"/>
      <c r="JH46" s="274"/>
      <c r="JI46" s="274"/>
      <c r="JJ46" s="274"/>
      <c r="JK46" s="274"/>
      <c r="JL46" s="274"/>
      <c r="JM46" s="274"/>
      <c r="JN46" s="274"/>
      <c r="JO46" s="274"/>
      <c r="JP46" s="274"/>
      <c r="JQ46" s="274"/>
      <c r="JR46" s="274"/>
      <c r="JS46" s="274"/>
      <c r="JT46" s="274"/>
      <c r="JU46" s="274"/>
      <c r="JV46" s="274"/>
      <c r="JW46" s="274"/>
      <c r="JX46" s="274"/>
      <c r="JY46" s="274"/>
      <c r="JZ46" s="274"/>
      <c r="KA46" s="274"/>
      <c r="KB46" s="274"/>
      <c r="KC46" s="274"/>
      <c r="KD46" s="274"/>
      <c r="KE46" s="274"/>
      <c r="KF46" s="274"/>
      <c r="KG46" s="274"/>
      <c r="KH46" s="274"/>
      <c r="KI46" s="274"/>
      <c r="KJ46" s="274"/>
      <c r="KK46" s="274"/>
      <c r="KL46" s="274"/>
      <c r="KM46" s="274"/>
      <c r="KN46" s="274"/>
      <c r="KO46" s="274"/>
      <c r="KP46" s="274"/>
      <c r="KQ46" s="274"/>
      <c r="KR46" s="274"/>
      <c r="KS46" s="274"/>
      <c r="KT46" s="274"/>
      <c r="KU46" s="274"/>
      <c r="KV46" s="274"/>
      <c r="KW46" s="274"/>
      <c r="KX46" s="274"/>
      <c r="KY46" s="274"/>
      <c r="KZ46" s="274"/>
      <c r="LA46" s="274"/>
      <c r="LB46" s="274"/>
      <c r="LC46" s="274"/>
      <c r="LD46" s="274"/>
      <c r="LE46" s="274"/>
      <c r="LF46" s="274"/>
      <c r="LG46" s="274"/>
      <c r="LH46" s="274"/>
      <c r="LI46" s="274"/>
      <c r="LJ46" s="274"/>
      <c r="LK46" s="274"/>
      <c r="LL46" s="274"/>
      <c r="LM46" s="274"/>
      <c r="LN46" s="274"/>
      <c r="LO46" s="274"/>
      <c r="LP46" s="274"/>
      <c r="LQ46" s="274"/>
      <c r="LR46" s="274"/>
      <c r="LS46" s="274"/>
      <c r="LT46" s="274"/>
      <c r="LU46" s="274"/>
      <c r="LV46" s="274"/>
      <c r="LW46" s="274"/>
      <c r="LX46" s="274"/>
      <c r="LY46" s="274"/>
      <c r="LZ46" s="274"/>
      <c r="MA46" s="274"/>
      <c r="MB46" s="274"/>
      <c r="MC46" s="274"/>
      <c r="MD46" s="274"/>
      <c r="ME46" s="274"/>
      <c r="MF46" s="274"/>
      <c r="MG46" s="274"/>
      <c r="MH46" s="274"/>
      <c r="MI46" s="274"/>
      <c r="MJ46" s="274"/>
      <c r="MK46" s="274"/>
      <c r="ML46" s="274"/>
      <c r="MM46" s="274"/>
      <c r="MN46" s="274"/>
      <c r="MO46" s="274"/>
      <c r="MP46" s="274"/>
      <c r="MQ46" s="274"/>
      <c r="MR46" s="274"/>
      <c r="MS46" s="274"/>
      <c r="MT46" s="274"/>
      <c r="MU46" s="274"/>
      <c r="MV46" s="274"/>
      <c r="MW46" s="274"/>
      <c r="MX46" s="274"/>
      <c r="MY46" s="274"/>
      <c r="MZ46" s="274"/>
      <c r="NA46" s="274"/>
      <c r="NB46" s="274"/>
      <c r="NC46" s="274"/>
      <c r="ND46" s="274"/>
      <c r="NE46" s="274"/>
      <c r="NF46" s="274"/>
      <c r="NG46" s="274"/>
      <c r="NH46" s="274"/>
      <c r="NI46" s="274"/>
      <c r="NJ46" s="274"/>
      <c r="NK46" s="274"/>
      <c r="NL46" s="274"/>
      <c r="NM46" s="274"/>
      <c r="NN46" s="274"/>
      <c r="NO46" s="274"/>
      <c r="NP46" s="274"/>
      <c r="NQ46" s="274"/>
      <c r="NR46" s="274"/>
      <c r="NS46" s="274"/>
      <c r="NT46" s="274"/>
      <c r="NU46" s="274"/>
      <c r="NV46" s="274"/>
      <c r="NW46" s="274"/>
      <c r="NX46" s="274"/>
      <c r="NY46" s="274"/>
      <c r="NZ46" s="274"/>
      <c r="OA46" s="274"/>
      <c r="OB46" s="274"/>
      <c r="OC46" s="274"/>
      <c r="OD46" s="274"/>
      <c r="OE46" s="274"/>
      <c r="OF46" s="274"/>
      <c r="OG46" s="274"/>
      <c r="OH46" s="274"/>
      <c r="OI46" s="274"/>
      <c r="OJ46" s="274"/>
      <c r="OK46" s="274"/>
      <c r="OL46" s="274"/>
      <c r="OM46" s="274"/>
      <c r="ON46" s="274"/>
      <c r="OO46" s="274"/>
      <c r="OP46" s="274"/>
      <c r="OQ46" s="274"/>
      <c r="OR46" s="274"/>
      <c r="OS46" s="274"/>
      <c r="OT46" s="274"/>
      <c r="OU46" s="274"/>
      <c r="OV46" s="274"/>
      <c r="OW46" s="274"/>
      <c r="OX46" s="274"/>
      <c r="OY46" s="274"/>
      <c r="OZ46" s="274"/>
      <c r="PA46" s="274"/>
    </row>
    <row r="47" spans="1:417" customFormat="1" ht="21" customHeight="1">
      <c r="A47" s="15"/>
      <c r="B47" s="15"/>
      <c r="C47" s="41" t="s">
        <v>102</v>
      </c>
      <c r="D47" s="37" t="s">
        <v>2216</v>
      </c>
      <c r="E47" s="562">
        <v>523</v>
      </c>
      <c r="F47" s="543">
        <v>38803</v>
      </c>
      <c r="G47" s="983">
        <v>0</v>
      </c>
      <c r="H47" s="364" t="s">
        <v>1942</v>
      </c>
      <c r="I47" s="30">
        <v>23320</v>
      </c>
      <c r="J47" s="511" t="s">
        <v>2217</v>
      </c>
      <c r="K47" s="328" t="s">
        <v>2218</v>
      </c>
      <c r="L47" s="16">
        <v>0</v>
      </c>
      <c r="M47" s="285">
        <v>0</v>
      </c>
      <c r="N47" s="16">
        <v>0</v>
      </c>
      <c r="O47" s="285">
        <v>0</v>
      </c>
      <c r="P47" s="16">
        <v>0</v>
      </c>
      <c r="Q47" s="285">
        <v>0</v>
      </c>
      <c r="R47" s="16">
        <v>0</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84">
        <f t="shared" si="0"/>
        <v>0</v>
      </c>
      <c r="BT47" s="22"/>
      <c r="BU47" s="184">
        <f t="shared" si="1"/>
        <v>0</v>
      </c>
      <c r="BV47" s="31"/>
      <c r="BW47" s="21">
        <f t="shared" si="2"/>
        <v>0</v>
      </c>
      <c r="BX47" s="274"/>
      <c r="BY47" s="274"/>
      <c r="BZ47" s="274"/>
      <c r="CA47" s="274"/>
      <c r="CB47" s="274"/>
      <c r="CC47" s="274"/>
      <c r="CD47" s="274"/>
      <c r="CE47" s="274"/>
      <c r="CF47" s="274"/>
      <c r="CG47" s="274"/>
      <c r="CH47" s="274"/>
      <c r="CI47" s="274"/>
      <c r="CJ47" s="274"/>
      <c r="CK47" s="274"/>
      <c r="CL47" s="274"/>
      <c r="CM47" s="274"/>
      <c r="CN47" s="274"/>
      <c r="CO47" s="274"/>
      <c r="CP47" s="274"/>
      <c r="CQ47" s="274"/>
      <c r="CR47" s="274"/>
      <c r="CS47" s="274"/>
      <c r="CT47" s="274"/>
      <c r="CU47" s="274"/>
      <c r="CV47" s="274"/>
      <c r="CW47" s="274"/>
      <c r="CX47" s="274"/>
      <c r="CY47" s="274"/>
      <c r="CZ47" s="274"/>
      <c r="DA47" s="274"/>
      <c r="DB47" s="274"/>
      <c r="DC47" s="274"/>
      <c r="DD47" s="274"/>
      <c r="DE47" s="274"/>
      <c r="DF47" s="274"/>
      <c r="DG47" s="274"/>
      <c r="DH47" s="274"/>
      <c r="DI47" s="274"/>
      <c r="DJ47" s="274"/>
      <c r="DK47" s="274"/>
      <c r="DL47" s="274"/>
      <c r="DM47" s="274"/>
      <c r="DN47" s="274"/>
      <c r="DO47" s="274"/>
      <c r="DP47" s="274"/>
      <c r="DQ47" s="274"/>
      <c r="DR47" s="274"/>
      <c r="DS47" s="274"/>
      <c r="DT47" s="274"/>
      <c r="DU47" s="274"/>
      <c r="DV47" s="274"/>
      <c r="DW47" s="274"/>
      <c r="DX47" s="274"/>
      <c r="DY47" s="274"/>
      <c r="DZ47" s="274"/>
      <c r="EA47" s="274"/>
      <c r="EB47" s="274"/>
      <c r="EC47" s="274"/>
      <c r="ED47" s="274"/>
      <c r="EE47" s="274"/>
      <c r="EF47" s="274"/>
      <c r="EG47" s="274"/>
      <c r="EH47" s="274"/>
      <c r="EI47" s="274"/>
      <c r="EJ47" s="274"/>
      <c r="EK47" s="274"/>
      <c r="EL47" s="274"/>
      <c r="EM47" s="274"/>
      <c r="EN47" s="274"/>
      <c r="EO47" s="274"/>
      <c r="EP47" s="274"/>
      <c r="EQ47" s="274"/>
      <c r="ER47" s="274"/>
      <c r="ES47" s="274"/>
      <c r="ET47" s="274"/>
      <c r="EU47" s="274"/>
      <c r="EV47" s="274"/>
      <c r="EW47" s="274"/>
      <c r="EX47" s="274"/>
      <c r="EY47" s="274"/>
      <c r="EZ47" s="274"/>
      <c r="FA47" s="274"/>
      <c r="FB47" s="274"/>
      <c r="FC47" s="274"/>
      <c r="FD47" s="274"/>
      <c r="FE47" s="274"/>
      <c r="FF47" s="274"/>
      <c r="FG47" s="274"/>
      <c r="FH47" s="274"/>
      <c r="FI47" s="274"/>
      <c r="FJ47" s="274"/>
      <c r="FK47" s="274"/>
      <c r="FL47" s="274"/>
      <c r="FM47" s="274"/>
      <c r="FN47" s="274"/>
      <c r="FO47" s="274"/>
      <c r="FP47" s="274"/>
      <c r="FQ47" s="274"/>
      <c r="FR47" s="274"/>
      <c r="FS47" s="274"/>
      <c r="FT47" s="274"/>
      <c r="FU47" s="274"/>
      <c r="FV47" s="274"/>
      <c r="FW47" s="274"/>
      <c r="FX47" s="274"/>
      <c r="FY47" s="274"/>
      <c r="FZ47" s="274"/>
      <c r="GA47" s="274"/>
      <c r="GB47" s="274"/>
      <c r="GC47" s="274"/>
      <c r="GD47" s="274"/>
      <c r="GE47" s="274"/>
      <c r="GF47" s="274"/>
      <c r="GG47" s="274"/>
      <c r="GH47" s="274"/>
      <c r="GI47" s="274"/>
      <c r="GJ47" s="274"/>
      <c r="GK47" s="274"/>
      <c r="GL47" s="274"/>
      <c r="GM47" s="274"/>
      <c r="GN47" s="274"/>
      <c r="GO47" s="274"/>
      <c r="GP47" s="274"/>
      <c r="GQ47" s="274"/>
      <c r="GR47" s="274"/>
      <c r="GS47" s="274"/>
      <c r="GT47" s="274"/>
      <c r="GU47" s="274"/>
      <c r="GV47" s="274"/>
      <c r="GW47" s="274"/>
      <c r="GX47" s="274"/>
      <c r="GY47" s="274"/>
      <c r="GZ47" s="274"/>
      <c r="HA47" s="274"/>
      <c r="HB47" s="274"/>
      <c r="HC47" s="274"/>
      <c r="HD47" s="274"/>
      <c r="HE47" s="274"/>
      <c r="HF47" s="274"/>
      <c r="HG47" s="274"/>
      <c r="HH47" s="274"/>
      <c r="HI47" s="274"/>
      <c r="HJ47" s="274"/>
      <c r="HK47" s="274"/>
      <c r="HL47" s="274"/>
      <c r="HM47" s="274"/>
      <c r="HN47" s="274"/>
      <c r="HO47" s="274"/>
      <c r="HP47" s="274"/>
      <c r="HQ47" s="274"/>
      <c r="HR47" s="274"/>
      <c r="HS47" s="274"/>
      <c r="HT47" s="274"/>
      <c r="HU47" s="274"/>
      <c r="HV47" s="274"/>
      <c r="HW47" s="274"/>
      <c r="HX47" s="274"/>
      <c r="HY47" s="274"/>
      <c r="HZ47" s="274"/>
      <c r="IA47" s="274"/>
      <c r="IB47" s="274"/>
      <c r="IC47" s="274"/>
      <c r="ID47" s="274"/>
      <c r="IE47" s="274"/>
      <c r="IF47" s="274"/>
      <c r="IG47" s="274"/>
      <c r="IH47" s="274"/>
      <c r="II47" s="274"/>
      <c r="IJ47" s="274"/>
      <c r="IK47" s="274"/>
      <c r="IL47" s="274"/>
      <c r="IM47" s="274"/>
      <c r="IN47" s="274"/>
      <c r="IO47" s="274"/>
      <c r="IP47" s="274"/>
      <c r="IQ47" s="274"/>
      <c r="IR47" s="274"/>
      <c r="IS47" s="274"/>
      <c r="IT47" s="274"/>
      <c r="IU47" s="274"/>
      <c r="IV47" s="274"/>
      <c r="IW47" s="274"/>
      <c r="IX47" s="274"/>
      <c r="IY47" s="274"/>
      <c r="IZ47" s="274"/>
      <c r="JA47" s="274"/>
      <c r="JB47" s="274"/>
      <c r="JC47" s="274"/>
      <c r="JD47" s="274"/>
      <c r="JE47" s="274"/>
      <c r="JF47" s="274"/>
      <c r="JG47" s="274"/>
      <c r="JH47" s="274"/>
      <c r="JI47" s="274"/>
      <c r="JJ47" s="274"/>
      <c r="JK47" s="274"/>
      <c r="JL47" s="274"/>
      <c r="JM47" s="274"/>
      <c r="JN47" s="274"/>
      <c r="JO47" s="274"/>
      <c r="JP47" s="274"/>
      <c r="JQ47" s="274"/>
      <c r="JR47" s="274"/>
      <c r="JS47" s="274"/>
      <c r="JT47" s="274"/>
      <c r="JU47" s="274"/>
      <c r="JV47" s="274"/>
      <c r="JW47" s="274"/>
      <c r="JX47" s="274"/>
      <c r="JY47" s="274"/>
      <c r="JZ47" s="274"/>
      <c r="KA47" s="274"/>
      <c r="KB47" s="274"/>
      <c r="KC47" s="274"/>
      <c r="KD47" s="274"/>
      <c r="KE47" s="274"/>
      <c r="KF47" s="274"/>
      <c r="KG47" s="274"/>
      <c r="KH47" s="274"/>
      <c r="KI47" s="274"/>
      <c r="KJ47" s="274"/>
      <c r="KK47" s="274"/>
      <c r="KL47" s="274"/>
      <c r="KM47" s="274"/>
      <c r="KN47" s="274"/>
      <c r="KO47" s="274"/>
      <c r="KP47" s="274"/>
      <c r="KQ47" s="274"/>
      <c r="KR47" s="274"/>
      <c r="KS47" s="274"/>
      <c r="KT47" s="274"/>
      <c r="KU47" s="274"/>
      <c r="KV47" s="274"/>
      <c r="KW47" s="274"/>
      <c r="KX47" s="274"/>
      <c r="KY47" s="274"/>
      <c r="KZ47" s="274"/>
      <c r="LA47" s="274"/>
      <c r="LB47" s="274"/>
      <c r="LC47" s="274"/>
      <c r="LD47" s="274"/>
      <c r="LE47" s="274"/>
      <c r="LF47" s="274"/>
      <c r="LG47" s="274"/>
      <c r="LH47" s="274"/>
      <c r="LI47" s="274"/>
      <c r="LJ47" s="274"/>
      <c r="LK47" s="274"/>
      <c r="LL47" s="274"/>
      <c r="LM47" s="274"/>
      <c r="LN47" s="274"/>
      <c r="LO47" s="274"/>
      <c r="LP47" s="274"/>
      <c r="LQ47" s="274"/>
      <c r="LR47" s="274"/>
      <c r="LS47" s="274"/>
      <c r="LT47" s="274"/>
      <c r="LU47" s="274"/>
      <c r="LV47" s="274"/>
      <c r="LW47" s="274"/>
      <c r="LX47" s="274"/>
      <c r="LY47" s="274"/>
      <c r="LZ47" s="274"/>
      <c r="MA47" s="274"/>
      <c r="MB47" s="274"/>
      <c r="MC47" s="274"/>
      <c r="MD47" s="274"/>
      <c r="ME47" s="274"/>
      <c r="MF47" s="274"/>
      <c r="MG47" s="274"/>
      <c r="MH47" s="274"/>
      <c r="MI47" s="274"/>
      <c r="MJ47" s="274"/>
      <c r="MK47" s="274"/>
      <c r="ML47" s="274"/>
      <c r="MM47" s="274"/>
      <c r="MN47" s="274"/>
      <c r="MO47" s="274"/>
      <c r="MP47" s="274"/>
      <c r="MQ47" s="274"/>
      <c r="MR47" s="274"/>
      <c r="MS47" s="274"/>
      <c r="MT47" s="274"/>
      <c r="MU47" s="274"/>
      <c r="MV47" s="274"/>
      <c r="MW47" s="274"/>
      <c r="MX47" s="274"/>
      <c r="MY47" s="274"/>
      <c r="MZ47" s="274"/>
      <c r="NA47" s="274"/>
      <c r="NB47" s="274"/>
      <c r="NC47" s="274"/>
      <c r="ND47" s="274"/>
      <c r="NE47" s="274"/>
      <c r="NF47" s="274"/>
      <c r="NG47" s="274"/>
      <c r="NH47" s="274"/>
      <c r="NI47" s="274"/>
      <c r="NJ47" s="274"/>
      <c r="NK47" s="274"/>
      <c r="NL47" s="274"/>
      <c r="NM47" s="274"/>
      <c r="NN47" s="274"/>
      <c r="NO47" s="274"/>
      <c r="NP47" s="274"/>
      <c r="NQ47" s="274"/>
      <c r="NR47" s="274"/>
      <c r="NS47" s="274"/>
      <c r="NT47" s="274"/>
      <c r="NU47" s="274"/>
      <c r="NV47" s="274"/>
      <c r="NW47" s="274"/>
      <c r="NX47" s="274"/>
      <c r="NY47" s="274"/>
      <c r="NZ47" s="274"/>
      <c r="OA47" s="274"/>
      <c r="OB47" s="274"/>
      <c r="OC47" s="274"/>
      <c r="OD47" s="274"/>
      <c r="OE47" s="274"/>
      <c r="OF47" s="274"/>
      <c r="OG47" s="274"/>
      <c r="OH47" s="274"/>
      <c r="OI47" s="274"/>
      <c r="OJ47" s="274"/>
      <c r="OK47" s="274"/>
      <c r="OL47" s="274"/>
      <c r="OM47" s="274"/>
      <c r="ON47" s="274"/>
      <c r="OO47" s="274"/>
      <c r="OP47" s="274"/>
      <c r="OQ47" s="274"/>
      <c r="OR47" s="274"/>
      <c r="OS47" s="274"/>
      <c r="OT47" s="274"/>
      <c r="OU47" s="274"/>
      <c r="OV47" s="274"/>
      <c r="OW47" s="274"/>
      <c r="OX47" s="274"/>
      <c r="OY47" s="274"/>
      <c r="OZ47" s="274"/>
      <c r="PA47" s="274"/>
    </row>
    <row r="48" spans="1:417" customFormat="1" ht="21" customHeight="1">
      <c r="A48" s="957"/>
      <c r="B48" s="957"/>
      <c r="C48" s="41" t="s">
        <v>103</v>
      </c>
      <c r="D48" s="659" t="s">
        <v>104</v>
      </c>
      <c r="E48" s="562">
        <v>1917</v>
      </c>
      <c r="F48" s="544">
        <v>41880</v>
      </c>
      <c r="G48" s="983">
        <v>0</v>
      </c>
      <c r="H48" s="364" t="s">
        <v>1942</v>
      </c>
      <c r="I48" s="30">
        <v>15981</v>
      </c>
      <c r="J48" s="519" t="s">
        <v>1779</v>
      </c>
      <c r="K48" s="328" t="s">
        <v>522</v>
      </c>
      <c r="L48" s="958">
        <v>0</v>
      </c>
      <c r="M48" s="959">
        <v>0</v>
      </c>
      <c r="N48" s="958">
        <v>0</v>
      </c>
      <c r="O48" s="959">
        <v>0</v>
      </c>
      <c r="P48" s="958">
        <v>0</v>
      </c>
      <c r="Q48" s="959">
        <v>0</v>
      </c>
      <c r="R48" s="958">
        <v>0</v>
      </c>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1"/>
      <c r="AT48" s="961"/>
      <c r="AU48" s="961"/>
      <c r="AV48" s="961"/>
      <c r="AW48" s="961"/>
      <c r="AX48" s="961"/>
      <c r="AY48" s="961"/>
      <c r="AZ48" s="961"/>
      <c r="BA48" s="961"/>
      <c r="BB48" s="961"/>
      <c r="BC48" s="961"/>
      <c r="BD48" s="961"/>
      <c r="BE48" s="961"/>
      <c r="BF48" s="961"/>
      <c r="BG48" s="961"/>
      <c r="BH48" s="961"/>
      <c r="BI48" s="961"/>
      <c r="BJ48" s="961"/>
      <c r="BK48" s="961"/>
      <c r="BL48" s="961"/>
      <c r="BM48" s="961"/>
      <c r="BN48" s="961"/>
      <c r="BO48" s="961"/>
      <c r="BP48" s="961"/>
      <c r="BQ48" s="961"/>
      <c r="BR48" s="961"/>
      <c r="BS48" s="184">
        <f t="shared" si="0"/>
        <v>0</v>
      </c>
      <c r="BT48" s="22"/>
      <c r="BU48" s="184">
        <f t="shared" si="1"/>
        <v>0</v>
      </c>
      <c r="BV48" s="31"/>
      <c r="BW48" s="21">
        <f t="shared" si="2"/>
        <v>0</v>
      </c>
      <c r="BX48" s="274"/>
      <c r="BY48" s="274"/>
      <c r="BZ48" s="274"/>
      <c r="CA48" s="274"/>
      <c r="CB48" s="274"/>
      <c r="CC48" s="274"/>
      <c r="CD48" s="274"/>
      <c r="CE48" s="274"/>
      <c r="CF48" s="274"/>
      <c r="CG48" s="274"/>
      <c r="CH48" s="274"/>
      <c r="CI48" s="274"/>
      <c r="CJ48" s="274"/>
      <c r="CK48" s="274"/>
      <c r="CL48" s="274"/>
      <c r="CM48" s="274"/>
      <c r="CN48" s="274"/>
      <c r="CO48" s="274"/>
      <c r="CP48" s="274"/>
      <c r="CQ48" s="274"/>
      <c r="CR48" s="274"/>
      <c r="CS48" s="274"/>
      <c r="CT48" s="274"/>
      <c r="CU48" s="274"/>
      <c r="CV48" s="274"/>
      <c r="CW48" s="274"/>
      <c r="CX48" s="274"/>
      <c r="CY48" s="274"/>
      <c r="CZ48" s="274"/>
      <c r="DA48" s="274"/>
      <c r="DB48" s="274"/>
      <c r="DC48" s="274"/>
      <c r="DD48" s="274"/>
      <c r="DE48" s="274"/>
      <c r="DF48" s="274"/>
      <c r="DG48" s="274"/>
      <c r="DH48" s="274"/>
      <c r="DI48" s="274"/>
      <c r="DJ48" s="274"/>
      <c r="DK48" s="274"/>
      <c r="DL48" s="274"/>
      <c r="DM48" s="274"/>
      <c r="DN48" s="274"/>
      <c r="DO48" s="274"/>
      <c r="DP48" s="274"/>
      <c r="DQ48" s="274"/>
      <c r="DR48" s="274"/>
      <c r="DS48" s="274"/>
      <c r="DT48" s="274"/>
      <c r="DU48" s="274"/>
      <c r="DV48" s="274"/>
      <c r="DW48" s="274"/>
      <c r="DX48" s="274"/>
      <c r="DY48" s="274"/>
      <c r="DZ48" s="274"/>
      <c r="EA48" s="274"/>
      <c r="EB48" s="274"/>
      <c r="EC48" s="274"/>
      <c r="ED48" s="274"/>
      <c r="EE48" s="274"/>
      <c r="EF48" s="274"/>
      <c r="EG48" s="274"/>
      <c r="EH48" s="274"/>
      <c r="EI48" s="274"/>
      <c r="EJ48" s="274"/>
      <c r="EK48" s="274"/>
      <c r="EL48" s="274"/>
      <c r="EM48" s="274"/>
      <c r="EN48" s="274"/>
      <c r="EO48" s="274"/>
      <c r="EP48" s="274"/>
      <c r="EQ48" s="274"/>
      <c r="ER48" s="274"/>
      <c r="ES48" s="274"/>
      <c r="ET48" s="274"/>
      <c r="EU48" s="274"/>
      <c r="EV48" s="274"/>
      <c r="EW48" s="274"/>
      <c r="EX48" s="274"/>
      <c r="EY48" s="274"/>
      <c r="EZ48" s="274"/>
      <c r="FA48" s="274"/>
      <c r="FB48" s="274"/>
      <c r="FC48" s="274"/>
      <c r="FD48" s="274"/>
      <c r="FE48" s="274"/>
      <c r="FF48" s="274"/>
      <c r="FG48" s="274"/>
      <c r="FH48" s="274"/>
      <c r="FI48" s="274"/>
      <c r="FJ48" s="274"/>
      <c r="FK48" s="274"/>
      <c r="FL48" s="274"/>
      <c r="FM48" s="274"/>
      <c r="FN48" s="274"/>
      <c r="FO48" s="274"/>
      <c r="FP48" s="274"/>
      <c r="FQ48" s="274"/>
      <c r="FR48" s="274"/>
      <c r="FS48" s="274"/>
      <c r="FT48" s="274"/>
      <c r="FU48" s="274"/>
      <c r="FV48" s="274"/>
      <c r="FW48" s="274"/>
      <c r="FX48" s="274"/>
      <c r="FY48" s="274"/>
      <c r="FZ48" s="274"/>
      <c r="GA48" s="274"/>
      <c r="GB48" s="274"/>
      <c r="GC48" s="274"/>
      <c r="GD48" s="274"/>
      <c r="GE48" s="274"/>
      <c r="GF48" s="274"/>
      <c r="GG48" s="274"/>
      <c r="GH48" s="274"/>
      <c r="GI48" s="274"/>
      <c r="GJ48" s="274"/>
      <c r="GK48" s="274"/>
      <c r="GL48" s="274"/>
      <c r="GM48" s="274"/>
      <c r="GN48" s="274"/>
      <c r="GO48" s="274"/>
      <c r="GP48" s="274"/>
      <c r="GQ48" s="274"/>
      <c r="GR48" s="274"/>
      <c r="GS48" s="274"/>
      <c r="GT48" s="274"/>
      <c r="GU48" s="274"/>
      <c r="GV48" s="274"/>
      <c r="GW48" s="274"/>
      <c r="GX48" s="274"/>
      <c r="GY48" s="274"/>
      <c r="GZ48" s="274"/>
      <c r="HA48" s="274"/>
      <c r="HB48" s="274"/>
      <c r="HC48" s="274"/>
      <c r="HD48" s="274"/>
      <c r="HE48" s="274"/>
      <c r="HF48" s="274"/>
      <c r="HG48" s="274"/>
      <c r="HH48" s="274"/>
      <c r="HI48" s="274"/>
      <c r="HJ48" s="274"/>
      <c r="HK48" s="274"/>
      <c r="HL48" s="274"/>
      <c r="HM48" s="274"/>
      <c r="HN48" s="274"/>
      <c r="HO48" s="274"/>
      <c r="HP48" s="274"/>
      <c r="HQ48" s="274"/>
      <c r="HR48" s="274"/>
      <c r="HS48" s="274"/>
      <c r="HT48" s="274"/>
      <c r="HU48" s="274"/>
      <c r="HV48" s="274"/>
      <c r="HW48" s="274"/>
      <c r="HX48" s="274"/>
      <c r="HY48" s="274"/>
      <c r="HZ48" s="274"/>
      <c r="IA48" s="274"/>
      <c r="IB48" s="274"/>
      <c r="IC48" s="274"/>
      <c r="ID48" s="274"/>
      <c r="IE48" s="274"/>
      <c r="IF48" s="274"/>
      <c r="IG48" s="274"/>
      <c r="IH48" s="274"/>
      <c r="II48" s="274"/>
      <c r="IJ48" s="274"/>
      <c r="IK48" s="274"/>
      <c r="IL48" s="274"/>
      <c r="IM48" s="274"/>
      <c r="IN48" s="274"/>
      <c r="IO48" s="274"/>
      <c r="IP48" s="274"/>
      <c r="IQ48" s="274"/>
      <c r="IR48" s="274"/>
      <c r="IS48" s="274"/>
      <c r="IT48" s="274"/>
      <c r="IU48" s="274"/>
      <c r="IV48" s="274"/>
      <c r="IW48" s="274"/>
      <c r="IX48" s="274"/>
      <c r="IY48" s="274"/>
      <c r="IZ48" s="274"/>
      <c r="JA48" s="274"/>
      <c r="JB48" s="274"/>
      <c r="JC48" s="274"/>
      <c r="JD48" s="274"/>
      <c r="JE48" s="274"/>
      <c r="JF48" s="274"/>
      <c r="JG48" s="274"/>
      <c r="JH48" s="274"/>
      <c r="JI48" s="274"/>
      <c r="JJ48" s="274"/>
      <c r="JK48" s="274"/>
      <c r="JL48" s="274"/>
      <c r="JM48" s="274"/>
      <c r="JN48" s="274"/>
      <c r="JO48" s="274"/>
      <c r="JP48" s="274"/>
      <c r="JQ48" s="274"/>
      <c r="JR48" s="274"/>
      <c r="JS48" s="274"/>
      <c r="JT48" s="274"/>
      <c r="JU48" s="274"/>
      <c r="JV48" s="274"/>
      <c r="JW48" s="274"/>
      <c r="JX48" s="274"/>
      <c r="JY48" s="274"/>
      <c r="JZ48" s="274"/>
      <c r="KA48" s="274"/>
      <c r="KB48" s="274"/>
      <c r="KC48" s="274"/>
      <c r="KD48" s="274"/>
      <c r="KE48" s="274"/>
      <c r="KF48" s="274"/>
      <c r="KG48" s="274"/>
      <c r="KH48" s="274"/>
      <c r="KI48" s="274"/>
      <c r="KJ48" s="274"/>
      <c r="KK48" s="274"/>
      <c r="KL48" s="274"/>
      <c r="KM48" s="274"/>
      <c r="KN48" s="274"/>
      <c r="KO48" s="274"/>
      <c r="KP48" s="274"/>
      <c r="KQ48" s="274"/>
      <c r="KR48" s="274"/>
      <c r="KS48" s="274"/>
      <c r="KT48" s="274"/>
      <c r="KU48" s="274"/>
      <c r="KV48" s="274"/>
      <c r="KW48" s="274"/>
      <c r="KX48" s="274"/>
      <c r="KY48" s="274"/>
      <c r="KZ48" s="274"/>
      <c r="LA48" s="274"/>
      <c r="LB48" s="274"/>
      <c r="LC48" s="274"/>
      <c r="LD48" s="274"/>
      <c r="LE48" s="274"/>
      <c r="LF48" s="274"/>
      <c r="LG48" s="274"/>
      <c r="LH48" s="274"/>
      <c r="LI48" s="274"/>
      <c r="LJ48" s="274"/>
      <c r="LK48" s="274"/>
      <c r="LL48" s="274"/>
      <c r="LM48" s="274"/>
      <c r="LN48" s="274"/>
      <c r="LO48" s="274"/>
      <c r="LP48" s="274"/>
      <c r="LQ48" s="274"/>
      <c r="LR48" s="274"/>
      <c r="LS48" s="274"/>
      <c r="LT48" s="274"/>
      <c r="LU48" s="274"/>
      <c r="LV48" s="274"/>
      <c r="LW48" s="274"/>
      <c r="LX48" s="274"/>
      <c r="LY48" s="274"/>
      <c r="LZ48" s="274"/>
      <c r="MA48" s="274"/>
      <c r="MB48" s="274"/>
      <c r="MC48" s="274"/>
      <c r="MD48" s="274"/>
      <c r="ME48" s="274"/>
      <c r="MF48" s="274"/>
      <c r="MG48" s="274"/>
      <c r="MH48" s="274"/>
      <c r="MI48" s="274"/>
      <c r="MJ48" s="274"/>
      <c r="MK48" s="274"/>
      <c r="ML48" s="274"/>
      <c r="MM48" s="274"/>
      <c r="MN48" s="274"/>
      <c r="MO48" s="274"/>
      <c r="MP48" s="274"/>
      <c r="MQ48" s="274"/>
      <c r="MR48" s="274"/>
      <c r="MS48" s="274"/>
      <c r="MT48" s="274"/>
      <c r="MU48" s="274"/>
      <c r="MV48" s="274"/>
      <c r="MW48" s="274"/>
      <c r="MX48" s="274"/>
      <c r="MY48" s="274"/>
      <c r="MZ48" s="274"/>
      <c r="NA48" s="274"/>
      <c r="NB48" s="274"/>
      <c r="NC48" s="274"/>
      <c r="ND48" s="274"/>
      <c r="NE48" s="274"/>
      <c r="NF48" s="274"/>
      <c r="NG48" s="274"/>
      <c r="NH48" s="274"/>
      <c r="NI48" s="274"/>
      <c r="NJ48" s="274"/>
      <c r="NK48" s="274"/>
      <c r="NL48" s="274"/>
      <c r="NM48" s="274"/>
      <c r="NN48" s="274"/>
      <c r="NO48" s="274"/>
      <c r="NP48" s="274"/>
      <c r="NQ48" s="274"/>
      <c r="NR48" s="274"/>
      <c r="NS48" s="274"/>
      <c r="NT48" s="274"/>
      <c r="NU48" s="274"/>
      <c r="NV48" s="274"/>
      <c r="NW48" s="274"/>
      <c r="NX48" s="274"/>
      <c r="NY48" s="274"/>
      <c r="NZ48" s="274"/>
      <c r="OA48" s="274"/>
      <c r="OB48" s="274"/>
      <c r="OC48" s="274"/>
      <c r="OD48" s="274"/>
      <c r="OE48" s="274"/>
      <c r="OF48" s="274"/>
      <c r="OG48" s="274"/>
      <c r="OH48" s="274"/>
      <c r="OI48" s="274"/>
      <c r="OJ48" s="274"/>
      <c r="OK48" s="274"/>
      <c r="OL48" s="274"/>
      <c r="OM48" s="274"/>
      <c r="ON48" s="274"/>
      <c r="OO48" s="274"/>
      <c r="OP48" s="274"/>
      <c r="OQ48" s="274"/>
      <c r="OR48" s="274"/>
      <c r="OS48" s="274"/>
      <c r="OT48" s="274"/>
      <c r="OU48" s="274"/>
      <c r="OV48" s="274"/>
      <c r="OW48" s="274"/>
      <c r="OX48" s="274"/>
      <c r="OY48" s="274"/>
      <c r="OZ48" s="274"/>
      <c r="PA48" s="274"/>
    </row>
    <row r="49" spans="1:417" customFormat="1" ht="21" customHeight="1">
      <c r="A49" s="15"/>
      <c r="B49" s="15"/>
      <c r="C49" s="41" t="s">
        <v>105</v>
      </c>
      <c r="D49" s="659" t="s">
        <v>136</v>
      </c>
      <c r="E49" s="562">
        <v>1917</v>
      </c>
      <c r="F49" s="544">
        <v>41880</v>
      </c>
      <c r="G49" s="983">
        <v>0</v>
      </c>
      <c r="H49" s="364" t="s">
        <v>1942</v>
      </c>
      <c r="I49" s="30">
        <v>21930</v>
      </c>
      <c r="J49" s="519" t="s">
        <v>1779</v>
      </c>
      <c r="K49" s="328" t="s">
        <v>522</v>
      </c>
      <c r="L49" s="16">
        <v>0</v>
      </c>
      <c r="M49" s="285">
        <v>0</v>
      </c>
      <c r="N49" s="16">
        <v>0</v>
      </c>
      <c r="O49" s="285">
        <v>0</v>
      </c>
      <c r="P49" s="16">
        <v>0</v>
      </c>
      <c r="Q49" s="285">
        <v>0</v>
      </c>
      <c r="R49" s="16">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84">
        <f t="shared" ref="BS49" si="3">COUNT(S49:AQ49)</f>
        <v>0</v>
      </c>
      <c r="BT49" s="22"/>
      <c r="BU49" s="184">
        <f t="shared" ref="BU49" si="4">COUNT(AR49:BR49)</f>
        <v>0</v>
      </c>
      <c r="BV49" s="31"/>
      <c r="BW49" s="21">
        <f t="shared" ref="BW49" si="5">SUM(BS49,BU49)</f>
        <v>0</v>
      </c>
      <c r="BX49" s="274"/>
      <c r="BY49" s="274"/>
      <c r="BZ49" s="274"/>
      <c r="CA49" s="274"/>
      <c r="CB49" s="274"/>
      <c r="CC49" s="274"/>
      <c r="CD49" s="274"/>
      <c r="CE49" s="274"/>
      <c r="CF49" s="274"/>
      <c r="CG49" s="274"/>
      <c r="CH49" s="274"/>
      <c r="CI49" s="274"/>
      <c r="CJ49" s="274"/>
      <c r="CK49" s="274"/>
      <c r="CL49" s="274"/>
      <c r="CM49" s="274"/>
      <c r="CN49" s="274"/>
      <c r="CO49" s="274"/>
      <c r="CP49" s="274"/>
      <c r="CQ49" s="274"/>
      <c r="CR49" s="274"/>
      <c r="CS49" s="274"/>
      <c r="CT49" s="274"/>
      <c r="CU49" s="274"/>
      <c r="CV49" s="274"/>
      <c r="CW49" s="274"/>
      <c r="CX49" s="274"/>
      <c r="CY49" s="274"/>
      <c r="CZ49" s="274"/>
      <c r="DA49" s="274"/>
      <c r="DB49" s="274"/>
      <c r="DC49" s="274"/>
      <c r="DD49" s="274"/>
      <c r="DE49" s="274"/>
      <c r="DF49" s="274"/>
      <c r="DG49" s="274"/>
      <c r="DH49" s="274"/>
      <c r="DI49" s="274"/>
      <c r="DJ49" s="274"/>
      <c r="DK49" s="274"/>
      <c r="DL49" s="274"/>
      <c r="DM49" s="274"/>
      <c r="DN49" s="274"/>
      <c r="DO49" s="274"/>
      <c r="DP49" s="274"/>
      <c r="DQ49" s="274"/>
      <c r="DR49" s="274"/>
      <c r="DS49" s="274"/>
      <c r="DT49" s="274"/>
      <c r="DU49" s="274"/>
      <c r="DV49" s="274"/>
      <c r="DW49" s="274"/>
      <c r="DX49" s="274"/>
      <c r="DY49" s="274"/>
      <c r="DZ49" s="274"/>
      <c r="EA49" s="274"/>
      <c r="EB49" s="274"/>
      <c r="EC49" s="274"/>
      <c r="ED49" s="274"/>
      <c r="EE49" s="274"/>
      <c r="EF49" s="274"/>
      <c r="EG49" s="274"/>
      <c r="EH49" s="274"/>
      <c r="EI49" s="274"/>
      <c r="EJ49" s="274"/>
      <c r="EK49" s="274"/>
      <c r="EL49" s="274"/>
      <c r="EM49" s="274"/>
      <c r="EN49" s="274"/>
      <c r="EO49" s="274"/>
      <c r="EP49" s="274"/>
      <c r="EQ49" s="274"/>
      <c r="ER49" s="274"/>
      <c r="ES49" s="274"/>
      <c r="ET49" s="274"/>
      <c r="EU49" s="274"/>
      <c r="EV49" s="274"/>
      <c r="EW49" s="274"/>
      <c r="EX49" s="274"/>
      <c r="EY49" s="274"/>
      <c r="EZ49" s="274"/>
      <c r="FA49" s="274"/>
      <c r="FB49" s="274"/>
      <c r="FC49" s="274"/>
      <c r="FD49" s="274"/>
      <c r="FE49" s="274"/>
      <c r="FF49" s="274"/>
      <c r="FG49" s="274"/>
      <c r="FH49" s="274"/>
      <c r="FI49" s="274"/>
      <c r="FJ49" s="274"/>
      <c r="FK49" s="274"/>
      <c r="FL49" s="274"/>
      <c r="FM49" s="274"/>
      <c r="FN49" s="274"/>
      <c r="FO49" s="274"/>
      <c r="FP49" s="274"/>
      <c r="FQ49" s="274"/>
      <c r="FR49" s="274"/>
      <c r="FS49" s="274"/>
      <c r="FT49" s="274"/>
      <c r="FU49" s="274"/>
      <c r="FV49" s="274"/>
      <c r="FW49" s="274"/>
      <c r="FX49" s="274"/>
      <c r="FY49" s="274"/>
      <c r="FZ49" s="274"/>
      <c r="GA49" s="274"/>
      <c r="GB49" s="274"/>
      <c r="GC49" s="274"/>
      <c r="GD49" s="274"/>
      <c r="GE49" s="274"/>
      <c r="GF49" s="274"/>
      <c r="GG49" s="274"/>
      <c r="GH49" s="274"/>
      <c r="GI49" s="274"/>
      <c r="GJ49" s="274"/>
      <c r="GK49" s="274"/>
      <c r="GL49" s="274"/>
      <c r="GM49" s="274"/>
      <c r="GN49" s="274"/>
      <c r="GO49" s="274"/>
      <c r="GP49" s="274"/>
      <c r="GQ49" s="274"/>
      <c r="GR49" s="274"/>
      <c r="GS49" s="274"/>
      <c r="GT49" s="274"/>
      <c r="GU49" s="274"/>
      <c r="GV49" s="274"/>
      <c r="GW49" s="274"/>
      <c r="GX49" s="274"/>
      <c r="GY49" s="274"/>
      <c r="GZ49" s="274"/>
      <c r="HA49" s="274"/>
      <c r="HB49" s="274"/>
      <c r="HC49" s="274"/>
      <c r="HD49" s="274"/>
      <c r="HE49" s="274"/>
      <c r="HF49" s="274"/>
      <c r="HG49" s="274"/>
      <c r="HH49" s="274"/>
      <c r="HI49" s="274"/>
      <c r="HJ49" s="274"/>
      <c r="HK49" s="274"/>
      <c r="HL49" s="274"/>
      <c r="HM49" s="274"/>
      <c r="HN49" s="274"/>
      <c r="HO49" s="274"/>
      <c r="HP49" s="274"/>
      <c r="HQ49" s="274"/>
      <c r="HR49" s="274"/>
      <c r="HS49" s="274"/>
      <c r="HT49" s="274"/>
      <c r="HU49" s="274"/>
      <c r="HV49" s="274"/>
      <c r="HW49" s="274"/>
      <c r="HX49" s="274"/>
      <c r="HY49" s="274"/>
      <c r="HZ49" s="274"/>
      <c r="IA49" s="274"/>
      <c r="IB49" s="274"/>
      <c r="IC49" s="274"/>
      <c r="ID49" s="274"/>
      <c r="IE49" s="274"/>
      <c r="IF49" s="274"/>
      <c r="IG49" s="274"/>
      <c r="IH49" s="274"/>
      <c r="II49" s="274"/>
      <c r="IJ49" s="274"/>
      <c r="IK49" s="274"/>
      <c r="IL49" s="274"/>
      <c r="IM49" s="274"/>
      <c r="IN49" s="274"/>
      <c r="IO49" s="274"/>
      <c r="IP49" s="274"/>
      <c r="IQ49" s="274"/>
      <c r="IR49" s="274"/>
      <c r="IS49" s="274"/>
      <c r="IT49" s="274"/>
      <c r="IU49" s="274"/>
      <c r="IV49" s="274"/>
      <c r="IW49" s="274"/>
      <c r="IX49" s="274"/>
      <c r="IY49" s="274"/>
      <c r="IZ49" s="274"/>
      <c r="JA49" s="274"/>
      <c r="JB49" s="274"/>
      <c r="JC49" s="274"/>
      <c r="JD49" s="274"/>
      <c r="JE49" s="274"/>
      <c r="JF49" s="274"/>
      <c r="JG49" s="274"/>
      <c r="JH49" s="274"/>
      <c r="JI49" s="274"/>
      <c r="JJ49" s="274"/>
      <c r="JK49" s="274"/>
      <c r="JL49" s="274"/>
      <c r="JM49" s="274"/>
      <c r="JN49" s="274"/>
      <c r="JO49" s="274"/>
      <c r="JP49" s="274"/>
      <c r="JQ49" s="274"/>
      <c r="JR49" s="274"/>
      <c r="JS49" s="274"/>
      <c r="JT49" s="274"/>
      <c r="JU49" s="274"/>
      <c r="JV49" s="274"/>
      <c r="JW49" s="274"/>
      <c r="JX49" s="274"/>
      <c r="JY49" s="274"/>
      <c r="JZ49" s="274"/>
      <c r="KA49" s="274"/>
      <c r="KB49" s="274"/>
      <c r="KC49" s="274"/>
      <c r="KD49" s="274"/>
      <c r="KE49" s="274"/>
      <c r="KF49" s="274"/>
      <c r="KG49" s="274"/>
      <c r="KH49" s="274"/>
      <c r="KI49" s="274"/>
      <c r="KJ49" s="274"/>
      <c r="KK49" s="274"/>
      <c r="KL49" s="274"/>
      <c r="KM49" s="274"/>
      <c r="KN49" s="274"/>
      <c r="KO49" s="274"/>
      <c r="KP49" s="274"/>
      <c r="KQ49" s="274"/>
      <c r="KR49" s="274"/>
      <c r="KS49" s="274"/>
      <c r="KT49" s="274"/>
      <c r="KU49" s="274"/>
      <c r="KV49" s="274"/>
      <c r="KW49" s="274"/>
      <c r="KX49" s="274"/>
      <c r="KY49" s="274"/>
      <c r="KZ49" s="274"/>
      <c r="LA49" s="274"/>
      <c r="LB49" s="274"/>
      <c r="LC49" s="274"/>
      <c r="LD49" s="274"/>
      <c r="LE49" s="274"/>
      <c r="LF49" s="274"/>
      <c r="LG49" s="274"/>
      <c r="LH49" s="274"/>
      <c r="LI49" s="274"/>
      <c r="LJ49" s="274"/>
      <c r="LK49" s="274"/>
      <c r="LL49" s="274"/>
      <c r="LM49" s="274"/>
      <c r="LN49" s="274"/>
      <c r="LO49" s="274"/>
      <c r="LP49" s="274"/>
      <c r="LQ49" s="274"/>
      <c r="LR49" s="274"/>
      <c r="LS49" s="274"/>
      <c r="LT49" s="274"/>
      <c r="LU49" s="274"/>
      <c r="LV49" s="274"/>
      <c r="LW49" s="274"/>
      <c r="LX49" s="274"/>
      <c r="LY49" s="274"/>
      <c r="LZ49" s="274"/>
      <c r="MA49" s="274"/>
      <c r="MB49" s="274"/>
      <c r="MC49" s="274"/>
      <c r="MD49" s="274"/>
      <c r="ME49" s="274"/>
      <c r="MF49" s="274"/>
      <c r="MG49" s="274"/>
      <c r="MH49" s="274"/>
      <c r="MI49" s="274"/>
      <c r="MJ49" s="274"/>
      <c r="MK49" s="274"/>
      <c r="ML49" s="274"/>
      <c r="MM49" s="274"/>
      <c r="MN49" s="274"/>
      <c r="MO49" s="274"/>
      <c r="MP49" s="274"/>
      <c r="MQ49" s="274"/>
      <c r="MR49" s="274"/>
      <c r="MS49" s="274"/>
      <c r="MT49" s="274"/>
      <c r="MU49" s="274"/>
      <c r="MV49" s="274"/>
      <c r="MW49" s="274"/>
      <c r="MX49" s="274"/>
      <c r="MY49" s="274"/>
      <c r="MZ49" s="274"/>
      <c r="NA49" s="274"/>
      <c r="NB49" s="274"/>
      <c r="NC49" s="274"/>
      <c r="ND49" s="274"/>
      <c r="NE49" s="274"/>
      <c r="NF49" s="274"/>
      <c r="NG49" s="274"/>
      <c r="NH49" s="274"/>
      <c r="NI49" s="274"/>
      <c r="NJ49" s="274"/>
      <c r="NK49" s="274"/>
      <c r="NL49" s="274"/>
      <c r="NM49" s="274"/>
      <c r="NN49" s="274"/>
      <c r="NO49" s="274"/>
      <c r="NP49" s="274"/>
      <c r="NQ49" s="274"/>
      <c r="NR49" s="274"/>
      <c r="NS49" s="274"/>
      <c r="NT49" s="274"/>
      <c r="NU49" s="274"/>
      <c r="NV49" s="274"/>
      <c r="NW49" s="274"/>
      <c r="NX49" s="274"/>
      <c r="NY49" s="274"/>
      <c r="NZ49" s="274"/>
      <c r="OA49" s="274"/>
      <c r="OB49" s="274"/>
      <c r="OC49" s="274"/>
      <c r="OD49" s="274"/>
      <c r="OE49" s="274"/>
      <c r="OF49" s="274"/>
      <c r="OG49" s="274"/>
      <c r="OH49" s="274"/>
      <c r="OI49" s="274"/>
      <c r="OJ49" s="274"/>
      <c r="OK49" s="274"/>
      <c r="OL49" s="274"/>
      <c r="OM49" s="274"/>
      <c r="ON49" s="274"/>
      <c r="OO49" s="274"/>
      <c r="OP49" s="274"/>
      <c r="OQ49" s="274"/>
      <c r="OR49" s="274"/>
      <c r="OS49" s="274"/>
      <c r="OT49" s="274"/>
      <c r="OU49" s="274"/>
      <c r="OV49" s="274"/>
      <c r="OW49" s="274"/>
      <c r="OX49" s="274"/>
      <c r="OY49" s="274"/>
      <c r="OZ49" s="274"/>
      <c r="PA49" s="274"/>
    </row>
    <row r="50" spans="1:417" customFormat="1" ht="21" customHeight="1">
      <c r="A50" s="15"/>
      <c r="B50" s="15"/>
      <c r="C50" s="41" t="s">
        <v>107</v>
      </c>
      <c r="D50" s="659" t="s">
        <v>2381</v>
      </c>
      <c r="E50" s="562">
        <v>3224</v>
      </c>
      <c r="F50" s="544">
        <v>41831</v>
      </c>
      <c r="G50" s="983">
        <v>0</v>
      </c>
      <c r="H50" s="364" t="s">
        <v>1942</v>
      </c>
      <c r="I50" s="30">
        <v>21466</v>
      </c>
      <c r="J50" s="519" t="s">
        <v>2382</v>
      </c>
      <c r="K50" s="328" t="s">
        <v>2383</v>
      </c>
      <c r="L50" s="16">
        <v>0</v>
      </c>
      <c r="M50" s="285">
        <v>0</v>
      </c>
      <c r="N50" s="16">
        <v>0</v>
      </c>
      <c r="O50" s="285">
        <v>0</v>
      </c>
      <c r="P50" s="16">
        <v>0</v>
      </c>
      <c r="Q50" s="285">
        <v>0</v>
      </c>
      <c r="R50" s="16">
        <v>0</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84">
        <v>0</v>
      </c>
      <c r="BT50" s="22"/>
      <c r="BU50" s="184">
        <v>0</v>
      </c>
      <c r="BV50" s="31"/>
      <c r="BW50" s="21">
        <v>0</v>
      </c>
      <c r="BX50" s="274"/>
      <c r="BY50" s="274"/>
      <c r="BZ50" s="274"/>
      <c r="CA50" s="274"/>
      <c r="CB50" s="274"/>
      <c r="CC50" s="274"/>
      <c r="CD50" s="274"/>
      <c r="CE50" s="274"/>
      <c r="CF50" s="274"/>
      <c r="CG50" s="274"/>
      <c r="CH50" s="274"/>
      <c r="CI50" s="274"/>
      <c r="CJ50" s="274"/>
      <c r="CK50" s="274"/>
      <c r="CL50" s="274"/>
      <c r="CM50" s="274"/>
      <c r="CN50" s="274"/>
      <c r="CO50" s="274"/>
      <c r="CP50" s="274"/>
      <c r="CQ50" s="274"/>
      <c r="CR50" s="274"/>
      <c r="CS50" s="274"/>
      <c r="CT50" s="274"/>
      <c r="CU50" s="274"/>
      <c r="CV50" s="274"/>
      <c r="CW50" s="274"/>
      <c r="CX50" s="274"/>
      <c r="CY50" s="274"/>
      <c r="CZ50" s="274"/>
      <c r="DA50" s="274"/>
      <c r="DB50" s="274"/>
      <c r="DC50" s="274"/>
      <c r="DD50" s="274"/>
      <c r="DE50" s="274"/>
      <c r="DF50" s="274"/>
      <c r="DG50" s="274"/>
      <c r="DH50" s="274"/>
      <c r="DI50" s="274"/>
      <c r="DJ50" s="274"/>
      <c r="DK50" s="274"/>
      <c r="DL50" s="274"/>
      <c r="DM50" s="274"/>
      <c r="DN50" s="274"/>
      <c r="DO50" s="274"/>
      <c r="DP50" s="274"/>
      <c r="DQ50" s="274"/>
      <c r="DR50" s="274"/>
      <c r="DS50" s="274"/>
      <c r="DT50" s="274"/>
      <c r="DU50" s="274"/>
      <c r="DV50" s="274"/>
      <c r="DW50" s="274"/>
      <c r="DX50" s="274"/>
      <c r="DY50" s="274"/>
      <c r="DZ50" s="274"/>
      <c r="EA50" s="274"/>
      <c r="EB50" s="274"/>
      <c r="EC50" s="274"/>
      <c r="ED50" s="274"/>
      <c r="EE50" s="274"/>
      <c r="EF50" s="274"/>
      <c r="EG50" s="274"/>
      <c r="EH50" s="274"/>
      <c r="EI50" s="274"/>
      <c r="EJ50" s="274"/>
      <c r="EK50" s="274"/>
      <c r="EL50" s="274"/>
      <c r="EM50" s="274"/>
      <c r="EN50" s="274"/>
      <c r="EO50" s="274"/>
      <c r="EP50" s="274"/>
      <c r="EQ50" s="274"/>
      <c r="ER50" s="274"/>
      <c r="ES50" s="274"/>
      <c r="ET50" s="274"/>
      <c r="EU50" s="274"/>
      <c r="EV50" s="274"/>
      <c r="EW50" s="274"/>
      <c r="EX50" s="274"/>
      <c r="EY50" s="274"/>
      <c r="EZ50" s="274"/>
      <c r="FA50" s="274"/>
      <c r="FB50" s="274"/>
      <c r="FC50" s="274"/>
      <c r="FD50" s="274"/>
      <c r="FE50" s="274"/>
      <c r="FF50" s="274"/>
      <c r="FG50" s="274"/>
      <c r="FH50" s="274"/>
      <c r="FI50" s="274"/>
      <c r="FJ50" s="274"/>
      <c r="FK50" s="274"/>
      <c r="FL50" s="274"/>
      <c r="FM50" s="274"/>
      <c r="FN50" s="274"/>
      <c r="FO50" s="274"/>
      <c r="FP50" s="274"/>
      <c r="FQ50" s="274"/>
      <c r="FR50" s="274"/>
      <c r="FS50" s="274"/>
      <c r="FT50" s="274"/>
      <c r="FU50" s="274"/>
      <c r="FV50" s="274"/>
      <c r="FW50" s="274"/>
      <c r="FX50" s="274"/>
      <c r="FY50" s="274"/>
      <c r="FZ50" s="274"/>
      <c r="GA50" s="274"/>
      <c r="GB50" s="274"/>
      <c r="GC50" s="274"/>
      <c r="GD50" s="274"/>
      <c r="GE50" s="274"/>
      <c r="GF50" s="274"/>
      <c r="GG50" s="274"/>
      <c r="GH50" s="274"/>
      <c r="GI50" s="274"/>
      <c r="GJ50" s="274"/>
      <c r="GK50" s="274"/>
      <c r="GL50" s="274"/>
      <c r="GM50" s="274"/>
      <c r="GN50" s="274"/>
      <c r="GO50" s="274"/>
      <c r="GP50" s="274"/>
      <c r="GQ50" s="274"/>
      <c r="GR50" s="274"/>
      <c r="GS50" s="274"/>
      <c r="GT50" s="274"/>
      <c r="GU50" s="274"/>
      <c r="GV50" s="274"/>
      <c r="GW50" s="274"/>
      <c r="GX50" s="274"/>
      <c r="GY50" s="274"/>
      <c r="GZ50" s="274"/>
      <c r="HA50" s="274"/>
      <c r="HB50" s="274"/>
      <c r="HC50" s="274"/>
      <c r="HD50" s="274"/>
      <c r="HE50" s="274"/>
      <c r="HF50" s="274"/>
      <c r="HG50" s="274"/>
      <c r="HH50" s="274"/>
      <c r="HI50" s="274"/>
      <c r="HJ50" s="274"/>
      <c r="HK50" s="274"/>
      <c r="HL50" s="274"/>
      <c r="HM50" s="274"/>
      <c r="HN50" s="274"/>
      <c r="HO50" s="274"/>
      <c r="HP50" s="274"/>
      <c r="HQ50" s="274"/>
      <c r="HR50" s="274"/>
      <c r="HS50" s="274"/>
      <c r="HT50" s="274"/>
      <c r="HU50" s="274"/>
      <c r="HV50" s="274"/>
      <c r="HW50" s="274"/>
      <c r="HX50" s="274"/>
      <c r="HY50" s="274"/>
      <c r="HZ50" s="274"/>
      <c r="IA50" s="274"/>
      <c r="IB50" s="274"/>
      <c r="IC50" s="274"/>
      <c r="ID50" s="274"/>
      <c r="IE50" s="274"/>
      <c r="IF50" s="274"/>
      <c r="IG50" s="274"/>
      <c r="IH50" s="274"/>
      <c r="II50" s="274"/>
      <c r="IJ50" s="274"/>
      <c r="IK50" s="274"/>
      <c r="IL50" s="274"/>
      <c r="IM50" s="274"/>
      <c r="IN50" s="274"/>
      <c r="IO50" s="274"/>
      <c r="IP50" s="274"/>
      <c r="IQ50" s="274"/>
      <c r="IR50" s="274"/>
      <c r="IS50" s="274"/>
      <c r="IT50" s="274"/>
      <c r="IU50" s="274"/>
      <c r="IV50" s="274"/>
      <c r="IW50" s="274"/>
      <c r="IX50" s="274"/>
      <c r="IY50" s="274"/>
      <c r="IZ50" s="274"/>
      <c r="JA50" s="274"/>
      <c r="JB50" s="274"/>
      <c r="JC50" s="274"/>
      <c r="JD50" s="274"/>
      <c r="JE50" s="274"/>
      <c r="JF50" s="274"/>
      <c r="JG50" s="274"/>
      <c r="JH50" s="274"/>
      <c r="JI50" s="274"/>
      <c r="JJ50" s="274"/>
      <c r="JK50" s="274"/>
      <c r="JL50" s="274"/>
      <c r="JM50" s="274"/>
      <c r="JN50" s="274"/>
      <c r="JO50" s="274"/>
      <c r="JP50" s="274"/>
      <c r="JQ50" s="274"/>
      <c r="JR50" s="274"/>
      <c r="JS50" s="274"/>
      <c r="JT50" s="274"/>
      <c r="JU50" s="274"/>
      <c r="JV50" s="274"/>
      <c r="JW50" s="274"/>
      <c r="JX50" s="274"/>
      <c r="JY50" s="274"/>
      <c r="JZ50" s="274"/>
      <c r="KA50" s="274"/>
      <c r="KB50" s="274"/>
      <c r="KC50" s="274"/>
      <c r="KD50" s="274"/>
      <c r="KE50" s="274"/>
      <c r="KF50" s="274"/>
      <c r="KG50" s="274"/>
      <c r="KH50" s="274"/>
      <c r="KI50" s="274"/>
      <c r="KJ50" s="274"/>
      <c r="KK50" s="274"/>
      <c r="KL50" s="274"/>
      <c r="KM50" s="274"/>
      <c r="KN50" s="274"/>
      <c r="KO50" s="274"/>
      <c r="KP50" s="274"/>
      <c r="KQ50" s="274"/>
      <c r="KR50" s="274"/>
      <c r="KS50" s="274"/>
      <c r="KT50" s="274"/>
      <c r="KU50" s="274"/>
      <c r="KV50" s="274"/>
      <c r="KW50" s="274"/>
      <c r="KX50" s="274"/>
      <c r="KY50" s="274"/>
      <c r="KZ50" s="274"/>
      <c r="LA50" s="274"/>
      <c r="LB50" s="274"/>
      <c r="LC50" s="274"/>
      <c r="LD50" s="274"/>
      <c r="LE50" s="274"/>
      <c r="LF50" s="274"/>
      <c r="LG50" s="274"/>
      <c r="LH50" s="274"/>
      <c r="LI50" s="274"/>
      <c r="LJ50" s="274"/>
      <c r="LK50" s="274"/>
      <c r="LL50" s="274"/>
      <c r="LM50" s="274"/>
      <c r="LN50" s="274"/>
      <c r="LO50" s="274"/>
      <c r="LP50" s="274"/>
      <c r="LQ50" s="274"/>
      <c r="LR50" s="274"/>
      <c r="LS50" s="274"/>
      <c r="LT50" s="274"/>
      <c r="LU50" s="274"/>
      <c r="LV50" s="274"/>
      <c r="LW50" s="274"/>
      <c r="LX50" s="274"/>
      <c r="LY50" s="274"/>
      <c r="LZ50" s="274"/>
      <c r="MA50" s="274"/>
      <c r="MB50" s="274"/>
      <c r="MC50" s="274"/>
      <c r="MD50" s="274"/>
      <c r="ME50" s="274"/>
      <c r="MF50" s="274"/>
      <c r="MG50" s="274"/>
      <c r="MH50" s="274"/>
      <c r="MI50" s="274"/>
      <c r="MJ50" s="274"/>
      <c r="MK50" s="274"/>
      <c r="ML50" s="274"/>
      <c r="MM50" s="274"/>
      <c r="MN50" s="274"/>
      <c r="MO50" s="274"/>
      <c r="MP50" s="274"/>
      <c r="MQ50" s="274"/>
      <c r="MR50" s="274"/>
      <c r="MS50" s="274"/>
      <c r="MT50" s="274"/>
      <c r="MU50" s="274"/>
      <c r="MV50" s="274"/>
      <c r="MW50" s="274"/>
      <c r="MX50" s="274"/>
      <c r="MY50" s="274"/>
      <c r="MZ50" s="274"/>
      <c r="NA50" s="274"/>
      <c r="NB50" s="274"/>
      <c r="NC50" s="274"/>
      <c r="ND50" s="274"/>
      <c r="NE50" s="274"/>
      <c r="NF50" s="274"/>
      <c r="NG50" s="274"/>
      <c r="NH50" s="274"/>
      <c r="NI50" s="274"/>
      <c r="NJ50" s="274"/>
      <c r="NK50" s="274"/>
      <c r="NL50" s="274"/>
      <c r="NM50" s="274"/>
      <c r="NN50" s="274"/>
      <c r="NO50" s="274"/>
      <c r="NP50" s="274"/>
      <c r="NQ50" s="274"/>
      <c r="NR50" s="274"/>
      <c r="NS50" s="274"/>
      <c r="NT50" s="274"/>
      <c r="NU50" s="274"/>
      <c r="NV50" s="274"/>
      <c r="NW50" s="274"/>
      <c r="NX50" s="274"/>
      <c r="NY50" s="274"/>
      <c r="NZ50" s="274"/>
      <c r="OA50" s="274"/>
      <c r="OB50" s="274"/>
      <c r="OC50" s="274"/>
      <c r="OD50" s="274"/>
      <c r="OE50" s="274"/>
      <c r="OF50" s="274"/>
      <c r="OG50" s="274"/>
      <c r="OH50" s="274"/>
      <c r="OI50" s="274"/>
      <c r="OJ50" s="274"/>
      <c r="OK50" s="274"/>
      <c r="OL50" s="274"/>
      <c r="OM50" s="274"/>
      <c r="ON50" s="274"/>
      <c r="OO50" s="274"/>
      <c r="OP50" s="274"/>
      <c r="OQ50" s="274"/>
      <c r="OR50" s="274"/>
      <c r="OS50" s="274"/>
      <c r="OT50" s="274"/>
      <c r="OU50" s="274"/>
      <c r="OV50" s="274"/>
      <c r="OW50" s="274"/>
      <c r="OX50" s="274"/>
      <c r="OY50" s="274"/>
      <c r="OZ50" s="274"/>
      <c r="PA50" s="274"/>
    </row>
    <row r="51" spans="1:417" customFormat="1" ht="21" customHeight="1">
      <c r="A51" s="15"/>
      <c r="B51" s="15"/>
      <c r="C51" s="41" t="s">
        <v>109</v>
      </c>
      <c r="D51" s="37" t="s">
        <v>253</v>
      </c>
      <c r="E51" s="562">
        <v>266</v>
      </c>
      <c r="F51" s="543">
        <v>41047</v>
      </c>
      <c r="G51" s="983">
        <v>0</v>
      </c>
      <c r="H51" s="364" t="s">
        <v>1942</v>
      </c>
      <c r="I51" s="30">
        <v>26378</v>
      </c>
      <c r="J51" s="511" t="s">
        <v>1461</v>
      </c>
      <c r="K51" s="328" t="s">
        <v>1460</v>
      </c>
      <c r="L51" s="16">
        <v>0</v>
      </c>
      <c r="M51" s="285">
        <v>0</v>
      </c>
      <c r="N51" s="16">
        <v>0</v>
      </c>
      <c r="O51" s="285">
        <v>0</v>
      </c>
      <c r="P51" s="16">
        <v>0</v>
      </c>
      <c r="Q51" s="285">
        <v>0</v>
      </c>
      <c r="R51" s="16">
        <v>0</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84">
        <v>0</v>
      </c>
      <c r="BT51" s="22"/>
      <c r="BU51" s="184">
        <v>0</v>
      </c>
      <c r="BV51" s="31"/>
      <c r="BW51" s="21">
        <v>0</v>
      </c>
      <c r="BX51" s="274"/>
      <c r="BY51" s="274"/>
      <c r="BZ51" s="274"/>
      <c r="CA51" s="274"/>
      <c r="CB51" s="274"/>
      <c r="CC51" s="274"/>
      <c r="CD51" s="274"/>
      <c r="CE51" s="274"/>
      <c r="CF51" s="274"/>
      <c r="CG51" s="274"/>
      <c r="CH51" s="274"/>
      <c r="CI51" s="274"/>
      <c r="CJ51" s="274"/>
      <c r="CK51" s="274"/>
      <c r="CL51" s="274"/>
      <c r="CM51" s="274"/>
      <c r="CN51" s="274"/>
      <c r="CO51" s="274"/>
      <c r="CP51" s="274"/>
      <c r="CQ51" s="274"/>
      <c r="CR51" s="274"/>
      <c r="CS51" s="274"/>
      <c r="CT51" s="274"/>
      <c r="CU51" s="274"/>
      <c r="CV51" s="274"/>
      <c r="CW51" s="274"/>
      <c r="CX51" s="274"/>
      <c r="CY51" s="274"/>
      <c r="CZ51" s="274"/>
      <c r="DA51" s="274"/>
      <c r="DB51" s="274"/>
      <c r="DC51" s="274"/>
      <c r="DD51" s="274"/>
      <c r="DE51" s="274"/>
      <c r="DF51" s="274"/>
      <c r="DG51" s="274"/>
      <c r="DH51" s="274"/>
      <c r="DI51" s="274"/>
      <c r="DJ51" s="274"/>
      <c r="DK51" s="274"/>
      <c r="DL51" s="274"/>
      <c r="DM51" s="274"/>
      <c r="DN51" s="274"/>
      <c r="DO51" s="274"/>
      <c r="DP51" s="274"/>
      <c r="DQ51" s="274"/>
      <c r="DR51" s="274"/>
      <c r="DS51" s="274"/>
      <c r="DT51" s="274"/>
      <c r="DU51" s="274"/>
      <c r="DV51" s="274"/>
      <c r="DW51" s="274"/>
      <c r="DX51" s="274"/>
      <c r="DY51" s="274"/>
      <c r="DZ51" s="274"/>
      <c r="EA51" s="274"/>
      <c r="EB51" s="274"/>
      <c r="EC51" s="274"/>
      <c r="ED51" s="274"/>
      <c r="EE51" s="274"/>
      <c r="EF51" s="274"/>
      <c r="EG51" s="274"/>
      <c r="EH51" s="274"/>
      <c r="EI51" s="274"/>
      <c r="EJ51" s="274"/>
      <c r="EK51" s="274"/>
      <c r="EL51" s="274"/>
      <c r="EM51" s="274"/>
      <c r="EN51" s="274"/>
      <c r="EO51" s="274"/>
      <c r="EP51" s="274"/>
      <c r="EQ51" s="274"/>
      <c r="ER51" s="274"/>
      <c r="ES51" s="274"/>
      <c r="ET51" s="274"/>
      <c r="EU51" s="274"/>
      <c r="EV51" s="274"/>
      <c r="EW51" s="274"/>
      <c r="EX51" s="274"/>
      <c r="EY51" s="274"/>
      <c r="EZ51" s="274"/>
      <c r="FA51" s="274"/>
      <c r="FB51" s="274"/>
      <c r="FC51" s="274"/>
      <c r="FD51" s="274"/>
      <c r="FE51" s="274"/>
      <c r="FF51" s="274"/>
      <c r="FG51" s="274"/>
      <c r="FH51" s="274"/>
      <c r="FI51" s="274"/>
      <c r="FJ51" s="274"/>
      <c r="FK51" s="274"/>
      <c r="FL51" s="274"/>
      <c r="FM51" s="274"/>
      <c r="FN51" s="274"/>
      <c r="FO51" s="274"/>
      <c r="FP51" s="274"/>
      <c r="FQ51" s="274"/>
      <c r="FR51" s="274"/>
      <c r="FS51" s="274"/>
      <c r="FT51" s="274"/>
      <c r="FU51" s="274"/>
      <c r="FV51" s="274"/>
      <c r="FW51" s="274"/>
      <c r="FX51" s="274"/>
      <c r="FY51" s="274"/>
      <c r="FZ51" s="274"/>
      <c r="GA51" s="274"/>
      <c r="GB51" s="274"/>
      <c r="GC51" s="274"/>
      <c r="GD51" s="274"/>
      <c r="GE51" s="274"/>
      <c r="GF51" s="274"/>
      <c r="GG51" s="274"/>
      <c r="GH51" s="274"/>
      <c r="GI51" s="274"/>
      <c r="GJ51" s="274"/>
      <c r="GK51" s="274"/>
      <c r="GL51" s="274"/>
      <c r="GM51" s="274"/>
      <c r="GN51" s="274"/>
      <c r="GO51" s="274"/>
      <c r="GP51" s="274"/>
      <c r="GQ51" s="274"/>
      <c r="GR51" s="274"/>
      <c r="GS51" s="274"/>
      <c r="GT51" s="274"/>
      <c r="GU51" s="274"/>
      <c r="GV51" s="274"/>
      <c r="GW51" s="274"/>
      <c r="GX51" s="274"/>
      <c r="GY51" s="274"/>
      <c r="GZ51" s="274"/>
      <c r="HA51" s="274"/>
      <c r="HB51" s="274"/>
      <c r="HC51" s="274"/>
      <c r="HD51" s="274"/>
      <c r="HE51" s="274"/>
      <c r="HF51" s="274"/>
      <c r="HG51" s="274"/>
      <c r="HH51" s="274"/>
      <c r="HI51" s="274"/>
      <c r="HJ51" s="274"/>
      <c r="HK51" s="274"/>
      <c r="HL51" s="274"/>
      <c r="HM51" s="274"/>
      <c r="HN51" s="274"/>
      <c r="HO51" s="274"/>
      <c r="HP51" s="274"/>
      <c r="HQ51" s="274"/>
      <c r="HR51" s="274"/>
      <c r="HS51" s="274"/>
      <c r="HT51" s="274"/>
      <c r="HU51" s="274"/>
      <c r="HV51" s="274"/>
      <c r="HW51" s="274"/>
      <c r="HX51" s="274"/>
      <c r="HY51" s="274"/>
      <c r="HZ51" s="274"/>
      <c r="IA51" s="274"/>
      <c r="IB51" s="274"/>
      <c r="IC51" s="274"/>
      <c r="ID51" s="274"/>
      <c r="IE51" s="274"/>
      <c r="IF51" s="274"/>
      <c r="IG51" s="274"/>
      <c r="IH51" s="274"/>
      <c r="II51" s="274"/>
      <c r="IJ51" s="274"/>
      <c r="IK51" s="274"/>
      <c r="IL51" s="274"/>
      <c r="IM51" s="274"/>
      <c r="IN51" s="274"/>
      <c r="IO51" s="274"/>
      <c r="IP51" s="274"/>
      <c r="IQ51" s="274"/>
      <c r="IR51" s="274"/>
      <c r="IS51" s="274"/>
      <c r="IT51" s="274"/>
      <c r="IU51" s="274"/>
      <c r="IV51" s="274"/>
      <c r="IW51" s="274"/>
      <c r="IX51" s="274"/>
      <c r="IY51" s="274"/>
      <c r="IZ51" s="274"/>
      <c r="JA51" s="274"/>
      <c r="JB51" s="274"/>
      <c r="JC51" s="274"/>
      <c r="JD51" s="274"/>
      <c r="JE51" s="274"/>
      <c r="JF51" s="274"/>
      <c r="JG51" s="274"/>
      <c r="JH51" s="274"/>
      <c r="JI51" s="274"/>
      <c r="JJ51" s="274"/>
      <c r="JK51" s="274"/>
      <c r="JL51" s="274"/>
      <c r="JM51" s="274"/>
      <c r="JN51" s="274"/>
      <c r="JO51" s="274"/>
      <c r="JP51" s="274"/>
      <c r="JQ51" s="274"/>
      <c r="JR51" s="274"/>
      <c r="JS51" s="274"/>
      <c r="JT51" s="274"/>
      <c r="JU51" s="274"/>
      <c r="JV51" s="274"/>
      <c r="JW51" s="274"/>
      <c r="JX51" s="274"/>
      <c r="JY51" s="274"/>
      <c r="JZ51" s="274"/>
      <c r="KA51" s="274"/>
      <c r="KB51" s="274"/>
      <c r="KC51" s="274"/>
      <c r="KD51" s="274"/>
      <c r="KE51" s="274"/>
      <c r="KF51" s="274"/>
      <c r="KG51" s="274"/>
      <c r="KH51" s="274"/>
      <c r="KI51" s="274"/>
      <c r="KJ51" s="274"/>
      <c r="KK51" s="274"/>
      <c r="KL51" s="274"/>
      <c r="KM51" s="274"/>
      <c r="KN51" s="274"/>
      <c r="KO51" s="274"/>
      <c r="KP51" s="274"/>
      <c r="KQ51" s="274"/>
      <c r="KR51" s="274"/>
      <c r="KS51" s="274"/>
      <c r="KT51" s="274"/>
      <c r="KU51" s="274"/>
      <c r="KV51" s="274"/>
      <c r="KW51" s="274"/>
      <c r="KX51" s="274"/>
      <c r="KY51" s="274"/>
      <c r="KZ51" s="274"/>
      <c r="LA51" s="274"/>
      <c r="LB51" s="274"/>
      <c r="LC51" s="274"/>
      <c r="LD51" s="274"/>
      <c r="LE51" s="274"/>
      <c r="LF51" s="274"/>
      <c r="LG51" s="274"/>
      <c r="LH51" s="274"/>
      <c r="LI51" s="274"/>
      <c r="LJ51" s="274"/>
      <c r="LK51" s="274"/>
      <c r="LL51" s="274"/>
      <c r="LM51" s="274"/>
      <c r="LN51" s="274"/>
      <c r="LO51" s="274"/>
      <c r="LP51" s="274"/>
      <c r="LQ51" s="274"/>
      <c r="LR51" s="274"/>
      <c r="LS51" s="274"/>
      <c r="LT51" s="274"/>
      <c r="LU51" s="274"/>
      <c r="LV51" s="274"/>
      <c r="LW51" s="274"/>
      <c r="LX51" s="274"/>
      <c r="LY51" s="274"/>
      <c r="LZ51" s="274"/>
      <c r="MA51" s="274"/>
      <c r="MB51" s="274"/>
      <c r="MC51" s="274"/>
      <c r="MD51" s="274"/>
      <c r="ME51" s="274"/>
      <c r="MF51" s="274"/>
      <c r="MG51" s="274"/>
      <c r="MH51" s="274"/>
      <c r="MI51" s="274"/>
      <c r="MJ51" s="274"/>
      <c r="MK51" s="274"/>
      <c r="ML51" s="274"/>
      <c r="MM51" s="274"/>
      <c r="MN51" s="274"/>
      <c r="MO51" s="274"/>
      <c r="MP51" s="274"/>
      <c r="MQ51" s="274"/>
      <c r="MR51" s="274"/>
      <c r="MS51" s="274"/>
      <c r="MT51" s="274"/>
      <c r="MU51" s="274"/>
      <c r="MV51" s="274"/>
      <c r="MW51" s="274"/>
      <c r="MX51" s="274"/>
      <c r="MY51" s="274"/>
      <c r="MZ51" s="274"/>
      <c r="NA51" s="274"/>
      <c r="NB51" s="274"/>
      <c r="NC51" s="274"/>
      <c r="ND51" s="274"/>
      <c r="NE51" s="274"/>
      <c r="NF51" s="274"/>
      <c r="NG51" s="274"/>
      <c r="NH51" s="274"/>
      <c r="NI51" s="274"/>
      <c r="NJ51" s="274"/>
      <c r="NK51" s="274"/>
      <c r="NL51" s="274"/>
      <c r="NM51" s="274"/>
      <c r="NN51" s="274"/>
      <c r="NO51" s="274"/>
      <c r="NP51" s="274"/>
      <c r="NQ51" s="274"/>
      <c r="NR51" s="274"/>
      <c r="NS51" s="274"/>
      <c r="NT51" s="274"/>
      <c r="NU51" s="274"/>
      <c r="NV51" s="274"/>
      <c r="NW51" s="274"/>
      <c r="NX51" s="274"/>
      <c r="NY51" s="274"/>
      <c r="NZ51" s="274"/>
      <c r="OA51" s="274"/>
      <c r="OB51" s="274"/>
      <c r="OC51" s="274"/>
      <c r="OD51" s="274"/>
      <c r="OE51" s="274"/>
      <c r="OF51" s="274"/>
      <c r="OG51" s="274"/>
      <c r="OH51" s="274"/>
      <c r="OI51" s="274"/>
      <c r="OJ51" s="274"/>
      <c r="OK51" s="274"/>
      <c r="OL51" s="274"/>
      <c r="OM51" s="274"/>
      <c r="ON51" s="274"/>
      <c r="OO51" s="274"/>
      <c r="OP51" s="274"/>
      <c r="OQ51" s="274"/>
      <c r="OR51" s="274"/>
      <c r="OS51" s="274"/>
      <c r="OT51" s="274"/>
      <c r="OU51" s="274"/>
      <c r="OV51" s="274"/>
      <c r="OW51" s="274"/>
      <c r="OX51" s="274"/>
      <c r="OY51" s="274"/>
      <c r="OZ51" s="274"/>
      <c r="PA51" s="274"/>
    </row>
    <row r="52" spans="1:417" customFormat="1" ht="21" customHeight="1">
      <c r="A52" s="15"/>
      <c r="B52" s="15"/>
      <c r="C52" s="41" t="s">
        <v>110</v>
      </c>
      <c r="D52" s="659" t="s">
        <v>118</v>
      </c>
      <c r="E52" s="562">
        <v>1524</v>
      </c>
      <c r="F52" s="544">
        <v>40808</v>
      </c>
      <c r="G52" s="983">
        <v>0</v>
      </c>
      <c r="H52" s="364" t="s">
        <v>1942</v>
      </c>
      <c r="I52" s="30">
        <v>40808</v>
      </c>
      <c r="J52" s="519" t="s">
        <v>466</v>
      </c>
      <c r="K52" s="328" t="s">
        <v>465</v>
      </c>
      <c r="L52" s="16">
        <v>0</v>
      </c>
      <c r="M52" s="285">
        <v>0</v>
      </c>
      <c r="N52" s="16">
        <v>0</v>
      </c>
      <c r="O52" s="285">
        <v>0</v>
      </c>
      <c r="P52" s="16">
        <v>0</v>
      </c>
      <c r="Q52" s="285">
        <v>0</v>
      </c>
      <c r="R52" s="16">
        <v>0</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84">
        <v>0</v>
      </c>
      <c r="BT52" s="22"/>
      <c r="BU52" s="184">
        <v>0</v>
      </c>
      <c r="BV52" s="31"/>
      <c r="BW52" s="21">
        <v>0</v>
      </c>
      <c r="BX52" s="274"/>
      <c r="BY52" s="274"/>
      <c r="BZ52" s="274"/>
      <c r="CA52" s="274"/>
      <c r="CB52" s="274"/>
      <c r="CC52" s="274"/>
      <c r="CD52" s="274"/>
      <c r="CE52" s="274"/>
      <c r="CF52" s="274"/>
      <c r="CG52" s="274"/>
      <c r="CH52" s="274"/>
      <c r="CI52" s="274"/>
      <c r="CJ52" s="274"/>
      <c r="CK52" s="274"/>
      <c r="CL52" s="274"/>
      <c r="CM52" s="274"/>
      <c r="CN52" s="274"/>
      <c r="CO52" s="274"/>
      <c r="CP52" s="274"/>
      <c r="CQ52" s="274"/>
      <c r="CR52" s="274"/>
      <c r="CS52" s="274"/>
      <c r="CT52" s="274"/>
      <c r="CU52" s="274"/>
      <c r="CV52" s="274"/>
      <c r="CW52" s="274"/>
      <c r="CX52" s="274"/>
      <c r="CY52" s="274"/>
      <c r="CZ52" s="274"/>
      <c r="DA52" s="274"/>
      <c r="DB52" s="274"/>
      <c r="DC52" s="274"/>
      <c r="DD52" s="274"/>
      <c r="DE52" s="274"/>
      <c r="DF52" s="274"/>
      <c r="DG52" s="274"/>
      <c r="DH52" s="274"/>
      <c r="DI52" s="274"/>
      <c r="DJ52" s="274"/>
      <c r="DK52" s="274"/>
      <c r="DL52" s="274"/>
      <c r="DM52" s="274"/>
      <c r="DN52" s="274"/>
      <c r="DO52" s="274"/>
      <c r="DP52" s="274"/>
      <c r="DQ52" s="274"/>
      <c r="DR52" s="274"/>
      <c r="DS52" s="274"/>
      <c r="DT52" s="274"/>
      <c r="DU52" s="274"/>
      <c r="DV52" s="274"/>
      <c r="DW52" s="274"/>
      <c r="DX52" s="274"/>
      <c r="DY52" s="274"/>
      <c r="DZ52" s="274"/>
      <c r="EA52" s="274"/>
      <c r="EB52" s="274"/>
      <c r="EC52" s="274"/>
      <c r="ED52" s="274"/>
      <c r="EE52" s="274"/>
      <c r="EF52" s="274"/>
      <c r="EG52" s="274"/>
      <c r="EH52" s="274"/>
      <c r="EI52" s="274"/>
      <c r="EJ52" s="274"/>
      <c r="EK52" s="274"/>
      <c r="EL52" s="274"/>
      <c r="EM52" s="274"/>
      <c r="EN52" s="274"/>
      <c r="EO52" s="274"/>
      <c r="EP52" s="274"/>
      <c r="EQ52" s="274"/>
      <c r="ER52" s="274"/>
      <c r="ES52" s="274"/>
      <c r="ET52" s="274"/>
      <c r="EU52" s="274"/>
      <c r="EV52" s="274"/>
      <c r="EW52" s="274"/>
      <c r="EX52" s="274"/>
      <c r="EY52" s="274"/>
      <c r="EZ52" s="274"/>
      <c r="FA52" s="274"/>
      <c r="FB52" s="274"/>
      <c r="FC52" s="274"/>
      <c r="FD52" s="274"/>
      <c r="FE52" s="274"/>
      <c r="FF52" s="274"/>
      <c r="FG52" s="274"/>
      <c r="FH52" s="274"/>
      <c r="FI52" s="274"/>
      <c r="FJ52" s="274"/>
      <c r="FK52" s="274"/>
      <c r="FL52" s="274"/>
      <c r="FM52" s="274"/>
      <c r="FN52" s="274"/>
      <c r="FO52" s="274"/>
      <c r="FP52" s="274"/>
      <c r="FQ52" s="274"/>
      <c r="FR52" s="274"/>
      <c r="FS52" s="274"/>
      <c r="FT52" s="274"/>
      <c r="FU52" s="274"/>
      <c r="FV52" s="274"/>
      <c r="FW52" s="274"/>
      <c r="FX52" s="274"/>
      <c r="FY52" s="274"/>
      <c r="FZ52" s="274"/>
      <c r="GA52" s="274"/>
      <c r="GB52" s="274"/>
      <c r="GC52" s="274"/>
      <c r="GD52" s="274"/>
      <c r="GE52" s="274"/>
      <c r="GF52" s="274"/>
      <c r="GG52" s="274"/>
      <c r="GH52" s="274"/>
      <c r="GI52" s="274"/>
      <c r="GJ52" s="274"/>
      <c r="GK52" s="274"/>
      <c r="GL52" s="274"/>
      <c r="GM52" s="274"/>
      <c r="GN52" s="274"/>
      <c r="GO52" s="274"/>
      <c r="GP52" s="274"/>
      <c r="GQ52" s="274"/>
      <c r="GR52" s="274"/>
      <c r="GS52" s="274"/>
      <c r="GT52" s="274"/>
      <c r="GU52" s="274"/>
      <c r="GV52" s="274"/>
      <c r="GW52" s="274"/>
      <c r="GX52" s="274"/>
      <c r="GY52" s="274"/>
      <c r="GZ52" s="274"/>
      <c r="HA52" s="274"/>
      <c r="HB52" s="274"/>
      <c r="HC52" s="274"/>
      <c r="HD52" s="274"/>
      <c r="HE52" s="274"/>
      <c r="HF52" s="274"/>
      <c r="HG52" s="274"/>
      <c r="HH52" s="274"/>
      <c r="HI52" s="274"/>
      <c r="HJ52" s="274"/>
      <c r="HK52" s="274"/>
      <c r="HL52" s="274"/>
      <c r="HM52" s="274"/>
      <c r="HN52" s="274"/>
      <c r="HO52" s="274"/>
      <c r="HP52" s="274"/>
      <c r="HQ52" s="274"/>
      <c r="HR52" s="274"/>
      <c r="HS52" s="274"/>
      <c r="HT52" s="274"/>
      <c r="HU52" s="274"/>
      <c r="HV52" s="274"/>
      <c r="HW52" s="274"/>
      <c r="HX52" s="274"/>
      <c r="HY52" s="274"/>
      <c r="HZ52" s="274"/>
      <c r="IA52" s="274"/>
      <c r="IB52" s="274"/>
      <c r="IC52" s="274"/>
      <c r="ID52" s="274"/>
      <c r="IE52" s="274"/>
      <c r="IF52" s="274"/>
      <c r="IG52" s="274"/>
      <c r="IH52" s="274"/>
      <c r="II52" s="274"/>
      <c r="IJ52" s="274"/>
      <c r="IK52" s="274"/>
      <c r="IL52" s="274"/>
      <c r="IM52" s="274"/>
      <c r="IN52" s="274"/>
      <c r="IO52" s="274"/>
      <c r="IP52" s="274"/>
      <c r="IQ52" s="274"/>
      <c r="IR52" s="274"/>
      <c r="IS52" s="274"/>
      <c r="IT52" s="274"/>
      <c r="IU52" s="274"/>
      <c r="IV52" s="274"/>
      <c r="IW52" s="274"/>
      <c r="IX52" s="274"/>
      <c r="IY52" s="274"/>
      <c r="IZ52" s="274"/>
      <c r="JA52" s="274"/>
      <c r="JB52" s="274"/>
      <c r="JC52" s="274"/>
      <c r="JD52" s="274"/>
      <c r="JE52" s="274"/>
      <c r="JF52" s="274"/>
      <c r="JG52" s="274"/>
      <c r="JH52" s="274"/>
      <c r="JI52" s="274"/>
      <c r="JJ52" s="274"/>
      <c r="JK52" s="274"/>
      <c r="JL52" s="274"/>
      <c r="JM52" s="274"/>
      <c r="JN52" s="274"/>
      <c r="JO52" s="274"/>
      <c r="JP52" s="274"/>
      <c r="JQ52" s="274"/>
      <c r="JR52" s="274"/>
      <c r="JS52" s="274"/>
      <c r="JT52" s="274"/>
      <c r="JU52" s="274"/>
      <c r="JV52" s="274"/>
      <c r="JW52" s="274"/>
      <c r="JX52" s="274"/>
      <c r="JY52" s="274"/>
      <c r="JZ52" s="274"/>
      <c r="KA52" s="274"/>
      <c r="KB52" s="274"/>
      <c r="KC52" s="274"/>
      <c r="KD52" s="274"/>
      <c r="KE52" s="274"/>
      <c r="KF52" s="274"/>
      <c r="KG52" s="274"/>
      <c r="KH52" s="274"/>
      <c r="KI52" s="274"/>
      <c r="KJ52" s="274"/>
      <c r="KK52" s="274"/>
      <c r="KL52" s="274"/>
      <c r="KM52" s="274"/>
      <c r="KN52" s="274"/>
      <c r="KO52" s="274"/>
      <c r="KP52" s="274"/>
      <c r="KQ52" s="274"/>
      <c r="KR52" s="274"/>
      <c r="KS52" s="274"/>
      <c r="KT52" s="274"/>
      <c r="KU52" s="274"/>
      <c r="KV52" s="274"/>
      <c r="KW52" s="274"/>
      <c r="KX52" s="274"/>
      <c r="KY52" s="274"/>
      <c r="KZ52" s="274"/>
      <c r="LA52" s="274"/>
      <c r="LB52" s="274"/>
      <c r="LC52" s="274"/>
      <c r="LD52" s="274"/>
      <c r="LE52" s="274"/>
      <c r="LF52" s="274"/>
      <c r="LG52" s="274"/>
      <c r="LH52" s="274"/>
      <c r="LI52" s="274"/>
      <c r="LJ52" s="274"/>
      <c r="LK52" s="274"/>
      <c r="LL52" s="274"/>
      <c r="LM52" s="274"/>
      <c r="LN52" s="274"/>
      <c r="LO52" s="274"/>
      <c r="LP52" s="274"/>
      <c r="LQ52" s="274"/>
      <c r="LR52" s="274"/>
      <c r="LS52" s="274"/>
      <c r="LT52" s="274"/>
      <c r="LU52" s="274"/>
      <c r="LV52" s="274"/>
      <c r="LW52" s="274"/>
      <c r="LX52" s="274"/>
      <c r="LY52" s="274"/>
      <c r="LZ52" s="274"/>
      <c r="MA52" s="274"/>
      <c r="MB52" s="274"/>
      <c r="MC52" s="274"/>
      <c r="MD52" s="274"/>
      <c r="ME52" s="274"/>
      <c r="MF52" s="274"/>
      <c r="MG52" s="274"/>
      <c r="MH52" s="274"/>
      <c r="MI52" s="274"/>
      <c r="MJ52" s="274"/>
      <c r="MK52" s="274"/>
      <c r="ML52" s="274"/>
      <c r="MM52" s="274"/>
      <c r="MN52" s="274"/>
      <c r="MO52" s="274"/>
      <c r="MP52" s="274"/>
      <c r="MQ52" s="274"/>
      <c r="MR52" s="274"/>
      <c r="MS52" s="274"/>
      <c r="MT52" s="274"/>
      <c r="MU52" s="274"/>
      <c r="MV52" s="274"/>
      <c r="MW52" s="274"/>
      <c r="MX52" s="274"/>
      <c r="MY52" s="274"/>
      <c r="MZ52" s="274"/>
      <c r="NA52" s="274"/>
      <c r="NB52" s="274"/>
      <c r="NC52" s="274"/>
      <c r="ND52" s="274"/>
      <c r="NE52" s="274"/>
      <c r="NF52" s="274"/>
      <c r="NG52" s="274"/>
      <c r="NH52" s="274"/>
      <c r="NI52" s="274"/>
      <c r="NJ52" s="274"/>
      <c r="NK52" s="274"/>
      <c r="NL52" s="274"/>
      <c r="NM52" s="274"/>
      <c r="NN52" s="274"/>
      <c r="NO52" s="274"/>
      <c r="NP52" s="274"/>
      <c r="NQ52" s="274"/>
      <c r="NR52" s="274"/>
      <c r="NS52" s="274"/>
      <c r="NT52" s="274"/>
      <c r="NU52" s="274"/>
      <c r="NV52" s="274"/>
      <c r="NW52" s="274"/>
      <c r="NX52" s="274"/>
      <c r="NY52" s="274"/>
      <c r="NZ52" s="274"/>
      <c r="OA52" s="274"/>
      <c r="OB52" s="274"/>
      <c r="OC52" s="274"/>
      <c r="OD52" s="274"/>
      <c r="OE52" s="274"/>
      <c r="OF52" s="274"/>
      <c r="OG52" s="274"/>
      <c r="OH52" s="274"/>
      <c r="OI52" s="274"/>
      <c r="OJ52" s="274"/>
      <c r="OK52" s="274"/>
      <c r="OL52" s="274"/>
      <c r="OM52" s="274"/>
      <c r="ON52" s="274"/>
      <c r="OO52" s="274"/>
      <c r="OP52" s="274"/>
      <c r="OQ52" s="274"/>
      <c r="OR52" s="274"/>
      <c r="OS52" s="274"/>
      <c r="OT52" s="274"/>
      <c r="OU52" s="274"/>
      <c r="OV52" s="274"/>
      <c r="OW52" s="274"/>
      <c r="OX52" s="274"/>
      <c r="OY52" s="274"/>
      <c r="OZ52" s="274"/>
      <c r="PA52" s="274"/>
    </row>
    <row r="53" spans="1:417" customFormat="1" ht="21" customHeight="1">
      <c r="A53" s="15"/>
      <c r="B53" s="15"/>
      <c r="C53" s="41" t="s">
        <v>112</v>
      </c>
      <c r="D53" s="659" t="s">
        <v>289</v>
      </c>
      <c r="E53" s="562">
        <v>9944</v>
      </c>
      <c r="F53" s="542">
        <v>38651</v>
      </c>
      <c r="G53" s="983">
        <v>0</v>
      </c>
      <c r="H53" s="364" t="s">
        <v>1942</v>
      </c>
      <c r="I53" s="30">
        <v>35828</v>
      </c>
      <c r="J53" s="511" t="s">
        <v>765</v>
      </c>
      <c r="K53" s="328" t="s">
        <v>764</v>
      </c>
      <c r="L53" s="16">
        <v>0</v>
      </c>
      <c r="M53" s="285">
        <v>0</v>
      </c>
      <c r="N53" s="16">
        <v>0</v>
      </c>
      <c r="O53" s="285">
        <v>0</v>
      </c>
      <c r="P53" s="16">
        <v>0</v>
      </c>
      <c r="Q53" s="285">
        <v>0</v>
      </c>
      <c r="R53" s="16">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84">
        <v>0</v>
      </c>
      <c r="BT53" s="22"/>
      <c r="BU53" s="184">
        <v>0</v>
      </c>
      <c r="BV53" s="31"/>
      <c r="BW53" s="21">
        <v>0</v>
      </c>
      <c r="BX53" s="274"/>
      <c r="BY53" s="274"/>
      <c r="BZ53" s="274"/>
      <c r="CA53" s="274"/>
      <c r="CB53" s="274"/>
      <c r="CC53" s="274"/>
      <c r="CD53" s="274"/>
      <c r="CE53" s="274"/>
      <c r="CF53" s="274"/>
      <c r="CG53" s="274"/>
      <c r="CH53" s="274"/>
      <c r="CI53" s="274"/>
      <c r="CJ53" s="274"/>
      <c r="CK53" s="274"/>
      <c r="CL53" s="274"/>
      <c r="CM53" s="274"/>
      <c r="CN53" s="274"/>
      <c r="CO53" s="274"/>
      <c r="CP53" s="274"/>
      <c r="CQ53" s="274"/>
      <c r="CR53" s="274"/>
      <c r="CS53" s="274"/>
      <c r="CT53" s="274"/>
      <c r="CU53" s="274"/>
      <c r="CV53" s="274"/>
      <c r="CW53" s="274"/>
      <c r="CX53" s="274"/>
      <c r="CY53" s="274"/>
      <c r="CZ53" s="274"/>
      <c r="DA53" s="274"/>
      <c r="DB53" s="274"/>
      <c r="DC53" s="274"/>
      <c r="DD53" s="274"/>
      <c r="DE53" s="274"/>
      <c r="DF53" s="274"/>
      <c r="DG53" s="274"/>
      <c r="DH53" s="274"/>
      <c r="DI53" s="274"/>
      <c r="DJ53" s="274"/>
      <c r="DK53" s="274"/>
      <c r="DL53" s="274"/>
      <c r="DM53" s="274"/>
      <c r="DN53" s="274"/>
      <c r="DO53" s="274"/>
      <c r="DP53" s="274"/>
      <c r="DQ53" s="274"/>
      <c r="DR53" s="274"/>
      <c r="DS53" s="274"/>
      <c r="DT53" s="274"/>
      <c r="DU53" s="274"/>
      <c r="DV53" s="274"/>
      <c r="DW53" s="274"/>
      <c r="DX53" s="274"/>
      <c r="DY53" s="274"/>
      <c r="DZ53" s="274"/>
      <c r="EA53" s="274"/>
      <c r="EB53" s="274"/>
      <c r="EC53" s="274"/>
      <c r="ED53" s="274"/>
      <c r="EE53" s="274"/>
      <c r="EF53" s="274"/>
      <c r="EG53" s="274"/>
      <c r="EH53" s="274"/>
      <c r="EI53" s="274"/>
      <c r="EJ53" s="274"/>
      <c r="EK53" s="274"/>
      <c r="EL53" s="274"/>
      <c r="EM53" s="274"/>
      <c r="EN53" s="274"/>
      <c r="EO53" s="274"/>
      <c r="EP53" s="274"/>
      <c r="EQ53" s="274"/>
      <c r="ER53" s="274"/>
      <c r="ES53" s="274"/>
      <c r="ET53" s="274"/>
      <c r="EU53" s="274"/>
      <c r="EV53" s="274"/>
      <c r="EW53" s="274"/>
      <c r="EX53" s="274"/>
      <c r="EY53" s="274"/>
      <c r="EZ53" s="274"/>
      <c r="FA53" s="274"/>
      <c r="FB53" s="274"/>
      <c r="FC53" s="274"/>
      <c r="FD53" s="274"/>
      <c r="FE53" s="274"/>
      <c r="FF53" s="274"/>
      <c r="FG53" s="274"/>
      <c r="FH53" s="274"/>
      <c r="FI53" s="274"/>
      <c r="FJ53" s="274"/>
      <c r="FK53" s="274"/>
      <c r="FL53" s="274"/>
      <c r="FM53" s="274"/>
      <c r="FN53" s="274"/>
      <c r="FO53" s="274"/>
      <c r="FP53" s="274"/>
      <c r="FQ53" s="274"/>
      <c r="FR53" s="274"/>
      <c r="FS53" s="274"/>
      <c r="FT53" s="274"/>
      <c r="FU53" s="274"/>
      <c r="FV53" s="274"/>
      <c r="FW53" s="274"/>
      <c r="FX53" s="274"/>
      <c r="FY53" s="274"/>
      <c r="FZ53" s="274"/>
      <c r="GA53" s="274"/>
      <c r="GB53" s="274"/>
      <c r="GC53" s="274"/>
      <c r="GD53" s="274"/>
      <c r="GE53" s="274"/>
      <c r="GF53" s="274"/>
      <c r="GG53" s="274"/>
      <c r="GH53" s="274"/>
      <c r="GI53" s="274"/>
      <c r="GJ53" s="274"/>
      <c r="GK53" s="274"/>
      <c r="GL53" s="274"/>
      <c r="GM53" s="274"/>
      <c r="GN53" s="274"/>
      <c r="GO53" s="274"/>
      <c r="GP53" s="274"/>
      <c r="GQ53" s="274"/>
      <c r="GR53" s="274"/>
      <c r="GS53" s="274"/>
      <c r="GT53" s="274"/>
      <c r="GU53" s="274"/>
      <c r="GV53" s="274"/>
      <c r="GW53" s="274"/>
      <c r="GX53" s="274"/>
      <c r="GY53" s="274"/>
      <c r="GZ53" s="274"/>
      <c r="HA53" s="274"/>
      <c r="HB53" s="274"/>
      <c r="HC53" s="274"/>
      <c r="HD53" s="274"/>
      <c r="HE53" s="274"/>
      <c r="HF53" s="274"/>
      <c r="HG53" s="274"/>
      <c r="HH53" s="274"/>
      <c r="HI53" s="274"/>
      <c r="HJ53" s="274"/>
      <c r="HK53" s="274"/>
      <c r="HL53" s="274"/>
      <c r="HM53" s="274"/>
      <c r="HN53" s="274"/>
      <c r="HO53" s="274"/>
      <c r="HP53" s="274"/>
      <c r="HQ53" s="274"/>
      <c r="HR53" s="274"/>
      <c r="HS53" s="274"/>
      <c r="HT53" s="274"/>
      <c r="HU53" s="274"/>
      <c r="HV53" s="274"/>
      <c r="HW53" s="274"/>
      <c r="HX53" s="274"/>
      <c r="HY53" s="274"/>
      <c r="HZ53" s="274"/>
      <c r="IA53" s="274"/>
      <c r="IB53" s="274"/>
      <c r="IC53" s="274"/>
      <c r="ID53" s="274"/>
      <c r="IE53" s="274"/>
      <c r="IF53" s="274"/>
      <c r="IG53" s="274"/>
      <c r="IH53" s="274"/>
      <c r="II53" s="274"/>
      <c r="IJ53" s="274"/>
      <c r="IK53" s="274"/>
      <c r="IL53" s="274"/>
      <c r="IM53" s="274"/>
      <c r="IN53" s="274"/>
      <c r="IO53" s="274"/>
      <c r="IP53" s="274"/>
      <c r="IQ53" s="274"/>
      <c r="IR53" s="274"/>
      <c r="IS53" s="274"/>
      <c r="IT53" s="274"/>
      <c r="IU53" s="274"/>
      <c r="IV53" s="274"/>
      <c r="IW53" s="274"/>
      <c r="IX53" s="274"/>
      <c r="IY53" s="274"/>
      <c r="IZ53" s="274"/>
      <c r="JA53" s="274"/>
      <c r="JB53" s="274"/>
      <c r="JC53" s="274"/>
      <c r="JD53" s="274"/>
      <c r="JE53" s="274"/>
      <c r="JF53" s="274"/>
      <c r="JG53" s="274"/>
      <c r="JH53" s="274"/>
      <c r="JI53" s="274"/>
      <c r="JJ53" s="274"/>
      <c r="JK53" s="274"/>
      <c r="JL53" s="274"/>
      <c r="JM53" s="274"/>
      <c r="JN53" s="274"/>
      <c r="JO53" s="274"/>
      <c r="JP53" s="274"/>
      <c r="JQ53" s="274"/>
      <c r="JR53" s="274"/>
      <c r="JS53" s="274"/>
      <c r="JT53" s="274"/>
      <c r="JU53" s="274"/>
      <c r="JV53" s="274"/>
      <c r="JW53" s="274"/>
      <c r="JX53" s="274"/>
      <c r="JY53" s="274"/>
      <c r="JZ53" s="274"/>
      <c r="KA53" s="274"/>
      <c r="KB53" s="274"/>
      <c r="KC53" s="274"/>
      <c r="KD53" s="274"/>
      <c r="KE53" s="274"/>
      <c r="KF53" s="274"/>
      <c r="KG53" s="274"/>
      <c r="KH53" s="274"/>
      <c r="KI53" s="274"/>
      <c r="KJ53" s="274"/>
      <c r="KK53" s="274"/>
      <c r="KL53" s="274"/>
      <c r="KM53" s="274"/>
      <c r="KN53" s="274"/>
      <c r="KO53" s="274"/>
      <c r="KP53" s="274"/>
      <c r="KQ53" s="274"/>
      <c r="KR53" s="274"/>
      <c r="KS53" s="274"/>
      <c r="KT53" s="274"/>
      <c r="KU53" s="274"/>
      <c r="KV53" s="274"/>
      <c r="KW53" s="274"/>
      <c r="KX53" s="274"/>
      <c r="KY53" s="274"/>
      <c r="KZ53" s="274"/>
      <c r="LA53" s="274"/>
      <c r="LB53" s="274"/>
      <c r="LC53" s="274"/>
      <c r="LD53" s="274"/>
      <c r="LE53" s="274"/>
      <c r="LF53" s="274"/>
      <c r="LG53" s="274"/>
      <c r="LH53" s="274"/>
      <c r="LI53" s="274"/>
      <c r="LJ53" s="274"/>
      <c r="LK53" s="274"/>
      <c r="LL53" s="274"/>
      <c r="LM53" s="274"/>
      <c r="LN53" s="274"/>
      <c r="LO53" s="274"/>
      <c r="LP53" s="274"/>
      <c r="LQ53" s="274"/>
      <c r="LR53" s="274"/>
      <c r="LS53" s="274"/>
      <c r="LT53" s="274"/>
      <c r="LU53" s="274"/>
      <c r="LV53" s="274"/>
      <c r="LW53" s="274"/>
      <c r="LX53" s="274"/>
      <c r="LY53" s="274"/>
      <c r="LZ53" s="274"/>
      <c r="MA53" s="274"/>
      <c r="MB53" s="274"/>
      <c r="MC53" s="274"/>
      <c r="MD53" s="274"/>
      <c r="ME53" s="274"/>
      <c r="MF53" s="274"/>
      <c r="MG53" s="274"/>
      <c r="MH53" s="274"/>
      <c r="MI53" s="274"/>
      <c r="MJ53" s="274"/>
      <c r="MK53" s="274"/>
      <c r="ML53" s="274"/>
      <c r="MM53" s="274"/>
      <c r="MN53" s="274"/>
      <c r="MO53" s="274"/>
      <c r="MP53" s="274"/>
      <c r="MQ53" s="274"/>
      <c r="MR53" s="274"/>
      <c r="MS53" s="274"/>
      <c r="MT53" s="274"/>
      <c r="MU53" s="274"/>
      <c r="MV53" s="274"/>
      <c r="MW53" s="274"/>
      <c r="MX53" s="274"/>
      <c r="MY53" s="274"/>
      <c r="MZ53" s="274"/>
      <c r="NA53" s="274"/>
      <c r="NB53" s="274"/>
      <c r="NC53" s="274"/>
      <c r="ND53" s="274"/>
      <c r="NE53" s="274"/>
      <c r="NF53" s="274"/>
      <c r="NG53" s="274"/>
      <c r="NH53" s="274"/>
      <c r="NI53" s="274"/>
      <c r="NJ53" s="274"/>
      <c r="NK53" s="274"/>
      <c r="NL53" s="274"/>
      <c r="NM53" s="274"/>
      <c r="NN53" s="274"/>
      <c r="NO53" s="274"/>
      <c r="NP53" s="274"/>
      <c r="NQ53" s="274"/>
      <c r="NR53" s="274"/>
      <c r="NS53" s="274"/>
      <c r="NT53" s="274"/>
      <c r="NU53" s="274"/>
      <c r="NV53" s="274"/>
      <c r="NW53" s="274"/>
      <c r="NX53" s="274"/>
      <c r="NY53" s="274"/>
      <c r="NZ53" s="274"/>
      <c r="OA53" s="274"/>
      <c r="OB53" s="274"/>
      <c r="OC53" s="274"/>
      <c r="OD53" s="274"/>
      <c r="OE53" s="274"/>
      <c r="OF53" s="274"/>
      <c r="OG53" s="274"/>
      <c r="OH53" s="274"/>
      <c r="OI53" s="274"/>
      <c r="OJ53" s="274"/>
      <c r="OK53" s="274"/>
      <c r="OL53" s="274"/>
      <c r="OM53" s="274"/>
      <c r="ON53" s="274"/>
      <c r="OO53" s="274"/>
      <c r="OP53" s="274"/>
      <c r="OQ53" s="274"/>
      <c r="OR53" s="274"/>
      <c r="OS53" s="274"/>
      <c r="OT53" s="274"/>
      <c r="OU53" s="274"/>
      <c r="OV53" s="274"/>
      <c r="OW53" s="274"/>
      <c r="OX53" s="274"/>
      <c r="OY53" s="274"/>
      <c r="OZ53" s="274"/>
      <c r="PA53" s="274"/>
    </row>
    <row r="54" spans="1:417" customFormat="1" ht="21" customHeight="1">
      <c r="A54" s="15"/>
      <c r="B54" s="15"/>
      <c r="C54" s="41"/>
      <c r="D54" s="659"/>
      <c r="E54" s="562"/>
      <c r="F54" s="544"/>
      <c r="G54" s="983"/>
      <c r="H54" s="364"/>
      <c r="I54" s="30"/>
      <c r="J54" s="519"/>
      <c r="K54" s="328"/>
      <c r="L54" s="16"/>
      <c r="M54" s="16"/>
      <c r="N54" s="16"/>
      <c r="O54" s="16"/>
      <c r="P54" s="16"/>
      <c r="Q54" s="16"/>
      <c r="R54" s="16"/>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84"/>
      <c r="BT54" s="22"/>
      <c r="BU54" s="184"/>
      <c r="BV54" s="31"/>
      <c r="BW54" s="21"/>
      <c r="BX54" s="274"/>
      <c r="BY54" s="274"/>
      <c r="BZ54" s="274"/>
      <c r="CA54" s="274"/>
      <c r="CB54" s="274"/>
      <c r="CC54" s="274"/>
      <c r="CD54" s="274"/>
      <c r="CE54" s="274"/>
      <c r="CF54" s="274"/>
      <c r="CG54" s="274"/>
      <c r="CH54" s="274"/>
      <c r="CI54" s="274"/>
      <c r="CJ54" s="274"/>
      <c r="CK54" s="274"/>
      <c r="CL54" s="274"/>
      <c r="CM54" s="274"/>
      <c r="CN54" s="274"/>
      <c r="CO54" s="274"/>
      <c r="CP54" s="274"/>
      <c r="CQ54" s="274"/>
      <c r="CR54" s="274"/>
      <c r="CS54" s="274"/>
      <c r="CT54" s="274"/>
      <c r="CU54" s="274"/>
      <c r="CV54" s="274"/>
      <c r="CW54" s="274"/>
      <c r="CX54" s="274"/>
      <c r="CY54" s="274"/>
      <c r="CZ54" s="274"/>
      <c r="DA54" s="274"/>
      <c r="DB54" s="274"/>
      <c r="DC54" s="274"/>
      <c r="DD54" s="274"/>
      <c r="DE54" s="274"/>
      <c r="DF54" s="274"/>
      <c r="DG54" s="274"/>
      <c r="DH54" s="274"/>
      <c r="DI54" s="274"/>
      <c r="DJ54" s="274"/>
      <c r="DK54" s="274"/>
      <c r="DL54" s="274"/>
      <c r="DM54" s="274"/>
      <c r="DN54" s="274"/>
      <c r="DO54" s="274"/>
      <c r="DP54" s="274"/>
      <c r="DQ54" s="274"/>
      <c r="DR54" s="274"/>
      <c r="DS54" s="274"/>
      <c r="DT54" s="274"/>
      <c r="DU54" s="274"/>
      <c r="DV54" s="274"/>
      <c r="DW54" s="274"/>
      <c r="DX54" s="274"/>
      <c r="DY54" s="274"/>
      <c r="DZ54" s="274"/>
      <c r="EA54" s="274"/>
      <c r="EB54" s="274"/>
      <c r="EC54" s="274"/>
      <c r="ED54" s="274"/>
      <c r="EE54" s="274"/>
      <c r="EF54" s="274"/>
      <c r="EG54" s="274"/>
      <c r="EH54" s="274"/>
      <c r="EI54" s="274"/>
      <c r="EJ54" s="274"/>
      <c r="EK54" s="274"/>
      <c r="EL54" s="274"/>
      <c r="EM54" s="274"/>
      <c r="EN54" s="274"/>
      <c r="EO54" s="274"/>
      <c r="EP54" s="274"/>
      <c r="EQ54" s="274"/>
      <c r="ER54" s="274"/>
      <c r="ES54" s="274"/>
      <c r="ET54" s="274"/>
      <c r="EU54" s="274"/>
      <c r="EV54" s="274"/>
      <c r="EW54" s="274"/>
      <c r="EX54" s="274"/>
      <c r="EY54" s="274"/>
      <c r="EZ54" s="274"/>
      <c r="FA54" s="274"/>
      <c r="FB54" s="274"/>
      <c r="FC54" s="274"/>
      <c r="FD54" s="274"/>
      <c r="FE54" s="274"/>
      <c r="FF54" s="274"/>
      <c r="FG54" s="274"/>
      <c r="FH54" s="274"/>
      <c r="FI54" s="274"/>
      <c r="FJ54" s="274"/>
      <c r="FK54" s="274"/>
      <c r="FL54" s="274"/>
      <c r="FM54" s="274"/>
      <c r="FN54" s="274"/>
      <c r="FO54" s="274"/>
      <c r="FP54" s="274"/>
      <c r="FQ54" s="274"/>
      <c r="FR54" s="274"/>
      <c r="FS54" s="274"/>
      <c r="FT54" s="274"/>
      <c r="FU54" s="274"/>
      <c r="FV54" s="274"/>
      <c r="FW54" s="274"/>
      <c r="FX54" s="274"/>
      <c r="FY54" s="274"/>
      <c r="FZ54" s="274"/>
      <c r="GA54" s="274"/>
      <c r="GB54" s="274"/>
      <c r="GC54" s="274"/>
      <c r="GD54" s="274"/>
      <c r="GE54" s="274"/>
      <c r="GF54" s="274"/>
      <c r="GG54" s="274"/>
      <c r="GH54" s="274"/>
      <c r="GI54" s="274"/>
      <c r="GJ54" s="274"/>
      <c r="GK54" s="274"/>
      <c r="GL54" s="274"/>
      <c r="GM54" s="274"/>
      <c r="GN54" s="274"/>
      <c r="GO54" s="274"/>
      <c r="GP54" s="274"/>
      <c r="GQ54" s="274"/>
      <c r="GR54" s="274"/>
      <c r="GS54" s="274"/>
      <c r="GT54" s="274"/>
      <c r="GU54" s="274"/>
      <c r="GV54" s="274"/>
      <c r="GW54" s="274"/>
      <c r="GX54" s="274"/>
      <c r="GY54" s="274"/>
      <c r="GZ54" s="274"/>
      <c r="HA54" s="274"/>
      <c r="HB54" s="274"/>
      <c r="HC54" s="274"/>
      <c r="HD54" s="274"/>
      <c r="HE54" s="274"/>
      <c r="HF54" s="274"/>
      <c r="HG54" s="274"/>
      <c r="HH54" s="274"/>
      <c r="HI54" s="274"/>
      <c r="HJ54" s="274"/>
      <c r="HK54" s="274"/>
      <c r="HL54" s="274"/>
      <c r="HM54" s="274"/>
      <c r="HN54" s="274"/>
      <c r="HO54" s="274"/>
      <c r="HP54" s="274"/>
      <c r="HQ54" s="274"/>
      <c r="HR54" s="274"/>
      <c r="HS54" s="274"/>
      <c r="HT54" s="274"/>
      <c r="HU54" s="274"/>
      <c r="HV54" s="274"/>
      <c r="HW54" s="274"/>
      <c r="HX54" s="274"/>
      <c r="HY54" s="274"/>
      <c r="HZ54" s="274"/>
      <c r="IA54" s="274"/>
      <c r="IB54" s="274"/>
      <c r="IC54" s="274"/>
      <c r="ID54" s="274"/>
      <c r="IE54" s="274"/>
      <c r="IF54" s="274"/>
      <c r="IG54" s="274"/>
      <c r="IH54" s="274"/>
      <c r="II54" s="274"/>
      <c r="IJ54" s="274"/>
      <c r="IK54" s="274"/>
      <c r="IL54" s="274"/>
      <c r="IM54" s="274"/>
      <c r="IN54" s="274"/>
      <c r="IO54" s="274"/>
      <c r="IP54" s="274"/>
      <c r="IQ54" s="274"/>
      <c r="IR54" s="274"/>
      <c r="IS54" s="274"/>
      <c r="IT54" s="274"/>
      <c r="IU54" s="274"/>
      <c r="IV54" s="274"/>
      <c r="IW54" s="274"/>
      <c r="IX54" s="274"/>
      <c r="IY54" s="274"/>
      <c r="IZ54" s="274"/>
      <c r="JA54" s="274"/>
      <c r="JB54" s="274"/>
      <c r="JC54" s="274"/>
      <c r="JD54" s="274"/>
      <c r="JE54" s="274"/>
      <c r="JF54" s="274"/>
      <c r="JG54" s="274"/>
      <c r="JH54" s="274"/>
      <c r="JI54" s="274"/>
      <c r="JJ54" s="274"/>
      <c r="JK54" s="274"/>
      <c r="JL54" s="274"/>
      <c r="JM54" s="274"/>
      <c r="JN54" s="274"/>
      <c r="JO54" s="274"/>
      <c r="JP54" s="274"/>
      <c r="JQ54" s="274"/>
      <c r="JR54" s="274"/>
      <c r="JS54" s="274"/>
      <c r="JT54" s="274"/>
      <c r="JU54" s="274"/>
      <c r="JV54" s="274"/>
      <c r="JW54" s="274"/>
      <c r="JX54" s="274"/>
      <c r="JY54" s="274"/>
      <c r="JZ54" s="274"/>
      <c r="KA54" s="274"/>
      <c r="KB54" s="274"/>
      <c r="KC54" s="274"/>
      <c r="KD54" s="274"/>
      <c r="KE54" s="274"/>
      <c r="KF54" s="274"/>
      <c r="KG54" s="274"/>
      <c r="KH54" s="274"/>
      <c r="KI54" s="274"/>
      <c r="KJ54" s="274"/>
      <c r="KK54" s="274"/>
      <c r="KL54" s="274"/>
      <c r="KM54" s="274"/>
      <c r="KN54" s="274"/>
      <c r="KO54" s="274"/>
      <c r="KP54" s="274"/>
      <c r="KQ54" s="274"/>
      <c r="KR54" s="274"/>
      <c r="KS54" s="274"/>
      <c r="KT54" s="274"/>
      <c r="KU54" s="274"/>
      <c r="KV54" s="274"/>
      <c r="KW54" s="274"/>
      <c r="KX54" s="274"/>
      <c r="KY54" s="274"/>
      <c r="KZ54" s="274"/>
      <c r="LA54" s="274"/>
      <c r="LB54" s="274"/>
      <c r="LC54" s="274"/>
      <c r="LD54" s="274"/>
      <c r="LE54" s="274"/>
      <c r="LF54" s="274"/>
      <c r="LG54" s="274"/>
      <c r="LH54" s="274"/>
      <c r="LI54" s="274"/>
      <c r="LJ54" s="274"/>
      <c r="LK54" s="274"/>
      <c r="LL54" s="274"/>
      <c r="LM54" s="274"/>
      <c r="LN54" s="274"/>
      <c r="LO54" s="274"/>
      <c r="LP54" s="274"/>
      <c r="LQ54" s="274"/>
      <c r="LR54" s="274"/>
      <c r="LS54" s="274"/>
      <c r="LT54" s="274"/>
      <c r="LU54" s="274"/>
      <c r="LV54" s="274"/>
      <c r="LW54" s="274"/>
      <c r="LX54" s="274"/>
      <c r="LY54" s="274"/>
      <c r="LZ54" s="274"/>
      <c r="MA54" s="274"/>
      <c r="MB54" s="274"/>
      <c r="MC54" s="274"/>
      <c r="MD54" s="274"/>
      <c r="ME54" s="274"/>
      <c r="MF54" s="274"/>
      <c r="MG54" s="274"/>
      <c r="MH54" s="274"/>
      <c r="MI54" s="274"/>
      <c r="MJ54" s="274"/>
      <c r="MK54" s="274"/>
      <c r="ML54" s="274"/>
      <c r="MM54" s="274"/>
      <c r="MN54" s="274"/>
      <c r="MO54" s="274"/>
      <c r="MP54" s="274"/>
      <c r="MQ54" s="274"/>
      <c r="MR54" s="274"/>
      <c r="MS54" s="274"/>
      <c r="MT54" s="274"/>
      <c r="MU54" s="274"/>
      <c r="MV54" s="274"/>
      <c r="MW54" s="274"/>
      <c r="MX54" s="274"/>
      <c r="MY54" s="274"/>
      <c r="MZ54" s="274"/>
      <c r="NA54" s="274"/>
      <c r="NB54" s="274"/>
      <c r="NC54" s="274"/>
      <c r="ND54" s="274"/>
      <c r="NE54" s="274"/>
      <c r="NF54" s="274"/>
      <c r="NG54" s="274"/>
      <c r="NH54" s="274"/>
      <c r="NI54" s="274"/>
      <c r="NJ54" s="274"/>
      <c r="NK54" s="274"/>
      <c r="NL54" s="274"/>
      <c r="NM54" s="274"/>
      <c r="NN54" s="274"/>
      <c r="NO54" s="274"/>
      <c r="NP54" s="274"/>
      <c r="NQ54" s="274"/>
      <c r="NR54" s="274"/>
      <c r="NS54" s="274"/>
      <c r="NT54" s="274"/>
      <c r="NU54" s="274"/>
      <c r="NV54" s="274"/>
      <c r="NW54" s="274"/>
      <c r="NX54" s="274"/>
      <c r="NY54" s="274"/>
      <c r="NZ54" s="274"/>
      <c r="OA54" s="274"/>
      <c r="OB54" s="274"/>
      <c r="OC54" s="274"/>
      <c r="OD54" s="274"/>
      <c r="OE54" s="274"/>
      <c r="OF54" s="274"/>
      <c r="OG54" s="274"/>
      <c r="OH54" s="274"/>
      <c r="OI54" s="274"/>
      <c r="OJ54" s="274"/>
      <c r="OK54" s="274"/>
      <c r="OL54" s="274"/>
      <c r="OM54" s="274"/>
      <c r="ON54" s="274"/>
      <c r="OO54" s="274"/>
      <c r="OP54" s="274"/>
      <c r="OQ54" s="274"/>
      <c r="OR54" s="274"/>
      <c r="OS54" s="274"/>
      <c r="OT54" s="274"/>
      <c r="OU54" s="274"/>
      <c r="OV54" s="274"/>
      <c r="OW54" s="274"/>
      <c r="OX54" s="274"/>
      <c r="OY54" s="274"/>
      <c r="OZ54" s="274"/>
      <c r="PA54" s="274"/>
    </row>
    <row r="55" spans="1:417" s="171" customFormat="1" ht="33.75" customHeight="1">
      <c r="A55" s="62"/>
      <c r="B55" s="62"/>
      <c r="C55" s="62"/>
      <c r="D55" s="734"/>
      <c r="E55" s="201"/>
      <c r="F55" s="560"/>
      <c r="G55" s="636"/>
      <c r="H55" s="279"/>
      <c r="I55" s="38"/>
      <c r="J55" s="4"/>
      <c r="K55" s="38"/>
      <c r="L55" s="308"/>
      <c r="M55" s="308"/>
      <c r="N55" s="308"/>
      <c r="O55" s="308"/>
      <c r="P55" s="308"/>
      <c r="Q55" s="308"/>
      <c r="R55" s="308"/>
      <c r="S55" s="371" t="s">
        <v>290</v>
      </c>
      <c r="T55" s="373"/>
      <c r="U55" s="373"/>
      <c r="V55" s="373"/>
      <c r="W55" s="375"/>
      <c r="X55" s="373" t="s">
        <v>291</v>
      </c>
      <c r="Y55" s="373"/>
      <c r="Z55" s="373"/>
      <c r="AA55" s="375"/>
      <c r="AB55" s="373" t="s">
        <v>2</v>
      </c>
      <c r="AC55" s="373"/>
      <c r="AD55" s="373"/>
      <c r="AE55" s="375"/>
      <c r="AF55" s="373" t="s">
        <v>3</v>
      </c>
      <c r="AG55" s="373"/>
      <c r="AH55" s="373"/>
      <c r="AI55" s="375"/>
      <c r="AJ55" s="373" t="s">
        <v>880</v>
      </c>
      <c r="AK55" s="373"/>
      <c r="AL55" s="380"/>
      <c r="AM55" s="373"/>
      <c r="AN55" s="381"/>
      <c r="AO55" s="373" t="s">
        <v>870</v>
      </c>
      <c r="AP55" s="373"/>
      <c r="AQ55" s="373"/>
      <c r="AR55" s="375"/>
      <c r="AS55" s="373" t="s">
        <v>6</v>
      </c>
      <c r="AT55" s="373"/>
      <c r="AU55" s="373"/>
      <c r="AV55" s="373"/>
      <c r="AW55" s="375"/>
      <c r="AX55" s="373" t="s">
        <v>296</v>
      </c>
      <c r="AY55" s="373"/>
      <c r="AZ55" s="373"/>
      <c r="BA55" s="375"/>
      <c r="BB55" s="373" t="s">
        <v>881</v>
      </c>
      <c r="BC55" s="373"/>
      <c r="BD55" s="373"/>
      <c r="BE55" s="375"/>
      <c r="BF55" s="373" t="s">
        <v>9</v>
      </c>
      <c r="BG55" s="373"/>
      <c r="BH55" s="373"/>
      <c r="BI55" s="373"/>
      <c r="BJ55" s="375"/>
      <c r="BK55" s="373" t="s">
        <v>298</v>
      </c>
      <c r="BL55" s="373"/>
      <c r="BM55" s="373"/>
      <c r="BN55" s="375"/>
      <c r="BO55" s="373" t="s">
        <v>882</v>
      </c>
      <c r="BP55" s="373"/>
      <c r="BQ55" s="373"/>
      <c r="BR55" s="375"/>
      <c r="BS55" s="212"/>
    </row>
    <row r="56" spans="1:417" s="571" customFormat="1" ht="33.75" customHeight="1">
      <c r="A56" s="722" t="s">
        <v>310</v>
      </c>
      <c r="B56" s="722" t="s">
        <v>1694</v>
      </c>
      <c r="C56" s="594" t="s">
        <v>12</v>
      </c>
      <c r="D56" s="722" t="s">
        <v>13</v>
      </c>
      <c r="E56" s="720" t="s">
        <v>1761</v>
      </c>
      <c r="F56" s="723" t="s">
        <v>14</v>
      </c>
      <c r="G56" s="563" t="s">
        <v>1869</v>
      </c>
      <c r="H56" s="723" t="s">
        <v>1705</v>
      </c>
      <c r="I56" s="723" t="s">
        <v>1706</v>
      </c>
      <c r="J56" s="720" t="s">
        <v>308</v>
      </c>
      <c r="K56" s="723" t="s">
        <v>307</v>
      </c>
      <c r="L56" s="565" t="s">
        <v>1319</v>
      </c>
      <c r="M56" s="568" t="s">
        <v>1430</v>
      </c>
      <c r="N56" s="565" t="s">
        <v>1431</v>
      </c>
      <c r="O56" s="568" t="s">
        <v>1641</v>
      </c>
      <c r="P56" s="565" t="s">
        <v>1642</v>
      </c>
      <c r="Q56" s="568" t="s">
        <v>1868</v>
      </c>
      <c r="R56" s="565" t="s">
        <v>1869</v>
      </c>
      <c r="S56" s="595">
        <v>2</v>
      </c>
      <c r="T56" s="595">
        <v>9</v>
      </c>
      <c r="U56" s="595">
        <v>16</v>
      </c>
      <c r="V56" s="595">
        <v>23</v>
      </c>
      <c r="W56" s="595">
        <v>30</v>
      </c>
      <c r="X56" s="595">
        <v>6</v>
      </c>
      <c r="Y56" s="595">
        <v>13</v>
      </c>
      <c r="Z56" s="595">
        <v>20</v>
      </c>
      <c r="AA56" s="595">
        <v>27</v>
      </c>
      <c r="AB56" s="595">
        <v>6</v>
      </c>
      <c r="AC56" s="595">
        <v>13</v>
      </c>
      <c r="AD56" s="595">
        <v>20</v>
      </c>
      <c r="AE56" s="595">
        <v>27</v>
      </c>
      <c r="AF56" s="595">
        <v>3</v>
      </c>
      <c r="AG56" s="595">
        <v>10</v>
      </c>
      <c r="AH56" s="595">
        <v>17</v>
      </c>
      <c r="AI56" s="595">
        <v>24</v>
      </c>
      <c r="AJ56" s="568">
        <v>1</v>
      </c>
      <c r="AK56" s="595">
        <v>8</v>
      </c>
      <c r="AL56" s="595">
        <v>15</v>
      </c>
      <c r="AM56" s="595">
        <v>22</v>
      </c>
      <c r="AN56" s="595">
        <v>29</v>
      </c>
      <c r="AO56" s="595">
        <v>5</v>
      </c>
      <c r="AP56" s="595">
        <v>12</v>
      </c>
      <c r="AQ56" s="595">
        <v>19</v>
      </c>
      <c r="AR56" s="595">
        <v>26</v>
      </c>
      <c r="AS56" s="595">
        <v>3</v>
      </c>
      <c r="AT56" s="595">
        <v>10</v>
      </c>
      <c r="AU56" s="595">
        <v>17</v>
      </c>
      <c r="AV56" s="595">
        <v>24</v>
      </c>
      <c r="AW56" s="595">
        <v>31</v>
      </c>
      <c r="AX56" s="595">
        <v>7</v>
      </c>
      <c r="AY56" s="595">
        <v>14</v>
      </c>
      <c r="AZ56" s="595">
        <v>21</v>
      </c>
      <c r="BA56" s="595">
        <v>28</v>
      </c>
      <c r="BB56" s="595">
        <v>4</v>
      </c>
      <c r="BC56" s="595">
        <v>11</v>
      </c>
      <c r="BD56" s="595">
        <v>18</v>
      </c>
      <c r="BE56" s="595">
        <v>25</v>
      </c>
      <c r="BF56" s="595">
        <v>2</v>
      </c>
      <c r="BG56" s="595">
        <v>9</v>
      </c>
      <c r="BH56" s="595">
        <v>16</v>
      </c>
      <c r="BI56" s="595">
        <v>23</v>
      </c>
      <c r="BJ56" s="595">
        <v>30</v>
      </c>
      <c r="BK56" s="595">
        <v>6</v>
      </c>
      <c r="BL56" s="595">
        <v>13</v>
      </c>
      <c r="BM56" s="595">
        <v>20</v>
      </c>
      <c r="BN56" s="595">
        <v>27</v>
      </c>
      <c r="BO56" s="595">
        <v>4</v>
      </c>
      <c r="BP56" s="595">
        <v>11</v>
      </c>
      <c r="BQ56" s="595">
        <v>18</v>
      </c>
      <c r="BR56" s="773">
        <v>25</v>
      </c>
      <c r="BS56" s="558" t="s">
        <v>915</v>
      </c>
      <c r="BT56" s="559"/>
      <c r="BU56" s="558" t="s">
        <v>916</v>
      </c>
      <c r="BV56" s="190"/>
      <c r="BW56" s="558" t="s">
        <v>1764</v>
      </c>
    </row>
    <row r="57" spans="1:417" s="23" customFormat="1" ht="21" customHeight="1">
      <c r="A57" s="15"/>
      <c r="B57" s="15"/>
      <c r="C57" s="41" t="s">
        <v>19</v>
      </c>
      <c r="D57" s="144" t="s">
        <v>2323</v>
      </c>
      <c r="E57" s="562">
        <v>11686</v>
      </c>
      <c r="F57" s="544">
        <v>43703</v>
      </c>
      <c r="G57" s="983">
        <v>0</v>
      </c>
      <c r="H57" s="328" t="s">
        <v>1942</v>
      </c>
      <c r="I57" s="26">
        <v>43705</v>
      </c>
      <c r="J57" s="512" t="s">
        <v>2324</v>
      </c>
      <c r="K57" s="143" t="s">
        <v>2325</v>
      </c>
      <c r="L57" s="16">
        <v>0</v>
      </c>
      <c r="M57" s="285">
        <v>0</v>
      </c>
      <c r="N57" s="16">
        <v>0</v>
      </c>
      <c r="O57" s="285">
        <v>0</v>
      </c>
      <c r="P57" s="16">
        <v>0</v>
      </c>
      <c r="Q57" s="285">
        <v>0</v>
      </c>
      <c r="R57" s="16">
        <v>0</v>
      </c>
      <c r="S57" s="18"/>
      <c r="T57" s="18"/>
      <c r="U57" s="18"/>
      <c r="V57" s="18"/>
      <c r="W57" s="27"/>
      <c r="X57" s="18"/>
      <c r="Y57" s="18"/>
      <c r="Z57" s="18"/>
      <c r="AA57" s="18"/>
      <c r="AB57" s="18"/>
      <c r="AC57" s="18"/>
      <c r="AD57" s="18"/>
      <c r="AE57" s="18"/>
      <c r="AF57" s="27"/>
      <c r="AG57" s="18"/>
      <c r="AH57" s="18"/>
      <c r="AI57" s="18"/>
      <c r="AJ57" s="18"/>
      <c r="AK57" s="27"/>
      <c r="AL57" s="27"/>
      <c r="AM57" s="18"/>
      <c r="AN57" s="18"/>
      <c r="AO57" s="27"/>
      <c r="AP57" s="18"/>
      <c r="AQ57" s="18"/>
      <c r="AR57" s="18"/>
      <c r="AS57" s="28"/>
      <c r="AT57" s="19"/>
      <c r="AU57" s="19"/>
      <c r="AV57" s="19"/>
      <c r="AW57" s="19"/>
      <c r="AX57" s="28"/>
      <c r="AY57" s="19"/>
      <c r="AZ57" s="19"/>
      <c r="BA57" s="19"/>
      <c r="BB57" s="19"/>
      <c r="BC57" s="19"/>
      <c r="BD57" s="19"/>
      <c r="BE57" s="19"/>
      <c r="BF57" s="19"/>
      <c r="BG57" s="19"/>
      <c r="BH57" s="19"/>
      <c r="BI57" s="19"/>
      <c r="BJ57" s="28"/>
      <c r="BK57" s="19"/>
      <c r="BL57" s="19"/>
      <c r="BM57" s="19"/>
      <c r="BN57" s="19"/>
      <c r="BO57" s="19"/>
      <c r="BP57" s="19"/>
      <c r="BQ57" s="19"/>
      <c r="BR57" s="19"/>
      <c r="BS57" s="184">
        <f t="shared" ref="BS57" si="6">COUNT(S57:AQ57)</f>
        <v>0</v>
      </c>
      <c r="BT57" s="22"/>
      <c r="BU57" s="184">
        <f t="shared" ref="BU57" si="7">COUNT(AR57:BR57)</f>
        <v>0</v>
      </c>
      <c r="BW57" s="21">
        <f t="shared" ref="BW57" si="8">SUM(BS57,BU57)</f>
        <v>0</v>
      </c>
    </row>
    <row r="58" spans="1:417" s="171" customFormat="1" ht="33.75" customHeight="1">
      <c r="A58" s="62"/>
      <c r="B58" s="62"/>
      <c r="C58" s="62"/>
      <c r="D58" s="734"/>
      <c r="E58" s="201"/>
      <c r="F58" s="560"/>
      <c r="G58" s="636"/>
      <c r="H58" s="279"/>
      <c r="I58" s="38"/>
      <c r="J58" s="4"/>
      <c r="K58" s="38"/>
      <c r="L58" s="308"/>
      <c r="M58" s="308"/>
      <c r="N58" s="308"/>
      <c r="O58" s="308"/>
      <c r="P58" s="308"/>
      <c r="Q58" s="308"/>
      <c r="R58" s="308"/>
      <c r="S58" s="371" t="s">
        <v>290</v>
      </c>
      <c r="T58" s="373"/>
      <c r="U58" s="373"/>
      <c r="V58" s="373"/>
      <c r="W58" s="375"/>
      <c r="X58" s="373" t="s">
        <v>291</v>
      </c>
      <c r="Y58" s="373"/>
      <c r="Z58" s="373"/>
      <c r="AA58" s="375"/>
      <c r="AB58" s="373" t="s">
        <v>2</v>
      </c>
      <c r="AC58" s="373"/>
      <c r="AD58" s="373"/>
      <c r="AE58" s="375"/>
      <c r="AF58" s="373" t="s">
        <v>3</v>
      </c>
      <c r="AG58" s="373"/>
      <c r="AH58" s="373"/>
      <c r="AI58" s="375"/>
      <c r="AJ58" s="373" t="s">
        <v>880</v>
      </c>
      <c r="AK58" s="373"/>
      <c r="AL58" s="380"/>
      <c r="AM58" s="373"/>
      <c r="AN58" s="381"/>
      <c r="AO58" s="373" t="s">
        <v>870</v>
      </c>
      <c r="AP58" s="373"/>
      <c r="AQ58" s="373"/>
      <c r="AR58" s="375"/>
      <c r="AS58" s="373" t="s">
        <v>6</v>
      </c>
      <c r="AT58" s="373"/>
      <c r="AU58" s="373"/>
      <c r="AV58" s="373"/>
      <c r="AW58" s="375"/>
      <c r="AX58" s="373" t="s">
        <v>296</v>
      </c>
      <c r="AY58" s="373"/>
      <c r="AZ58" s="373"/>
      <c r="BA58" s="375"/>
      <c r="BB58" s="373" t="s">
        <v>881</v>
      </c>
      <c r="BC58" s="373"/>
      <c r="BD58" s="373"/>
      <c r="BE58" s="375"/>
      <c r="BF58" s="373" t="s">
        <v>9</v>
      </c>
      <c r="BG58" s="373"/>
      <c r="BH58" s="373"/>
      <c r="BI58" s="373"/>
      <c r="BJ58" s="375"/>
      <c r="BK58" s="373" t="s">
        <v>298</v>
      </c>
      <c r="BL58" s="373"/>
      <c r="BM58" s="373"/>
      <c r="BN58" s="375"/>
      <c r="BO58" s="373" t="s">
        <v>882</v>
      </c>
      <c r="BP58" s="373"/>
      <c r="BQ58" s="373"/>
      <c r="BR58" s="375"/>
      <c r="BS58" s="212"/>
    </row>
    <row r="59" spans="1:417" s="571" customFormat="1" ht="33.75" customHeight="1">
      <c r="A59" s="722" t="s">
        <v>310</v>
      </c>
      <c r="B59" s="722" t="s">
        <v>1694</v>
      </c>
      <c r="C59" s="594" t="s">
        <v>12</v>
      </c>
      <c r="D59" s="722" t="s">
        <v>273</v>
      </c>
      <c r="E59" s="720" t="s">
        <v>1761</v>
      </c>
      <c r="F59" s="723" t="s">
        <v>14</v>
      </c>
      <c r="G59" s="563" t="s">
        <v>1869</v>
      </c>
      <c r="H59" s="723" t="s">
        <v>1705</v>
      </c>
      <c r="I59" s="723" t="s">
        <v>1706</v>
      </c>
      <c r="J59" s="720" t="s">
        <v>308</v>
      </c>
      <c r="K59" s="723" t="s">
        <v>307</v>
      </c>
      <c r="L59" s="565" t="s">
        <v>1319</v>
      </c>
      <c r="M59" s="568" t="s">
        <v>1430</v>
      </c>
      <c r="N59" s="565" t="s">
        <v>1431</v>
      </c>
      <c r="O59" s="568" t="s">
        <v>1641</v>
      </c>
      <c r="P59" s="565" t="s">
        <v>1642</v>
      </c>
      <c r="Q59" s="568" t="s">
        <v>1868</v>
      </c>
      <c r="R59" s="565" t="s">
        <v>1869</v>
      </c>
      <c r="S59" s="595">
        <v>2</v>
      </c>
      <c r="T59" s="595">
        <v>9</v>
      </c>
      <c r="U59" s="595">
        <v>16</v>
      </c>
      <c r="V59" s="595">
        <v>23</v>
      </c>
      <c r="W59" s="595">
        <v>30</v>
      </c>
      <c r="X59" s="595">
        <v>6</v>
      </c>
      <c r="Y59" s="595">
        <v>13</v>
      </c>
      <c r="Z59" s="595">
        <v>20</v>
      </c>
      <c r="AA59" s="595">
        <v>27</v>
      </c>
      <c r="AB59" s="595">
        <v>6</v>
      </c>
      <c r="AC59" s="595">
        <v>13</v>
      </c>
      <c r="AD59" s="595">
        <v>20</v>
      </c>
      <c r="AE59" s="595">
        <v>27</v>
      </c>
      <c r="AF59" s="595">
        <v>3</v>
      </c>
      <c r="AG59" s="595">
        <v>10</v>
      </c>
      <c r="AH59" s="595">
        <v>17</v>
      </c>
      <c r="AI59" s="595">
        <v>24</v>
      </c>
      <c r="AJ59" s="568">
        <v>1</v>
      </c>
      <c r="AK59" s="595">
        <v>8</v>
      </c>
      <c r="AL59" s="595">
        <v>15</v>
      </c>
      <c r="AM59" s="595">
        <v>22</v>
      </c>
      <c r="AN59" s="595">
        <v>29</v>
      </c>
      <c r="AO59" s="595">
        <v>5</v>
      </c>
      <c r="AP59" s="595">
        <v>12</v>
      </c>
      <c r="AQ59" s="595">
        <v>19</v>
      </c>
      <c r="AR59" s="595">
        <v>26</v>
      </c>
      <c r="AS59" s="595">
        <v>3</v>
      </c>
      <c r="AT59" s="595">
        <v>10</v>
      </c>
      <c r="AU59" s="595">
        <v>17</v>
      </c>
      <c r="AV59" s="595">
        <v>24</v>
      </c>
      <c r="AW59" s="595">
        <v>31</v>
      </c>
      <c r="AX59" s="595">
        <v>7</v>
      </c>
      <c r="AY59" s="595">
        <v>14</v>
      </c>
      <c r="AZ59" s="595">
        <v>21</v>
      </c>
      <c r="BA59" s="595">
        <v>28</v>
      </c>
      <c r="BB59" s="595">
        <v>4</v>
      </c>
      <c r="BC59" s="595">
        <v>11</v>
      </c>
      <c r="BD59" s="595">
        <v>18</v>
      </c>
      <c r="BE59" s="595">
        <v>25</v>
      </c>
      <c r="BF59" s="595">
        <v>2</v>
      </c>
      <c r="BG59" s="595">
        <v>9</v>
      </c>
      <c r="BH59" s="595">
        <v>16</v>
      </c>
      <c r="BI59" s="595">
        <v>23</v>
      </c>
      <c r="BJ59" s="595">
        <v>30</v>
      </c>
      <c r="BK59" s="595">
        <v>6</v>
      </c>
      <c r="BL59" s="595">
        <v>13</v>
      </c>
      <c r="BM59" s="595">
        <v>20</v>
      </c>
      <c r="BN59" s="595">
        <v>27</v>
      </c>
      <c r="BO59" s="595">
        <v>4</v>
      </c>
      <c r="BP59" s="595">
        <v>11</v>
      </c>
      <c r="BQ59" s="595">
        <v>18</v>
      </c>
      <c r="BR59" s="773">
        <v>25</v>
      </c>
      <c r="BS59" s="558" t="s">
        <v>915</v>
      </c>
      <c r="BT59" s="559"/>
      <c r="BU59" s="558" t="s">
        <v>916</v>
      </c>
      <c r="BV59" s="190"/>
      <c r="BW59" s="558" t="s">
        <v>1764</v>
      </c>
    </row>
    <row r="60" spans="1:417" s="25" customFormat="1" ht="21" customHeight="1">
      <c r="A60" s="15"/>
      <c r="B60" s="15"/>
      <c r="C60" s="41" t="s">
        <v>19</v>
      </c>
      <c r="D60" s="620" t="s">
        <v>842</v>
      </c>
      <c r="E60" s="562">
        <v>11386</v>
      </c>
      <c r="F60" s="542">
        <v>42790</v>
      </c>
      <c r="G60" s="983">
        <v>36</v>
      </c>
      <c r="H60" s="166">
        <v>2023</v>
      </c>
      <c r="I60" s="26">
        <v>42542</v>
      </c>
      <c r="J60" s="512" t="s">
        <v>843</v>
      </c>
      <c r="K60" s="456" t="s">
        <v>843</v>
      </c>
      <c r="L60" s="16">
        <v>0</v>
      </c>
      <c r="M60" s="285">
        <v>0</v>
      </c>
      <c r="N60" s="16">
        <v>0</v>
      </c>
      <c r="O60" s="285">
        <v>5</v>
      </c>
      <c r="P60" s="16">
        <v>5</v>
      </c>
      <c r="Q60" s="285">
        <v>31</v>
      </c>
      <c r="R60" s="16">
        <v>36</v>
      </c>
      <c r="S60" s="18">
        <v>18</v>
      </c>
      <c r="T60" s="18">
        <v>18</v>
      </c>
      <c r="U60" s="18"/>
      <c r="V60" s="18"/>
      <c r="W60" s="18">
        <v>18</v>
      </c>
      <c r="X60" s="18">
        <v>18</v>
      </c>
      <c r="Y60" s="18">
        <v>18</v>
      </c>
      <c r="Z60" s="18">
        <v>18</v>
      </c>
      <c r="AA60" s="18">
        <v>18</v>
      </c>
      <c r="AB60" s="18">
        <v>18</v>
      </c>
      <c r="AC60" s="18"/>
      <c r="AD60" s="18">
        <v>18</v>
      </c>
      <c r="AE60" s="18"/>
      <c r="AF60" s="18">
        <v>18</v>
      </c>
      <c r="AG60" s="18">
        <v>18</v>
      </c>
      <c r="AH60" s="18">
        <v>18</v>
      </c>
      <c r="AI60" s="18">
        <v>18</v>
      </c>
      <c r="AJ60" s="18"/>
      <c r="AK60" s="18">
        <v>18</v>
      </c>
      <c r="AL60" s="18">
        <v>18</v>
      </c>
      <c r="AM60" s="18">
        <v>18</v>
      </c>
      <c r="AN60" s="18">
        <v>18</v>
      </c>
      <c r="AO60" s="18">
        <v>18</v>
      </c>
      <c r="AP60" s="18">
        <v>18</v>
      </c>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84">
        <f>COUNT(S60:AQ60)</f>
        <v>19</v>
      </c>
      <c r="BT60" s="22"/>
      <c r="BU60" s="184">
        <f>COUNT(AR60:BR60)</f>
        <v>0</v>
      </c>
      <c r="BV60" s="43"/>
      <c r="BW60" s="21">
        <f>SUM(BS60,BU60)</f>
        <v>19</v>
      </c>
    </row>
    <row r="61" spans="1:417" s="25" customFormat="1" ht="21" customHeight="1">
      <c r="A61" s="15"/>
      <c r="B61" s="15"/>
      <c r="C61" s="41" t="s">
        <v>20</v>
      </c>
      <c r="D61" s="144" t="s">
        <v>1606</v>
      </c>
      <c r="E61" s="562">
        <v>11373</v>
      </c>
      <c r="F61" s="542">
        <v>43006</v>
      </c>
      <c r="G61" s="983">
        <v>0</v>
      </c>
      <c r="H61" s="166">
        <v>2023</v>
      </c>
      <c r="I61" s="26">
        <v>43011</v>
      </c>
      <c r="J61" s="512" t="s">
        <v>1599</v>
      </c>
      <c r="K61" s="456" t="s">
        <v>1740</v>
      </c>
      <c r="L61" s="16">
        <v>0</v>
      </c>
      <c r="M61" s="285">
        <v>0</v>
      </c>
      <c r="N61" s="16">
        <v>0</v>
      </c>
      <c r="O61" s="285">
        <v>0</v>
      </c>
      <c r="P61" s="16">
        <v>0</v>
      </c>
      <c r="Q61" s="285">
        <v>0</v>
      </c>
      <c r="R61" s="16">
        <v>0</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84">
        <f>COUNT(S61:AQ61)</f>
        <v>0</v>
      </c>
      <c r="BT61" s="22"/>
      <c r="BU61" s="184">
        <f>COUNT(AR61:BR61)</f>
        <v>0</v>
      </c>
      <c r="BV61" s="43"/>
      <c r="BW61" s="21">
        <f>SUM(BS61,BU61)</f>
        <v>0</v>
      </c>
    </row>
    <row r="62" spans="1:417" s="25" customFormat="1" ht="15" customHeight="1">
      <c r="C62" s="62"/>
      <c r="D62" s="238"/>
      <c r="E62" s="575"/>
      <c r="F62" s="551"/>
      <c r="G62" s="991"/>
      <c r="H62" s="282"/>
      <c r="I62" s="270"/>
      <c r="J62" s="503"/>
      <c r="K62" s="270"/>
      <c r="L62" s="47"/>
      <c r="M62" s="47"/>
      <c r="N62" s="47"/>
      <c r="O62" s="47"/>
      <c r="P62" s="47"/>
      <c r="Q62" s="47"/>
      <c r="R62" s="47"/>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11"/>
      <c r="BT62" s="11"/>
      <c r="BU62" s="11"/>
      <c r="BW62" s="11"/>
    </row>
    <row r="63" spans="1:417" s="25" customFormat="1" ht="15" customHeight="1">
      <c r="C63" s="62"/>
      <c r="D63" s="238"/>
      <c r="E63" s="575"/>
      <c r="F63" s="551"/>
      <c r="G63" s="991"/>
      <c r="H63" s="282"/>
      <c r="I63" s="270"/>
      <c r="J63" s="503"/>
      <c r="K63" s="270"/>
      <c r="L63" s="47"/>
      <c r="M63" s="47"/>
      <c r="N63" s="47"/>
      <c r="O63" s="47"/>
      <c r="P63" s="47"/>
      <c r="Q63" s="47"/>
      <c r="R63" s="47"/>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11"/>
      <c r="BT63" s="11"/>
      <c r="BU63" s="11"/>
      <c r="BW63" s="11"/>
    </row>
    <row r="64" spans="1:417" s="25" customFormat="1" ht="15" customHeight="1">
      <c r="C64" s="62"/>
      <c r="D64" s="238"/>
      <c r="E64" s="575"/>
      <c r="F64" s="551"/>
      <c r="G64" s="991"/>
      <c r="H64" s="282"/>
      <c r="I64" s="270"/>
      <c r="J64" s="503"/>
      <c r="K64" s="270"/>
      <c r="L64" s="47"/>
      <c r="M64" s="47"/>
      <c r="N64" s="47"/>
      <c r="O64" s="47"/>
      <c r="P64" s="47"/>
      <c r="Q64" s="47"/>
      <c r="R64" s="47"/>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11"/>
      <c r="BT64" s="11"/>
      <c r="BU64" s="11"/>
      <c r="BW64" s="11"/>
    </row>
    <row r="65" spans="1:417" s="25" customFormat="1" ht="15" customHeight="1">
      <c r="C65" s="62"/>
      <c r="D65" s="238"/>
      <c r="E65" s="575"/>
      <c r="F65" s="551"/>
      <c r="G65" s="991"/>
      <c r="H65" s="282"/>
      <c r="I65" s="270"/>
      <c r="J65" s="503"/>
      <c r="K65" s="270"/>
      <c r="L65" s="47"/>
      <c r="M65" s="47"/>
      <c r="N65" s="47"/>
      <c r="O65" s="47"/>
      <c r="P65" s="47"/>
      <c r="Q65" s="47"/>
      <c r="R65" s="47"/>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11"/>
      <c r="BT65" s="11"/>
      <c r="BU65" s="11"/>
      <c r="BW65" s="11"/>
    </row>
    <row r="66" spans="1:417" s="25" customFormat="1" ht="15" customHeight="1">
      <c r="C66" s="62"/>
      <c r="D66" s="238"/>
      <c r="E66" s="575"/>
      <c r="F66" s="551"/>
      <c r="G66" s="991"/>
      <c r="H66" s="282"/>
      <c r="I66" s="270"/>
      <c r="J66" s="503"/>
      <c r="K66" s="270"/>
      <c r="L66" s="47"/>
      <c r="M66" s="47"/>
      <c r="N66" s="47"/>
      <c r="O66" s="47"/>
      <c r="P66" s="47"/>
      <c r="Q66" s="47"/>
      <c r="R66" s="47"/>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11"/>
      <c r="BT66" s="11"/>
      <c r="BU66" s="11"/>
      <c r="BW66" s="11"/>
    </row>
    <row r="67" spans="1:417" ht="15" customHeight="1">
      <c r="G67" s="211"/>
      <c r="J67" s="49"/>
      <c r="L67" s="49"/>
      <c r="M67" s="49"/>
      <c r="N67" s="49"/>
      <c r="O67" s="49"/>
      <c r="P67" s="49"/>
      <c r="Q67" s="49"/>
      <c r="R67" s="49"/>
      <c r="BS67" s="40"/>
      <c r="BT67" s="40"/>
      <c r="BU67" s="40"/>
      <c r="BW67" s="40"/>
    </row>
    <row r="68" spans="1:417" ht="15" customHeight="1">
      <c r="G68" s="211"/>
      <c r="J68" s="49"/>
      <c r="L68" s="49"/>
      <c r="M68" s="49"/>
      <c r="N68" s="49"/>
      <c r="O68" s="49"/>
      <c r="P68" s="49"/>
      <c r="Q68" s="49"/>
      <c r="R68" s="49"/>
      <c r="BS68" s="40"/>
      <c r="BT68" s="40"/>
      <c r="BU68" s="40"/>
      <c r="BW68" s="40"/>
    </row>
    <row r="69" spans="1:417" ht="15" hidden="1" customHeight="1">
      <c r="G69" s="211"/>
      <c r="J69" s="49"/>
      <c r="L69" s="49"/>
      <c r="M69" s="49"/>
      <c r="N69" s="49"/>
      <c r="O69" s="49"/>
      <c r="P69" s="49"/>
      <c r="Q69" s="49"/>
      <c r="R69" s="49"/>
      <c r="BS69" s="40"/>
      <c r="BT69" s="40"/>
      <c r="BU69" s="40"/>
      <c r="BW69" s="40"/>
    </row>
    <row r="70" spans="1:417" ht="15" hidden="1" customHeight="1">
      <c r="G70" s="211"/>
      <c r="J70" s="49"/>
      <c r="L70" s="49"/>
      <c r="M70" s="49"/>
      <c r="N70" s="49"/>
      <c r="O70" s="49"/>
      <c r="P70" s="49"/>
      <c r="Q70" s="49"/>
      <c r="R70" s="49"/>
      <c r="BS70" s="40"/>
      <c r="BT70" s="40"/>
      <c r="BU70" s="40"/>
      <c r="BW70" s="40"/>
    </row>
    <row r="71" spans="1:417" s="54" customFormat="1" ht="54" hidden="1" customHeight="1">
      <c r="C71" s="53"/>
      <c r="D71" s="53" t="s">
        <v>1992</v>
      </c>
      <c r="E71" s="211"/>
      <c r="F71" s="550"/>
      <c r="G71" s="211"/>
      <c r="H71" s="287"/>
      <c r="I71" s="38"/>
      <c r="J71" s="3"/>
      <c r="K71" s="287"/>
      <c r="BT71" s="284"/>
      <c r="BU71" s="284"/>
      <c r="BV71" s="284"/>
    </row>
    <row r="72" spans="1:417" ht="15" hidden="1" customHeight="1">
      <c r="G72" s="211"/>
      <c r="J72" s="49"/>
      <c r="L72" s="49"/>
      <c r="M72" s="49"/>
      <c r="N72" s="49"/>
      <c r="O72" s="49"/>
      <c r="P72" s="49"/>
      <c r="Q72" s="49"/>
      <c r="R72" s="49"/>
      <c r="BS72" s="40"/>
      <c r="BT72" s="40"/>
      <c r="BU72" s="40"/>
      <c r="BW72" s="40"/>
    </row>
    <row r="73" spans="1:417" s="571" customFormat="1" ht="33.75" hidden="1" customHeight="1">
      <c r="A73" s="722" t="s">
        <v>310</v>
      </c>
      <c r="B73" s="722" t="s">
        <v>1694</v>
      </c>
      <c r="C73" s="594" t="s">
        <v>12</v>
      </c>
      <c r="D73" s="722" t="s">
        <v>43</v>
      </c>
      <c r="E73" s="720" t="s">
        <v>1761</v>
      </c>
      <c r="F73" s="723" t="s">
        <v>14</v>
      </c>
      <c r="G73" s="563" t="s">
        <v>1869</v>
      </c>
      <c r="H73" s="723" t="s">
        <v>1705</v>
      </c>
      <c r="I73" s="723" t="s">
        <v>1706</v>
      </c>
      <c r="J73" s="720" t="s">
        <v>308</v>
      </c>
      <c r="K73" s="723" t="s">
        <v>307</v>
      </c>
      <c r="L73" s="720" t="s">
        <v>1319</v>
      </c>
      <c r="M73" s="720" t="s">
        <v>1430</v>
      </c>
      <c r="N73" s="720" t="s">
        <v>1431</v>
      </c>
      <c r="O73" s="720" t="s">
        <v>1641</v>
      </c>
      <c r="P73" s="720" t="s">
        <v>1642</v>
      </c>
      <c r="Q73" s="720" t="s">
        <v>1868</v>
      </c>
      <c r="R73" s="720" t="s">
        <v>1869</v>
      </c>
      <c r="S73" s="720"/>
      <c r="T73" s="720"/>
      <c r="U73" s="720"/>
      <c r="V73" s="720"/>
      <c r="W73" s="720"/>
      <c r="X73" s="720"/>
      <c r="Y73" s="720"/>
      <c r="Z73" s="720"/>
      <c r="AA73" s="720"/>
      <c r="AB73" s="720"/>
      <c r="AC73" s="720"/>
      <c r="AD73" s="720"/>
      <c r="AE73" s="720"/>
      <c r="AF73" s="720"/>
      <c r="AG73" s="720"/>
      <c r="AH73" s="720"/>
      <c r="AI73" s="720"/>
      <c r="AJ73" s="720"/>
      <c r="AK73" s="720"/>
      <c r="AL73" s="720"/>
      <c r="AM73" s="720"/>
      <c r="AN73" s="720"/>
      <c r="AO73" s="720"/>
      <c r="AP73" s="720"/>
      <c r="AQ73" s="720"/>
      <c r="AR73" s="720"/>
      <c r="AS73" s="720"/>
      <c r="AT73" s="720"/>
      <c r="AU73" s="720"/>
      <c r="AV73" s="720"/>
      <c r="AW73" s="720"/>
      <c r="AX73" s="720"/>
      <c r="AY73" s="720"/>
      <c r="AZ73" s="720"/>
      <c r="BA73" s="720"/>
      <c r="BB73" s="720"/>
      <c r="BC73" s="720"/>
      <c r="BD73" s="720"/>
      <c r="BE73" s="720"/>
      <c r="BF73" s="720"/>
      <c r="BG73" s="720"/>
      <c r="BH73" s="720"/>
      <c r="BI73" s="720"/>
      <c r="BJ73" s="720"/>
      <c r="BK73" s="720"/>
      <c r="BL73" s="720"/>
      <c r="BM73" s="720"/>
      <c r="BN73" s="720"/>
      <c r="BO73" s="720"/>
      <c r="BP73" s="720"/>
      <c r="BQ73" s="720"/>
      <c r="BR73" s="720"/>
      <c r="BS73" s="558" t="s">
        <v>915</v>
      </c>
      <c r="BT73" s="559"/>
      <c r="BU73" s="558" t="s">
        <v>916</v>
      </c>
      <c r="BV73" s="190"/>
      <c r="BW73" s="558" t="s">
        <v>1764</v>
      </c>
    </row>
    <row r="74" spans="1:417" customFormat="1" ht="21" hidden="1" customHeight="1">
      <c r="A74" s="15"/>
      <c r="B74" s="15"/>
      <c r="C74" s="41" t="s">
        <v>35</v>
      </c>
      <c r="D74" s="659" t="s">
        <v>977</v>
      </c>
      <c r="E74" s="562">
        <v>1680</v>
      </c>
      <c r="F74" s="544">
        <v>41430</v>
      </c>
      <c r="G74" s="983">
        <v>12</v>
      </c>
      <c r="H74" s="364" t="s">
        <v>967</v>
      </c>
      <c r="I74" s="30">
        <v>38791</v>
      </c>
      <c r="J74" s="519" t="s">
        <v>979</v>
      </c>
      <c r="K74" s="328" t="s">
        <v>978</v>
      </c>
      <c r="L74" s="16">
        <v>12</v>
      </c>
      <c r="M74" s="16">
        <v>0</v>
      </c>
      <c r="N74" s="16">
        <v>12</v>
      </c>
      <c r="O74" s="16">
        <v>0</v>
      </c>
      <c r="P74" s="16">
        <v>12</v>
      </c>
      <c r="Q74" s="16">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84">
        <f t="shared" ref="BS74:BS82" si="9">COUNT(S74:AQ74)</f>
        <v>0</v>
      </c>
      <c r="BT74" s="22"/>
      <c r="BU74" s="184">
        <f t="shared" ref="BU74:BU82" si="10">COUNT(AR74:BR74)</f>
        <v>0</v>
      </c>
      <c r="BV74" s="31"/>
      <c r="BW74" s="21">
        <f t="shared" ref="BW74:BW82" si="11">SUM(BS74,BU74)</f>
        <v>0</v>
      </c>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c r="EV74" s="31"/>
      <c r="EW74" s="31"/>
      <c r="EX74" s="31"/>
      <c r="EY74" s="31"/>
      <c r="EZ74" s="31"/>
      <c r="FA74" s="31"/>
      <c r="FB74" s="31"/>
      <c r="FC74" s="31"/>
      <c r="FD74" s="31"/>
      <c r="FE74" s="31"/>
      <c r="FF74" s="31"/>
      <c r="FG74" s="31"/>
      <c r="FH74" s="31"/>
      <c r="FI74" s="31"/>
      <c r="FJ74" s="31"/>
      <c r="FK74" s="31"/>
      <c r="FL74" s="31"/>
      <c r="FM74" s="31"/>
      <c r="FN74" s="31"/>
      <c r="FO74" s="31"/>
      <c r="FP74" s="31"/>
      <c r="FQ74" s="31"/>
      <c r="FR74" s="31"/>
      <c r="FS74" s="31"/>
      <c r="FT74" s="31"/>
      <c r="FU74" s="31"/>
      <c r="FV74" s="31"/>
      <c r="FW74" s="31"/>
      <c r="FX74" s="31"/>
      <c r="FY74" s="31"/>
      <c r="FZ74" s="31"/>
      <c r="GA74" s="31"/>
      <c r="GB74" s="31"/>
      <c r="GC74" s="31"/>
      <c r="GD74" s="31"/>
      <c r="GE74" s="31"/>
      <c r="GF74" s="31"/>
      <c r="GG74" s="31"/>
      <c r="GH74" s="31"/>
      <c r="GI74" s="31"/>
      <c r="GJ74" s="31"/>
      <c r="GK74" s="31"/>
      <c r="GL74" s="31"/>
      <c r="GM74" s="31"/>
      <c r="GN74" s="31"/>
      <c r="GO74" s="31"/>
      <c r="GP74" s="31"/>
      <c r="GQ74" s="31"/>
      <c r="GR74" s="31"/>
      <c r="GS74" s="31"/>
      <c r="GT74" s="31"/>
      <c r="GU74" s="31"/>
      <c r="GV74" s="31"/>
      <c r="GW74" s="31"/>
      <c r="GX74" s="31"/>
      <c r="GY74" s="31"/>
      <c r="GZ74" s="31"/>
      <c r="HA74" s="31"/>
      <c r="HB74" s="31"/>
      <c r="HC74" s="31"/>
      <c r="HD74" s="31"/>
      <c r="HE74" s="31"/>
      <c r="HF74" s="31"/>
      <c r="HG74" s="31"/>
      <c r="HH74" s="31"/>
      <c r="HI74" s="31"/>
      <c r="HJ74" s="31"/>
      <c r="HK74" s="31"/>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c r="NJ74" s="31"/>
      <c r="NK74" s="31"/>
      <c r="NL74" s="31"/>
      <c r="NM74" s="31"/>
      <c r="NN74" s="31"/>
      <c r="NO74" s="31"/>
      <c r="NP74" s="31"/>
      <c r="NQ74" s="31"/>
      <c r="NR74" s="31"/>
      <c r="NS74" s="31"/>
      <c r="NT74" s="31"/>
      <c r="NU74" s="31"/>
      <c r="NV74" s="31"/>
      <c r="NW74" s="31"/>
      <c r="NX74" s="31"/>
      <c r="NY74" s="31"/>
      <c r="NZ74" s="31"/>
      <c r="OA74" s="31"/>
      <c r="OB74" s="31"/>
      <c r="OC74" s="31"/>
      <c r="OD74" s="31"/>
      <c r="OE74" s="31"/>
      <c r="OF74" s="31"/>
      <c r="OG74" s="31"/>
      <c r="OH74" s="31"/>
      <c r="OI74" s="31"/>
      <c r="OJ74" s="31"/>
      <c r="OK74" s="31"/>
      <c r="OL74" s="31"/>
      <c r="OM74" s="31"/>
      <c r="ON74" s="31"/>
      <c r="OO74" s="31"/>
      <c r="OP74" s="31"/>
      <c r="OQ74" s="31"/>
      <c r="OR74" s="31"/>
      <c r="OS74" s="31"/>
      <c r="OT74" s="31"/>
      <c r="OU74" s="31"/>
      <c r="OV74" s="31"/>
      <c r="OW74" s="31"/>
      <c r="OX74" s="31"/>
      <c r="OY74" s="31"/>
      <c r="OZ74" s="31"/>
      <c r="PA74" s="31"/>
    </row>
    <row r="75" spans="1:417" customFormat="1" ht="21" hidden="1" customHeight="1">
      <c r="A75" s="15"/>
      <c r="B75" s="15"/>
      <c r="C75" s="41" t="s">
        <v>63</v>
      </c>
      <c r="D75" s="659" t="s">
        <v>1656</v>
      </c>
      <c r="E75" s="562">
        <v>128</v>
      </c>
      <c r="F75" s="542">
        <v>36770</v>
      </c>
      <c r="G75" s="983">
        <v>0</v>
      </c>
      <c r="H75" s="364" t="s">
        <v>352</v>
      </c>
      <c r="I75" s="30">
        <v>36748</v>
      </c>
      <c r="J75" s="512" t="s">
        <v>418</v>
      </c>
      <c r="K75" s="328" t="s">
        <v>417</v>
      </c>
      <c r="L75" s="16">
        <v>0</v>
      </c>
      <c r="M75" s="16">
        <v>0</v>
      </c>
      <c r="N75" s="16">
        <v>0</v>
      </c>
      <c r="O75" s="16">
        <v>0</v>
      </c>
      <c r="P75" s="16">
        <v>0</v>
      </c>
      <c r="Q75" s="1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84">
        <f t="shared" si="9"/>
        <v>0</v>
      </c>
      <c r="BT75" s="22"/>
      <c r="BU75" s="184">
        <f t="shared" si="10"/>
        <v>0</v>
      </c>
      <c r="BV75" s="31"/>
      <c r="BW75" s="21">
        <f t="shared" si="11"/>
        <v>0</v>
      </c>
      <c r="BX75" s="274"/>
      <c r="BY75" s="274"/>
      <c r="BZ75" s="274"/>
      <c r="CA75" s="274"/>
      <c r="CB75" s="274"/>
      <c r="CC75" s="274"/>
      <c r="CD75" s="274"/>
      <c r="CE75" s="274"/>
      <c r="CF75" s="274"/>
      <c r="CG75" s="274"/>
      <c r="CH75" s="274"/>
      <c r="CI75" s="274"/>
      <c r="CJ75" s="274"/>
      <c r="CK75" s="274"/>
      <c r="CL75" s="274"/>
      <c r="CM75" s="274"/>
      <c r="CN75" s="274"/>
      <c r="CO75" s="274"/>
      <c r="CP75" s="274"/>
      <c r="CQ75" s="274"/>
      <c r="CR75" s="274"/>
      <c r="CS75" s="274"/>
      <c r="CT75" s="274"/>
      <c r="CU75" s="274"/>
      <c r="CV75" s="274"/>
      <c r="CW75" s="274"/>
      <c r="CX75" s="274"/>
      <c r="CY75" s="274"/>
      <c r="CZ75" s="274"/>
      <c r="DA75" s="274"/>
      <c r="DB75" s="274"/>
      <c r="DC75" s="274"/>
      <c r="DD75" s="274"/>
      <c r="DE75" s="274"/>
      <c r="DF75" s="274"/>
      <c r="DG75" s="274"/>
      <c r="DH75" s="274"/>
      <c r="DI75" s="274"/>
      <c r="DJ75" s="274"/>
      <c r="DK75" s="274"/>
      <c r="DL75" s="274"/>
      <c r="DM75" s="274"/>
      <c r="DN75" s="274"/>
      <c r="DO75" s="274"/>
      <c r="DP75" s="274"/>
      <c r="DQ75" s="274"/>
      <c r="DR75" s="274"/>
      <c r="DS75" s="274"/>
      <c r="DT75" s="274"/>
      <c r="DU75" s="274"/>
      <c r="DV75" s="274"/>
      <c r="DW75" s="274"/>
      <c r="DX75" s="274"/>
      <c r="DY75" s="274"/>
      <c r="DZ75" s="274"/>
      <c r="EA75" s="274"/>
      <c r="EB75" s="274"/>
      <c r="EC75" s="274"/>
      <c r="ED75" s="274"/>
      <c r="EE75" s="274"/>
      <c r="EF75" s="274"/>
      <c r="EG75" s="274"/>
      <c r="EH75" s="274"/>
      <c r="EI75" s="274"/>
      <c r="EJ75" s="274"/>
      <c r="EK75" s="274"/>
      <c r="EL75" s="274"/>
      <c r="EM75" s="274"/>
      <c r="EN75" s="274"/>
      <c r="EO75" s="274"/>
      <c r="EP75" s="274"/>
      <c r="EQ75" s="274"/>
      <c r="ER75" s="274"/>
      <c r="ES75" s="274"/>
      <c r="ET75" s="274"/>
      <c r="EU75" s="274"/>
      <c r="EV75" s="274"/>
      <c r="EW75" s="274"/>
      <c r="EX75" s="274"/>
      <c r="EY75" s="274"/>
      <c r="EZ75" s="274"/>
      <c r="FA75" s="274"/>
      <c r="FB75" s="274"/>
      <c r="FC75" s="274"/>
      <c r="FD75" s="274"/>
      <c r="FE75" s="274"/>
      <c r="FF75" s="274"/>
      <c r="FG75" s="274"/>
      <c r="FH75" s="274"/>
      <c r="FI75" s="274"/>
      <c r="FJ75" s="274"/>
      <c r="FK75" s="274"/>
      <c r="FL75" s="274"/>
      <c r="FM75" s="274"/>
      <c r="FN75" s="274"/>
      <c r="FO75" s="274"/>
      <c r="FP75" s="274"/>
      <c r="FQ75" s="274"/>
      <c r="FR75" s="274"/>
      <c r="FS75" s="274"/>
      <c r="FT75" s="274"/>
      <c r="FU75" s="274"/>
      <c r="FV75" s="274"/>
      <c r="FW75" s="274"/>
      <c r="FX75" s="274"/>
      <c r="FY75" s="274"/>
      <c r="FZ75" s="274"/>
      <c r="GA75" s="274"/>
      <c r="GB75" s="274"/>
      <c r="GC75" s="274"/>
      <c r="GD75" s="274"/>
      <c r="GE75" s="274"/>
      <c r="GF75" s="274"/>
      <c r="GG75" s="274"/>
      <c r="GH75" s="274"/>
      <c r="GI75" s="274"/>
      <c r="GJ75" s="274"/>
      <c r="GK75" s="274"/>
      <c r="GL75" s="274"/>
      <c r="GM75" s="274"/>
      <c r="GN75" s="274"/>
      <c r="GO75" s="274"/>
      <c r="GP75" s="274"/>
      <c r="GQ75" s="274"/>
      <c r="GR75" s="274"/>
      <c r="GS75" s="274"/>
      <c r="GT75" s="274"/>
      <c r="GU75" s="274"/>
      <c r="GV75" s="274"/>
      <c r="GW75" s="274"/>
      <c r="GX75" s="274"/>
      <c r="GY75" s="274"/>
      <c r="GZ75" s="274"/>
      <c r="HA75" s="274"/>
      <c r="HB75" s="274"/>
      <c r="HC75" s="274"/>
      <c r="HD75" s="274"/>
      <c r="HE75" s="274"/>
      <c r="HF75" s="274"/>
      <c r="HG75" s="274"/>
      <c r="HH75" s="274"/>
      <c r="HI75" s="274"/>
      <c r="HJ75" s="274"/>
      <c r="HK75" s="274"/>
      <c r="HL75" s="274"/>
      <c r="HM75" s="274"/>
      <c r="HN75" s="274"/>
      <c r="HO75" s="274"/>
      <c r="HP75" s="274"/>
      <c r="HQ75" s="274"/>
      <c r="HR75" s="274"/>
      <c r="HS75" s="274"/>
      <c r="HT75" s="274"/>
      <c r="HU75" s="274"/>
      <c r="HV75" s="274"/>
      <c r="HW75" s="274"/>
      <c r="HX75" s="274"/>
      <c r="HY75" s="274"/>
      <c r="HZ75" s="274"/>
      <c r="IA75" s="274"/>
      <c r="IB75" s="274"/>
      <c r="IC75" s="274"/>
      <c r="ID75" s="274"/>
      <c r="IE75" s="274"/>
      <c r="IF75" s="274"/>
      <c r="IG75" s="274"/>
      <c r="IH75" s="274"/>
      <c r="II75" s="274"/>
      <c r="IJ75" s="274"/>
      <c r="IK75" s="274"/>
      <c r="IL75" s="274"/>
      <c r="IM75" s="274"/>
      <c r="IN75" s="274"/>
      <c r="IO75" s="274"/>
      <c r="IP75" s="274"/>
      <c r="IQ75" s="274"/>
      <c r="IR75" s="274"/>
      <c r="IS75" s="274"/>
      <c r="IT75" s="274"/>
      <c r="IU75" s="274"/>
      <c r="IV75" s="274"/>
      <c r="IW75" s="274"/>
      <c r="IX75" s="274"/>
      <c r="IY75" s="274"/>
      <c r="IZ75" s="274"/>
      <c r="JA75" s="274"/>
      <c r="JB75" s="274"/>
      <c r="JC75" s="274"/>
      <c r="JD75" s="274"/>
      <c r="JE75" s="274"/>
      <c r="JF75" s="274"/>
      <c r="JG75" s="274"/>
      <c r="JH75" s="274"/>
      <c r="JI75" s="274"/>
      <c r="JJ75" s="274"/>
      <c r="JK75" s="274"/>
      <c r="JL75" s="274"/>
      <c r="JM75" s="274"/>
      <c r="JN75" s="274"/>
      <c r="JO75" s="274"/>
      <c r="JP75" s="274"/>
      <c r="JQ75" s="274"/>
      <c r="JR75" s="274"/>
      <c r="JS75" s="274"/>
      <c r="JT75" s="274"/>
      <c r="JU75" s="274"/>
      <c r="JV75" s="274"/>
      <c r="JW75" s="274"/>
      <c r="JX75" s="274"/>
      <c r="JY75" s="274"/>
      <c r="JZ75" s="274"/>
      <c r="KA75" s="274"/>
      <c r="KB75" s="274"/>
      <c r="KC75" s="274"/>
      <c r="KD75" s="274"/>
      <c r="KE75" s="274"/>
      <c r="KF75" s="274"/>
      <c r="KG75" s="274"/>
      <c r="KH75" s="274"/>
      <c r="KI75" s="274"/>
      <c r="KJ75" s="274"/>
      <c r="KK75" s="274"/>
      <c r="KL75" s="274"/>
      <c r="KM75" s="274"/>
      <c r="KN75" s="274"/>
      <c r="KO75" s="274"/>
      <c r="KP75" s="274"/>
      <c r="KQ75" s="274"/>
      <c r="KR75" s="274"/>
      <c r="KS75" s="274"/>
      <c r="KT75" s="274"/>
      <c r="KU75" s="274"/>
      <c r="KV75" s="274"/>
      <c r="KW75" s="274"/>
      <c r="KX75" s="274"/>
      <c r="KY75" s="274"/>
      <c r="KZ75" s="274"/>
      <c r="LA75" s="274"/>
      <c r="LB75" s="274"/>
      <c r="LC75" s="274"/>
      <c r="LD75" s="274"/>
      <c r="LE75" s="274"/>
      <c r="LF75" s="274"/>
      <c r="LG75" s="274"/>
      <c r="LH75" s="274"/>
      <c r="LI75" s="274"/>
      <c r="LJ75" s="274"/>
      <c r="LK75" s="274"/>
      <c r="LL75" s="274"/>
      <c r="LM75" s="274"/>
      <c r="LN75" s="274"/>
      <c r="LO75" s="274"/>
      <c r="LP75" s="274"/>
      <c r="LQ75" s="274"/>
      <c r="LR75" s="274"/>
      <c r="LS75" s="274"/>
      <c r="LT75" s="274"/>
      <c r="LU75" s="274"/>
      <c r="LV75" s="274"/>
      <c r="LW75" s="274"/>
      <c r="LX75" s="274"/>
      <c r="LY75" s="274"/>
      <c r="LZ75" s="274"/>
      <c r="MA75" s="274"/>
      <c r="MB75" s="274"/>
      <c r="MC75" s="274"/>
      <c r="MD75" s="274"/>
      <c r="ME75" s="274"/>
      <c r="MF75" s="274"/>
      <c r="MG75" s="274"/>
      <c r="MH75" s="274"/>
      <c r="MI75" s="274"/>
      <c r="MJ75" s="274"/>
      <c r="MK75" s="274"/>
      <c r="ML75" s="274"/>
      <c r="MM75" s="274"/>
      <c r="MN75" s="274"/>
      <c r="MO75" s="274"/>
      <c r="MP75" s="274"/>
      <c r="MQ75" s="274"/>
      <c r="MR75" s="274"/>
      <c r="MS75" s="274"/>
      <c r="MT75" s="274"/>
      <c r="MU75" s="274"/>
      <c r="MV75" s="274"/>
      <c r="MW75" s="274"/>
      <c r="MX75" s="274"/>
      <c r="MY75" s="274"/>
      <c r="MZ75" s="274"/>
      <c r="NA75" s="274"/>
      <c r="NB75" s="274"/>
      <c r="NC75" s="274"/>
      <c r="ND75" s="274"/>
      <c r="NE75" s="274"/>
      <c r="NF75" s="274"/>
      <c r="NG75" s="274"/>
      <c r="NH75" s="274"/>
      <c r="NI75" s="274"/>
      <c r="NJ75" s="274"/>
      <c r="NK75" s="274"/>
      <c r="NL75" s="274"/>
      <c r="NM75" s="274"/>
      <c r="NN75" s="274"/>
      <c r="NO75" s="274"/>
      <c r="NP75" s="274"/>
      <c r="NQ75" s="274"/>
      <c r="NR75" s="274"/>
      <c r="NS75" s="274"/>
      <c r="NT75" s="274"/>
      <c r="NU75" s="274"/>
      <c r="NV75" s="274"/>
      <c r="NW75" s="274"/>
      <c r="NX75" s="274"/>
      <c r="NY75" s="274"/>
      <c r="NZ75" s="274"/>
      <c r="OA75" s="274"/>
      <c r="OB75" s="274"/>
      <c r="OC75" s="274"/>
      <c r="OD75" s="274"/>
      <c r="OE75" s="274"/>
      <c r="OF75" s="274"/>
      <c r="OG75" s="274"/>
      <c r="OH75" s="274"/>
      <c r="OI75" s="274"/>
      <c r="OJ75" s="274"/>
      <c r="OK75" s="274"/>
      <c r="OL75" s="274"/>
      <c r="OM75" s="274"/>
      <c r="ON75" s="274"/>
      <c r="OO75" s="274"/>
      <c r="OP75" s="274"/>
      <c r="OQ75" s="274"/>
      <c r="OR75" s="274"/>
      <c r="OS75" s="274"/>
      <c r="OT75" s="274"/>
      <c r="OU75" s="274"/>
      <c r="OV75" s="274"/>
      <c r="OW75" s="274"/>
      <c r="OX75" s="274"/>
      <c r="OY75" s="274"/>
      <c r="OZ75" s="274"/>
      <c r="PA75" s="274"/>
    </row>
    <row r="76" spans="1:417" customFormat="1" ht="21" hidden="1" customHeight="1">
      <c r="A76" s="15"/>
      <c r="B76" s="15"/>
      <c r="C76" s="41" t="s">
        <v>68</v>
      </c>
      <c r="D76" s="659" t="s">
        <v>940</v>
      </c>
      <c r="E76" s="562">
        <v>10024</v>
      </c>
      <c r="F76" s="544">
        <v>38679</v>
      </c>
      <c r="G76" s="983">
        <v>0</v>
      </c>
      <c r="H76" s="364" t="s">
        <v>352</v>
      </c>
      <c r="I76" s="30">
        <v>38731</v>
      </c>
      <c r="J76" s="519" t="s">
        <v>942</v>
      </c>
      <c r="K76" s="328" t="s">
        <v>941</v>
      </c>
      <c r="L76" s="16">
        <v>0</v>
      </c>
      <c r="M76" s="16">
        <v>0</v>
      </c>
      <c r="N76" s="16">
        <v>0</v>
      </c>
      <c r="O76" s="16">
        <v>0</v>
      </c>
      <c r="P76" s="16">
        <v>0</v>
      </c>
      <c r="Q76" s="1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84">
        <f t="shared" si="9"/>
        <v>0</v>
      </c>
      <c r="BT76" s="22"/>
      <c r="BU76" s="184">
        <f t="shared" si="10"/>
        <v>0</v>
      </c>
      <c r="BV76" s="31"/>
      <c r="BW76" s="21">
        <f t="shared" si="11"/>
        <v>0</v>
      </c>
      <c r="BX76" s="274"/>
      <c r="BY76" s="274"/>
      <c r="BZ76" s="274"/>
      <c r="CA76" s="274"/>
      <c r="CB76" s="274"/>
      <c r="CC76" s="274"/>
      <c r="CD76" s="274"/>
      <c r="CE76" s="274"/>
      <c r="CF76" s="274"/>
      <c r="CG76" s="274"/>
      <c r="CH76" s="274"/>
      <c r="CI76" s="274"/>
      <c r="CJ76" s="274"/>
      <c r="CK76" s="274"/>
      <c r="CL76" s="274"/>
      <c r="CM76" s="274"/>
      <c r="CN76" s="274"/>
      <c r="CO76" s="274"/>
      <c r="CP76" s="274"/>
      <c r="CQ76" s="274"/>
      <c r="CR76" s="274"/>
      <c r="CS76" s="274"/>
      <c r="CT76" s="274"/>
      <c r="CU76" s="274"/>
      <c r="CV76" s="274"/>
      <c r="CW76" s="274"/>
      <c r="CX76" s="274"/>
      <c r="CY76" s="274"/>
      <c r="CZ76" s="274"/>
      <c r="DA76" s="274"/>
      <c r="DB76" s="274"/>
      <c r="DC76" s="274"/>
      <c r="DD76" s="274"/>
      <c r="DE76" s="274"/>
      <c r="DF76" s="274"/>
      <c r="DG76" s="274"/>
      <c r="DH76" s="274"/>
      <c r="DI76" s="274"/>
      <c r="DJ76" s="274"/>
      <c r="DK76" s="274"/>
      <c r="DL76" s="274"/>
      <c r="DM76" s="274"/>
      <c r="DN76" s="274"/>
      <c r="DO76" s="274"/>
      <c r="DP76" s="274"/>
      <c r="DQ76" s="274"/>
      <c r="DR76" s="274"/>
      <c r="DS76" s="274"/>
      <c r="DT76" s="274"/>
      <c r="DU76" s="274"/>
      <c r="DV76" s="274"/>
      <c r="DW76" s="274"/>
      <c r="DX76" s="274"/>
      <c r="DY76" s="274"/>
      <c r="DZ76" s="274"/>
      <c r="EA76" s="274"/>
      <c r="EB76" s="274"/>
      <c r="EC76" s="274"/>
      <c r="ED76" s="274"/>
      <c r="EE76" s="274"/>
      <c r="EF76" s="274"/>
      <c r="EG76" s="274"/>
      <c r="EH76" s="274"/>
      <c r="EI76" s="274"/>
      <c r="EJ76" s="274"/>
      <c r="EK76" s="274"/>
      <c r="EL76" s="274"/>
      <c r="EM76" s="274"/>
      <c r="EN76" s="274"/>
      <c r="EO76" s="274"/>
      <c r="EP76" s="274"/>
      <c r="EQ76" s="274"/>
      <c r="ER76" s="274"/>
      <c r="ES76" s="274"/>
      <c r="ET76" s="274"/>
      <c r="EU76" s="274"/>
      <c r="EV76" s="274"/>
      <c r="EW76" s="274"/>
      <c r="EX76" s="274"/>
      <c r="EY76" s="274"/>
      <c r="EZ76" s="274"/>
      <c r="FA76" s="274"/>
      <c r="FB76" s="274"/>
      <c r="FC76" s="274"/>
      <c r="FD76" s="274"/>
      <c r="FE76" s="274"/>
      <c r="FF76" s="274"/>
      <c r="FG76" s="274"/>
      <c r="FH76" s="274"/>
      <c r="FI76" s="274"/>
      <c r="FJ76" s="274"/>
      <c r="FK76" s="274"/>
      <c r="FL76" s="274"/>
      <c r="FM76" s="274"/>
      <c r="FN76" s="274"/>
      <c r="FO76" s="274"/>
      <c r="FP76" s="274"/>
      <c r="FQ76" s="274"/>
      <c r="FR76" s="274"/>
      <c r="FS76" s="274"/>
      <c r="FT76" s="274"/>
      <c r="FU76" s="274"/>
      <c r="FV76" s="274"/>
      <c r="FW76" s="274"/>
      <c r="FX76" s="274"/>
      <c r="FY76" s="274"/>
      <c r="FZ76" s="274"/>
      <c r="GA76" s="274"/>
      <c r="GB76" s="274"/>
      <c r="GC76" s="274"/>
      <c r="GD76" s="274"/>
      <c r="GE76" s="274"/>
      <c r="GF76" s="274"/>
      <c r="GG76" s="274"/>
      <c r="GH76" s="274"/>
      <c r="GI76" s="274"/>
      <c r="GJ76" s="274"/>
      <c r="GK76" s="274"/>
      <c r="GL76" s="274"/>
      <c r="GM76" s="274"/>
      <c r="GN76" s="274"/>
      <c r="GO76" s="274"/>
      <c r="GP76" s="274"/>
      <c r="GQ76" s="274"/>
      <c r="GR76" s="274"/>
      <c r="GS76" s="274"/>
      <c r="GT76" s="274"/>
      <c r="GU76" s="274"/>
      <c r="GV76" s="274"/>
      <c r="GW76" s="274"/>
      <c r="GX76" s="274"/>
      <c r="GY76" s="274"/>
      <c r="GZ76" s="274"/>
      <c r="HA76" s="274"/>
      <c r="HB76" s="274"/>
      <c r="HC76" s="274"/>
      <c r="HD76" s="274"/>
      <c r="HE76" s="274"/>
      <c r="HF76" s="274"/>
      <c r="HG76" s="274"/>
      <c r="HH76" s="274"/>
      <c r="HI76" s="274"/>
      <c r="HJ76" s="274"/>
      <c r="HK76" s="274"/>
      <c r="HL76" s="274"/>
      <c r="HM76" s="274"/>
      <c r="HN76" s="274"/>
      <c r="HO76" s="274"/>
      <c r="HP76" s="274"/>
      <c r="HQ76" s="274"/>
      <c r="HR76" s="274"/>
      <c r="HS76" s="274"/>
      <c r="HT76" s="274"/>
      <c r="HU76" s="274"/>
      <c r="HV76" s="274"/>
      <c r="HW76" s="274"/>
      <c r="HX76" s="274"/>
      <c r="HY76" s="274"/>
      <c r="HZ76" s="274"/>
      <c r="IA76" s="274"/>
      <c r="IB76" s="274"/>
      <c r="IC76" s="274"/>
      <c r="ID76" s="274"/>
      <c r="IE76" s="274"/>
      <c r="IF76" s="274"/>
      <c r="IG76" s="274"/>
      <c r="IH76" s="274"/>
      <c r="II76" s="274"/>
      <c r="IJ76" s="274"/>
      <c r="IK76" s="274"/>
      <c r="IL76" s="274"/>
      <c r="IM76" s="274"/>
      <c r="IN76" s="274"/>
      <c r="IO76" s="274"/>
      <c r="IP76" s="274"/>
      <c r="IQ76" s="274"/>
      <c r="IR76" s="274"/>
      <c r="IS76" s="274"/>
      <c r="IT76" s="274"/>
      <c r="IU76" s="274"/>
      <c r="IV76" s="274"/>
      <c r="IW76" s="274"/>
      <c r="IX76" s="274"/>
      <c r="IY76" s="274"/>
      <c r="IZ76" s="274"/>
      <c r="JA76" s="274"/>
      <c r="JB76" s="274"/>
      <c r="JC76" s="274"/>
      <c r="JD76" s="274"/>
      <c r="JE76" s="274"/>
      <c r="JF76" s="274"/>
      <c r="JG76" s="274"/>
      <c r="JH76" s="274"/>
      <c r="JI76" s="274"/>
      <c r="JJ76" s="274"/>
      <c r="JK76" s="274"/>
      <c r="JL76" s="274"/>
      <c r="JM76" s="274"/>
      <c r="JN76" s="274"/>
      <c r="JO76" s="274"/>
      <c r="JP76" s="274"/>
      <c r="JQ76" s="274"/>
      <c r="JR76" s="274"/>
      <c r="JS76" s="274"/>
      <c r="JT76" s="274"/>
      <c r="JU76" s="274"/>
      <c r="JV76" s="274"/>
      <c r="JW76" s="274"/>
      <c r="JX76" s="274"/>
      <c r="JY76" s="274"/>
      <c r="JZ76" s="274"/>
      <c r="KA76" s="274"/>
      <c r="KB76" s="274"/>
      <c r="KC76" s="274"/>
      <c r="KD76" s="274"/>
      <c r="KE76" s="274"/>
      <c r="KF76" s="274"/>
      <c r="KG76" s="274"/>
      <c r="KH76" s="274"/>
      <c r="KI76" s="274"/>
      <c r="KJ76" s="274"/>
      <c r="KK76" s="274"/>
      <c r="KL76" s="274"/>
      <c r="KM76" s="274"/>
      <c r="KN76" s="274"/>
      <c r="KO76" s="274"/>
      <c r="KP76" s="274"/>
      <c r="KQ76" s="274"/>
      <c r="KR76" s="274"/>
      <c r="KS76" s="274"/>
      <c r="KT76" s="274"/>
      <c r="KU76" s="274"/>
      <c r="KV76" s="274"/>
      <c r="KW76" s="274"/>
      <c r="KX76" s="274"/>
      <c r="KY76" s="274"/>
      <c r="KZ76" s="274"/>
      <c r="LA76" s="274"/>
      <c r="LB76" s="274"/>
      <c r="LC76" s="274"/>
      <c r="LD76" s="274"/>
      <c r="LE76" s="274"/>
      <c r="LF76" s="274"/>
      <c r="LG76" s="274"/>
      <c r="LH76" s="274"/>
      <c r="LI76" s="274"/>
      <c r="LJ76" s="274"/>
      <c r="LK76" s="274"/>
      <c r="LL76" s="274"/>
      <c r="LM76" s="274"/>
      <c r="LN76" s="274"/>
      <c r="LO76" s="274"/>
      <c r="LP76" s="274"/>
      <c r="LQ76" s="274"/>
      <c r="LR76" s="274"/>
      <c r="LS76" s="274"/>
      <c r="LT76" s="274"/>
      <c r="LU76" s="274"/>
      <c r="LV76" s="274"/>
      <c r="LW76" s="274"/>
      <c r="LX76" s="274"/>
      <c r="LY76" s="274"/>
      <c r="LZ76" s="274"/>
      <c r="MA76" s="274"/>
      <c r="MB76" s="274"/>
      <c r="MC76" s="274"/>
      <c r="MD76" s="274"/>
      <c r="ME76" s="274"/>
      <c r="MF76" s="274"/>
      <c r="MG76" s="274"/>
      <c r="MH76" s="274"/>
      <c r="MI76" s="274"/>
      <c r="MJ76" s="274"/>
      <c r="MK76" s="274"/>
      <c r="ML76" s="274"/>
      <c r="MM76" s="274"/>
      <c r="MN76" s="274"/>
      <c r="MO76" s="274"/>
      <c r="MP76" s="274"/>
      <c r="MQ76" s="274"/>
      <c r="MR76" s="274"/>
      <c r="MS76" s="274"/>
      <c r="MT76" s="274"/>
      <c r="MU76" s="274"/>
      <c r="MV76" s="274"/>
      <c r="MW76" s="274"/>
      <c r="MX76" s="274"/>
      <c r="MY76" s="274"/>
      <c r="MZ76" s="274"/>
      <c r="NA76" s="274"/>
      <c r="NB76" s="274"/>
      <c r="NC76" s="274"/>
      <c r="ND76" s="274"/>
      <c r="NE76" s="274"/>
      <c r="NF76" s="274"/>
      <c r="NG76" s="274"/>
      <c r="NH76" s="274"/>
      <c r="NI76" s="274"/>
      <c r="NJ76" s="274"/>
      <c r="NK76" s="274"/>
      <c r="NL76" s="274"/>
      <c r="NM76" s="274"/>
      <c r="NN76" s="274"/>
      <c r="NO76" s="274"/>
      <c r="NP76" s="274"/>
      <c r="NQ76" s="274"/>
      <c r="NR76" s="274"/>
      <c r="NS76" s="274"/>
      <c r="NT76" s="274"/>
      <c r="NU76" s="274"/>
      <c r="NV76" s="274"/>
      <c r="NW76" s="274"/>
      <c r="NX76" s="274"/>
      <c r="NY76" s="274"/>
      <c r="NZ76" s="274"/>
      <c r="OA76" s="274"/>
      <c r="OB76" s="274"/>
      <c r="OC76" s="274"/>
      <c r="OD76" s="274"/>
      <c r="OE76" s="274"/>
      <c r="OF76" s="274"/>
      <c r="OG76" s="274"/>
      <c r="OH76" s="274"/>
      <c r="OI76" s="274"/>
      <c r="OJ76" s="274"/>
      <c r="OK76" s="274"/>
      <c r="OL76" s="274"/>
      <c r="OM76" s="274"/>
      <c r="ON76" s="274"/>
      <c r="OO76" s="274"/>
      <c r="OP76" s="274"/>
      <c r="OQ76" s="274"/>
      <c r="OR76" s="274"/>
      <c r="OS76" s="274"/>
      <c r="OT76" s="274"/>
      <c r="OU76" s="274"/>
      <c r="OV76" s="274"/>
      <c r="OW76" s="274"/>
      <c r="OX76" s="274"/>
      <c r="OY76" s="274"/>
      <c r="OZ76" s="274"/>
      <c r="PA76" s="274"/>
    </row>
    <row r="77" spans="1:417" customFormat="1" ht="21" hidden="1" customHeight="1">
      <c r="A77" s="15"/>
      <c r="B77" s="15"/>
      <c r="C77" s="41" t="s">
        <v>70</v>
      </c>
      <c r="D77" s="659" t="s">
        <v>1474</v>
      </c>
      <c r="E77" s="562">
        <v>1648</v>
      </c>
      <c r="F77" s="544">
        <v>38825</v>
      </c>
      <c r="G77" s="983">
        <v>0</v>
      </c>
      <c r="H77" s="364" t="s">
        <v>352</v>
      </c>
      <c r="I77" s="30">
        <v>23017</v>
      </c>
      <c r="J77" s="519" t="s">
        <v>558</v>
      </c>
      <c r="K77" s="328" t="s">
        <v>557</v>
      </c>
      <c r="L77" s="16">
        <v>0</v>
      </c>
      <c r="M77" s="16">
        <v>0</v>
      </c>
      <c r="N77" s="16">
        <v>0</v>
      </c>
      <c r="O77" s="16">
        <v>0</v>
      </c>
      <c r="P77" s="16">
        <v>0</v>
      </c>
      <c r="Q77" s="1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84">
        <f t="shared" si="9"/>
        <v>0</v>
      </c>
      <c r="BT77" s="22"/>
      <c r="BU77" s="184">
        <f t="shared" si="10"/>
        <v>0</v>
      </c>
      <c r="BV77" s="31"/>
      <c r="BW77" s="21">
        <f t="shared" si="11"/>
        <v>0</v>
      </c>
      <c r="BX77" s="274"/>
      <c r="BY77" s="274"/>
      <c r="BZ77" s="274"/>
      <c r="CA77" s="274"/>
      <c r="CB77" s="274"/>
      <c r="CC77" s="274"/>
      <c r="CD77" s="274"/>
      <c r="CE77" s="274"/>
      <c r="CF77" s="274"/>
      <c r="CG77" s="274"/>
      <c r="CH77" s="274"/>
      <c r="CI77" s="274"/>
      <c r="CJ77" s="274"/>
      <c r="CK77" s="274"/>
      <c r="CL77" s="274"/>
      <c r="CM77" s="274"/>
      <c r="CN77" s="274"/>
      <c r="CO77" s="274"/>
      <c r="CP77" s="274"/>
      <c r="CQ77" s="274"/>
      <c r="CR77" s="274"/>
      <c r="CS77" s="274"/>
      <c r="CT77" s="274"/>
      <c r="CU77" s="274"/>
      <c r="CV77" s="274"/>
      <c r="CW77" s="274"/>
      <c r="CX77" s="274"/>
      <c r="CY77" s="274"/>
      <c r="CZ77" s="274"/>
      <c r="DA77" s="274"/>
      <c r="DB77" s="274"/>
      <c r="DC77" s="274"/>
      <c r="DD77" s="274"/>
      <c r="DE77" s="274"/>
      <c r="DF77" s="274"/>
      <c r="DG77" s="274"/>
      <c r="DH77" s="274"/>
      <c r="DI77" s="274"/>
      <c r="DJ77" s="274"/>
      <c r="DK77" s="274"/>
      <c r="DL77" s="274"/>
      <c r="DM77" s="274"/>
      <c r="DN77" s="274"/>
      <c r="DO77" s="274"/>
      <c r="DP77" s="274"/>
      <c r="DQ77" s="274"/>
      <c r="DR77" s="274"/>
      <c r="DS77" s="274"/>
      <c r="DT77" s="274"/>
      <c r="DU77" s="274"/>
      <c r="DV77" s="274"/>
      <c r="DW77" s="274"/>
      <c r="DX77" s="274"/>
      <c r="DY77" s="274"/>
      <c r="DZ77" s="274"/>
      <c r="EA77" s="274"/>
      <c r="EB77" s="274"/>
      <c r="EC77" s="274"/>
      <c r="ED77" s="274"/>
      <c r="EE77" s="274"/>
      <c r="EF77" s="274"/>
      <c r="EG77" s="274"/>
      <c r="EH77" s="274"/>
      <c r="EI77" s="274"/>
      <c r="EJ77" s="274"/>
      <c r="EK77" s="274"/>
      <c r="EL77" s="274"/>
      <c r="EM77" s="274"/>
      <c r="EN77" s="274"/>
      <c r="EO77" s="274"/>
      <c r="EP77" s="274"/>
      <c r="EQ77" s="274"/>
      <c r="ER77" s="274"/>
      <c r="ES77" s="274"/>
      <c r="ET77" s="274"/>
      <c r="EU77" s="274"/>
      <c r="EV77" s="274"/>
      <c r="EW77" s="274"/>
      <c r="EX77" s="274"/>
      <c r="EY77" s="274"/>
      <c r="EZ77" s="274"/>
      <c r="FA77" s="274"/>
      <c r="FB77" s="274"/>
      <c r="FC77" s="274"/>
      <c r="FD77" s="274"/>
      <c r="FE77" s="274"/>
      <c r="FF77" s="274"/>
      <c r="FG77" s="274"/>
      <c r="FH77" s="274"/>
      <c r="FI77" s="274"/>
      <c r="FJ77" s="274"/>
      <c r="FK77" s="274"/>
      <c r="FL77" s="274"/>
      <c r="FM77" s="274"/>
      <c r="FN77" s="274"/>
      <c r="FO77" s="274"/>
      <c r="FP77" s="274"/>
      <c r="FQ77" s="274"/>
      <c r="FR77" s="274"/>
      <c r="FS77" s="274"/>
      <c r="FT77" s="274"/>
      <c r="FU77" s="274"/>
      <c r="FV77" s="274"/>
      <c r="FW77" s="274"/>
      <c r="FX77" s="274"/>
      <c r="FY77" s="274"/>
      <c r="FZ77" s="274"/>
      <c r="GA77" s="274"/>
      <c r="GB77" s="274"/>
      <c r="GC77" s="274"/>
      <c r="GD77" s="274"/>
      <c r="GE77" s="274"/>
      <c r="GF77" s="274"/>
      <c r="GG77" s="274"/>
      <c r="GH77" s="274"/>
      <c r="GI77" s="274"/>
      <c r="GJ77" s="274"/>
      <c r="GK77" s="274"/>
      <c r="GL77" s="274"/>
      <c r="GM77" s="274"/>
      <c r="GN77" s="274"/>
      <c r="GO77" s="274"/>
      <c r="GP77" s="274"/>
      <c r="GQ77" s="274"/>
      <c r="GR77" s="274"/>
      <c r="GS77" s="274"/>
      <c r="GT77" s="274"/>
      <c r="GU77" s="274"/>
      <c r="GV77" s="274"/>
      <c r="GW77" s="274"/>
      <c r="GX77" s="274"/>
      <c r="GY77" s="274"/>
      <c r="GZ77" s="274"/>
      <c r="HA77" s="274"/>
      <c r="HB77" s="274"/>
      <c r="HC77" s="274"/>
      <c r="HD77" s="274"/>
      <c r="HE77" s="274"/>
      <c r="HF77" s="274"/>
      <c r="HG77" s="274"/>
      <c r="HH77" s="274"/>
      <c r="HI77" s="274"/>
      <c r="HJ77" s="274"/>
      <c r="HK77" s="274"/>
      <c r="HL77" s="274"/>
      <c r="HM77" s="274"/>
      <c r="HN77" s="274"/>
      <c r="HO77" s="274"/>
      <c r="HP77" s="274"/>
      <c r="HQ77" s="274"/>
      <c r="HR77" s="274"/>
      <c r="HS77" s="274"/>
      <c r="HT77" s="274"/>
      <c r="HU77" s="274"/>
      <c r="HV77" s="274"/>
      <c r="HW77" s="274"/>
      <c r="HX77" s="274"/>
      <c r="HY77" s="274"/>
      <c r="HZ77" s="274"/>
      <c r="IA77" s="274"/>
      <c r="IB77" s="274"/>
      <c r="IC77" s="274"/>
      <c r="ID77" s="274"/>
      <c r="IE77" s="274"/>
      <c r="IF77" s="274"/>
      <c r="IG77" s="274"/>
      <c r="IH77" s="274"/>
      <c r="II77" s="274"/>
      <c r="IJ77" s="274"/>
      <c r="IK77" s="274"/>
      <c r="IL77" s="274"/>
      <c r="IM77" s="274"/>
      <c r="IN77" s="274"/>
      <c r="IO77" s="274"/>
      <c r="IP77" s="274"/>
      <c r="IQ77" s="274"/>
      <c r="IR77" s="274"/>
      <c r="IS77" s="274"/>
      <c r="IT77" s="274"/>
      <c r="IU77" s="274"/>
      <c r="IV77" s="274"/>
      <c r="IW77" s="274"/>
      <c r="IX77" s="274"/>
      <c r="IY77" s="274"/>
      <c r="IZ77" s="274"/>
      <c r="JA77" s="274"/>
      <c r="JB77" s="274"/>
      <c r="JC77" s="274"/>
      <c r="JD77" s="274"/>
      <c r="JE77" s="274"/>
      <c r="JF77" s="274"/>
      <c r="JG77" s="274"/>
      <c r="JH77" s="274"/>
      <c r="JI77" s="274"/>
      <c r="JJ77" s="274"/>
      <c r="JK77" s="274"/>
      <c r="JL77" s="274"/>
      <c r="JM77" s="274"/>
      <c r="JN77" s="274"/>
      <c r="JO77" s="274"/>
      <c r="JP77" s="274"/>
      <c r="JQ77" s="274"/>
      <c r="JR77" s="274"/>
      <c r="JS77" s="274"/>
      <c r="JT77" s="274"/>
      <c r="JU77" s="274"/>
      <c r="JV77" s="274"/>
      <c r="JW77" s="274"/>
      <c r="JX77" s="274"/>
      <c r="JY77" s="274"/>
      <c r="JZ77" s="274"/>
      <c r="KA77" s="274"/>
      <c r="KB77" s="274"/>
      <c r="KC77" s="274"/>
      <c r="KD77" s="274"/>
      <c r="KE77" s="274"/>
      <c r="KF77" s="274"/>
      <c r="KG77" s="274"/>
      <c r="KH77" s="274"/>
      <c r="KI77" s="274"/>
      <c r="KJ77" s="274"/>
      <c r="KK77" s="274"/>
      <c r="KL77" s="274"/>
      <c r="KM77" s="274"/>
      <c r="KN77" s="274"/>
      <c r="KO77" s="274"/>
      <c r="KP77" s="274"/>
      <c r="KQ77" s="274"/>
      <c r="KR77" s="274"/>
      <c r="KS77" s="274"/>
      <c r="KT77" s="274"/>
      <c r="KU77" s="274"/>
      <c r="KV77" s="274"/>
      <c r="KW77" s="274"/>
      <c r="KX77" s="274"/>
      <c r="KY77" s="274"/>
      <c r="KZ77" s="274"/>
      <c r="LA77" s="274"/>
      <c r="LB77" s="274"/>
      <c r="LC77" s="274"/>
      <c r="LD77" s="274"/>
      <c r="LE77" s="274"/>
      <c r="LF77" s="274"/>
      <c r="LG77" s="274"/>
      <c r="LH77" s="274"/>
      <c r="LI77" s="274"/>
      <c r="LJ77" s="274"/>
      <c r="LK77" s="274"/>
      <c r="LL77" s="274"/>
      <c r="LM77" s="274"/>
      <c r="LN77" s="274"/>
      <c r="LO77" s="274"/>
      <c r="LP77" s="274"/>
      <c r="LQ77" s="274"/>
      <c r="LR77" s="274"/>
      <c r="LS77" s="274"/>
      <c r="LT77" s="274"/>
      <c r="LU77" s="274"/>
      <c r="LV77" s="274"/>
      <c r="LW77" s="274"/>
      <c r="LX77" s="274"/>
      <c r="LY77" s="274"/>
      <c r="LZ77" s="274"/>
      <c r="MA77" s="274"/>
      <c r="MB77" s="274"/>
      <c r="MC77" s="274"/>
      <c r="MD77" s="274"/>
      <c r="ME77" s="274"/>
      <c r="MF77" s="274"/>
      <c r="MG77" s="274"/>
      <c r="MH77" s="274"/>
      <c r="MI77" s="274"/>
      <c r="MJ77" s="274"/>
      <c r="MK77" s="274"/>
      <c r="ML77" s="274"/>
      <c r="MM77" s="274"/>
      <c r="MN77" s="274"/>
      <c r="MO77" s="274"/>
      <c r="MP77" s="274"/>
      <c r="MQ77" s="274"/>
      <c r="MR77" s="274"/>
      <c r="MS77" s="274"/>
      <c r="MT77" s="274"/>
      <c r="MU77" s="274"/>
      <c r="MV77" s="274"/>
      <c r="MW77" s="274"/>
      <c r="MX77" s="274"/>
      <c r="MY77" s="274"/>
      <c r="MZ77" s="274"/>
      <c r="NA77" s="274"/>
      <c r="NB77" s="274"/>
      <c r="NC77" s="274"/>
      <c r="ND77" s="274"/>
      <c r="NE77" s="274"/>
      <c r="NF77" s="274"/>
      <c r="NG77" s="274"/>
      <c r="NH77" s="274"/>
      <c r="NI77" s="274"/>
      <c r="NJ77" s="274"/>
      <c r="NK77" s="274"/>
      <c r="NL77" s="274"/>
      <c r="NM77" s="274"/>
      <c r="NN77" s="274"/>
      <c r="NO77" s="274"/>
      <c r="NP77" s="274"/>
      <c r="NQ77" s="274"/>
      <c r="NR77" s="274"/>
      <c r="NS77" s="274"/>
      <c r="NT77" s="274"/>
      <c r="NU77" s="274"/>
      <c r="NV77" s="274"/>
      <c r="NW77" s="274"/>
      <c r="NX77" s="274"/>
      <c r="NY77" s="274"/>
      <c r="NZ77" s="274"/>
      <c r="OA77" s="274"/>
      <c r="OB77" s="274"/>
      <c r="OC77" s="274"/>
      <c r="OD77" s="274"/>
      <c r="OE77" s="274"/>
      <c r="OF77" s="274"/>
      <c r="OG77" s="274"/>
      <c r="OH77" s="274"/>
      <c r="OI77" s="274"/>
      <c r="OJ77" s="274"/>
      <c r="OK77" s="274"/>
      <c r="OL77" s="274"/>
      <c r="OM77" s="274"/>
      <c r="ON77" s="274"/>
      <c r="OO77" s="274"/>
      <c r="OP77" s="274"/>
      <c r="OQ77" s="274"/>
      <c r="OR77" s="274"/>
      <c r="OS77" s="274"/>
      <c r="OT77" s="274"/>
      <c r="OU77" s="274"/>
      <c r="OV77" s="274"/>
      <c r="OW77" s="274"/>
      <c r="OX77" s="274"/>
      <c r="OY77" s="274"/>
      <c r="OZ77" s="274"/>
      <c r="PA77" s="274"/>
    </row>
    <row r="78" spans="1:417" customFormat="1" ht="21" hidden="1" customHeight="1">
      <c r="A78" s="15"/>
      <c r="B78" s="15"/>
      <c r="C78" s="41" t="s">
        <v>76</v>
      </c>
      <c r="D78" s="37" t="s">
        <v>1985</v>
      </c>
      <c r="E78" s="562">
        <v>1246</v>
      </c>
      <c r="F78" s="543">
        <v>39904</v>
      </c>
      <c r="G78" s="983">
        <v>0</v>
      </c>
      <c r="H78" s="364" t="s">
        <v>352</v>
      </c>
      <c r="I78" s="30"/>
      <c r="J78" s="519" t="s">
        <v>648</v>
      </c>
      <c r="K78" s="328" t="s">
        <v>648</v>
      </c>
      <c r="L78" s="16">
        <v>0</v>
      </c>
      <c r="M78" s="16">
        <v>0</v>
      </c>
      <c r="N78" s="16">
        <v>0</v>
      </c>
      <c r="O78" s="16">
        <v>0</v>
      </c>
      <c r="P78" s="16">
        <v>0</v>
      </c>
      <c r="Q78" s="16">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84">
        <f t="shared" si="9"/>
        <v>0</v>
      </c>
      <c r="BT78" s="22"/>
      <c r="BU78" s="184">
        <f t="shared" si="10"/>
        <v>0</v>
      </c>
      <c r="BV78" s="31"/>
      <c r="BW78" s="21">
        <f t="shared" si="11"/>
        <v>0</v>
      </c>
      <c r="BX78" s="274"/>
      <c r="BY78" s="274"/>
      <c r="BZ78" s="274"/>
      <c r="CA78" s="274"/>
      <c r="CB78" s="274"/>
      <c r="CC78" s="274"/>
      <c r="CD78" s="274"/>
      <c r="CE78" s="274"/>
      <c r="CF78" s="274"/>
      <c r="CG78" s="274"/>
      <c r="CH78" s="274"/>
      <c r="CI78" s="274"/>
      <c r="CJ78" s="274"/>
      <c r="CK78" s="274"/>
      <c r="CL78" s="274"/>
      <c r="CM78" s="274"/>
      <c r="CN78" s="274"/>
      <c r="CO78" s="274"/>
      <c r="CP78" s="274"/>
      <c r="CQ78" s="274"/>
      <c r="CR78" s="274"/>
      <c r="CS78" s="274"/>
      <c r="CT78" s="274"/>
      <c r="CU78" s="274"/>
      <c r="CV78" s="274"/>
      <c r="CW78" s="274"/>
      <c r="CX78" s="274"/>
      <c r="CY78" s="274"/>
      <c r="CZ78" s="274"/>
      <c r="DA78" s="274"/>
      <c r="DB78" s="274"/>
      <c r="DC78" s="274"/>
      <c r="DD78" s="274"/>
      <c r="DE78" s="274"/>
      <c r="DF78" s="274"/>
      <c r="DG78" s="274"/>
      <c r="DH78" s="274"/>
      <c r="DI78" s="274"/>
      <c r="DJ78" s="274"/>
      <c r="DK78" s="274"/>
      <c r="DL78" s="274"/>
      <c r="DM78" s="274"/>
      <c r="DN78" s="274"/>
      <c r="DO78" s="274"/>
      <c r="DP78" s="274"/>
      <c r="DQ78" s="274"/>
      <c r="DR78" s="274"/>
      <c r="DS78" s="274"/>
      <c r="DT78" s="274"/>
      <c r="DU78" s="274"/>
      <c r="DV78" s="274"/>
      <c r="DW78" s="274"/>
      <c r="DX78" s="274"/>
      <c r="DY78" s="274"/>
      <c r="DZ78" s="274"/>
      <c r="EA78" s="274"/>
      <c r="EB78" s="274"/>
      <c r="EC78" s="274"/>
      <c r="ED78" s="274"/>
      <c r="EE78" s="274"/>
      <c r="EF78" s="274"/>
      <c r="EG78" s="274"/>
      <c r="EH78" s="274"/>
      <c r="EI78" s="274"/>
      <c r="EJ78" s="274"/>
      <c r="EK78" s="274"/>
      <c r="EL78" s="274"/>
      <c r="EM78" s="274"/>
      <c r="EN78" s="274"/>
      <c r="EO78" s="274"/>
      <c r="EP78" s="274"/>
      <c r="EQ78" s="274"/>
      <c r="ER78" s="274"/>
      <c r="ES78" s="274"/>
      <c r="ET78" s="274"/>
      <c r="EU78" s="274"/>
      <c r="EV78" s="274"/>
      <c r="EW78" s="274"/>
      <c r="EX78" s="274"/>
      <c r="EY78" s="274"/>
      <c r="EZ78" s="274"/>
      <c r="FA78" s="274"/>
      <c r="FB78" s="274"/>
      <c r="FC78" s="274"/>
      <c r="FD78" s="274"/>
      <c r="FE78" s="274"/>
      <c r="FF78" s="274"/>
      <c r="FG78" s="274"/>
      <c r="FH78" s="274"/>
      <c r="FI78" s="274"/>
      <c r="FJ78" s="274"/>
      <c r="FK78" s="274"/>
      <c r="FL78" s="274"/>
      <c r="FM78" s="274"/>
      <c r="FN78" s="274"/>
      <c r="FO78" s="274"/>
      <c r="FP78" s="274"/>
      <c r="FQ78" s="274"/>
      <c r="FR78" s="274"/>
      <c r="FS78" s="274"/>
      <c r="FT78" s="274"/>
      <c r="FU78" s="274"/>
      <c r="FV78" s="274"/>
      <c r="FW78" s="274"/>
      <c r="FX78" s="274"/>
      <c r="FY78" s="274"/>
      <c r="FZ78" s="274"/>
      <c r="GA78" s="274"/>
      <c r="GB78" s="274"/>
      <c r="GC78" s="274"/>
      <c r="GD78" s="274"/>
      <c r="GE78" s="274"/>
      <c r="GF78" s="274"/>
      <c r="GG78" s="274"/>
      <c r="GH78" s="274"/>
      <c r="GI78" s="274"/>
      <c r="GJ78" s="274"/>
      <c r="GK78" s="274"/>
      <c r="GL78" s="274"/>
      <c r="GM78" s="274"/>
      <c r="GN78" s="274"/>
      <c r="GO78" s="274"/>
      <c r="GP78" s="274"/>
      <c r="GQ78" s="274"/>
      <c r="GR78" s="274"/>
      <c r="GS78" s="274"/>
      <c r="GT78" s="274"/>
      <c r="GU78" s="274"/>
      <c r="GV78" s="274"/>
      <c r="GW78" s="274"/>
      <c r="GX78" s="274"/>
      <c r="GY78" s="274"/>
      <c r="GZ78" s="274"/>
      <c r="HA78" s="274"/>
      <c r="HB78" s="274"/>
      <c r="HC78" s="274"/>
      <c r="HD78" s="274"/>
      <c r="HE78" s="274"/>
      <c r="HF78" s="274"/>
      <c r="HG78" s="274"/>
      <c r="HH78" s="274"/>
      <c r="HI78" s="274"/>
      <c r="HJ78" s="274"/>
      <c r="HK78" s="274"/>
      <c r="HL78" s="274"/>
      <c r="HM78" s="274"/>
      <c r="HN78" s="274"/>
      <c r="HO78" s="274"/>
      <c r="HP78" s="274"/>
      <c r="HQ78" s="274"/>
      <c r="HR78" s="274"/>
      <c r="HS78" s="274"/>
      <c r="HT78" s="274"/>
      <c r="HU78" s="274"/>
      <c r="HV78" s="274"/>
      <c r="HW78" s="274"/>
      <c r="HX78" s="274"/>
      <c r="HY78" s="274"/>
      <c r="HZ78" s="274"/>
      <c r="IA78" s="274"/>
      <c r="IB78" s="274"/>
      <c r="IC78" s="274"/>
      <c r="ID78" s="274"/>
      <c r="IE78" s="274"/>
      <c r="IF78" s="274"/>
      <c r="IG78" s="274"/>
      <c r="IH78" s="274"/>
      <c r="II78" s="274"/>
      <c r="IJ78" s="274"/>
      <c r="IK78" s="274"/>
      <c r="IL78" s="274"/>
      <c r="IM78" s="274"/>
      <c r="IN78" s="274"/>
      <c r="IO78" s="274"/>
      <c r="IP78" s="274"/>
      <c r="IQ78" s="274"/>
      <c r="IR78" s="274"/>
      <c r="IS78" s="274"/>
      <c r="IT78" s="274"/>
      <c r="IU78" s="274"/>
      <c r="IV78" s="274"/>
      <c r="IW78" s="274"/>
      <c r="IX78" s="274"/>
      <c r="IY78" s="274"/>
      <c r="IZ78" s="274"/>
      <c r="JA78" s="274"/>
      <c r="JB78" s="274"/>
      <c r="JC78" s="274"/>
      <c r="JD78" s="274"/>
      <c r="JE78" s="274"/>
      <c r="JF78" s="274"/>
      <c r="JG78" s="274"/>
      <c r="JH78" s="274"/>
      <c r="JI78" s="274"/>
      <c r="JJ78" s="274"/>
      <c r="JK78" s="274"/>
      <c r="JL78" s="274"/>
      <c r="JM78" s="274"/>
      <c r="JN78" s="274"/>
      <c r="JO78" s="274"/>
      <c r="JP78" s="274"/>
      <c r="JQ78" s="274"/>
      <c r="JR78" s="274"/>
      <c r="JS78" s="274"/>
      <c r="JT78" s="274"/>
      <c r="JU78" s="274"/>
      <c r="JV78" s="274"/>
      <c r="JW78" s="274"/>
      <c r="JX78" s="274"/>
      <c r="JY78" s="274"/>
      <c r="JZ78" s="274"/>
      <c r="KA78" s="274"/>
      <c r="KB78" s="274"/>
      <c r="KC78" s="274"/>
      <c r="KD78" s="274"/>
      <c r="KE78" s="274"/>
      <c r="KF78" s="274"/>
      <c r="KG78" s="274"/>
      <c r="KH78" s="274"/>
      <c r="KI78" s="274"/>
      <c r="KJ78" s="274"/>
      <c r="KK78" s="274"/>
      <c r="KL78" s="274"/>
      <c r="KM78" s="274"/>
      <c r="KN78" s="274"/>
      <c r="KO78" s="274"/>
      <c r="KP78" s="274"/>
      <c r="KQ78" s="274"/>
      <c r="KR78" s="274"/>
      <c r="KS78" s="274"/>
      <c r="KT78" s="274"/>
      <c r="KU78" s="274"/>
      <c r="KV78" s="274"/>
      <c r="KW78" s="274"/>
      <c r="KX78" s="274"/>
      <c r="KY78" s="274"/>
      <c r="KZ78" s="274"/>
      <c r="LA78" s="274"/>
      <c r="LB78" s="274"/>
      <c r="LC78" s="274"/>
      <c r="LD78" s="274"/>
      <c r="LE78" s="274"/>
      <c r="LF78" s="274"/>
      <c r="LG78" s="274"/>
      <c r="LH78" s="274"/>
      <c r="LI78" s="274"/>
      <c r="LJ78" s="274"/>
      <c r="LK78" s="274"/>
      <c r="LL78" s="274"/>
      <c r="LM78" s="274"/>
      <c r="LN78" s="274"/>
      <c r="LO78" s="274"/>
      <c r="LP78" s="274"/>
      <c r="LQ78" s="274"/>
      <c r="LR78" s="274"/>
      <c r="LS78" s="274"/>
      <c r="LT78" s="274"/>
      <c r="LU78" s="274"/>
      <c r="LV78" s="274"/>
      <c r="LW78" s="274"/>
      <c r="LX78" s="274"/>
      <c r="LY78" s="274"/>
      <c r="LZ78" s="274"/>
      <c r="MA78" s="274"/>
      <c r="MB78" s="274"/>
      <c r="MC78" s="274"/>
      <c r="MD78" s="274"/>
      <c r="ME78" s="274"/>
      <c r="MF78" s="274"/>
      <c r="MG78" s="274"/>
      <c r="MH78" s="274"/>
      <c r="MI78" s="274"/>
      <c r="MJ78" s="274"/>
      <c r="MK78" s="274"/>
      <c r="ML78" s="274"/>
      <c r="MM78" s="274"/>
      <c r="MN78" s="274"/>
      <c r="MO78" s="274"/>
      <c r="MP78" s="274"/>
      <c r="MQ78" s="274"/>
      <c r="MR78" s="274"/>
      <c r="MS78" s="274"/>
      <c r="MT78" s="274"/>
      <c r="MU78" s="274"/>
      <c r="MV78" s="274"/>
      <c r="MW78" s="274"/>
      <c r="MX78" s="274"/>
      <c r="MY78" s="274"/>
      <c r="MZ78" s="274"/>
      <c r="NA78" s="274"/>
      <c r="NB78" s="274"/>
      <c r="NC78" s="274"/>
      <c r="ND78" s="274"/>
      <c r="NE78" s="274"/>
      <c r="NF78" s="274"/>
      <c r="NG78" s="274"/>
      <c r="NH78" s="274"/>
      <c r="NI78" s="274"/>
      <c r="NJ78" s="274"/>
      <c r="NK78" s="274"/>
      <c r="NL78" s="274"/>
      <c r="NM78" s="274"/>
      <c r="NN78" s="274"/>
      <c r="NO78" s="274"/>
      <c r="NP78" s="274"/>
      <c r="NQ78" s="274"/>
      <c r="NR78" s="274"/>
      <c r="NS78" s="274"/>
      <c r="NT78" s="274"/>
      <c r="NU78" s="274"/>
      <c r="NV78" s="274"/>
      <c r="NW78" s="274"/>
      <c r="NX78" s="274"/>
      <c r="NY78" s="274"/>
      <c r="NZ78" s="274"/>
      <c r="OA78" s="274"/>
      <c r="OB78" s="274"/>
      <c r="OC78" s="274"/>
      <c r="OD78" s="274"/>
      <c r="OE78" s="274"/>
      <c r="OF78" s="274"/>
      <c r="OG78" s="274"/>
      <c r="OH78" s="274"/>
      <c r="OI78" s="274"/>
      <c r="OJ78" s="274"/>
      <c r="OK78" s="274"/>
      <c r="OL78" s="274"/>
      <c r="OM78" s="274"/>
      <c r="ON78" s="274"/>
      <c r="OO78" s="274"/>
      <c r="OP78" s="274"/>
      <c r="OQ78" s="274"/>
      <c r="OR78" s="274"/>
      <c r="OS78" s="274"/>
      <c r="OT78" s="274"/>
      <c r="OU78" s="274"/>
      <c r="OV78" s="274"/>
      <c r="OW78" s="274"/>
      <c r="OX78" s="274"/>
      <c r="OY78" s="274"/>
      <c r="OZ78" s="274"/>
      <c r="PA78" s="274"/>
    </row>
    <row r="79" spans="1:417" customFormat="1" ht="21" hidden="1" customHeight="1">
      <c r="A79" s="15"/>
      <c r="B79" s="15"/>
      <c r="C79" s="41" t="s">
        <v>84</v>
      </c>
      <c r="D79" s="659" t="s">
        <v>1393</v>
      </c>
      <c r="E79" s="562">
        <v>1943</v>
      </c>
      <c r="F79" s="544">
        <v>41948</v>
      </c>
      <c r="G79" s="983">
        <v>0</v>
      </c>
      <c r="H79" s="364" t="s">
        <v>352</v>
      </c>
      <c r="I79" s="30">
        <v>15767</v>
      </c>
      <c r="J79" s="519" t="s">
        <v>552</v>
      </c>
      <c r="K79" s="328" t="s">
        <v>551</v>
      </c>
      <c r="L79" s="16">
        <v>0</v>
      </c>
      <c r="M79" s="16">
        <v>0</v>
      </c>
      <c r="N79" s="16">
        <v>0</v>
      </c>
      <c r="O79" s="16">
        <v>0</v>
      </c>
      <c r="P79" s="16">
        <v>0</v>
      </c>
      <c r="Q79" s="16">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84">
        <f t="shared" si="9"/>
        <v>0</v>
      </c>
      <c r="BT79" s="22"/>
      <c r="BU79" s="184">
        <f t="shared" si="10"/>
        <v>0</v>
      </c>
      <c r="BV79" s="31"/>
      <c r="BW79" s="21">
        <f t="shared" si="11"/>
        <v>0</v>
      </c>
      <c r="BX79" s="274"/>
      <c r="BY79" s="274"/>
      <c r="BZ79" s="274"/>
      <c r="CA79" s="274"/>
      <c r="CB79" s="274"/>
      <c r="CC79" s="274"/>
      <c r="CD79" s="274"/>
      <c r="CE79" s="274"/>
      <c r="CF79" s="274"/>
      <c r="CG79" s="274"/>
      <c r="CH79" s="274"/>
      <c r="CI79" s="274"/>
      <c r="CJ79" s="274"/>
      <c r="CK79" s="274"/>
      <c r="CL79" s="274"/>
      <c r="CM79" s="274"/>
      <c r="CN79" s="274"/>
      <c r="CO79" s="274"/>
      <c r="CP79" s="274"/>
      <c r="CQ79" s="274"/>
      <c r="CR79" s="274"/>
      <c r="CS79" s="274"/>
      <c r="CT79" s="274"/>
      <c r="CU79" s="274"/>
      <c r="CV79" s="274"/>
      <c r="CW79" s="274"/>
      <c r="CX79" s="274"/>
      <c r="CY79" s="274"/>
      <c r="CZ79" s="274"/>
      <c r="DA79" s="274"/>
      <c r="DB79" s="274"/>
      <c r="DC79" s="274"/>
      <c r="DD79" s="274"/>
      <c r="DE79" s="274"/>
      <c r="DF79" s="274"/>
      <c r="DG79" s="274"/>
      <c r="DH79" s="274"/>
      <c r="DI79" s="274"/>
      <c r="DJ79" s="274"/>
      <c r="DK79" s="274"/>
      <c r="DL79" s="274"/>
      <c r="DM79" s="274"/>
      <c r="DN79" s="274"/>
      <c r="DO79" s="274"/>
      <c r="DP79" s="274"/>
      <c r="DQ79" s="274"/>
      <c r="DR79" s="274"/>
      <c r="DS79" s="274"/>
      <c r="DT79" s="274"/>
      <c r="DU79" s="274"/>
      <c r="DV79" s="274"/>
      <c r="DW79" s="274"/>
      <c r="DX79" s="274"/>
      <c r="DY79" s="274"/>
      <c r="DZ79" s="274"/>
      <c r="EA79" s="274"/>
      <c r="EB79" s="274"/>
      <c r="EC79" s="274"/>
      <c r="ED79" s="274"/>
      <c r="EE79" s="274"/>
      <c r="EF79" s="274"/>
      <c r="EG79" s="274"/>
      <c r="EH79" s="274"/>
      <c r="EI79" s="274"/>
      <c r="EJ79" s="274"/>
      <c r="EK79" s="274"/>
      <c r="EL79" s="274"/>
      <c r="EM79" s="274"/>
      <c r="EN79" s="274"/>
      <c r="EO79" s="274"/>
      <c r="EP79" s="274"/>
      <c r="EQ79" s="274"/>
      <c r="ER79" s="274"/>
      <c r="ES79" s="274"/>
      <c r="ET79" s="274"/>
      <c r="EU79" s="274"/>
      <c r="EV79" s="274"/>
      <c r="EW79" s="274"/>
      <c r="EX79" s="274"/>
      <c r="EY79" s="274"/>
      <c r="EZ79" s="274"/>
      <c r="FA79" s="274"/>
      <c r="FB79" s="274"/>
      <c r="FC79" s="274"/>
      <c r="FD79" s="274"/>
      <c r="FE79" s="274"/>
      <c r="FF79" s="274"/>
      <c r="FG79" s="274"/>
      <c r="FH79" s="274"/>
      <c r="FI79" s="274"/>
      <c r="FJ79" s="274"/>
      <c r="FK79" s="274"/>
      <c r="FL79" s="274"/>
      <c r="FM79" s="274"/>
      <c r="FN79" s="274"/>
      <c r="FO79" s="274"/>
      <c r="FP79" s="274"/>
      <c r="FQ79" s="274"/>
      <c r="FR79" s="274"/>
      <c r="FS79" s="274"/>
      <c r="FT79" s="274"/>
      <c r="FU79" s="274"/>
      <c r="FV79" s="274"/>
      <c r="FW79" s="274"/>
      <c r="FX79" s="274"/>
      <c r="FY79" s="274"/>
      <c r="FZ79" s="274"/>
      <c r="GA79" s="274"/>
      <c r="GB79" s="274"/>
      <c r="GC79" s="274"/>
      <c r="GD79" s="274"/>
      <c r="GE79" s="274"/>
      <c r="GF79" s="274"/>
      <c r="GG79" s="274"/>
      <c r="GH79" s="274"/>
      <c r="GI79" s="274"/>
      <c r="GJ79" s="274"/>
      <c r="GK79" s="274"/>
      <c r="GL79" s="274"/>
      <c r="GM79" s="274"/>
      <c r="GN79" s="274"/>
      <c r="GO79" s="274"/>
      <c r="GP79" s="274"/>
      <c r="GQ79" s="274"/>
      <c r="GR79" s="274"/>
      <c r="GS79" s="274"/>
      <c r="GT79" s="274"/>
      <c r="GU79" s="274"/>
      <c r="GV79" s="274"/>
      <c r="GW79" s="274"/>
      <c r="GX79" s="274"/>
      <c r="GY79" s="274"/>
      <c r="GZ79" s="274"/>
      <c r="HA79" s="274"/>
      <c r="HB79" s="274"/>
      <c r="HC79" s="274"/>
      <c r="HD79" s="274"/>
      <c r="HE79" s="274"/>
      <c r="HF79" s="274"/>
      <c r="HG79" s="274"/>
      <c r="HH79" s="274"/>
      <c r="HI79" s="274"/>
      <c r="HJ79" s="274"/>
      <c r="HK79" s="274"/>
      <c r="HL79" s="274"/>
      <c r="HM79" s="274"/>
      <c r="HN79" s="274"/>
      <c r="HO79" s="274"/>
      <c r="HP79" s="274"/>
      <c r="HQ79" s="274"/>
      <c r="HR79" s="274"/>
      <c r="HS79" s="274"/>
      <c r="HT79" s="274"/>
      <c r="HU79" s="274"/>
      <c r="HV79" s="274"/>
      <c r="HW79" s="274"/>
      <c r="HX79" s="274"/>
      <c r="HY79" s="274"/>
      <c r="HZ79" s="274"/>
      <c r="IA79" s="274"/>
      <c r="IB79" s="274"/>
      <c r="IC79" s="274"/>
      <c r="ID79" s="274"/>
      <c r="IE79" s="274"/>
      <c r="IF79" s="274"/>
      <c r="IG79" s="274"/>
      <c r="IH79" s="274"/>
      <c r="II79" s="274"/>
      <c r="IJ79" s="274"/>
      <c r="IK79" s="274"/>
      <c r="IL79" s="274"/>
      <c r="IM79" s="274"/>
      <c r="IN79" s="274"/>
      <c r="IO79" s="274"/>
      <c r="IP79" s="274"/>
      <c r="IQ79" s="274"/>
      <c r="IR79" s="274"/>
      <c r="IS79" s="274"/>
      <c r="IT79" s="274"/>
      <c r="IU79" s="274"/>
      <c r="IV79" s="274"/>
      <c r="IW79" s="274"/>
      <c r="IX79" s="274"/>
      <c r="IY79" s="274"/>
      <c r="IZ79" s="274"/>
      <c r="JA79" s="274"/>
      <c r="JB79" s="274"/>
      <c r="JC79" s="274"/>
      <c r="JD79" s="274"/>
      <c r="JE79" s="274"/>
      <c r="JF79" s="274"/>
      <c r="JG79" s="274"/>
      <c r="JH79" s="274"/>
      <c r="JI79" s="274"/>
      <c r="JJ79" s="274"/>
      <c r="JK79" s="274"/>
      <c r="JL79" s="274"/>
      <c r="JM79" s="274"/>
      <c r="JN79" s="274"/>
      <c r="JO79" s="274"/>
      <c r="JP79" s="274"/>
      <c r="JQ79" s="274"/>
      <c r="JR79" s="274"/>
      <c r="JS79" s="274"/>
      <c r="JT79" s="274"/>
      <c r="JU79" s="274"/>
      <c r="JV79" s="274"/>
      <c r="JW79" s="274"/>
      <c r="JX79" s="274"/>
      <c r="JY79" s="274"/>
      <c r="JZ79" s="274"/>
      <c r="KA79" s="274"/>
      <c r="KB79" s="274"/>
      <c r="KC79" s="274"/>
      <c r="KD79" s="274"/>
      <c r="KE79" s="274"/>
      <c r="KF79" s="274"/>
      <c r="KG79" s="274"/>
      <c r="KH79" s="274"/>
      <c r="KI79" s="274"/>
      <c r="KJ79" s="274"/>
      <c r="KK79" s="274"/>
      <c r="KL79" s="274"/>
      <c r="KM79" s="274"/>
      <c r="KN79" s="274"/>
      <c r="KO79" s="274"/>
      <c r="KP79" s="274"/>
      <c r="KQ79" s="274"/>
      <c r="KR79" s="274"/>
      <c r="KS79" s="274"/>
      <c r="KT79" s="274"/>
      <c r="KU79" s="274"/>
      <c r="KV79" s="274"/>
      <c r="KW79" s="274"/>
      <c r="KX79" s="274"/>
      <c r="KY79" s="274"/>
      <c r="KZ79" s="274"/>
      <c r="LA79" s="274"/>
      <c r="LB79" s="274"/>
      <c r="LC79" s="274"/>
      <c r="LD79" s="274"/>
      <c r="LE79" s="274"/>
      <c r="LF79" s="274"/>
      <c r="LG79" s="274"/>
      <c r="LH79" s="274"/>
      <c r="LI79" s="274"/>
      <c r="LJ79" s="274"/>
      <c r="LK79" s="274"/>
      <c r="LL79" s="274"/>
      <c r="LM79" s="274"/>
      <c r="LN79" s="274"/>
      <c r="LO79" s="274"/>
      <c r="LP79" s="274"/>
      <c r="LQ79" s="274"/>
      <c r="LR79" s="274"/>
      <c r="LS79" s="274"/>
      <c r="LT79" s="274"/>
      <c r="LU79" s="274"/>
      <c r="LV79" s="274"/>
      <c r="LW79" s="274"/>
      <c r="LX79" s="274"/>
      <c r="LY79" s="274"/>
      <c r="LZ79" s="274"/>
      <c r="MA79" s="274"/>
      <c r="MB79" s="274"/>
      <c r="MC79" s="274"/>
      <c r="MD79" s="274"/>
      <c r="ME79" s="274"/>
      <c r="MF79" s="274"/>
      <c r="MG79" s="274"/>
      <c r="MH79" s="274"/>
      <c r="MI79" s="274"/>
      <c r="MJ79" s="274"/>
      <c r="MK79" s="274"/>
      <c r="ML79" s="274"/>
      <c r="MM79" s="274"/>
      <c r="MN79" s="274"/>
      <c r="MO79" s="274"/>
      <c r="MP79" s="274"/>
      <c r="MQ79" s="274"/>
      <c r="MR79" s="274"/>
      <c r="MS79" s="274"/>
      <c r="MT79" s="274"/>
      <c r="MU79" s="274"/>
      <c r="MV79" s="274"/>
      <c r="MW79" s="274"/>
      <c r="MX79" s="274"/>
      <c r="MY79" s="274"/>
      <c r="MZ79" s="274"/>
      <c r="NA79" s="274"/>
      <c r="NB79" s="274"/>
      <c r="NC79" s="274"/>
      <c r="ND79" s="274"/>
      <c r="NE79" s="274"/>
      <c r="NF79" s="274"/>
      <c r="NG79" s="274"/>
      <c r="NH79" s="274"/>
      <c r="NI79" s="274"/>
      <c r="NJ79" s="274"/>
      <c r="NK79" s="274"/>
      <c r="NL79" s="274"/>
      <c r="NM79" s="274"/>
      <c r="NN79" s="274"/>
      <c r="NO79" s="274"/>
      <c r="NP79" s="274"/>
      <c r="NQ79" s="274"/>
      <c r="NR79" s="274"/>
      <c r="NS79" s="274"/>
      <c r="NT79" s="274"/>
      <c r="NU79" s="274"/>
      <c r="NV79" s="274"/>
      <c r="NW79" s="274"/>
      <c r="NX79" s="274"/>
      <c r="NY79" s="274"/>
      <c r="NZ79" s="274"/>
      <c r="OA79" s="274"/>
      <c r="OB79" s="274"/>
      <c r="OC79" s="274"/>
      <c r="OD79" s="274"/>
      <c r="OE79" s="274"/>
      <c r="OF79" s="274"/>
      <c r="OG79" s="274"/>
      <c r="OH79" s="274"/>
      <c r="OI79" s="274"/>
      <c r="OJ79" s="274"/>
      <c r="OK79" s="274"/>
      <c r="OL79" s="274"/>
      <c r="OM79" s="274"/>
      <c r="ON79" s="274"/>
      <c r="OO79" s="274"/>
      <c r="OP79" s="274"/>
      <c r="OQ79" s="274"/>
      <c r="OR79" s="274"/>
      <c r="OS79" s="274"/>
      <c r="OT79" s="274"/>
      <c r="OU79" s="274"/>
      <c r="OV79" s="274"/>
      <c r="OW79" s="274"/>
      <c r="OX79" s="274"/>
      <c r="OY79" s="274"/>
      <c r="OZ79" s="274"/>
      <c r="PA79" s="274"/>
    </row>
    <row r="80" spans="1:417" customFormat="1" ht="21" hidden="1" customHeight="1">
      <c r="A80" s="15"/>
      <c r="B80" s="15"/>
      <c r="C80" s="41" t="s">
        <v>93</v>
      </c>
      <c r="D80" s="659" t="s">
        <v>1515</v>
      </c>
      <c r="E80" s="562">
        <v>10284</v>
      </c>
      <c r="F80" s="544">
        <v>43972</v>
      </c>
      <c r="G80" s="983">
        <v>0</v>
      </c>
      <c r="H80" s="364" t="s">
        <v>352</v>
      </c>
      <c r="I80" s="30">
        <v>29290</v>
      </c>
      <c r="J80" s="519" t="s">
        <v>1396</v>
      </c>
      <c r="K80" s="328" t="s">
        <v>1395</v>
      </c>
      <c r="L80" s="16">
        <v>0</v>
      </c>
      <c r="M80" s="16">
        <v>0</v>
      </c>
      <c r="N80" s="16">
        <v>0</v>
      </c>
      <c r="O80" s="16">
        <v>0</v>
      </c>
      <c r="P80" s="16">
        <v>0</v>
      </c>
      <c r="Q80" s="16">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84">
        <f t="shared" si="9"/>
        <v>0</v>
      </c>
      <c r="BT80" s="22"/>
      <c r="BU80" s="184">
        <f t="shared" si="10"/>
        <v>0</v>
      </c>
      <c r="BV80" s="31"/>
      <c r="BW80" s="21">
        <f t="shared" si="11"/>
        <v>0</v>
      </c>
      <c r="BX80" s="274"/>
      <c r="BY80" s="274"/>
      <c r="BZ80" s="274"/>
      <c r="CA80" s="274"/>
      <c r="CB80" s="274"/>
      <c r="CC80" s="274"/>
      <c r="CD80" s="274"/>
      <c r="CE80" s="274"/>
      <c r="CF80" s="274"/>
      <c r="CG80" s="274"/>
      <c r="CH80" s="274"/>
      <c r="CI80" s="274"/>
      <c r="CJ80" s="274"/>
      <c r="CK80" s="274"/>
      <c r="CL80" s="274"/>
      <c r="CM80" s="274"/>
      <c r="CN80" s="274"/>
      <c r="CO80" s="274"/>
      <c r="CP80" s="274"/>
      <c r="CQ80" s="274"/>
      <c r="CR80" s="274"/>
      <c r="CS80" s="274"/>
      <c r="CT80" s="274"/>
      <c r="CU80" s="274"/>
      <c r="CV80" s="274"/>
      <c r="CW80" s="274"/>
      <c r="CX80" s="274"/>
      <c r="CY80" s="274"/>
      <c r="CZ80" s="274"/>
      <c r="DA80" s="274"/>
      <c r="DB80" s="274"/>
      <c r="DC80" s="274"/>
      <c r="DD80" s="274"/>
      <c r="DE80" s="274"/>
      <c r="DF80" s="274"/>
      <c r="DG80" s="274"/>
      <c r="DH80" s="274"/>
      <c r="DI80" s="274"/>
      <c r="DJ80" s="274"/>
      <c r="DK80" s="274"/>
      <c r="DL80" s="274"/>
      <c r="DM80" s="274"/>
      <c r="DN80" s="274"/>
      <c r="DO80" s="274"/>
      <c r="DP80" s="274"/>
      <c r="DQ80" s="274"/>
      <c r="DR80" s="274"/>
      <c r="DS80" s="274"/>
      <c r="DT80" s="274"/>
      <c r="DU80" s="274"/>
      <c r="DV80" s="274"/>
      <c r="DW80" s="274"/>
      <c r="DX80" s="274"/>
      <c r="DY80" s="274"/>
      <c r="DZ80" s="274"/>
      <c r="EA80" s="274"/>
      <c r="EB80" s="274"/>
      <c r="EC80" s="274"/>
      <c r="ED80" s="274"/>
      <c r="EE80" s="274"/>
      <c r="EF80" s="274"/>
      <c r="EG80" s="274"/>
      <c r="EH80" s="274"/>
      <c r="EI80" s="274"/>
      <c r="EJ80" s="274"/>
      <c r="EK80" s="274"/>
      <c r="EL80" s="274"/>
      <c r="EM80" s="274"/>
      <c r="EN80" s="274"/>
      <c r="EO80" s="274"/>
      <c r="EP80" s="274"/>
      <c r="EQ80" s="274"/>
      <c r="ER80" s="274"/>
      <c r="ES80" s="274"/>
      <c r="ET80" s="274"/>
      <c r="EU80" s="274"/>
      <c r="EV80" s="274"/>
      <c r="EW80" s="274"/>
      <c r="EX80" s="274"/>
      <c r="EY80" s="274"/>
      <c r="EZ80" s="274"/>
      <c r="FA80" s="274"/>
      <c r="FB80" s="274"/>
      <c r="FC80" s="274"/>
      <c r="FD80" s="274"/>
      <c r="FE80" s="274"/>
      <c r="FF80" s="274"/>
      <c r="FG80" s="274"/>
      <c r="FH80" s="274"/>
      <c r="FI80" s="274"/>
      <c r="FJ80" s="274"/>
      <c r="FK80" s="274"/>
      <c r="FL80" s="274"/>
      <c r="FM80" s="274"/>
      <c r="FN80" s="274"/>
      <c r="FO80" s="274"/>
      <c r="FP80" s="274"/>
      <c r="FQ80" s="274"/>
      <c r="FR80" s="274"/>
      <c r="FS80" s="274"/>
      <c r="FT80" s="274"/>
      <c r="FU80" s="274"/>
      <c r="FV80" s="274"/>
      <c r="FW80" s="274"/>
      <c r="FX80" s="274"/>
      <c r="FY80" s="274"/>
      <c r="FZ80" s="274"/>
      <c r="GA80" s="274"/>
      <c r="GB80" s="274"/>
      <c r="GC80" s="274"/>
      <c r="GD80" s="274"/>
      <c r="GE80" s="274"/>
      <c r="GF80" s="274"/>
      <c r="GG80" s="274"/>
      <c r="GH80" s="274"/>
      <c r="GI80" s="274"/>
      <c r="GJ80" s="274"/>
      <c r="GK80" s="274"/>
      <c r="GL80" s="274"/>
      <c r="GM80" s="274"/>
      <c r="GN80" s="274"/>
      <c r="GO80" s="274"/>
      <c r="GP80" s="274"/>
      <c r="GQ80" s="274"/>
      <c r="GR80" s="274"/>
      <c r="GS80" s="274"/>
      <c r="GT80" s="274"/>
      <c r="GU80" s="274"/>
      <c r="GV80" s="274"/>
      <c r="GW80" s="274"/>
      <c r="GX80" s="274"/>
      <c r="GY80" s="274"/>
      <c r="GZ80" s="274"/>
      <c r="HA80" s="274"/>
      <c r="HB80" s="274"/>
      <c r="HC80" s="274"/>
      <c r="HD80" s="274"/>
      <c r="HE80" s="274"/>
      <c r="HF80" s="274"/>
      <c r="HG80" s="274"/>
      <c r="HH80" s="274"/>
      <c r="HI80" s="274"/>
      <c r="HJ80" s="274"/>
      <c r="HK80" s="274"/>
      <c r="HL80" s="274"/>
      <c r="HM80" s="274"/>
      <c r="HN80" s="274"/>
      <c r="HO80" s="274"/>
      <c r="HP80" s="274"/>
      <c r="HQ80" s="274"/>
      <c r="HR80" s="274"/>
      <c r="HS80" s="274"/>
      <c r="HT80" s="274"/>
      <c r="HU80" s="274"/>
      <c r="HV80" s="274"/>
      <c r="HW80" s="274"/>
      <c r="HX80" s="274"/>
      <c r="HY80" s="274"/>
      <c r="HZ80" s="274"/>
      <c r="IA80" s="274"/>
      <c r="IB80" s="274"/>
      <c r="IC80" s="274"/>
      <c r="ID80" s="274"/>
      <c r="IE80" s="274"/>
      <c r="IF80" s="274"/>
      <c r="IG80" s="274"/>
      <c r="IH80" s="274"/>
      <c r="II80" s="274"/>
      <c r="IJ80" s="274"/>
      <c r="IK80" s="274"/>
      <c r="IL80" s="274"/>
      <c r="IM80" s="274"/>
      <c r="IN80" s="274"/>
      <c r="IO80" s="274"/>
      <c r="IP80" s="274"/>
      <c r="IQ80" s="274"/>
      <c r="IR80" s="274"/>
      <c r="IS80" s="274"/>
      <c r="IT80" s="274"/>
      <c r="IU80" s="274"/>
      <c r="IV80" s="274"/>
      <c r="IW80" s="274"/>
      <c r="IX80" s="274"/>
      <c r="IY80" s="274"/>
      <c r="IZ80" s="274"/>
      <c r="JA80" s="274"/>
      <c r="JB80" s="274"/>
      <c r="JC80" s="274"/>
      <c r="JD80" s="274"/>
      <c r="JE80" s="274"/>
      <c r="JF80" s="274"/>
      <c r="JG80" s="274"/>
      <c r="JH80" s="274"/>
      <c r="JI80" s="274"/>
      <c r="JJ80" s="274"/>
      <c r="JK80" s="274"/>
      <c r="JL80" s="274"/>
      <c r="JM80" s="274"/>
      <c r="JN80" s="274"/>
      <c r="JO80" s="274"/>
      <c r="JP80" s="274"/>
      <c r="JQ80" s="274"/>
      <c r="JR80" s="274"/>
      <c r="JS80" s="274"/>
      <c r="JT80" s="274"/>
      <c r="JU80" s="274"/>
      <c r="JV80" s="274"/>
      <c r="JW80" s="274"/>
      <c r="JX80" s="274"/>
      <c r="JY80" s="274"/>
      <c r="JZ80" s="274"/>
      <c r="KA80" s="274"/>
      <c r="KB80" s="274"/>
      <c r="KC80" s="274"/>
      <c r="KD80" s="274"/>
      <c r="KE80" s="274"/>
      <c r="KF80" s="274"/>
      <c r="KG80" s="274"/>
      <c r="KH80" s="274"/>
      <c r="KI80" s="274"/>
      <c r="KJ80" s="274"/>
      <c r="KK80" s="274"/>
      <c r="KL80" s="274"/>
      <c r="KM80" s="274"/>
      <c r="KN80" s="274"/>
      <c r="KO80" s="274"/>
      <c r="KP80" s="274"/>
      <c r="KQ80" s="274"/>
      <c r="KR80" s="274"/>
      <c r="KS80" s="274"/>
      <c r="KT80" s="274"/>
      <c r="KU80" s="274"/>
      <c r="KV80" s="274"/>
      <c r="KW80" s="274"/>
      <c r="KX80" s="274"/>
      <c r="KY80" s="274"/>
      <c r="KZ80" s="274"/>
      <c r="LA80" s="274"/>
      <c r="LB80" s="274"/>
      <c r="LC80" s="274"/>
      <c r="LD80" s="274"/>
      <c r="LE80" s="274"/>
      <c r="LF80" s="274"/>
      <c r="LG80" s="274"/>
      <c r="LH80" s="274"/>
      <c r="LI80" s="274"/>
      <c r="LJ80" s="274"/>
      <c r="LK80" s="274"/>
      <c r="LL80" s="274"/>
      <c r="LM80" s="274"/>
      <c r="LN80" s="274"/>
      <c r="LO80" s="274"/>
      <c r="LP80" s="274"/>
      <c r="LQ80" s="274"/>
      <c r="LR80" s="274"/>
      <c r="LS80" s="274"/>
      <c r="LT80" s="274"/>
      <c r="LU80" s="274"/>
      <c r="LV80" s="274"/>
      <c r="LW80" s="274"/>
      <c r="LX80" s="274"/>
      <c r="LY80" s="274"/>
      <c r="LZ80" s="274"/>
      <c r="MA80" s="274"/>
      <c r="MB80" s="274"/>
      <c r="MC80" s="274"/>
      <c r="MD80" s="274"/>
      <c r="ME80" s="274"/>
      <c r="MF80" s="274"/>
      <c r="MG80" s="274"/>
      <c r="MH80" s="274"/>
      <c r="MI80" s="274"/>
      <c r="MJ80" s="274"/>
      <c r="MK80" s="274"/>
      <c r="ML80" s="274"/>
      <c r="MM80" s="274"/>
      <c r="MN80" s="274"/>
      <c r="MO80" s="274"/>
      <c r="MP80" s="274"/>
      <c r="MQ80" s="274"/>
      <c r="MR80" s="274"/>
      <c r="MS80" s="274"/>
      <c r="MT80" s="274"/>
      <c r="MU80" s="274"/>
      <c r="MV80" s="274"/>
      <c r="MW80" s="274"/>
      <c r="MX80" s="274"/>
      <c r="MY80" s="274"/>
      <c r="MZ80" s="274"/>
      <c r="NA80" s="274"/>
      <c r="NB80" s="274"/>
      <c r="NC80" s="274"/>
      <c r="ND80" s="274"/>
      <c r="NE80" s="274"/>
      <c r="NF80" s="274"/>
      <c r="NG80" s="274"/>
      <c r="NH80" s="274"/>
      <c r="NI80" s="274"/>
      <c r="NJ80" s="274"/>
      <c r="NK80" s="274"/>
      <c r="NL80" s="274"/>
      <c r="NM80" s="274"/>
      <c r="NN80" s="274"/>
      <c r="NO80" s="274"/>
      <c r="NP80" s="274"/>
      <c r="NQ80" s="274"/>
      <c r="NR80" s="274"/>
      <c r="NS80" s="274"/>
      <c r="NT80" s="274"/>
      <c r="NU80" s="274"/>
      <c r="NV80" s="274"/>
      <c r="NW80" s="274"/>
      <c r="NX80" s="274"/>
      <c r="NY80" s="274"/>
      <c r="NZ80" s="274"/>
      <c r="OA80" s="274"/>
      <c r="OB80" s="274"/>
      <c r="OC80" s="274"/>
      <c r="OD80" s="274"/>
      <c r="OE80" s="274"/>
      <c r="OF80" s="274"/>
      <c r="OG80" s="274"/>
      <c r="OH80" s="274"/>
      <c r="OI80" s="274"/>
      <c r="OJ80" s="274"/>
      <c r="OK80" s="274"/>
      <c r="OL80" s="274"/>
      <c r="OM80" s="274"/>
      <c r="ON80" s="274"/>
      <c r="OO80" s="274"/>
      <c r="OP80" s="274"/>
      <c r="OQ80" s="274"/>
      <c r="OR80" s="274"/>
      <c r="OS80" s="274"/>
      <c r="OT80" s="274"/>
      <c r="OU80" s="274"/>
      <c r="OV80" s="274"/>
      <c r="OW80" s="274"/>
      <c r="OX80" s="274"/>
      <c r="OY80" s="274"/>
      <c r="OZ80" s="274"/>
      <c r="PA80" s="274"/>
    </row>
    <row r="81" spans="1:417" customFormat="1" ht="21" hidden="1" customHeight="1">
      <c r="A81" s="15"/>
      <c r="B81" s="15"/>
      <c r="C81" s="41" t="s">
        <v>98</v>
      </c>
      <c r="D81" s="659" t="s">
        <v>1398</v>
      </c>
      <c r="E81" s="562">
        <v>9585</v>
      </c>
      <c r="F81" s="542">
        <v>43998</v>
      </c>
      <c r="G81" s="983">
        <v>0</v>
      </c>
      <c r="H81" s="364" t="s">
        <v>352</v>
      </c>
      <c r="I81" s="30">
        <v>35971</v>
      </c>
      <c r="J81" s="512" t="s">
        <v>1729</v>
      </c>
      <c r="K81" s="328" t="s">
        <v>1400</v>
      </c>
      <c r="L81" s="16">
        <v>0</v>
      </c>
      <c r="M81" s="16">
        <v>0</v>
      </c>
      <c r="N81" s="16">
        <v>0</v>
      </c>
      <c r="O81" s="16">
        <v>0</v>
      </c>
      <c r="P81" s="16">
        <v>0</v>
      </c>
      <c r="Q81" s="1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84">
        <f t="shared" si="9"/>
        <v>0</v>
      </c>
      <c r="BT81" s="22"/>
      <c r="BU81" s="184">
        <f t="shared" si="10"/>
        <v>0</v>
      </c>
      <c r="BV81" s="31"/>
      <c r="BW81" s="21">
        <f t="shared" si="11"/>
        <v>0</v>
      </c>
      <c r="BX81" s="274"/>
      <c r="BY81" s="274"/>
      <c r="BZ81" s="274"/>
      <c r="CA81" s="274"/>
      <c r="CB81" s="274"/>
      <c r="CC81" s="274"/>
      <c r="CD81" s="274"/>
      <c r="CE81" s="274"/>
      <c r="CF81" s="274"/>
      <c r="CG81" s="274"/>
      <c r="CH81" s="274"/>
      <c r="CI81" s="274"/>
      <c r="CJ81" s="274"/>
      <c r="CK81" s="274"/>
      <c r="CL81" s="274"/>
      <c r="CM81" s="274"/>
      <c r="CN81" s="274"/>
      <c r="CO81" s="274"/>
      <c r="CP81" s="274"/>
      <c r="CQ81" s="274"/>
      <c r="CR81" s="274"/>
      <c r="CS81" s="274"/>
      <c r="CT81" s="274"/>
      <c r="CU81" s="274"/>
      <c r="CV81" s="274"/>
      <c r="CW81" s="274"/>
      <c r="CX81" s="274"/>
      <c r="CY81" s="274"/>
      <c r="CZ81" s="274"/>
      <c r="DA81" s="274"/>
      <c r="DB81" s="274"/>
      <c r="DC81" s="274"/>
      <c r="DD81" s="274"/>
      <c r="DE81" s="274"/>
      <c r="DF81" s="274"/>
      <c r="DG81" s="274"/>
      <c r="DH81" s="274"/>
      <c r="DI81" s="274"/>
      <c r="DJ81" s="274"/>
      <c r="DK81" s="274"/>
      <c r="DL81" s="274"/>
      <c r="DM81" s="274"/>
      <c r="DN81" s="274"/>
      <c r="DO81" s="274"/>
      <c r="DP81" s="274"/>
      <c r="DQ81" s="274"/>
      <c r="DR81" s="274"/>
      <c r="DS81" s="274"/>
      <c r="DT81" s="274"/>
      <c r="DU81" s="274"/>
      <c r="DV81" s="274"/>
      <c r="DW81" s="274"/>
      <c r="DX81" s="274"/>
      <c r="DY81" s="274"/>
      <c r="DZ81" s="274"/>
      <c r="EA81" s="274"/>
      <c r="EB81" s="274"/>
      <c r="EC81" s="274"/>
      <c r="ED81" s="274"/>
      <c r="EE81" s="274"/>
      <c r="EF81" s="274"/>
      <c r="EG81" s="274"/>
      <c r="EH81" s="274"/>
      <c r="EI81" s="274"/>
      <c r="EJ81" s="274"/>
      <c r="EK81" s="274"/>
      <c r="EL81" s="274"/>
      <c r="EM81" s="274"/>
      <c r="EN81" s="274"/>
      <c r="EO81" s="274"/>
      <c r="EP81" s="274"/>
      <c r="EQ81" s="274"/>
      <c r="ER81" s="274"/>
      <c r="ES81" s="274"/>
      <c r="ET81" s="274"/>
      <c r="EU81" s="274"/>
      <c r="EV81" s="274"/>
      <c r="EW81" s="274"/>
      <c r="EX81" s="274"/>
      <c r="EY81" s="274"/>
      <c r="EZ81" s="274"/>
      <c r="FA81" s="274"/>
      <c r="FB81" s="274"/>
      <c r="FC81" s="274"/>
      <c r="FD81" s="274"/>
      <c r="FE81" s="274"/>
      <c r="FF81" s="274"/>
      <c r="FG81" s="274"/>
      <c r="FH81" s="274"/>
      <c r="FI81" s="274"/>
      <c r="FJ81" s="274"/>
      <c r="FK81" s="274"/>
      <c r="FL81" s="274"/>
      <c r="FM81" s="274"/>
      <c r="FN81" s="274"/>
      <c r="FO81" s="274"/>
      <c r="FP81" s="274"/>
      <c r="FQ81" s="274"/>
      <c r="FR81" s="274"/>
      <c r="FS81" s="274"/>
      <c r="FT81" s="274"/>
      <c r="FU81" s="274"/>
      <c r="FV81" s="274"/>
      <c r="FW81" s="274"/>
      <c r="FX81" s="274"/>
      <c r="FY81" s="274"/>
      <c r="FZ81" s="274"/>
      <c r="GA81" s="274"/>
      <c r="GB81" s="274"/>
      <c r="GC81" s="274"/>
      <c r="GD81" s="274"/>
      <c r="GE81" s="274"/>
      <c r="GF81" s="274"/>
      <c r="GG81" s="274"/>
      <c r="GH81" s="274"/>
      <c r="GI81" s="274"/>
      <c r="GJ81" s="274"/>
      <c r="GK81" s="274"/>
      <c r="GL81" s="274"/>
      <c r="GM81" s="274"/>
      <c r="GN81" s="274"/>
      <c r="GO81" s="274"/>
      <c r="GP81" s="274"/>
      <c r="GQ81" s="274"/>
      <c r="GR81" s="274"/>
      <c r="GS81" s="274"/>
      <c r="GT81" s="274"/>
      <c r="GU81" s="274"/>
      <c r="GV81" s="274"/>
      <c r="GW81" s="274"/>
      <c r="GX81" s="274"/>
      <c r="GY81" s="274"/>
      <c r="GZ81" s="274"/>
      <c r="HA81" s="274"/>
      <c r="HB81" s="274"/>
      <c r="HC81" s="274"/>
      <c r="HD81" s="274"/>
      <c r="HE81" s="274"/>
      <c r="HF81" s="274"/>
      <c r="HG81" s="274"/>
      <c r="HH81" s="274"/>
      <c r="HI81" s="274"/>
      <c r="HJ81" s="274"/>
      <c r="HK81" s="274"/>
      <c r="HL81" s="274"/>
      <c r="HM81" s="274"/>
      <c r="HN81" s="274"/>
      <c r="HO81" s="274"/>
      <c r="HP81" s="274"/>
      <c r="HQ81" s="274"/>
      <c r="HR81" s="274"/>
      <c r="HS81" s="274"/>
      <c r="HT81" s="274"/>
      <c r="HU81" s="274"/>
      <c r="HV81" s="274"/>
      <c r="HW81" s="274"/>
      <c r="HX81" s="274"/>
      <c r="HY81" s="274"/>
      <c r="HZ81" s="274"/>
      <c r="IA81" s="274"/>
      <c r="IB81" s="274"/>
      <c r="IC81" s="274"/>
      <c r="ID81" s="274"/>
      <c r="IE81" s="274"/>
      <c r="IF81" s="274"/>
      <c r="IG81" s="274"/>
      <c r="IH81" s="274"/>
      <c r="II81" s="274"/>
      <c r="IJ81" s="274"/>
      <c r="IK81" s="274"/>
      <c r="IL81" s="274"/>
      <c r="IM81" s="274"/>
      <c r="IN81" s="274"/>
      <c r="IO81" s="274"/>
      <c r="IP81" s="274"/>
      <c r="IQ81" s="274"/>
      <c r="IR81" s="274"/>
      <c r="IS81" s="274"/>
      <c r="IT81" s="274"/>
      <c r="IU81" s="274"/>
      <c r="IV81" s="274"/>
      <c r="IW81" s="274"/>
      <c r="IX81" s="274"/>
      <c r="IY81" s="274"/>
      <c r="IZ81" s="274"/>
      <c r="JA81" s="274"/>
      <c r="JB81" s="274"/>
      <c r="JC81" s="274"/>
      <c r="JD81" s="274"/>
      <c r="JE81" s="274"/>
      <c r="JF81" s="274"/>
      <c r="JG81" s="274"/>
      <c r="JH81" s="274"/>
      <c r="JI81" s="274"/>
      <c r="JJ81" s="274"/>
      <c r="JK81" s="274"/>
      <c r="JL81" s="274"/>
      <c r="JM81" s="274"/>
      <c r="JN81" s="274"/>
      <c r="JO81" s="274"/>
      <c r="JP81" s="274"/>
      <c r="JQ81" s="274"/>
      <c r="JR81" s="274"/>
      <c r="JS81" s="274"/>
      <c r="JT81" s="274"/>
      <c r="JU81" s="274"/>
      <c r="JV81" s="274"/>
      <c r="JW81" s="274"/>
      <c r="JX81" s="274"/>
      <c r="JY81" s="274"/>
      <c r="JZ81" s="274"/>
      <c r="KA81" s="274"/>
      <c r="KB81" s="274"/>
      <c r="KC81" s="274"/>
      <c r="KD81" s="274"/>
      <c r="KE81" s="274"/>
      <c r="KF81" s="274"/>
      <c r="KG81" s="274"/>
      <c r="KH81" s="274"/>
      <c r="KI81" s="274"/>
      <c r="KJ81" s="274"/>
      <c r="KK81" s="274"/>
      <c r="KL81" s="274"/>
      <c r="KM81" s="274"/>
      <c r="KN81" s="274"/>
      <c r="KO81" s="274"/>
      <c r="KP81" s="274"/>
      <c r="KQ81" s="274"/>
      <c r="KR81" s="274"/>
      <c r="KS81" s="274"/>
      <c r="KT81" s="274"/>
      <c r="KU81" s="274"/>
      <c r="KV81" s="274"/>
      <c r="KW81" s="274"/>
      <c r="KX81" s="274"/>
      <c r="KY81" s="274"/>
      <c r="KZ81" s="274"/>
      <c r="LA81" s="274"/>
      <c r="LB81" s="274"/>
      <c r="LC81" s="274"/>
      <c r="LD81" s="274"/>
      <c r="LE81" s="274"/>
      <c r="LF81" s="274"/>
      <c r="LG81" s="274"/>
      <c r="LH81" s="274"/>
      <c r="LI81" s="274"/>
      <c r="LJ81" s="274"/>
      <c r="LK81" s="274"/>
      <c r="LL81" s="274"/>
      <c r="LM81" s="274"/>
      <c r="LN81" s="274"/>
      <c r="LO81" s="274"/>
      <c r="LP81" s="274"/>
      <c r="LQ81" s="274"/>
      <c r="LR81" s="274"/>
      <c r="LS81" s="274"/>
      <c r="LT81" s="274"/>
      <c r="LU81" s="274"/>
      <c r="LV81" s="274"/>
      <c r="LW81" s="274"/>
      <c r="LX81" s="274"/>
      <c r="LY81" s="274"/>
      <c r="LZ81" s="274"/>
      <c r="MA81" s="274"/>
      <c r="MB81" s="274"/>
      <c r="MC81" s="274"/>
      <c r="MD81" s="274"/>
      <c r="ME81" s="274"/>
      <c r="MF81" s="274"/>
      <c r="MG81" s="274"/>
      <c r="MH81" s="274"/>
      <c r="MI81" s="274"/>
      <c r="MJ81" s="274"/>
      <c r="MK81" s="274"/>
      <c r="ML81" s="274"/>
      <c r="MM81" s="274"/>
      <c r="MN81" s="274"/>
      <c r="MO81" s="274"/>
      <c r="MP81" s="274"/>
      <c r="MQ81" s="274"/>
      <c r="MR81" s="274"/>
      <c r="MS81" s="274"/>
      <c r="MT81" s="274"/>
      <c r="MU81" s="274"/>
      <c r="MV81" s="274"/>
      <c r="MW81" s="274"/>
      <c r="MX81" s="274"/>
      <c r="MY81" s="274"/>
      <c r="MZ81" s="274"/>
      <c r="NA81" s="274"/>
      <c r="NB81" s="274"/>
      <c r="NC81" s="274"/>
      <c r="ND81" s="274"/>
      <c r="NE81" s="274"/>
      <c r="NF81" s="274"/>
      <c r="NG81" s="274"/>
      <c r="NH81" s="274"/>
      <c r="NI81" s="274"/>
      <c r="NJ81" s="274"/>
      <c r="NK81" s="274"/>
      <c r="NL81" s="274"/>
      <c r="NM81" s="274"/>
      <c r="NN81" s="274"/>
      <c r="NO81" s="274"/>
      <c r="NP81" s="274"/>
      <c r="NQ81" s="274"/>
      <c r="NR81" s="274"/>
      <c r="NS81" s="274"/>
      <c r="NT81" s="274"/>
      <c r="NU81" s="274"/>
      <c r="NV81" s="274"/>
      <c r="NW81" s="274"/>
      <c r="NX81" s="274"/>
      <c r="NY81" s="274"/>
      <c r="NZ81" s="274"/>
      <c r="OA81" s="274"/>
      <c r="OB81" s="274"/>
      <c r="OC81" s="274"/>
      <c r="OD81" s="274"/>
      <c r="OE81" s="274"/>
      <c r="OF81" s="274"/>
      <c r="OG81" s="274"/>
      <c r="OH81" s="274"/>
      <c r="OI81" s="274"/>
      <c r="OJ81" s="274"/>
      <c r="OK81" s="274"/>
      <c r="OL81" s="274"/>
      <c r="OM81" s="274"/>
      <c r="ON81" s="274"/>
      <c r="OO81" s="274"/>
      <c r="OP81" s="274"/>
      <c r="OQ81" s="274"/>
      <c r="OR81" s="274"/>
      <c r="OS81" s="274"/>
      <c r="OT81" s="274"/>
      <c r="OU81" s="274"/>
      <c r="OV81" s="274"/>
      <c r="OW81" s="274"/>
      <c r="OX81" s="274"/>
      <c r="OY81" s="274"/>
      <c r="OZ81" s="274"/>
      <c r="PA81" s="274"/>
    </row>
    <row r="82" spans="1:417" customFormat="1" ht="21" hidden="1" customHeight="1">
      <c r="A82" s="15"/>
      <c r="B82" s="15"/>
      <c r="C82" s="41" t="s">
        <v>105</v>
      </c>
      <c r="D82" s="659" t="s">
        <v>1372</v>
      </c>
      <c r="E82" s="562">
        <v>11198</v>
      </c>
      <c r="F82" s="544">
        <v>44621</v>
      </c>
      <c r="G82" s="983">
        <v>0</v>
      </c>
      <c r="H82" s="364" t="s">
        <v>352</v>
      </c>
      <c r="I82" s="30">
        <v>37368</v>
      </c>
      <c r="J82" s="519" t="s">
        <v>1374</v>
      </c>
      <c r="K82" s="328" t="s">
        <v>1373</v>
      </c>
      <c r="L82" s="16">
        <v>0</v>
      </c>
      <c r="M82" s="16">
        <v>0</v>
      </c>
      <c r="N82" s="16">
        <v>0</v>
      </c>
      <c r="O82" s="16">
        <v>0</v>
      </c>
      <c r="P82" s="16">
        <v>0</v>
      </c>
      <c r="Q82" s="1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84">
        <f t="shared" si="9"/>
        <v>0</v>
      </c>
      <c r="BT82" s="22"/>
      <c r="BU82" s="184">
        <f t="shared" si="10"/>
        <v>0</v>
      </c>
      <c r="BV82" s="31"/>
      <c r="BW82" s="21">
        <f t="shared" si="11"/>
        <v>0</v>
      </c>
      <c r="BX82" s="274"/>
      <c r="BY82" s="274"/>
      <c r="BZ82" s="274"/>
      <c r="CA82" s="274"/>
      <c r="CB82" s="274"/>
      <c r="CC82" s="274"/>
      <c r="CD82" s="274"/>
      <c r="CE82" s="274"/>
      <c r="CF82" s="274"/>
      <c r="CG82" s="274"/>
      <c r="CH82" s="274"/>
      <c r="CI82" s="274"/>
      <c r="CJ82" s="274"/>
      <c r="CK82" s="274"/>
      <c r="CL82" s="274"/>
      <c r="CM82" s="274"/>
      <c r="CN82" s="274"/>
      <c r="CO82" s="274"/>
      <c r="CP82" s="274"/>
      <c r="CQ82" s="274"/>
      <c r="CR82" s="274"/>
      <c r="CS82" s="274"/>
      <c r="CT82" s="274"/>
      <c r="CU82" s="274"/>
      <c r="CV82" s="274"/>
      <c r="CW82" s="274"/>
      <c r="CX82" s="274"/>
      <c r="CY82" s="274"/>
      <c r="CZ82" s="274"/>
      <c r="DA82" s="274"/>
      <c r="DB82" s="274"/>
      <c r="DC82" s="274"/>
      <c r="DD82" s="274"/>
      <c r="DE82" s="274"/>
      <c r="DF82" s="274"/>
      <c r="DG82" s="274"/>
      <c r="DH82" s="274"/>
      <c r="DI82" s="274"/>
      <c r="DJ82" s="274"/>
      <c r="DK82" s="274"/>
      <c r="DL82" s="274"/>
      <c r="DM82" s="274"/>
      <c r="DN82" s="274"/>
      <c r="DO82" s="274"/>
      <c r="DP82" s="274"/>
      <c r="DQ82" s="274"/>
      <c r="DR82" s="274"/>
      <c r="DS82" s="274"/>
      <c r="DT82" s="274"/>
      <c r="DU82" s="274"/>
      <c r="DV82" s="274"/>
      <c r="DW82" s="274"/>
      <c r="DX82" s="274"/>
      <c r="DY82" s="274"/>
      <c r="DZ82" s="274"/>
      <c r="EA82" s="274"/>
      <c r="EB82" s="274"/>
      <c r="EC82" s="274"/>
      <c r="ED82" s="274"/>
      <c r="EE82" s="274"/>
      <c r="EF82" s="274"/>
      <c r="EG82" s="274"/>
      <c r="EH82" s="274"/>
      <c r="EI82" s="274"/>
      <c r="EJ82" s="274"/>
      <c r="EK82" s="274"/>
      <c r="EL82" s="274"/>
      <c r="EM82" s="274"/>
      <c r="EN82" s="274"/>
      <c r="EO82" s="274"/>
      <c r="EP82" s="274"/>
      <c r="EQ82" s="274"/>
      <c r="ER82" s="274"/>
      <c r="ES82" s="274"/>
      <c r="ET82" s="274"/>
      <c r="EU82" s="274"/>
      <c r="EV82" s="274"/>
      <c r="EW82" s="274"/>
      <c r="EX82" s="274"/>
      <c r="EY82" s="274"/>
      <c r="EZ82" s="274"/>
      <c r="FA82" s="274"/>
      <c r="FB82" s="274"/>
      <c r="FC82" s="274"/>
      <c r="FD82" s="274"/>
      <c r="FE82" s="274"/>
      <c r="FF82" s="274"/>
      <c r="FG82" s="274"/>
      <c r="FH82" s="274"/>
      <c r="FI82" s="274"/>
      <c r="FJ82" s="274"/>
      <c r="FK82" s="274"/>
      <c r="FL82" s="274"/>
      <c r="FM82" s="274"/>
      <c r="FN82" s="274"/>
      <c r="FO82" s="274"/>
      <c r="FP82" s="274"/>
      <c r="FQ82" s="274"/>
      <c r="FR82" s="274"/>
      <c r="FS82" s="274"/>
      <c r="FT82" s="274"/>
      <c r="FU82" s="274"/>
      <c r="FV82" s="274"/>
      <c r="FW82" s="274"/>
      <c r="FX82" s="274"/>
      <c r="FY82" s="274"/>
      <c r="FZ82" s="274"/>
      <c r="GA82" s="274"/>
      <c r="GB82" s="274"/>
      <c r="GC82" s="274"/>
      <c r="GD82" s="274"/>
      <c r="GE82" s="274"/>
      <c r="GF82" s="274"/>
      <c r="GG82" s="274"/>
      <c r="GH82" s="274"/>
      <c r="GI82" s="274"/>
      <c r="GJ82" s="274"/>
      <c r="GK82" s="274"/>
      <c r="GL82" s="274"/>
      <c r="GM82" s="274"/>
      <c r="GN82" s="274"/>
      <c r="GO82" s="274"/>
      <c r="GP82" s="274"/>
      <c r="GQ82" s="274"/>
      <c r="GR82" s="274"/>
      <c r="GS82" s="274"/>
      <c r="GT82" s="274"/>
      <c r="GU82" s="274"/>
      <c r="GV82" s="274"/>
      <c r="GW82" s="274"/>
      <c r="GX82" s="274"/>
      <c r="GY82" s="274"/>
      <c r="GZ82" s="274"/>
      <c r="HA82" s="274"/>
      <c r="HB82" s="274"/>
      <c r="HC82" s="274"/>
      <c r="HD82" s="274"/>
      <c r="HE82" s="274"/>
      <c r="HF82" s="274"/>
      <c r="HG82" s="274"/>
      <c r="HH82" s="274"/>
      <c r="HI82" s="274"/>
      <c r="HJ82" s="274"/>
      <c r="HK82" s="274"/>
      <c r="HL82" s="274"/>
      <c r="HM82" s="274"/>
      <c r="HN82" s="274"/>
      <c r="HO82" s="274"/>
      <c r="HP82" s="274"/>
      <c r="HQ82" s="274"/>
      <c r="HR82" s="274"/>
      <c r="HS82" s="274"/>
      <c r="HT82" s="274"/>
      <c r="HU82" s="274"/>
      <c r="HV82" s="274"/>
      <c r="HW82" s="274"/>
      <c r="HX82" s="274"/>
      <c r="HY82" s="274"/>
      <c r="HZ82" s="274"/>
      <c r="IA82" s="274"/>
      <c r="IB82" s="274"/>
      <c r="IC82" s="274"/>
      <c r="ID82" s="274"/>
      <c r="IE82" s="274"/>
      <c r="IF82" s="274"/>
      <c r="IG82" s="274"/>
      <c r="IH82" s="274"/>
      <c r="II82" s="274"/>
      <c r="IJ82" s="274"/>
      <c r="IK82" s="274"/>
      <c r="IL82" s="274"/>
      <c r="IM82" s="274"/>
      <c r="IN82" s="274"/>
      <c r="IO82" s="274"/>
      <c r="IP82" s="274"/>
      <c r="IQ82" s="274"/>
      <c r="IR82" s="274"/>
      <c r="IS82" s="274"/>
      <c r="IT82" s="274"/>
      <c r="IU82" s="274"/>
      <c r="IV82" s="274"/>
      <c r="IW82" s="274"/>
      <c r="IX82" s="274"/>
      <c r="IY82" s="274"/>
      <c r="IZ82" s="274"/>
      <c r="JA82" s="274"/>
      <c r="JB82" s="274"/>
      <c r="JC82" s="274"/>
      <c r="JD82" s="274"/>
      <c r="JE82" s="274"/>
      <c r="JF82" s="274"/>
      <c r="JG82" s="274"/>
      <c r="JH82" s="274"/>
      <c r="JI82" s="274"/>
      <c r="JJ82" s="274"/>
      <c r="JK82" s="274"/>
      <c r="JL82" s="274"/>
      <c r="JM82" s="274"/>
      <c r="JN82" s="274"/>
      <c r="JO82" s="274"/>
      <c r="JP82" s="274"/>
      <c r="JQ82" s="274"/>
      <c r="JR82" s="274"/>
      <c r="JS82" s="274"/>
      <c r="JT82" s="274"/>
      <c r="JU82" s="274"/>
      <c r="JV82" s="274"/>
      <c r="JW82" s="274"/>
      <c r="JX82" s="274"/>
      <c r="JY82" s="274"/>
      <c r="JZ82" s="274"/>
      <c r="KA82" s="274"/>
      <c r="KB82" s="274"/>
      <c r="KC82" s="274"/>
      <c r="KD82" s="274"/>
      <c r="KE82" s="274"/>
      <c r="KF82" s="274"/>
      <c r="KG82" s="274"/>
      <c r="KH82" s="274"/>
      <c r="KI82" s="274"/>
      <c r="KJ82" s="274"/>
      <c r="KK82" s="274"/>
      <c r="KL82" s="274"/>
      <c r="KM82" s="274"/>
      <c r="KN82" s="274"/>
      <c r="KO82" s="274"/>
      <c r="KP82" s="274"/>
      <c r="KQ82" s="274"/>
      <c r="KR82" s="274"/>
      <c r="KS82" s="274"/>
      <c r="KT82" s="274"/>
      <c r="KU82" s="274"/>
      <c r="KV82" s="274"/>
      <c r="KW82" s="274"/>
      <c r="KX82" s="274"/>
      <c r="KY82" s="274"/>
      <c r="KZ82" s="274"/>
      <c r="LA82" s="274"/>
      <c r="LB82" s="274"/>
      <c r="LC82" s="274"/>
      <c r="LD82" s="274"/>
      <c r="LE82" s="274"/>
      <c r="LF82" s="274"/>
      <c r="LG82" s="274"/>
      <c r="LH82" s="274"/>
      <c r="LI82" s="274"/>
      <c r="LJ82" s="274"/>
      <c r="LK82" s="274"/>
      <c r="LL82" s="274"/>
      <c r="LM82" s="274"/>
      <c r="LN82" s="274"/>
      <c r="LO82" s="274"/>
      <c r="LP82" s="274"/>
      <c r="LQ82" s="274"/>
      <c r="LR82" s="274"/>
      <c r="LS82" s="274"/>
      <c r="LT82" s="274"/>
      <c r="LU82" s="274"/>
      <c r="LV82" s="274"/>
      <c r="LW82" s="274"/>
      <c r="LX82" s="274"/>
      <c r="LY82" s="274"/>
      <c r="LZ82" s="274"/>
      <c r="MA82" s="274"/>
      <c r="MB82" s="274"/>
      <c r="MC82" s="274"/>
      <c r="MD82" s="274"/>
      <c r="ME82" s="274"/>
      <c r="MF82" s="274"/>
      <c r="MG82" s="274"/>
      <c r="MH82" s="274"/>
      <c r="MI82" s="274"/>
      <c r="MJ82" s="274"/>
      <c r="MK82" s="274"/>
      <c r="ML82" s="274"/>
      <c r="MM82" s="274"/>
      <c r="MN82" s="274"/>
      <c r="MO82" s="274"/>
      <c r="MP82" s="274"/>
      <c r="MQ82" s="274"/>
      <c r="MR82" s="274"/>
      <c r="MS82" s="274"/>
      <c r="MT82" s="274"/>
      <c r="MU82" s="274"/>
      <c r="MV82" s="274"/>
      <c r="MW82" s="274"/>
      <c r="MX82" s="274"/>
      <c r="MY82" s="274"/>
      <c r="MZ82" s="274"/>
      <c r="NA82" s="274"/>
      <c r="NB82" s="274"/>
      <c r="NC82" s="274"/>
      <c r="ND82" s="274"/>
      <c r="NE82" s="274"/>
      <c r="NF82" s="274"/>
      <c r="NG82" s="274"/>
      <c r="NH82" s="274"/>
      <c r="NI82" s="274"/>
      <c r="NJ82" s="274"/>
      <c r="NK82" s="274"/>
      <c r="NL82" s="274"/>
      <c r="NM82" s="274"/>
      <c r="NN82" s="274"/>
      <c r="NO82" s="274"/>
      <c r="NP82" s="274"/>
      <c r="NQ82" s="274"/>
      <c r="NR82" s="274"/>
      <c r="NS82" s="274"/>
      <c r="NT82" s="274"/>
      <c r="NU82" s="274"/>
      <c r="NV82" s="274"/>
      <c r="NW82" s="274"/>
      <c r="NX82" s="274"/>
      <c r="NY82" s="274"/>
      <c r="NZ82" s="274"/>
      <c r="OA82" s="274"/>
      <c r="OB82" s="274"/>
      <c r="OC82" s="274"/>
      <c r="OD82" s="274"/>
      <c r="OE82" s="274"/>
      <c r="OF82" s="274"/>
      <c r="OG82" s="274"/>
      <c r="OH82" s="274"/>
      <c r="OI82" s="274"/>
      <c r="OJ82" s="274"/>
      <c r="OK82" s="274"/>
      <c r="OL82" s="274"/>
      <c r="OM82" s="274"/>
      <c r="ON82" s="274"/>
      <c r="OO82" s="274"/>
      <c r="OP82" s="274"/>
      <c r="OQ82" s="274"/>
      <c r="OR82" s="274"/>
      <c r="OS82" s="274"/>
      <c r="OT82" s="274"/>
      <c r="OU82" s="274"/>
      <c r="OV82" s="274"/>
      <c r="OW82" s="274"/>
      <c r="OX82" s="274"/>
      <c r="OY82" s="274"/>
      <c r="OZ82" s="274"/>
      <c r="PA82" s="274"/>
    </row>
    <row r="83" spans="1:417" s="571" customFormat="1" ht="33.75" hidden="1" customHeight="1">
      <c r="A83" s="722" t="s">
        <v>310</v>
      </c>
      <c r="B83" s="722" t="s">
        <v>1694</v>
      </c>
      <c r="C83" s="594" t="s">
        <v>12</v>
      </c>
      <c r="D83" s="722" t="s">
        <v>13</v>
      </c>
      <c r="E83" s="720" t="s">
        <v>1761</v>
      </c>
      <c r="F83" s="723" t="s">
        <v>14</v>
      </c>
      <c r="G83" s="563" t="s">
        <v>1869</v>
      </c>
      <c r="H83" s="723" t="s">
        <v>1705</v>
      </c>
      <c r="I83" s="723" t="s">
        <v>1706</v>
      </c>
      <c r="J83" s="720" t="s">
        <v>308</v>
      </c>
      <c r="K83" s="723" t="s">
        <v>307</v>
      </c>
      <c r="L83" s="720" t="s">
        <v>1319</v>
      </c>
      <c r="M83" s="720" t="s">
        <v>1430</v>
      </c>
      <c r="N83" s="720" t="s">
        <v>1431</v>
      </c>
      <c r="O83" s="720" t="s">
        <v>1641</v>
      </c>
      <c r="P83" s="720" t="s">
        <v>1642</v>
      </c>
      <c r="Q83" s="720" t="s">
        <v>1868</v>
      </c>
      <c r="R83" s="720" t="s">
        <v>1869</v>
      </c>
      <c r="S83" s="720"/>
      <c r="T83" s="720"/>
      <c r="U83" s="720"/>
      <c r="V83" s="720"/>
      <c r="W83" s="720"/>
      <c r="X83" s="720"/>
      <c r="Y83" s="720"/>
      <c r="Z83" s="720"/>
      <c r="AA83" s="720"/>
      <c r="AB83" s="720"/>
      <c r="AC83" s="720"/>
      <c r="AD83" s="720"/>
      <c r="AE83" s="720"/>
      <c r="AF83" s="720"/>
      <c r="AG83" s="720"/>
      <c r="AH83" s="720"/>
      <c r="AI83" s="720"/>
      <c r="AJ83" s="720"/>
      <c r="AK83" s="720"/>
      <c r="AL83" s="720"/>
      <c r="AM83" s="720"/>
      <c r="AN83" s="720"/>
      <c r="AO83" s="720"/>
      <c r="AP83" s="720"/>
      <c r="AQ83" s="720"/>
      <c r="AR83" s="720"/>
      <c r="AS83" s="720"/>
      <c r="AT83" s="720"/>
      <c r="AU83" s="720"/>
      <c r="AV83" s="720"/>
      <c r="AW83" s="720"/>
      <c r="AX83" s="720"/>
      <c r="AY83" s="720"/>
      <c r="AZ83" s="720"/>
      <c r="BA83" s="720"/>
      <c r="BB83" s="720"/>
      <c r="BC83" s="720"/>
      <c r="BD83" s="720"/>
      <c r="BE83" s="720"/>
      <c r="BF83" s="720"/>
      <c r="BG83" s="720"/>
      <c r="BH83" s="720"/>
      <c r="BI83" s="720"/>
      <c r="BJ83" s="720"/>
      <c r="BK83" s="720"/>
      <c r="BL83" s="720"/>
      <c r="BM83" s="720"/>
      <c r="BN83" s="720"/>
      <c r="BO83" s="720"/>
      <c r="BP83" s="720"/>
      <c r="BQ83" s="720"/>
      <c r="BR83" s="720"/>
      <c r="BS83" s="558" t="s">
        <v>915</v>
      </c>
      <c r="BT83" s="559"/>
      <c r="BU83" s="558" t="s">
        <v>916</v>
      </c>
      <c r="BV83" s="190"/>
      <c r="BW83" s="558" t="s">
        <v>1764</v>
      </c>
    </row>
    <row r="84" spans="1:417" s="23" customFormat="1" ht="21" hidden="1" customHeight="1">
      <c r="A84" s="15"/>
      <c r="B84" s="15"/>
      <c r="C84" s="41" t="s">
        <v>19</v>
      </c>
      <c r="D84" s="659" t="s">
        <v>1351</v>
      </c>
      <c r="E84" s="562">
        <v>11395</v>
      </c>
      <c r="F84" s="544">
        <v>44593</v>
      </c>
      <c r="G84" s="983">
        <v>0</v>
      </c>
      <c r="H84" s="328" t="s">
        <v>352</v>
      </c>
      <c r="I84" s="26">
        <v>44581</v>
      </c>
      <c r="J84" s="512" t="s">
        <v>1353</v>
      </c>
      <c r="K84" s="143" t="s">
        <v>1352</v>
      </c>
      <c r="L84" s="16">
        <v>0</v>
      </c>
      <c r="M84" s="16">
        <v>0</v>
      </c>
      <c r="N84" s="16">
        <v>0</v>
      </c>
      <c r="O84" s="16">
        <v>0</v>
      </c>
      <c r="P84" s="16">
        <v>0</v>
      </c>
      <c r="Q84" s="16">
        <v>0</v>
      </c>
      <c r="R84" s="16">
        <v>0</v>
      </c>
      <c r="S84" s="18"/>
      <c r="T84" s="18"/>
      <c r="U84" s="18"/>
      <c r="V84" s="18"/>
      <c r="W84" s="27"/>
      <c r="X84" s="18"/>
      <c r="Y84" s="18"/>
      <c r="Z84" s="18"/>
      <c r="AA84" s="18"/>
      <c r="AB84" s="18"/>
      <c r="AC84" s="18"/>
      <c r="AD84" s="18"/>
      <c r="AE84" s="18"/>
      <c r="AF84" s="27"/>
      <c r="AG84" s="18"/>
      <c r="AH84" s="18"/>
      <c r="AI84" s="18"/>
      <c r="AJ84" s="18"/>
      <c r="AK84" s="27"/>
      <c r="AL84" s="27"/>
      <c r="AM84" s="18"/>
      <c r="AN84" s="18"/>
      <c r="AO84" s="27"/>
      <c r="AP84" s="18"/>
      <c r="AQ84" s="18"/>
      <c r="AR84" s="18"/>
      <c r="AS84" s="28"/>
      <c r="AT84" s="19"/>
      <c r="AU84" s="19"/>
      <c r="AV84" s="19"/>
      <c r="AW84" s="19"/>
      <c r="AX84" s="28"/>
      <c r="AY84" s="19"/>
      <c r="AZ84" s="19"/>
      <c r="BA84" s="19"/>
      <c r="BB84" s="19"/>
      <c r="BC84" s="19"/>
      <c r="BD84" s="19"/>
      <c r="BE84" s="19"/>
      <c r="BF84" s="19"/>
      <c r="BG84" s="19"/>
      <c r="BH84" s="19"/>
      <c r="BI84" s="19"/>
      <c r="BJ84" s="28"/>
      <c r="BK84" s="19"/>
      <c r="BL84" s="19"/>
      <c r="BM84" s="19"/>
      <c r="BN84" s="19"/>
      <c r="BO84" s="19"/>
      <c r="BP84" s="19"/>
      <c r="BQ84" s="19"/>
      <c r="BR84" s="19"/>
      <c r="BS84" s="184">
        <f>COUNT(S84:AQ84)</f>
        <v>0</v>
      </c>
      <c r="BT84" s="22"/>
      <c r="BU84" s="184">
        <f>COUNT(AR84:BR84)</f>
        <v>0</v>
      </c>
      <c r="BW84" s="21">
        <f>SUM(BS84,BU84)</f>
        <v>0</v>
      </c>
    </row>
    <row r="85" spans="1:417" ht="15" hidden="1" customHeight="1">
      <c r="G85" s="211"/>
      <c r="J85" s="49"/>
      <c r="L85" s="49"/>
      <c r="M85" s="49"/>
      <c r="N85" s="49"/>
      <c r="O85" s="49"/>
      <c r="P85" s="49"/>
      <c r="Q85" s="49"/>
      <c r="R85" s="49"/>
      <c r="BS85" s="40"/>
      <c r="BT85" s="40"/>
      <c r="BU85" s="40"/>
      <c r="BW85" s="40"/>
    </row>
    <row r="86" spans="1:417" s="54" customFormat="1" ht="54" hidden="1" customHeight="1">
      <c r="C86" s="53"/>
      <c r="D86" s="53" t="s">
        <v>2032</v>
      </c>
      <c r="E86" s="211"/>
      <c r="F86" s="550"/>
      <c r="G86" s="211"/>
      <c r="H86" s="287"/>
      <c r="I86" s="38"/>
      <c r="J86" s="3"/>
      <c r="K86" s="287"/>
      <c r="BN86" s="284"/>
      <c r="BO86" s="284"/>
      <c r="BP86" s="284"/>
      <c r="BR86" s="284"/>
    </row>
    <row r="87" spans="1:417" ht="15" hidden="1" customHeight="1">
      <c r="G87" s="211"/>
      <c r="J87" s="49"/>
      <c r="L87" s="49"/>
      <c r="M87" s="49"/>
      <c r="N87" s="49"/>
      <c r="O87" s="49"/>
      <c r="P87" s="49"/>
      <c r="Q87" s="49"/>
      <c r="R87" s="49"/>
      <c r="BS87" s="40"/>
      <c r="BT87" s="40"/>
      <c r="BU87" s="40"/>
      <c r="BW87" s="40"/>
    </row>
    <row r="88" spans="1:417" s="571" customFormat="1" ht="33.75" hidden="1" customHeight="1">
      <c r="A88" s="722" t="s">
        <v>310</v>
      </c>
      <c r="B88" s="722" t="s">
        <v>1694</v>
      </c>
      <c r="C88" s="594" t="s">
        <v>12</v>
      </c>
      <c r="D88" s="722" t="s">
        <v>43</v>
      </c>
      <c r="E88" s="720" t="s">
        <v>1761</v>
      </c>
      <c r="F88" s="723" t="s">
        <v>14</v>
      </c>
      <c r="G88" s="563" t="s">
        <v>1869</v>
      </c>
      <c r="H88" s="723" t="s">
        <v>1705</v>
      </c>
      <c r="I88" s="723" t="s">
        <v>1706</v>
      </c>
      <c r="J88" s="720" t="s">
        <v>308</v>
      </c>
      <c r="K88" s="723" t="s">
        <v>307</v>
      </c>
      <c r="L88" s="720" t="s">
        <v>1319</v>
      </c>
      <c r="M88" s="720" t="s">
        <v>1430</v>
      </c>
      <c r="N88" s="720" t="s">
        <v>1431</v>
      </c>
      <c r="O88" s="720" t="s">
        <v>1641</v>
      </c>
      <c r="P88" s="720" t="s">
        <v>1642</v>
      </c>
      <c r="Q88" s="720" t="s">
        <v>1868</v>
      </c>
      <c r="R88" s="720" t="s">
        <v>1869</v>
      </c>
      <c r="S88" s="720"/>
      <c r="T88" s="720"/>
      <c r="U88" s="720"/>
      <c r="V88" s="720"/>
      <c r="W88" s="720"/>
      <c r="X88" s="720"/>
      <c r="Y88" s="720"/>
      <c r="Z88" s="720"/>
      <c r="AA88" s="720"/>
      <c r="AB88" s="720"/>
      <c r="AC88" s="720"/>
      <c r="AD88" s="720"/>
      <c r="AE88" s="720"/>
      <c r="AF88" s="720"/>
      <c r="AG88" s="720"/>
      <c r="AH88" s="720"/>
      <c r="AI88" s="720"/>
      <c r="AJ88" s="720"/>
      <c r="AK88" s="720"/>
      <c r="AL88" s="720"/>
      <c r="AM88" s="720"/>
      <c r="AN88" s="720"/>
      <c r="AO88" s="720"/>
      <c r="AP88" s="720"/>
      <c r="AQ88" s="720"/>
      <c r="AR88" s="720"/>
      <c r="AS88" s="720"/>
      <c r="AT88" s="720"/>
      <c r="AU88" s="720"/>
      <c r="AV88" s="720"/>
      <c r="AW88" s="720"/>
      <c r="AX88" s="720"/>
      <c r="AY88" s="720"/>
      <c r="AZ88" s="720"/>
      <c r="BA88" s="720"/>
      <c r="BB88" s="720"/>
      <c r="BC88" s="720"/>
      <c r="BD88" s="720"/>
      <c r="BE88" s="720"/>
      <c r="BF88" s="720"/>
      <c r="BG88" s="720"/>
      <c r="BH88" s="720"/>
      <c r="BI88" s="720"/>
      <c r="BJ88" s="720"/>
      <c r="BK88" s="720"/>
      <c r="BL88" s="720"/>
      <c r="BM88" s="720"/>
      <c r="BN88" s="720"/>
      <c r="BO88" s="720"/>
      <c r="BP88" s="720"/>
      <c r="BQ88" s="720"/>
      <c r="BR88" s="720"/>
      <c r="BS88" s="558" t="s">
        <v>915</v>
      </c>
      <c r="BT88" s="559"/>
      <c r="BU88" s="558" t="s">
        <v>916</v>
      </c>
      <c r="BV88" s="190"/>
      <c r="BW88" s="558" t="s">
        <v>1764</v>
      </c>
    </row>
    <row r="89" spans="1:417" customFormat="1" ht="21" hidden="1" customHeight="1">
      <c r="A89" s="15"/>
      <c r="B89" s="15"/>
      <c r="C89" s="41" t="s">
        <v>83</v>
      </c>
      <c r="D89" s="659" t="s">
        <v>164</v>
      </c>
      <c r="E89" s="562">
        <v>3548</v>
      </c>
      <c r="F89" s="543">
        <v>42524</v>
      </c>
      <c r="G89" s="983">
        <v>0</v>
      </c>
      <c r="H89" s="364" t="s">
        <v>1686</v>
      </c>
      <c r="I89" s="30">
        <v>34663</v>
      </c>
      <c r="J89" s="519" t="s">
        <v>338</v>
      </c>
      <c r="K89" s="328" t="s">
        <v>337</v>
      </c>
      <c r="L89" s="16">
        <v>0</v>
      </c>
      <c r="M89" s="16">
        <v>0</v>
      </c>
      <c r="N89" s="16">
        <v>0</v>
      </c>
      <c r="O89" s="16">
        <v>0</v>
      </c>
      <c r="P89" s="16">
        <v>0</v>
      </c>
      <c r="Q89" s="1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84">
        <f t="shared" ref="BS89:BS93" si="12">COUNT(S89:AQ89)</f>
        <v>0</v>
      </c>
      <c r="BT89" s="22"/>
      <c r="BU89" s="184">
        <f t="shared" ref="BU89:BU93" si="13">COUNT(AR89:BR89)</f>
        <v>0</v>
      </c>
      <c r="BV89" s="31"/>
      <c r="BW89" s="21">
        <f t="shared" ref="BW89:BW93" si="14">SUM(BS89,BU89)</f>
        <v>0</v>
      </c>
      <c r="BX89" s="274"/>
      <c r="BY89" s="274"/>
      <c r="BZ89" s="274"/>
      <c r="CA89" s="274"/>
      <c r="CB89" s="274"/>
      <c r="CC89" s="274"/>
      <c r="CD89" s="274"/>
      <c r="CE89" s="274"/>
      <c r="CF89" s="274"/>
      <c r="CG89" s="274"/>
      <c r="CH89" s="274"/>
      <c r="CI89" s="274"/>
      <c r="CJ89" s="274"/>
      <c r="CK89" s="274"/>
      <c r="CL89" s="274"/>
      <c r="CM89" s="274"/>
      <c r="CN89" s="274"/>
      <c r="CO89" s="274"/>
      <c r="CP89" s="274"/>
      <c r="CQ89" s="274"/>
      <c r="CR89" s="274"/>
      <c r="CS89" s="274"/>
      <c r="CT89" s="274"/>
      <c r="CU89" s="274"/>
      <c r="CV89" s="274"/>
      <c r="CW89" s="274"/>
      <c r="CX89" s="274"/>
      <c r="CY89" s="274"/>
      <c r="CZ89" s="274"/>
      <c r="DA89" s="274"/>
      <c r="DB89" s="274"/>
      <c r="DC89" s="274"/>
      <c r="DD89" s="274"/>
      <c r="DE89" s="274"/>
      <c r="DF89" s="274"/>
      <c r="DG89" s="274"/>
      <c r="DH89" s="274"/>
      <c r="DI89" s="274"/>
      <c r="DJ89" s="274"/>
      <c r="DK89" s="274"/>
      <c r="DL89" s="274"/>
      <c r="DM89" s="274"/>
      <c r="DN89" s="274"/>
      <c r="DO89" s="274"/>
      <c r="DP89" s="274"/>
      <c r="DQ89" s="274"/>
      <c r="DR89" s="274"/>
      <c r="DS89" s="274"/>
      <c r="DT89" s="274"/>
      <c r="DU89" s="274"/>
      <c r="DV89" s="274"/>
      <c r="DW89" s="274"/>
      <c r="DX89" s="274"/>
      <c r="DY89" s="274"/>
      <c r="DZ89" s="274"/>
      <c r="EA89" s="274"/>
      <c r="EB89" s="274"/>
      <c r="EC89" s="274"/>
      <c r="ED89" s="274"/>
      <c r="EE89" s="274"/>
      <c r="EF89" s="274"/>
      <c r="EG89" s="274"/>
      <c r="EH89" s="274"/>
      <c r="EI89" s="274"/>
      <c r="EJ89" s="274"/>
      <c r="EK89" s="274"/>
      <c r="EL89" s="274"/>
      <c r="EM89" s="274"/>
      <c r="EN89" s="274"/>
      <c r="EO89" s="274"/>
      <c r="EP89" s="274"/>
      <c r="EQ89" s="274"/>
      <c r="ER89" s="274"/>
      <c r="ES89" s="274"/>
      <c r="ET89" s="274"/>
      <c r="EU89" s="274"/>
      <c r="EV89" s="274"/>
      <c r="EW89" s="274"/>
      <c r="EX89" s="274"/>
      <c r="EY89" s="274"/>
      <c r="EZ89" s="274"/>
      <c r="FA89" s="274"/>
      <c r="FB89" s="274"/>
      <c r="FC89" s="274"/>
      <c r="FD89" s="274"/>
      <c r="FE89" s="274"/>
      <c r="FF89" s="274"/>
      <c r="FG89" s="274"/>
      <c r="FH89" s="274"/>
      <c r="FI89" s="274"/>
      <c r="FJ89" s="274"/>
      <c r="FK89" s="274"/>
      <c r="FL89" s="274"/>
      <c r="FM89" s="274"/>
      <c r="FN89" s="274"/>
      <c r="FO89" s="274"/>
      <c r="FP89" s="274"/>
      <c r="FQ89" s="274"/>
      <c r="FR89" s="274"/>
      <c r="FS89" s="274"/>
      <c r="FT89" s="274"/>
      <c r="FU89" s="274"/>
      <c r="FV89" s="274"/>
      <c r="FW89" s="274"/>
      <c r="FX89" s="274"/>
      <c r="FY89" s="274"/>
      <c r="FZ89" s="274"/>
      <c r="GA89" s="274"/>
      <c r="GB89" s="274"/>
      <c r="GC89" s="274"/>
      <c r="GD89" s="274"/>
      <c r="GE89" s="274"/>
      <c r="GF89" s="274"/>
      <c r="GG89" s="274"/>
      <c r="GH89" s="274"/>
      <c r="GI89" s="274"/>
      <c r="GJ89" s="274"/>
      <c r="GK89" s="274"/>
      <c r="GL89" s="274"/>
      <c r="GM89" s="274"/>
      <c r="GN89" s="274"/>
      <c r="GO89" s="274"/>
      <c r="GP89" s="274"/>
      <c r="GQ89" s="274"/>
      <c r="GR89" s="274"/>
      <c r="GS89" s="274"/>
      <c r="GT89" s="274"/>
      <c r="GU89" s="274"/>
      <c r="GV89" s="274"/>
      <c r="GW89" s="274"/>
      <c r="GX89" s="274"/>
      <c r="GY89" s="274"/>
      <c r="GZ89" s="274"/>
      <c r="HA89" s="274"/>
      <c r="HB89" s="274"/>
      <c r="HC89" s="274"/>
      <c r="HD89" s="274"/>
      <c r="HE89" s="274"/>
      <c r="HF89" s="274"/>
      <c r="HG89" s="274"/>
      <c r="HH89" s="274"/>
      <c r="HI89" s="274"/>
      <c r="HJ89" s="274"/>
      <c r="HK89" s="274"/>
      <c r="HL89" s="274"/>
      <c r="HM89" s="274"/>
      <c r="HN89" s="274"/>
      <c r="HO89" s="274"/>
      <c r="HP89" s="274"/>
      <c r="HQ89" s="274"/>
      <c r="HR89" s="274"/>
      <c r="HS89" s="274"/>
      <c r="HT89" s="274"/>
      <c r="HU89" s="274"/>
      <c r="HV89" s="274"/>
      <c r="HW89" s="274"/>
      <c r="HX89" s="274"/>
      <c r="HY89" s="274"/>
      <c r="HZ89" s="274"/>
      <c r="IA89" s="274"/>
      <c r="IB89" s="274"/>
      <c r="IC89" s="274"/>
      <c r="ID89" s="274"/>
      <c r="IE89" s="274"/>
      <c r="IF89" s="274"/>
      <c r="IG89" s="274"/>
      <c r="IH89" s="274"/>
      <c r="II89" s="274"/>
      <c r="IJ89" s="274"/>
      <c r="IK89" s="274"/>
      <c r="IL89" s="274"/>
      <c r="IM89" s="274"/>
      <c r="IN89" s="274"/>
      <c r="IO89" s="274"/>
      <c r="IP89" s="274"/>
      <c r="IQ89" s="274"/>
      <c r="IR89" s="274"/>
      <c r="IS89" s="274"/>
      <c r="IT89" s="274"/>
      <c r="IU89" s="274"/>
      <c r="IV89" s="274"/>
      <c r="IW89" s="274"/>
      <c r="IX89" s="274"/>
      <c r="IY89" s="274"/>
      <c r="IZ89" s="274"/>
      <c r="JA89" s="274"/>
      <c r="JB89" s="274"/>
      <c r="JC89" s="274"/>
      <c r="JD89" s="274"/>
      <c r="JE89" s="274"/>
      <c r="JF89" s="274"/>
      <c r="JG89" s="274"/>
      <c r="JH89" s="274"/>
      <c r="JI89" s="274"/>
      <c r="JJ89" s="274"/>
      <c r="JK89" s="274"/>
      <c r="JL89" s="274"/>
      <c r="JM89" s="274"/>
      <c r="JN89" s="274"/>
      <c r="JO89" s="274"/>
      <c r="JP89" s="274"/>
      <c r="JQ89" s="274"/>
      <c r="JR89" s="274"/>
      <c r="JS89" s="274"/>
      <c r="JT89" s="274"/>
      <c r="JU89" s="274"/>
      <c r="JV89" s="274"/>
      <c r="JW89" s="274"/>
      <c r="JX89" s="274"/>
      <c r="JY89" s="274"/>
      <c r="JZ89" s="274"/>
      <c r="KA89" s="274"/>
      <c r="KB89" s="274"/>
      <c r="KC89" s="274"/>
      <c r="KD89" s="274"/>
      <c r="KE89" s="274"/>
      <c r="KF89" s="274"/>
      <c r="KG89" s="274"/>
      <c r="KH89" s="274"/>
      <c r="KI89" s="274"/>
      <c r="KJ89" s="274"/>
      <c r="KK89" s="274"/>
      <c r="KL89" s="274"/>
      <c r="KM89" s="274"/>
      <c r="KN89" s="274"/>
      <c r="KO89" s="274"/>
      <c r="KP89" s="274"/>
      <c r="KQ89" s="274"/>
      <c r="KR89" s="274"/>
      <c r="KS89" s="274"/>
      <c r="KT89" s="274"/>
      <c r="KU89" s="274"/>
      <c r="KV89" s="274"/>
      <c r="KW89" s="274"/>
      <c r="KX89" s="274"/>
      <c r="KY89" s="274"/>
      <c r="KZ89" s="274"/>
      <c r="LA89" s="274"/>
      <c r="LB89" s="274"/>
      <c r="LC89" s="274"/>
      <c r="LD89" s="274"/>
      <c r="LE89" s="274"/>
      <c r="LF89" s="274"/>
      <c r="LG89" s="274"/>
      <c r="LH89" s="274"/>
      <c r="LI89" s="274"/>
      <c r="LJ89" s="274"/>
      <c r="LK89" s="274"/>
      <c r="LL89" s="274"/>
      <c r="LM89" s="274"/>
      <c r="LN89" s="274"/>
      <c r="LO89" s="274"/>
      <c r="LP89" s="274"/>
      <c r="LQ89" s="274"/>
      <c r="LR89" s="274"/>
      <c r="LS89" s="274"/>
      <c r="LT89" s="274"/>
      <c r="LU89" s="274"/>
      <c r="LV89" s="274"/>
      <c r="LW89" s="274"/>
      <c r="LX89" s="274"/>
      <c r="LY89" s="274"/>
      <c r="LZ89" s="274"/>
      <c r="MA89" s="274"/>
      <c r="MB89" s="274"/>
      <c r="MC89" s="274"/>
      <c r="MD89" s="274"/>
      <c r="ME89" s="274"/>
      <c r="MF89" s="274"/>
      <c r="MG89" s="274"/>
      <c r="MH89" s="274"/>
      <c r="MI89" s="274"/>
      <c r="MJ89" s="274"/>
      <c r="MK89" s="274"/>
      <c r="ML89" s="274"/>
      <c r="MM89" s="274"/>
      <c r="MN89" s="274"/>
      <c r="MO89" s="274"/>
      <c r="MP89" s="274"/>
      <c r="MQ89" s="274"/>
      <c r="MR89" s="274"/>
      <c r="MS89" s="274"/>
      <c r="MT89" s="274"/>
      <c r="MU89" s="274"/>
      <c r="MV89" s="274"/>
      <c r="MW89" s="274"/>
      <c r="MX89" s="274"/>
      <c r="MY89" s="274"/>
      <c r="MZ89" s="274"/>
      <c r="NA89" s="274"/>
      <c r="NB89" s="274"/>
      <c r="NC89" s="274"/>
      <c r="ND89" s="274"/>
      <c r="NE89" s="274"/>
      <c r="NF89" s="274"/>
      <c r="NG89" s="274"/>
      <c r="NH89" s="274"/>
      <c r="NI89" s="274"/>
      <c r="NJ89" s="274"/>
      <c r="NK89" s="274"/>
      <c r="NL89" s="274"/>
      <c r="NM89" s="274"/>
      <c r="NN89" s="274"/>
      <c r="NO89" s="274"/>
      <c r="NP89" s="274"/>
      <c r="NQ89" s="274"/>
      <c r="NR89" s="274"/>
      <c r="NS89" s="274"/>
      <c r="NT89" s="274"/>
      <c r="NU89" s="274"/>
      <c r="NV89" s="274"/>
      <c r="NW89" s="274"/>
      <c r="NX89" s="274"/>
      <c r="NY89" s="274"/>
      <c r="NZ89" s="274"/>
      <c r="OA89" s="274"/>
      <c r="OB89" s="274"/>
      <c r="OC89" s="274"/>
      <c r="OD89" s="274"/>
      <c r="OE89" s="274"/>
      <c r="OF89" s="274"/>
      <c r="OG89" s="274"/>
      <c r="OH89" s="274"/>
      <c r="OI89" s="274"/>
      <c r="OJ89" s="274"/>
      <c r="OK89" s="274"/>
      <c r="OL89" s="274"/>
      <c r="OM89" s="274"/>
      <c r="ON89" s="274"/>
      <c r="OO89" s="274"/>
      <c r="OP89" s="274"/>
      <c r="OQ89" s="274"/>
      <c r="OR89" s="274"/>
      <c r="OS89" s="274"/>
      <c r="OT89" s="274"/>
      <c r="OU89" s="274"/>
      <c r="OV89" s="274"/>
      <c r="OW89" s="274"/>
      <c r="OX89" s="274"/>
      <c r="OY89" s="274"/>
      <c r="OZ89" s="274"/>
      <c r="PA89" s="274"/>
    </row>
    <row r="90" spans="1:417" customFormat="1" ht="21" hidden="1" customHeight="1">
      <c r="A90" s="15"/>
      <c r="B90" s="15"/>
      <c r="C90" s="41" t="s">
        <v>100</v>
      </c>
      <c r="D90" s="659" t="s">
        <v>1443</v>
      </c>
      <c r="E90" s="562">
        <v>11381</v>
      </c>
      <c r="F90" s="544">
        <v>44762</v>
      </c>
      <c r="G90" s="983">
        <v>0</v>
      </c>
      <c r="H90" s="364" t="s">
        <v>1686</v>
      </c>
      <c r="I90" s="30">
        <v>44774</v>
      </c>
      <c r="J90" s="519" t="s">
        <v>1445</v>
      </c>
      <c r="K90" s="328" t="s">
        <v>1444</v>
      </c>
      <c r="L90" s="16">
        <v>0</v>
      </c>
      <c r="M90" s="16">
        <v>0</v>
      </c>
      <c r="N90" s="16">
        <v>0</v>
      </c>
      <c r="O90" s="16">
        <v>0</v>
      </c>
      <c r="P90" s="16">
        <v>0</v>
      </c>
      <c r="Q90" s="16">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84">
        <f t="shared" si="12"/>
        <v>0</v>
      </c>
      <c r="BT90" s="22"/>
      <c r="BU90" s="184">
        <f t="shared" si="13"/>
        <v>0</v>
      </c>
      <c r="BV90" s="31"/>
      <c r="BW90" s="21">
        <f t="shared" si="14"/>
        <v>0</v>
      </c>
      <c r="BX90" s="274"/>
      <c r="BY90" s="274"/>
      <c r="BZ90" s="274"/>
      <c r="CA90" s="274"/>
      <c r="CB90" s="274"/>
      <c r="CC90" s="274"/>
      <c r="CD90" s="274"/>
      <c r="CE90" s="274"/>
      <c r="CF90" s="274"/>
      <c r="CG90" s="274"/>
      <c r="CH90" s="274"/>
      <c r="CI90" s="274"/>
      <c r="CJ90" s="274"/>
      <c r="CK90" s="274"/>
      <c r="CL90" s="274"/>
      <c r="CM90" s="274"/>
      <c r="CN90" s="274"/>
      <c r="CO90" s="274"/>
      <c r="CP90" s="274"/>
      <c r="CQ90" s="274"/>
      <c r="CR90" s="274"/>
      <c r="CS90" s="274"/>
      <c r="CT90" s="274"/>
      <c r="CU90" s="274"/>
      <c r="CV90" s="274"/>
      <c r="CW90" s="274"/>
      <c r="CX90" s="274"/>
      <c r="CY90" s="274"/>
      <c r="CZ90" s="274"/>
      <c r="DA90" s="274"/>
      <c r="DB90" s="274"/>
      <c r="DC90" s="274"/>
      <c r="DD90" s="274"/>
      <c r="DE90" s="274"/>
      <c r="DF90" s="274"/>
      <c r="DG90" s="274"/>
      <c r="DH90" s="274"/>
      <c r="DI90" s="274"/>
      <c r="DJ90" s="274"/>
      <c r="DK90" s="274"/>
      <c r="DL90" s="274"/>
      <c r="DM90" s="274"/>
      <c r="DN90" s="274"/>
      <c r="DO90" s="274"/>
      <c r="DP90" s="274"/>
      <c r="DQ90" s="274"/>
      <c r="DR90" s="274"/>
      <c r="DS90" s="274"/>
      <c r="DT90" s="274"/>
      <c r="DU90" s="274"/>
      <c r="DV90" s="274"/>
      <c r="DW90" s="274"/>
      <c r="DX90" s="274"/>
      <c r="DY90" s="274"/>
      <c r="DZ90" s="274"/>
      <c r="EA90" s="274"/>
      <c r="EB90" s="274"/>
      <c r="EC90" s="274"/>
      <c r="ED90" s="274"/>
      <c r="EE90" s="274"/>
      <c r="EF90" s="274"/>
      <c r="EG90" s="274"/>
      <c r="EH90" s="274"/>
      <c r="EI90" s="274"/>
      <c r="EJ90" s="274"/>
      <c r="EK90" s="274"/>
      <c r="EL90" s="274"/>
      <c r="EM90" s="274"/>
      <c r="EN90" s="274"/>
      <c r="EO90" s="274"/>
      <c r="EP90" s="274"/>
      <c r="EQ90" s="274"/>
      <c r="ER90" s="274"/>
      <c r="ES90" s="274"/>
      <c r="ET90" s="274"/>
      <c r="EU90" s="274"/>
      <c r="EV90" s="274"/>
      <c r="EW90" s="274"/>
      <c r="EX90" s="274"/>
      <c r="EY90" s="274"/>
      <c r="EZ90" s="274"/>
      <c r="FA90" s="274"/>
      <c r="FB90" s="274"/>
      <c r="FC90" s="274"/>
      <c r="FD90" s="274"/>
      <c r="FE90" s="274"/>
      <c r="FF90" s="274"/>
      <c r="FG90" s="274"/>
      <c r="FH90" s="274"/>
      <c r="FI90" s="274"/>
      <c r="FJ90" s="274"/>
      <c r="FK90" s="274"/>
      <c r="FL90" s="274"/>
      <c r="FM90" s="274"/>
      <c r="FN90" s="274"/>
      <c r="FO90" s="274"/>
      <c r="FP90" s="274"/>
      <c r="FQ90" s="274"/>
      <c r="FR90" s="274"/>
      <c r="FS90" s="274"/>
      <c r="FT90" s="274"/>
      <c r="FU90" s="274"/>
      <c r="FV90" s="274"/>
      <c r="FW90" s="274"/>
      <c r="FX90" s="274"/>
      <c r="FY90" s="274"/>
      <c r="FZ90" s="274"/>
      <c r="GA90" s="274"/>
      <c r="GB90" s="274"/>
      <c r="GC90" s="274"/>
      <c r="GD90" s="274"/>
      <c r="GE90" s="274"/>
      <c r="GF90" s="274"/>
      <c r="GG90" s="274"/>
      <c r="GH90" s="274"/>
      <c r="GI90" s="274"/>
      <c r="GJ90" s="274"/>
      <c r="GK90" s="274"/>
      <c r="GL90" s="274"/>
      <c r="GM90" s="274"/>
      <c r="GN90" s="274"/>
      <c r="GO90" s="274"/>
      <c r="GP90" s="274"/>
      <c r="GQ90" s="274"/>
      <c r="GR90" s="274"/>
      <c r="GS90" s="274"/>
      <c r="GT90" s="274"/>
      <c r="GU90" s="274"/>
      <c r="GV90" s="274"/>
      <c r="GW90" s="274"/>
      <c r="GX90" s="274"/>
      <c r="GY90" s="274"/>
      <c r="GZ90" s="274"/>
      <c r="HA90" s="274"/>
      <c r="HB90" s="274"/>
      <c r="HC90" s="274"/>
      <c r="HD90" s="274"/>
      <c r="HE90" s="274"/>
      <c r="HF90" s="274"/>
      <c r="HG90" s="274"/>
      <c r="HH90" s="274"/>
      <c r="HI90" s="274"/>
      <c r="HJ90" s="274"/>
      <c r="HK90" s="274"/>
      <c r="HL90" s="274"/>
      <c r="HM90" s="274"/>
      <c r="HN90" s="274"/>
      <c r="HO90" s="274"/>
      <c r="HP90" s="274"/>
      <c r="HQ90" s="274"/>
      <c r="HR90" s="274"/>
      <c r="HS90" s="274"/>
      <c r="HT90" s="274"/>
      <c r="HU90" s="274"/>
      <c r="HV90" s="274"/>
      <c r="HW90" s="274"/>
      <c r="HX90" s="274"/>
      <c r="HY90" s="274"/>
      <c r="HZ90" s="274"/>
      <c r="IA90" s="274"/>
      <c r="IB90" s="274"/>
      <c r="IC90" s="274"/>
      <c r="ID90" s="274"/>
      <c r="IE90" s="274"/>
      <c r="IF90" s="274"/>
      <c r="IG90" s="274"/>
      <c r="IH90" s="274"/>
      <c r="II90" s="274"/>
      <c r="IJ90" s="274"/>
      <c r="IK90" s="274"/>
      <c r="IL90" s="274"/>
      <c r="IM90" s="274"/>
      <c r="IN90" s="274"/>
      <c r="IO90" s="274"/>
      <c r="IP90" s="274"/>
      <c r="IQ90" s="274"/>
      <c r="IR90" s="274"/>
      <c r="IS90" s="274"/>
      <c r="IT90" s="274"/>
      <c r="IU90" s="274"/>
      <c r="IV90" s="274"/>
      <c r="IW90" s="274"/>
      <c r="IX90" s="274"/>
      <c r="IY90" s="274"/>
      <c r="IZ90" s="274"/>
      <c r="JA90" s="274"/>
      <c r="JB90" s="274"/>
      <c r="JC90" s="274"/>
      <c r="JD90" s="274"/>
      <c r="JE90" s="274"/>
      <c r="JF90" s="274"/>
      <c r="JG90" s="274"/>
      <c r="JH90" s="274"/>
      <c r="JI90" s="274"/>
      <c r="JJ90" s="274"/>
      <c r="JK90" s="274"/>
      <c r="JL90" s="274"/>
      <c r="JM90" s="274"/>
      <c r="JN90" s="274"/>
      <c r="JO90" s="274"/>
      <c r="JP90" s="274"/>
      <c r="JQ90" s="274"/>
      <c r="JR90" s="274"/>
      <c r="JS90" s="274"/>
      <c r="JT90" s="274"/>
      <c r="JU90" s="274"/>
      <c r="JV90" s="274"/>
      <c r="JW90" s="274"/>
      <c r="JX90" s="274"/>
      <c r="JY90" s="274"/>
      <c r="JZ90" s="274"/>
      <c r="KA90" s="274"/>
      <c r="KB90" s="274"/>
      <c r="KC90" s="274"/>
      <c r="KD90" s="274"/>
      <c r="KE90" s="274"/>
      <c r="KF90" s="274"/>
      <c r="KG90" s="274"/>
      <c r="KH90" s="274"/>
      <c r="KI90" s="274"/>
      <c r="KJ90" s="274"/>
      <c r="KK90" s="274"/>
      <c r="KL90" s="274"/>
      <c r="KM90" s="274"/>
      <c r="KN90" s="274"/>
      <c r="KO90" s="274"/>
      <c r="KP90" s="274"/>
      <c r="KQ90" s="274"/>
      <c r="KR90" s="274"/>
      <c r="KS90" s="274"/>
      <c r="KT90" s="274"/>
      <c r="KU90" s="274"/>
      <c r="KV90" s="274"/>
      <c r="KW90" s="274"/>
      <c r="KX90" s="274"/>
      <c r="KY90" s="274"/>
      <c r="KZ90" s="274"/>
      <c r="LA90" s="274"/>
      <c r="LB90" s="274"/>
      <c r="LC90" s="274"/>
      <c r="LD90" s="274"/>
      <c r="LE90" s="274"/>
      <c r="LF90" s="274"/>
      <c r="LG90" s="274"/>
      <c r="LH90" s="274"/>
      <c r="LI90" s="274"/>
      <c r="LJ90" s="274"/>
      <c r="LK90" s="274"/>
      <c r="LL90" s="274"/>
      <c r="LM90" s="274"/>
      <c r="LN90" s="274"/>
      <c r="LO90" s="274"/>
      <c r="LP90" s="274"/>
      <c r="LQ90" s="274"/>
      <c r="LR90" s="274"/>
      <c r="LS90" s="274"/>
      <c r="LT90" s="274"/>
      <c r="LU90" s="274"/>
      <c r="LV90" s="274"/>
      <c r="LW90" s="274"/>
      <c r="LX90" s="274"/>
      <c r="LY90" s="274"/>
      <c r="LZ90" s="274"/>
      <c r="MA90" s="274"/>
      <c r="MB90" s="274"/>
      <c r="MC90" s="274"/>
      <c r="MD90" s="274"/>
      <c r="ME90" s="274"/>
      <c r="MF90" s="274"/>
      <c r="MG90" s="274"/>
      <c r="MH90" s="274"/>
      <c r="MI90" s="274"/>
      <c r="MJ90" s="274"/>
      <c r="MK90" s="274"/>
      <c r="ML90" s="274"/>
      <c r="MM90" s="274"/>
      <c r="MN90" s="274"/>
      <c r="MO90" s="274"/>
      <c r="MP90" s="274"/>
      <c r="MQ90" s="274"/>
      <c r="MR90" s="274"/>
      <c r="MS90" s="274"/>
      <c r="MT90" s="274"/>
      <c r="MU90" s="274"/>
      <c r="MV90" s="274"/>
      <c r="MW90" s="274"/>
      <c r="MX90" s="274"/>
      <c r="MY90" s="274"/>
      <c r="MZ90" s="274"/>
      <c r="NA90" s="274"/>
      <c r="NB90" s="274"/>
      <c r="NC90" s="274"/>
      <c r="ND90" s="274"/>
      <c r="NE90" s="274"/>
      <c r="NF90" s="274"/>
      <c r="NG90" s="274"/>
      <c r="NH90" s="274"/>
      <c r="NI90" s="274"/>
      <c r="NJ90" s="274"/>
      <c r="NK90" s="274"/>
      <c r="NL90" s="274"/>
      <c r="NM90" s="274"/>
      <c r="NN90" s="274"/>
      <c r="NO90" s="274"/>
      <c r="NP90" s="274"/>
      <c r="NQ90" s="274"/>
      <c r="NR90" s="274"/>
      <c r="NS90" s="274"/>
      <c r="NT90" s="274"/>
      <c r="NU90" s="274"/>
      <c r="NV90" s="274"/>
      <c r="NW90" s="274"/>
      <c r="NX90" s="274"/>
      <c r="NY90" s="274"/>
      <c r="NZ90" s="274"/>
      <c r="OA90" s="274"/>
      <c r="OB90" s="274"/>
      <c r="OC90" s="274"/>
      <c r="OD90" s="274"/>
      <c r="OE90" s="274"/>
      <c r="OF90" s="274"/>
      <c r="OG90" s="274"/>
      <c r="OH90" s="274"/>
      <c r="OI90" s="274"/>
      <c r="OJ90" s="274"/>
      <c r="OK90" s="274"/>
      <c r="OL90" s="274"/>
      <c r="OM90" s="274"/>
      <c r="ON90" s="274"/>
      <c r="OO90" s="274"/>
      <c r="OP90" s="274"/>
      <c r="OQ90" s="274"/>
      <c r="OR90" s="274"/>
      <c r="OS90" s="274"/>
      <c r="OT90" s="274"/>
      <c r="OU90" s="274"/>
      <c r="OV90" s="274"/>
      <c r="OW90" s="274"/>
      <c r="OX90" s="274"/>
      <c r="OY90" s="274"/>
      <c r="OZ90" s="274"/>
      <c r="PA90" s="274"/>
    </row>
    <row r="91" spans="1:417" customFormat="1" ht="21" hidden="1" customHeight="1">
      <c r="A91" s="15"/>
      <c r="B91" s="15"/>
      <c r="C91" s="41" t="s">
        <v>101</v>
      </c>
      <c r="D91" s="659" t="s">
        <v>1503</v>
      </c>
      <c r="E91" s="562">
        <v>11397</v>
      </c>
      <c r="F91" s="543">
        <v>44927</v>
      </c>
      <c r="G91" s="983">
        <v>0</v>
      </c>
      <c r="H91" s="364" t="s">
        <v>1483</v>
      </c>
      <c r="I91" s="30">
        <v>44883</v>
      </c>
      <c r="J91" s="511" t="s">
        <v>1505</v>
      </c>
      <c r="K91" s="328" t="s">
        <v>1504</v>
      </c>
      <c r="L91" s="16">
        <v>0</v>
      </c>
      <c r="M91" s="16">
        <v>0</v>
      </c>
      <c r="N91" s="16">
        <v>0</v>
      </c>
      <c r="O91" s="16">
        <v>0</v>
      </c>
      <c r="P91" s="16">
        <v>0</v>
      </c>
      <c r="Q91" s="16">
        <v>0</v>
      </c>
      <c r="R91" s="16">
        <v>0</v>
      </c>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84">
        <f t="shared" si="12"/>
        <v>0</v>
      </c>
      <c r="BT91" s="22"/>
      <c r="BU91" s="184">
        <f t="shared" si="13"/>
        <v>0</v>
      </c>
      <c r="BV91" s="31"/>
      <c r="BW91" s="21">
        <f t="shared" si="14"/>
        <v>0</v>
      </c>
      <c r="BX91" s="274"/>
      <c r="BY91" s="274"/>
      <c r="BZ91" s="274"/>
      <c r="CA91" s="274"/>
      <c r="CB91" s="274"/>
      <c r="CC91" s="274"/>
      <c r="CD91" s="274"/>
      <c r="CE91" s="274"/>
      <c r="CF91" s="274"/>
      <c r="CG91" s="274"/>
      <c r="CH91" s="274"/>
      <c r="CI91" s="274"/>
      <c r="CJ91" s="274"/>
      <c r="CK91" s="274"/>
      <c r="CL91" s="274"/>
      <c r="CM91" s="274"/>
      <c r="CN91" s="274"/>
      <c r="CO91" s="274"/>
      <c r="CP91" s="274"/>
      <c r="CQ91" s="274"/>
      <c r="CR91" s="274"/>
      <c r="CS91" s="274"/>
      <c r="CT91" s="274"/>
      <c r="CU91" s="274"/>
      <c r="CV91" s="274"/>
      <c r="CW91" s="274"/>
      <c r="CX91" s="274"/>
      <c r="CY91" s="274"/>
      <c r="CZ91" s="274"/>
      <c r="DA91" s="274"/>
      <c r="DB91" s="274"/>
      <c r="DC91" s="274"/>
      <c r="DD91" s="274"/>
      <c r="DE91" s="274"/>
      <c r="DF91" s="274"/>
      <c r="DG91" s="274"/>
      <c r="DH91" s="274"/>
      <c r="DI91" s="274"/>
      <c r="DJ91" s="274"/>
      <c r="DK91" s="274"/>
      <c r="DL91" s="274"/>
      <c r="DM91" s="274"/>
      <c r="DN91" s="274"/>
      <c r="DO91" s="274"/>
      <c r="DP91" s="274"/>
      <c r="DQ91" s="274"/>
      <c r="DR91" s="274"/>
      <c r="DS91" s="274"/>
      <c r="DT91" s="274"/>
      <c r="DU91" s="274"/>
      <c r="DV91" s="274"/>
      <c r="DW91" s="274"/>
      <c r="DX91" s="274"/>
      <c r="DY91" s="274"/>
      <c r="DZ91" s="274"/>
      <c r="EA91" s="274"/>
      <c r="EB91" s="274"/>
      <c r="EC91" s="274"/>
      <c r="ED91" s="274"/>
      <c r="EE91" s="274"/>
      <c r="EF91" s="274"/>
      <c r="EG91" s="274"/>
      <c r="EH91" s="274"/>
      <c r="EI91" s="274"/>
      <c r="EJ91" s="274"/>
      <c r="EK91" s="274"/>
      <c r="EL91" s="274"/>
      <c r="EM91" s="274"/>
      <c r="EN91" s="274"/>
      <c r="EO91" s="274"/>
      <c r="EP91" s="274"/>
      <c r="EQ91" s="274"/>
      <c r="ER91" s="274"/>
      <c r="ES91" s="274"/>
      <c r="ET91" s="274"/>
      <c r="EU91" s="274"/>
      <c r="EV91" s="274"/>
      <c r="EW91" s="274"/>
      <c r="EX91" s="274"/>
      <c r="EY91" s="274"/>
      <c r="EZ91" s="274"/>
      <c r="FA91" s="274"/>
      <c r="FB91" s="274"/>
      <c r="FC91" s="274"/>
      <c r="FD91" s="274"/>
      <c r="FE91" s="274"/>
      <c r="FF91" s="274"/>
      <c r="FG91" s="274"/>
      <c r="FH91" s="274"/>
      <c r="FI91" s="274"/>
      <c r="FJ91" s="274"/>
      <c r="FK91" s="274"/>
      <c r="FL91" s="274"/>
      <c r="FM91" s="274"/>
      <c r="FN91" s="274"/>
      <c r="FO91" s="274"/>
      <c r="FP91" s="274"/>
      <c r="FQ91" s="274"/>
      <c r="FR91" s="274"/>
      <c r="FS91" s="274"/>
      <c r="FT91" s="274"/>
      <c r="FU91" s="274"/>
      <c r="FV91" s="274"/>
      <c r="FW91" s="274"/>
      <c r="FX91" s="274"/>
      <c r="FY91" s="274"/>
      <c r="FZ91" s="274"/>
      <c r="GA91" s="274"/>
      <c r="GB91" s="274"/>
      <c r="GC91" s="274"/>
      <c r="GD91" s="274"/>
      <c r="GE91" s="274"/>
      <c r="GF91" s="274"/>
      <c r="GG91" s="274"/>
      <c r="GH91" s="274"/>
      <c r="GI91" s="274"/>
      <c r="GJ91" s="274"/>
      <c r="GK91" s="274"/>
      <c r="GL91" s="274"/>
      <c r="GM91" s="274"/>
      <c r="GN91" s="274"/>
      <c r="GO91" s="274"/>
      <c r="GP91" s="274"/>
      <c r="GQ91" s="274"/>
      <c r="GR91" s="274"/>
      <c r="GS91" s="274"/>
      <c r="GT91" s="274"/>
      <c r="GU91" s="274"/>
      <c r="GV91" s="274"/>
      <c r="GW91" s="274"/>
      <c r="GX91" s="274"/>
      <c r="GY91" s="274"/>
      <c r="GZ91" s="274"/>
      <c r="HA91" s="274"/>
      <c r="HB91" s="274"/>
      <c r="HC91" s="274"/>
      <c r="HD91" s="274"/>
      <c r="HE91" s="274"/>
      <c r="HF91" s="274"/>
      <c r="HG91" s="274"/>
      <c r="HH91" s="274"/>
      <c r="HI91" s="274"/>
      <c r="HJ91" s="274"/>
      <c r="HK91" s="274"/>
      <c r="HL91" s="274"/>
      <c r="HM91" s="274"/>
      <c r="HN91" s="274"/>
      <c r="HO91" s="274"/>
      <c r="HP91" s="274"/>
      <c r="HQ91" s="274"/>
      <c r="HR91" s="274"/>
      <c r="HS91" s="274"/>
      <c r="HT91" s="274"/>
      <c r="HU91" s="274"/>
      <c r="HV91" s="274"/>
      <c r="HW91" s="274"/>
      <c r="HX91" s="274"/>
      <c r="HY91" s="274"/>
      <c r="HZ91" s="274"/>
      <c r="IA91" s="274"/>
      <c r="IB91" s="274"/>
      <c r="IC91" s="274"/>
      <c r="ID91" s="274"/>
      <c r="IE91" s="274"/>
      <c r="IF91" s="274"/>
      <c r="IG91" s="274"/>
      <c r="IH91" s="274"/>
      <c r="II91" s="274"/>
      <c r="IJ91" s="274"/>
      <c r="IK91" s="274"/>
      <c r="IL91" s="274"/>
      <c r="IM91" s="274"/>
      <c r="IN91" s="274"/>
      <c r="IO91" s="274"/>
      <c r="IP91" s="274"/>
      <c r="IQ91" s="274"/>
      <c r="IR91" s="274"/>
      <c r="IS91" s="274"/>
      <c r="IT91" s="274"/>
      <c r="IU91" s="274"/>
      <c r="IV91" s="274"/>
      <c r="IW91" s="274"/>
      <c r="IX91" s="274"/>
      <c r="IY91" s="274"/>
      <c r="IZ91" s="274"/>
      <c r="JA91" s="274"/>
      <c r="JB91" s="274"/>
      <c r="JC91" s="274"/>
      <c r="JD91" s="274"/>
      <c r="JE91" s="274"/>
      <c r="JF91" s="274"/>
      <c r="JG91" s="274"/>
      <c r="JH91" s="274"/>
      <c r="JI91" s="274"/>
      <c r="JJ91" s="274"/>
      <c r="JK91" s="274"/>
      <c r="JL91" s="274"/>
      <c r="JM91" s="274"/>
      <c r="JN91" s="274"/>
      <c r="JO91" s="274"/>
      <c r="JP91" s="274"/>
      <c r="JQ91" s="274"/>
      <c r="JR91" s="274"/>
      <c r="JS91" s="274"/>
      <c r="JT91" s="274"/>
      <c r="JU91" s="274"/>
      <c r="JV91" s="274"/>
      <c r="JW91" s="274"/>
      <c r="JX91" s="274"/>
      <c r="JY91" s="274"/>
      <c r="JZ91" s="274"/>
      <c r="KA91" s="274"/>
      <c r="KB91" s="274"/>
      <c r="KC91" s="274"/>
      <c r="KD91" s="274"/>
      <c r="KE91" s="274"/>
      <c r="KF91" s="274"/>
      <c r="KG91" s="274"/>
      <c r="KH91" s="274"/>
      <c r="KI91" s="274"/>
      <c r="KJ91" s="274"/>
      <c r="KK91" s="274"/>
      <c r="KL91" s="274"/>
      <c r="KM91" s="274"/>
      <c r="KN91" s="274"/>
      <c r="KO91" s="274"/>
      <c r="KP91" s="274"/>
      <c r="KQ91" s="274"/>
      <c r="KR91" s="274"/>
      <c r="KS91" s="274"/>
      <c r="KT91" s="274"/>
      <c r="KU91" s="274"/>
      <c r="KV91" s="274"/>
      <c r="KW91" s="274"/>
      <c r="KX91" s="274"/>
      <c r="KY91" s="274"/>
      <c r="KZ91" s="274"/>
      <c r="LA91" s="274"/>
      <c r="LB91" s="274"/>
      <c r="LC91" s="274"/>
      <c r="LD91" s="274"/>
      <c r="LE91" s="274"/>
      <c r="LF91" s="274"/>
      <c r="LG91" s="274"/>
      <c r="LH91" s="274"/>
      <c r="LI91" s="274"/>
      <c r="LJ91" s="274"/>
      <c r="LK91" s="274"/>
      <c r="LL91" s="274"/>
      <c r="LM91" s="274"/>
      <c r="LN91" s="274"/>
      <c r="LO91" s="274"/>
      <c r="LP91" s="274"/>
      <c r="LQ91" s="274"/>
      <c r="LR91" s="274"/>
      <c r="LS91" s="274"/>
      <c r="LT91" s="274"/>
      <c r="LU91" s="274"/>
      <c r="LV91" s="274"/>
      <c r="LW91" s="274"/>
      <c r="LX91" s="274"/>
      <c r="LY91" s="274"/>
      <c r="LZ91" s="274"/>
      <c r="MA91" s="274"/>
      <c r="MB91" s="274"/>
      <c r="MC91" s="274"/>
      <c r="MD91" s="274"/>
      <c r="ME91" s="274"/>
      <c r="MF91" s="274"/>
      <c r="MG91" s="274"/>
      <c r="MH91" s="274"/>
      <c r="MI91" s="274"/>
      <c r="MJ91" s="274"/>
      <c r="MK91" s="274"/>
      <c r="ML91" s="274"/>
      <c r="MM91" s="274"/>
      <c r="MN91" s="274"/>
      <c r="MO91" s="274"/>
      <c r="MP91" s="274"/>
      <c r="MQ91" s="274"/>
      <c r="MR91" s="274"/>
      <c r="MS91" s="274"/>
      <c r="MT91" s="274"/>
      <c r="MU91" s="274"/>
      <c r="MV91" s="274"/>
      <c r="MW91" s="274"/>
      <c r="MX91" s="274"/>
      <c r="MY91" s="274"/>
      <c r="MZ91" s="274"/>
      <c r="NA91" s="274"/>
      <c r="NB91" s="274"/>
      <c r="NC91" s="274"/>
      <c r="ND91" s="274"/>
      <c r="NE91" s="274"/>
      <c r="NF91" s="274"/>
      <c r="NG91" s="274"/>
      <c r="NH91" s="274"/>
      <c r="NI91" s="274"/>
      <c r="NJ91" s="274"/>
      <c r="NK91" s="274"/>
      <c r="NL91" s="274"/>
      <c r="NM91" s="274"/>
      <c r="NN91" s="274"/>
      <c r="NO91" s="274"/>
      <c r="NP91" s="274"/>
      <c r="NQ91" s="274"/>
      <c r="NR91" s="274"/>
      <c r="NS91" s="274"/>
      <c r="NT91" s="274"/>
      <c r="NU91" s="274"/>
      <c r="NV91" s="274"/>
      <c r="NW91" s="274"/>
      <c r="NX91" s="274"/>
      <c r="NY91" s="274"/>
      <c r="NZ91" s="274"/>
      <c r="OA91" s="274"/>
      <c r="OB91" s="274"/>
      <c r="OC91" s="274"/>
      <c r="OD91" s="274"/>
      <c r="OE91" s="274"/>
      <c r="OF91" s="274"/>
      <c r="OG91" s="274"/>
      <c r="OH91" s="274"/>
      <c r="OI91" s="274"/>
      <c r="OJ91" s="274"/>
      <c r="OK91" s="274"/>
      <c r="OL91" s="274"/>
      <c r="OM91" s="274"/>
      <c r="ON91" s="274"/>
      <c r="OO91" s="274"/>
      <c r="OP91" s="274"/>
      <c r="OQ91" s="274"/>
      <c r="OR91" s="274"/>
      <c r="OS91" s="274"/>
      <c r="OT91" s="274"/>
      <c r="OU91" s="274"/>
      <c r="OV91" s="274"/>
      <c r="OW91" s="274"/>
      <c r="OX91" s="274"/>
      <c r="OY91" s="274"/>
      <c r="OZ91" s="274"/>
      <c r="PA91" s="274"/>
    </row>
    <row r="92" spans="1:417" customFormat="1" ht="21" hidden="1" customHeight="1">
      <c r="A92" s="15"/>
      <c r="B92" s="15"/>
      <c r="C92" s="41" t="s">
        <v>58</v>
      </c>
      <c r="D92" s="659" t="s">
        <v>288</v>
      </c>
      <c r="E92" s="562">
        <v>3308</v>
      </c>
      <c r="F92" s="544">
        <v>36648</v>
      </c>
      <c r="G92" s="983">
        <v>0</v>
      </c>
      <c r="H92" s="364" t="s">
        <v>1483</v>
      </c>
      <c r="I92" s="30">
        <v>36501</v>
      </c>
      <c r="J92" s="519" t="s">
        <v>763</v>
      </c>
      <c r="K92" s="328" t="s">
        <v>762</v>
      </c>
      <c r="L92" s="16">
        <v>0</v>
      </c>
      <c r="M92" s="16">
        <v>0</v>
      </c>
      <c r="N92" s="16">
        <v>0</v>
      </c>
      <c r="O92" s="16">
        <v>0</v>
      </c>
      <c r="P92" s="16">
        <v>0</v>
      </c>
      <c r="Q92" s="16">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84">
        <f t="shared" si="12"/>
        <v>0</v>
      </c>
      <c r="BT92" s="22"/>
      <c r="BU92" s="184">
        <f t="shared" si="13"/>
        <v>0</v>
      </c>
      <c r="BV92" s="31"/>
      <c r="BW92" s="21">
        <f t="shared" si="14"/>
        <v>0</v>
      </c>
      <c r="BX92" s="274"/>
      <c r="BY92" s="274"/>
      <c r="BZ92" s="274"/>
      <c r="CA92" s="274"/>
      <c r="CB92" s="274"/>
      <c r="CC92" s="274"/>
      <c r="CD92" s="274"/>
      <c r="CE92" s="274"/>
      <c r="CF92" s="274"/>
      <c r="CG92" s="274"/>
      <c r="CH92" s="274"/>
      <c r="CI92" s="274"/>
      <c r="CJ92" s="274"/>
      <c r="CK92" s="274"/>
      <c r="CL92" s="274"/>
      <c r="CM92" s="274"/>
      <c r="CN92" s="274"/>
      <c r="CO92" s="274"/>
      <c r="CP92" s="274"/>
      <c r="CQ92" s="274"/>
      <c r="CR92" s="274"/>
      <c r="CS92" s="274"/>
      <c r="CT92" s="274"/>
      <c r="CU92" s="274"/>
      <c r="CV92" s="274"/>
      <c r="CW92" s="274"/>
      <c r="CX92" s="274"/>
      <c r="CY92" s="274"/>
      <c r="CZ92" s="274"/>
      <c r="DA92" s="274"/>
      <c r="DB92" s="274"/>
      <c r="DC92" s="274"/>
      <c r="DD92" s="274"/>
      <c r="DE92" s="274"/>
      <c r="DF92" s="274"/>
      <c r="DG92" s="274"/>
      <c r="DH92" s="274"/>
      <c r="DI92" s="274"/>
      <c r="DJ92" s="274"/>
      <c r="DK92" s="274"/>
      <c r="DL92" s="274"/>
      <c r="DM92" s="274"/>
      <c r="DN92" s="274"/>
      <c r="DO92" s="274"/>
      <c r="DP92" s="274"/>
      <c r="DQ92" s="274"/>
      <c r="DR92" s="274"/>
      <c r="DS92" s="274"/>
      <c r="DT92" s="274"/>
      <c r="DU92" s="274"/>
      <c r="DV92" s="274"/>
      <c r="DW92" s="274"/>
      <c r="DX92" s="274"/>
      <c r="DY92" s="274"/>
      <c r="DZ92" s="274"/>
      <c r="EA92" s="274"/>
      <c r="EB92" s="274"/>
      <c r="EC92" s="274"/>
      <c r="ED92" s="274"/>
      <c r="EE92" s="274"/>
      <c r="EF92" s="274"/>
      <c r="EG92" s="274"/>
      <c r="EH92" s="274"/>
      <c r="EI92" s="274"/>
      <c r="EJ92" s="274"/>
      <c r="EK92" s="274"/>
      <c r="EL92" s="274"/>
      <c r="EM92" s="274"/>
      <c r="EN92" s="274"/>
      <c r="EO92" s="274"/>
      <c r="EP92" s="274"/>
      <c r="EQ92" s="274"/>
      <c r="ER92" s="274"/>
      <c r="ES92" s="274"/>
      <c r="ET92" s="274"/>
      <c r="EU92" s="274"/>
      <c r="EV92" s="274"/>
      <c r="EW92" s="274"/>
      <c r="EX92" s="274"/>
      <c r="EY92" s="274"/>
      <c r="EZ92" s="274"/>
      <c r="FA92" s="274"/>
      <c r="FB92" s="274"/>
      <c r="FC92" s="274"/>
      <c r="FD92" s="274"/>
      <c r="FE92" s="274"/>
      <c r="FF92" s="274"/>
      <c r="FG92" s="274"/>
      <c r="FH92" s="274"/>
      <c r="FI92" s="274"/>
      <c r="FJ92" s="274"/>
      <c r="FK92" s="274"/>
      <c r="FL92" s="274"/>
      <c r="FM92" s="274"/>
      <c r="FN92" s="274"/>
      <c r="FO92" s="274"/>
      <c r="FP92" s="274"/>
      <c r="FQ92" s="274"/>
      <c r="FR92" s="274"/>
      <c r="FS92" s="274"/>
      <c r="FT92" s="274"/>
      <c r="FU92" s="274"/>
      <c r="FV92" s="274"/>
      <c r="FW92" s="274"/>
      <c r="FX92" s="274"/>
      <c r="FY92" s="274"/>
      <c r="FZ92" s="274"/>
      <c r="GA92" s="274"/>
      <c r="GB92" s="274"/>
      <c r="GC92" s="274"/>
      <c r="GD92" s="274"/>
      <c r="GE92" s="274"/>
      <c r="GF92" s="274"/>
      <c r="GG92" s="274"/>
      <c r="GH92" s="274"/>
      <c r="GI92" s="274"/>
      <c r="GJ92" s="274"/>
      <c r="GK92" s="274"/>
      <c r="GL92" s="274"/>
      <c r="GM92" s="274"/>
      <c r="GN92" s="274"/>
      <c r="GO92" s="274"/>
      <c r="GP92" s="274"/>
      <c r="GQ92" s="274"/>
      <c r="GR92" s="274"/>
      <c r="GS92" s="274"/>
      <c r="GT92" s="274"/>
      <c r="GU92" s="274"/>
      <c r="GV92" s="274"/>
      <c r="GW92" s="274"/>
      <c r="GX92" s="274"/>
      <c r="GY92" s="274"/>
      <c r="GZ92" s="274"/>
      <c r="HA92" s="274"/>
      <c r="HB92" s="274"/>
      <c r="HC92" s="274"/>
      <c r="HD92" s="274"/>
      <c r="HE92" s="274"/>
      <c r="HF92" s="274"/>
      <c r="HG92" s="274"/>
      <c r="HH92" s="274"/>
      <c r="HI92" s="274"/>
      <c r="HJ92" s="274"/>
      <c r="HK92" s="274"/>
      <c r="HL92" s="274"/>
      <c r="HM92" s="274"/>
      <c r="HN92" s="274"/>
      <c r="HO92" s="274"/>
      <c r="HP92" s="274"/>
      <c r="HQ92" s="274"/>
      <c r="HR92" s="274"/>
      <c r="HS92" s="274"/>
      <c r="HT92" s="274"/>
      <c r="HU92" s="274"/>
      <c r="HV92" s="274"/>
      <c r="HW92" s="274"/>
      <c r="HX92" s="274"/>
      <c r="HY92" s="274"/>
      <c r="HZ92" s="274"/>
      <c r="IA92" s="274"/>
      <c r="IB92" s="274"/>
      <c r="IC92" s="274"/>
      <c r="ID92" s="274"/>
      <c r="IE92" s="274"/>
      <c r="IF92" s="274"/>
      <c r="IG92" s="274"/>
      <c r="IH92" s="274"/>
      <c r="II92" s="274"/>
      <c r="IJ92" s="274"/>
      <c r="IK92" s="274"/>
      <c r="IL92" s="274"/>
      <c r="IM92" s="274"/>
      <c r="IN92" s="274"/>
      <c r="IO92" s="274"/>
      <c r="IP92" s="274"/>
      <c r="IQ92" s="274"/>
      <c r="IR92" s="274"/>
      <c r="IS92" s="274"/>
      <c r="IT92" s="274"/>
      <c r="IU92" s="274"/>
      <c r="IV92" s="274"/>
      <c r="IW92" s="274"/>
      <c r="IX92" s="274"/>
      <c r="IY92" s="274"/>
      <c r="IZ92" s="274"/>
      <c r="JA92" s="274"/>
      <c r="JB92" s="274"/>
      <c r="JC92" s="274"/>
      <c r="JD92" s="274"/>
      <c r="JE92" s="274"/>
      <c r="JF92" s="274"/>
      <c r="JG92" s="274"/>
      <c r="JH92" s="274"/>
      <c r="JI92" s="274"/>
      <c r="JJ92" s="274"/>
      <c r="JK92" s="274"/>
      <c r="JL92" s="274"/>
      <c r="JM92" s="274"/>
      <c r="JN92" s="274"/>
      <c r="JO92" s="274"/>
      <c r="JP92" s="274"/>
      <c r="JQ92" s="274"/>
      <c r="JR92" s="274"/>
      <c r="JS92" s="274"/>
      <c r="JT92" s="274"/>
      <c r="JU92" s="274"/>
      <c r="JV92" s="274"/>
      <c r="JW92" s="274"/>
      <c r="JX92" s="274"/>
      <c r="JY92" s="274"/>
      <c r="JZ92" s="274"/>
      <c r="KA92" s="274"/>
      <c r="KB92" s="274"/>
      <c r="KC92" s="274"/>
      <c r="KD92" s="274"/>
      <c r="KE92" s="274"/>
      <c r="KF92" s="274"/>
      <c r="KG92" s="274"/>
      <c r="KH92" s="274"/>
      <c r="KI92" s="274"/>
      <c r="KJ92" s="274"/>
      <c r="KK92" s="274"/>
      <c r="KL92" s="274"/>
      <c r="KM92" s="274"/>
      <c r="KN92" s="274"/>
      <c r="KO92" s="274"/>
      <c r="KP92" s="274"/>
      <c r="KQ92" s="274"/>
      <c r="KR92" s="274"/>
      <c r="KS92" s="274"/>
      <c r="KT92" s="274"/>
      <c r="KU92" s="274"/>
      <c r="KV92" s="274"/>
      <c r="KW92" s="274"/>
      <c r="KX92" s="274"/>
      <c r="KY92" s="274"/>
      <c r="KZ92" s="274"/>
      <c r="LA92" s="274"/>
      <c r="LB92" s="274"/>
      <c r="LC92" s="274"/>
      <c r="LD92" s="274"/>
      <c r="LE92" s="274"/>
      <c r="LF92" s="274"/>
      <c r="LG92" s="274"/>
      <c r="LH92" s="274"/>
      <c r="LI92" s="274"/>
      <c r="LJ92" s="274"/>
      <c r="LK92" s="274"/>
      <c r="LL92" s="274"/>
      <c r="LM92" s="274"/>
      <c r="LN92" s="274"/>
      <c r="LO92" s="274"/>
      <c r="LP92" s="274"/>
      <c r="LQ92" s="274"/>
      <c r="LR92" s="274"/>
      <c r="LS92" s="274"/>
      <c r="LT92" s="274"/>
      <c r="LU92" s="274"/>
      <c r="LV92" s="274"/>
      <c r="LW92" s="274"/>
      <c r="LX92" s="274"/>
      <c r="LY92" s="274"/>
      <c r="LZ92" s="274"/>
      <c r="MA92" s="274"/>
      <c r="MB92" s="274"/>
      <c r="MC92" s="274"/>
      <c r="MD92" s="274"/>
      <c r="ME92" s="274"/>
      <c r="MF92" s="274"/>
      <c r="MG92" s="274"/>
      <c r="MH92" s="274"/>
      <c r="MI92" s="274"/>
      <c r="MJ92" s="274"/>
      <c r="MK92" s="274"/>
      <c r="ML92" s="274"/>
      <c r="MM92" s="274"/>
      <c r="MN92" s="274"/>
      <c r="MO92" s="274"/>
      <c r="MP92" s="274"/>
      <c r="MQ92" s="274"/>
      <c r="MR92" s="274"/>
      <c r="MS92" s="274"/>
      <c r="MT92" s="274"/>
      <c r="MU92" s="274"/>
      <c r="MV92" s="274"/>
      <c r="MW92" s="274"/>
      <c r="MX92" s="274"/>
      <c r="MY92" s="274"/>
      <c r="MZ92" s="274"/>
      <c r="NA92" s="274"/>
      <c r="NB92" s="274"/>
      <c r="NC92" s="274"/>
      <c r="ND92" s="274"/>
      <c r="NE92" s="274"/>
      <c r="NF92" s="274"/>
      <c r="NG92" s="274"/>
      <c r="NH92" s="274"/>
      <c r="NI92" s="274"/>
      <c r="NJ92" s="274"/>
      <c r="NK92" s="274"/>
      <c r="NL92" s="274"/>
      <c r="NM92" s="274"/>
      <c r="NN92" s="274"/>
      <c r="NO92" s="274"/>
      <c r="NP92" s="274"/>
      <c r="NQ92" s="274"/>
      <c r="NR92" s="274"/>
      <c r="NS92" s="274"/>
      <c r="NT92" s="274"/>
      <c r="NU92" s="274"/>
      <c r="NV92" s="274"/>
      <c r="NW92" s="274"/>
      <c r="NX92" s="274"/>
      <c r="NY92" s="274"/>
      <c r="NZ92" s="274"/>
      <c r="OA92" s="274"/>
      <c r="OB92" s="274"/>
      <c r="OC92" s="274"/>
      <c r="OD92" s="274"/>
      <c r="OE92" s="274"/>
      <c r="OF92" s="274"/>
      <c r="OG92" s="274"/>
      <c r="OH92" s="274"/>
      <c r="OI92" s="274"/>
      <c r="OJ92" s="274"/>
      <c r="OK92" s="274"/>
      <c r="OL92" s="274"/>
      <c r="OM92" s="274"/>
      <c r="ON92" s="274"/>
      <c r="OO92" s="274"/>
      <c r="OP92" s="274"/>
      <c r="OQ92" s="274"/>
      <c r="OR92" s="274"/>
      <c r="OS92" s="274"/>
      <c r="OT92" s="274"/>
      <c r="OU92" s="274"/>
      <c r="OV92" s="274"/>
      <c r="OW92" s="274"/>
      <c r="OX92" s="274"/>
      <c r="OY92" s="274"/>
      <c r="OZ92" s="274"/>
      <c r="PA92" s="274"/>
    </row>
    <row r="93" spans="1:417" customFormat="1" ht="21" hidden="1" customHeight="1">
      <c r="A93" s="15"/>
      <c r="B93" s="15"/>
      <c r="C93" s="41" t="s">
        <v>87</v>
      </c>
      <c r="D93" s="37" t="s">
        <v>1171</v>
      </c>
      <c r="E93" s="364" t="s">
        <v>1847</v>
      </c>
      <c r="F93" s="542">
        <v>43991</v>
      </c>
      <c r="G93" s="983">
        <v>0</v>
      </c>
      <c r="H93" s="364" t="s">
        <v>1686</v>
      </c>
      <c r="I93" s="30">
        <v>44244</v>
      </c>
      <c r="J93" s="512" t="s">
        <v>1173</v>
      </c>
      <c r="K93" s="328" t="s">
        <v>1172</v>
      </c>
      <c r="L93" s="16">
        <v>0</v>
      </c>
      <c r="M93" s="16">
        <v>0</v>
      </c>
      <c r="N93" s="16">
        <v>0</v>
      </c>
      <c r="O93" s="16">
        <v>0</v>
      </c>
      <c r="P93" s="16">
        <v>0</v>
      </c>
      <c r="Q93" s="16">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84">
        <f t="shared" si="12"/>
        <v>0</v>
      </c>
      <c r="BT93" s="22"/>
      <c r="BU93" s="184">
        <f t="shared" si="13"/>
        <v>0</v>
      </c>
      <c r="BV93" s="31"/>
      <c r="BW93" s="21">
        <f t="shared" si="14"/>
        <v>0</v>
      </c>
      <c r="BX93" s="274"/>
      <c r="BY93" s="274"/>
      <c r="BZ93" s="274"/>
      <c r="CA93" s="274"/>
      <c r="CB93" s="274"/>
      <c r="CC93" s="274"/>
      <c r="CD93" s="274"/>
      <c r="CE93" s="274"/>
      <c r="CF93" s="274"/>
      <c r="CG93" s="274"/>
      <c r="CH93" s="274"/>
      <c r="CI93" s="274"/>
      <c r="CJ93" s="274"/>
      <c r="CK93" s="274"/>
      <c r="CL93" s="274"/>
      <c r="CM93" s="274"/>
      <c r="CN93" s="274"/>
      <c r="CO93" s="274"/>
      <c r="CP93" s="274"/>
      <c r="CQ93" s="274"/>
      <c r="CR93" s="274"/>
      <c r="CS93" s="274"/>
      <c r="CT93" s="274"/>
      <c r="CU93" s="274"/>
      <c r="CV93" s="274"/>
      <c r="CW93" s="274"/>
      <c r="CX93" s="274"/>
      <c r="CY93" s="274"/>
      <c r="CZ93" s="274"/>
      <c r="DA93" s="274"/>
      <c r="DB93" s="274"/>
      <c r="DC93" s="274"/>
      <c r="DD93" s="274"/>
      <c r="DE93" s="274"/>
      <c r="DF93" s="274"/>
      <c r="DG93" s="274"/>
      <c r="DH93" s="274"/>
      <c r="DI93" s="274"/>
      <c r="DJ93" s="274"/>
      <c r="DK93" s="274"/>
      <c r="DL93" s="274"/>
      <c r="DM93" s="274"/>
      <c r="DN93" s="274"/>
      <c r="DO93" s="274"/>
      <c r="DP93" s="274"/>
      <c r="DQ93" s="274"/>
      <c r="DR93" s="274"/>
      <c r="DS93" s="274"/>
      <c r="DT93" s="274"/>
      <c r="DU93" s="274"/>
      <c r="DV93" s="274"/>
      <c r="DW93" s="274"/>
      <c r="DX93" s="274"/>
      <c r="DY93" s="274"/>
      <c r="DZ93" s="274"/>
      <c r="EA93" s="274"/>
      <c r="EB93" s="274"/>
      <c r="EC93" s="274"/>
      <c r="ED93" s="274"/>
      <c r="EE93" s="274"/>
      <c r="EF93" s="274"/>
      <c r="EG93" s="274"/>
      <c r="EH93" s="274"/>
      <c r="EI93" s="274"/>
      <c r="EJ93" s="274"/>
      <c r="EK93" s="274"/>
      <c r="EL93" s="274"/>
      <c r="EM93" s="274"/>
      <c r="EN93" s="274"/>
      <c r="EO93" s="274"/>
      <c r="EP93" s="274"/>
      <c r="EQ93" s="274"/>
      <c r="ER93" s="274"/>
      <c r="ES93" s="274"/>
      <c r="ET93" s="274"/>
      <c r="EU93" s="274"/>
      <c r="EV93" s="274"/>
      <c r="EW93" s="274"/>
      <c r="EX93" s="274"/>
      <c r="EY93" s="274"/>
      <c r="EZ93" s="274"/>
      <c r="FA93" s="274"/>
      <c r="FB93" s="274"/>
      <c r="FC93" s="274"/>
      <c r="FD93" s="274"/>
      <c r="FE93" s="274"/>
      <c r="FF93" s="274"/>
      <c r="FG93" s="274"/>
      <c r="FH93" s="274"/>
      <c r="FI93" s="274"/>
      <c r="FJ93" s="274"/>
      <c r="FK93" s="274"/>
      <c r="FL93" s="274"/>
      <c r="FM93" s="274"/>
      <c r="FN93" s="274"/>
      <c r="FO93" s="274"/>
      <c r="FP93" s="274"/>
      <c r="FQ93" s="274"/>
      <c r="FR93" s="274"/>
      <c r="FS93" s="274"/>
      <c r="FT93" s="274"/>
      <c r="FU93" s="274"/>
      <c r="FV93" s="274"/>
      <c r="FW93" s="274"/>
      <c r="FX93" s="274"/>
      <c r="FY93" s="274"/>
      <c r="FZ93" s="274"/>
      <c r="GA93" s="274"/>
      <c r="GB93" s="274"/>
      <c r="GC93" s="274"/>
      <c r="GD93" s="274"/>
      <c r="GE93" s="274"/>
      <c r="GF93" s="274"/>
      <c r="GG93" s="274"/>
      <c r="GH93" s="274"/>
      <c r="GI93" s="274"/>
      <c r="GJ93" s="274"/>
      <c r="GK93" s="274"/>
      <c r="GL93" s="274"/>
      <c r="GM93" s="274"/>
      <c r="GN93" s="274"/>
      <c r="GO93" s="274"/>
      <c r="GP93" s="274"/>
      <c r="GQ93" s="274"/>
      <c r="GR93" s="274"/>
      <c r="GS93" s="274"/>
      <c r="GT93" s="274"/>
      <c r="GU93" s="274"/>
      <c r="GV93" s="274"/>
      <c r="GW93" s="274"/>
      <c r="GX93" s="274"/>
      <c r="GY93" s="274"/>
      <c r="GZ93" s="274"/>
      <c r="HA93" s="274"/>
      <c r="HB93" s="274"/>
      <c r="HC93" s="274"/>
      <c r="HD93" s="274"/>
      <c r="HE93" s="274"/>
      <c r="HF93" s="274"/>
      <c r="HG93" s="274"/>
      <c r="HH93" s="274"/>
      <c r="HI93" s="274"/>
      <c r="HJ93" s="274"/>
      <c r="HK93" s="274"/>
      <c r="HL93" s="274"/>
      <c r="HM93" s="274"/>
      <c r="HN93" s="274"/>
      <c r="HO93" s="274"/>
      <c r="HP93" s="274"/>
      <c r="HQ93" s="274"/>
      <c r="HR93" s="274"/>
      <c r="HS93" s="274"/>
      <c r="HT93" s="274"/>
      <c r="HU93" s="274"/>
      <c r="HV93" s="274"/>
      <c r="HW93" s="274"/>
      <c r="HX93" s="274"/>
      <c r="HY93" s="274"/>
      <c r="HZ93" s="274"/>
      <c r="IA93" s="274"/>
      <c r="IB93" s="274"/>
      <c r="IC93" s="274"/>
      <c r="ID93" s="274"/>
      <c r="IE93" s="274"/>
      <c r="IF93" s="274"/>
      <c r="IG93" s="274"/>
      <c r="IH93" s="274"/>
      <c r="II93" s="274"/>
      <c r="IJ93" s="274"/>
      <c r="IK93" s="274"/>
      <c r="IL93" s="274"/>
      <c r="IM93" s="274"/>
      <c r="IN93" s="274"/>
      <c r="IO93" s="274"/>
      <c r="IP93" s="274"/>
      <c r="IQ93" s="274"/>
      <c r="IR93" s="274"/>
      <c r="IS93" s="274"/>
      <c r="IT93" s="274"/>
      <c r="IU93" s="274"/>
      <c r="IV93" s="274"/>
      <c r="IW93" s="274"/>
      <c r="IX93" s="274"/>
      <c r="IY93" s="274"/>
      <c r="IZ93" s="274"/>
      <c r="JA93" s="274"/>
      <c r="JB93" s="274"/>
      <c r="JC93" s="274"/>
      <c r="JD93" s="274"/>
      <c r="JE93" s="274"/>
      <c r="JF93" s="274"/>
      <c r="JG93" s="274"/>
      <c r="JH93" s="274"/>
      <c r="JI93" s="274"/>
      <c r="JJ93" s="274"/>
      <c r="JK93" s="274"/>
      <c r="JL93" s="274"/>
      <c r="JM93" s="274"/>
      <c r="JN93" s="274"/>
      <c r="JO93" s="274"/>
      <c r="JP93" s="274"/>
      <c r="JQ93" s="274"/>
      <c r="JR93" s="274"/>
      <c r="JS93" s="274"/>
      <c r="JT93" s="274"/>
      <c r="JU93" s="274"/>
      <c r="JV93" s="274"/>
      <c r="JW93" s="274"/>
      <c r="JX93" s="274"/>
      <c r="JY93" s="274"/>
      <c r="JZ93" s="274"/>
      <c r="KA93" s="274"/>
      <c r="KB93" s="274"/>
      <c r="KC93" s="274"/>
      <c r="KD93" s="274"/>
      <c r="KE93" s="274"/>
      <c r="KF93" s="274"/>
      <c r="KG93" s="274"/>
      <c r="KH93" s="274"/>
      <c r="KI93" s="274"/>
      <c r="KJ93" s="274"/>
      <c r="KK93" s="274"/>
      <c r="KL93" s="274"/>
      <c r="KM93" s="274"/>
      <c r="KN93" s="274"/>
      <c r="KO93" s="274"/>
      <c r="KP93" s="274"/>
      <c r="KQ93" s="274"/>
      <c r="KR93" s="274"/>
      <c r="KS93" s="274"/>
      <c r="KT93" s="274"/>
      <c r="KU93" s="274"/>
      <c r="KV93" s="274"/>
      <c r="KW93" s="274"/>
      <c r="KX93" s="274"/>
      <c r="KY93" s="274"/>
      <c r="KZ93" s="274"/>
      <c r="LA93" s="274"/>
      <c r="LB93" s="274"/>
      <c r="LC93" s="274"/>
      <c r="LD93" s="274"/>
      <c r="LE93" s="274"/>
      <c r="LF93" s="274"/>
      <c r="LG93" s="274"/>
      <c r="LH93" s="274"/>
      <c r="LI93" s="274"/>
      <c r="LJ93" s="274"/>
      <c r="LK93" s="274"/>
      <c r="LL93" s="274"/>
      <c r="LM93" s="274"/>
      <c r="LN93" s="274"/>
      <c r="LO93" s="274"/>
      <c r="LP93" s="274"/>
      <c r="LQ93" s="274"/>
      <c r="LR93" s="274"/>
      <c r="LS93" s="274"/>
      <c r="LT93" s="274"/>
      <c r="LU93" s="274"/>
      <c r="LV93" s="274"/>
      <c r="LW93" s="274"/>
      <c r="LX93" s="274"/>
      <c r="LY93" s="274"/>
      <c r="LZ93" s="274"/>
      <c r="MA93" s="274"/>
      <c r="MB93" s="274"/>
      <c r="MC93" s="274"/>
      <c r="MD93" s="274"/>
      <c r="ME93" s="274"/>
      <c r="MF93" s="274"/>
      <c r="MG93" s="274"/>
      <c r="MH93" s="274"/>
      <c r="MI93" s="274"/>
      <c r="MJ93" s="274"/>
      <c r="MK93" s="274"/>
      <c r="ML93" s="274"/>
      <c r="MM93" s="274"/>
      <c r="MN93" s="274"/>
      <c r="MO93" s="274"/>
      <c r="MP93" s="274"/>
      <c r="MQ93" s="274"/>
      <c r="MR93" s="274"/>
      <c r="MS93" s="274"/>
      <c r="MT93" s="274"/>
      <c r="MU93" s="274"/>
      <c r="MV93" s="274"/>
      <c r="MW93" s="274"/>
      <c r="MX93" s="274"/>
      <c r="MY93" s="274"/>
      <c r="MZ93" s="274"/>
      <c r="NA93" s="274"/>
      <c r="NB93" s="274"/>
      <c r="NC93" s="274"/>
      <c r="ND93" s="274"/>
      <c r="NE93" s="274"/>
      <c r="NF93" s="274"/>
      <c r="NG93" s="274"/>
      <c r="NH93" s="274"/>
      <c r="NI93" s="274"/>
      <c r="NJ93" s="274"/>
      <c r="NK93" s="274"/>
      <c r="NL93" s="274"/>
      <c r="NM93" s="274"/>
      <c r="NN93" s="274"/>
      <c r="NO93" s="274"/>
      <c r="NP93" s="274"/>
      <c r="NQ93" s="274"/>
      <c r="NR93" s="274"/>
      <c r="NS93" s="274"/>
      <c r="NT93" s="274"/>
      <c r="NU93" s="274"/>
      <c r="NV93" s="274"/>
      <c r="NW93" s="274"/>
      <c r="NX93" s="274"/>
      <c r="NY93" s="274"/>
      <c r="NZ93" s="274"/>
      <c r="OA93" s="274"/>
      <c r="OB93" s="274"/>
      <c r="OC93" s="274"/>
      <c r="OD93" s="274"/>
      <c r="OE93" s="274"/>
      <c r="OF93" s="274"/>
      <c r="OG93" s="274"/>
      <c r="OH93" s="274"/>
      <c r="OI93" s="274"/>
      <c r="OJ93" s="274"/>
      <c r="OK93" s="274"/>
      <c r="OL93" s="274"/>
      <c r="OM93" s="274"/>
      <c r="ON93" s="274"/>
      <c r="OO93" s="274"/>
      <c r="OP93" s="274"/>
      <c r="OQ93" s="274"/>
      <c r="OR93" s="274"/>
      <c r="OS93" s="274"/>
      <c r="OT93" s="274"/>
      <c r="OU93" s="274"/>
      <c r="OV93" s="274"/>
      <c r="OW93" s="274"/>
      <c r="OX93" s="274"/>
      <c r="OY93" s="274"/>
      <c r="OZ93" s="274"/>
      <c r="PA93" s="274"/>
    </row>
    <row r="94" spans="1:417" ht="15" hidden="1" customHeight="1">
      <c r="G94" s="211"/>
      <c r="J94" s="49"/>
      <c r="L94" s="49"/>
      <c r="M94" s="49"/>
      <c r="N94" s="49"/>
      <c r="O94" s="49"/>
      <c r="P94" s="49"/>
      <c r="Q94" s="49"/>
      <c r="R94" s="49"/>
      <c r="BS94" s="40"/>
      <c r="BT94" s="40"/>
      <c r="BU94" s="40"/>
      <c r="BW94" s="40"/>
    </row>
    <row r="95" spans="1:417" s="54" customFormat="1" ht="54" hidden="1" customHeight="1">
      <c r="C95" s="53"/>
      <c r="D95" s="53" t="s">
        <v>1989</v>
      </c>
      <c r="E95" s="211"/>
      <c r="F95" s="550"/>
      <c r="G95" s="211"/>
      <c r="H95" s="287"/>
      <c r="I95" s="38"/>
      <c r="J95" s="3"/>
      <c r="K95" s="287"/>
      <c r="BN95" s="284"/>
      <c r="BO95" s="284"/>
      <c r="BP95" s="284"/>
      <c r="BR95" s="284"/>
    </row>
    <row r="96" spans="1:417" ht="15" hidden="1" customHeight="1">
      <c r="G96" s="211"/>
      <c r="J96" s="49"/>
      <c r="L96" s="49"/>
      <c r="M96" s="49"/>
      <c r="N96" s="49"/>
      <c r="O96" s="49"/>
      <c r="P96" s="49"/>
      <c r="Q96" s="49"/>
      <c r="R96" s="49"/>
      <c r="BS96" s="40"/>
      <c r="BT96" s="40"/>
      <c r="BU96" s="40"/>
      <c r="BW96" s="40"/>
    </row>
    <row r="97" spans="1:417" s="571" customFormat="1" ht="33.75" hidden="1" customHeight="1">
      <c r="A97" s="722" t="s">
        <v>310</v>
      </c>
      <c r="B97" s="722" t="s">
        <v>1694</v>
      </c>
      <c r="C97" s="594" t="s">
        <v>12</v>
      </c>
      <c r="D97" s="722" t="s">
        <v>43</v>
      </c>
      <c r="E97" s="720" t="s">
        <v>1761</v>
      </c>
      <c r="F97" s="723" t="s">
        <v>14</v>
      </c>
      <c r="G97" s="563" t="s">
        <v>1869</v>
      </c>
      <c r="H97" s="723" t="s">
        <v>1705</v>
      </c>
      <c r="I97" s="723" t="s">
        <v>1706</v>
      </c>
      <c r="J97" s="720" t="s">
        <v>308</v>
      </c>
      <c r="K97" s="723" t="s">
        <v>307</v>
      </c>
      <c r="L97" s="720" t="s">
        <v>1319</v>
      </c>
      <c r="M97" s="720" t="s">
        <v>1430</v>
      </c>
      <c r="N97" s="720" t="s">
        <v>1431</v>
      </c>
      <c r="O97" s="720" t="s">
        <v>1641</v>
      </c>
      <c r="P97" s="720" t="s">
        <v>1642</v>
      </c>
      <c r="Q97" s="720" t="s">
        <v>1868</v>
      </c>
      <c r="R97" s="720" t="s">
        <v>1869</v>
      </c>
      <c r="S97" s="720"/>
      <c r="T97" s="720"/>
      <c r="U97" s="720"/>
      <c r="V97" s="720"/>
      <c r="W97" s="720"/>
      <c r="X97" s="720"/>
      <c r="Y97" s="720"/>
      <c r="Z97" s="720"/>
      <c r="AA97" s="720"/>
      <c r="AB97" s="720"/>
      <c r="AC97" s="720"/>
      <c r="AD97" s="720"/>
      <c r="AE97" s="720"/>
      <c r="AF97" s="720"/>
      <c r="AG97" s="720"/>
      <c r="AH97" s="720"/>
      <c r="AI97" s="720"/>
      <c r="AJ97" s="720"/>
      <c r="AK97" s="720"/>
      <c r="AL97" s="720"/>
      <c r="AM97" s="720"/>
      <c r="AN97" s="720"/>
      <c r="AO97" s="720"/>
      <c r="AP97" s="720"/>
      <c r="AQ97" s="720"/>
      <c r="AR97" s="720"/>
      <c r="AS97" s="720"/>
      <c r="AT97" s="720"/>
      <c r="AU97" s="720"/>
      <c r="AV97" s="720"/>
      <c r="AW97" s="720"/>
      <c r="AX97" s="720"/>
      <c r="AY97" s="720"/>
      <c r="AZ97" s="720"/>
      <c r="BA97" s="720"/>
      <c r="BB97" s="720"/>
      <c r="BC97" s="720"/>
      <c r="BD97" s="720"/>
      <c r="BE97" s="720"/>
      <c r="BF97" s="720"/>
      <c r="BG97" s="720"/>
      <c r="BH97" s="720"/>
      <c r="BI97" s="720"/>
      <c r="BJ97" s="720"/>
      <c r="BK97" s="720"/>
      <c r="BL97" s="720"/>
      <c r="BM97" s="720"/>
      <c r="BN97" s="720"/>
      <c r="BO97" s="720"/>
      <c r="BP97" s="720"/>
      <c r="BQ97" s="720"/>
      <c r="BR97" s="720"/>
      <c r="BS97" s="558" t="s">
        <v>915</v>
      </c>
      <c r="BT97" s="559"/>
      <c r="BU97" s="558" t="s">
        <v>916</v>
      </c>
      <c r="BV97" s="190"/>
      <c r="BW97" s="558" t="s">
        <v>1764</v>
      </c>
    </row>
    <row r="98" spans="1:417" customFormat="1" ht="21" hidden="1" customHeight="1">
      <c r="A98" s="15"/>
      <c r="B98" s="15"/>
      <c r="C98" s="41" t="s">
        <v>95</v>
      </c>
      <c r="D98" s="659" t="s">
        <v>1337</v>
      </c>
      <c r="E98" s="562">
        <v>11138</v>
      </c>
      <c r="F98" s="544">
        <v>43986</v>
      </c>
      <c r="G98" s="983">
        <v>0</v>
      </c>
      <c r="H98" s="364" t="s">
        <v>352</v>
      </c>
      <c r="I98" s="30">
        <v>44580</v>
      </c>
      <c r="J98" s="726" t="s">
        <v>1339</v>
      </c>
      <c r="K98" s="454" t="s">
        <v>1338</v>
      </c>
      <c r="L98" s="16">
        <v>0</v>
      </c>
      <c r="M98" s="16">
        <v>0</v>
      </c>
      <c r="N98" s="16">
        <v>0</v>
      </c>
      <c r="O98" s="16">
        <v>0</v>
      </c>
      <c r="P98" s="16">
        <v>0</v>
      </c>
      <c r="Q98" s="16">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84">
        <f t="shared" ref="BS98:BS100" si="15">COUNT(S98:AQ98)</f>
        <v>0</v>
      </c>
      <c r="BT98" s="22"/>
      <c r="BU98" s="184">
        <f t="shared" ref="BU98:BU100" si="16">COUNT(AR98:BR98)</f>
        <v>0</v>
      </c>
      <c r="BV98" s="31"/>
      <c r="BW98" s="21">
        <f t="shared" ref="BW98:BW100" si="17">SUM(BS98,BU98)</f>
        <v>0</v>
      </c>
      <c r="BX98" s="274"/>
      <c r="BY98" s="274"/>
      <c r="BZ98" s="274"/>
      <c r="CA98" s="274"/>
      <c r="CB98" s="274"/>
      <c r="CC98" s="274"/>
      <c r="CD98" s="274"/>
      <c r="CE98" s="274"/>
      <c r="CF98" s="274"/>
      <c r="CG98" s="274"/>
      <c r="CH98" s="274"/>
      <c r="CI98" s="274"/>
      <c r="CJ98" s="274"/>
      <c r="CK98" s="274"/>
      <c r="CL98" s="274"/>
      <c r="CM98" s="274"/>
      <c r="CN98" s="274"/>
      <c r="CO98" s="274"/>
      <c r="CP98" s="274"/>
      <c r="CQ98" s="274"/>
      <c r="CR98" s="274"/>
      <c r="CS98" s="274"/>
      <c r="CT98" s="274"/>
      <c r="CU98" s="274"/>
      <c r="CV98" s="274"/>
      <c r="CW98" s="274"/>
      <c r="CX98" s="274"/>
      <c r="CY98" s="274"/>
      <c r="CZ98" s="274"/>
      <c r="DA98" s="274"/>
      <c r="DB98" s="274"/>
      <c r="DC98" s="274"/>
      <c r="DD98" s="274"/>
      <c r="DE98" s="274"/>
      <c r="DF98" s="274"/>
      <c r="DG98" s="274"/>
      <c r="DH98" s="274"/>
      <c r="DI98" s="274"/>
      <c r="DJ98" s="274"/>
      <c r="DK98" s="274"/>
      <c r="DL98" s="274"/>
      <c r="DM98" s="274"/>
      <c r="DN98" s="274"/>
      <c r="DO98" s="274"/>
      <c r="DP98" s="274"/>
      <c r="DQ98" s="274"/>
      <c r="DR98" s="274"/>
      <c r="DS98" s="274"/>
      <c r="DT98" s="274"/>
      <c r="DU98" s="274"/>
      <c r="DV98" s="274"/>
      <c r="DW98" s="274"/>
      <c r="DX98" s="274"/>
      <c r="DY98" s="274"/>
      <c r="DZ98" s="274"/>
      <c r="EA98" s="274"/>
      <c r="EB98" s="274"/>
      <c r="EC98" s="274"/>
      <c r="ED98" s="274"/>
      <c r="EE98" s="274"/>
      <c r="EF98" s="274"/>
      <c r="EG98" s="274"/>
      <c r="EH98" s="274"/>
      <c r="EI98" s="274"/>
      <c r="EJ98" s="274"/>
      <c r="EK98" s="274"/>
      <c r="EL98" s="274"/>
      <c r="EM98" s="274"/>
      <c r="EN98" s="274"/>
      <c r="EO98" s="274"/>
      <c r="EP98" s="274"/>
      <c r="EQ98" s="274"/>
      <c r="ER98" s="274"/>
      <c r="ES98" s="274"/>
      <c r="ET98" s="274"/>
      <c r="EU98" s="274"/>
      <c r="EV98" s="274"/>
      <c r="EW98" s="274"/>
      <c r="EX98" s="274"/>
      <c r="EY98" s="274"/>
      <c r="EZ98" s="274"/>
      <c r="FA98" s="274"/>
      <c r="FB98" s="274"/>
      <c r="FC98" s="274"/>
      <c r="FD98" s="274"/>
      <c r="FE98" s="274"/>
      <c r="FF98" s="274"/>
      <c r="FG98" s="274"/>
      <c r="FH98" s="274"/>
      <c r="FI98" s="274"/>
      <c r="FJ98" s="274"/>
      <c r="FK98" s="274"/>
      <c r="FL98" s="274"/>
      <c r="FM98" s="274"/>
      <c r="FN98" s="274"/>
      <c r="FO98" s="274"/>
      <c r="FP98" s="274"/>
      <c r="FQ98" s="274"/>
      <c r="FR98" s="274"/>
      <c r="FS98" s="274"/>
      <c r="FT98" s="274"/>
      <c r="FU98" s="274"/>
      <c r="FV98" s="274"/>
      <c r="FW98" s="274"/>
      <c r="FX98" s="274"/>
      <c r="FY98" s="274"/>
      <c r="FZ98" s="274"/>
      <c r="GA98" s="274"/>
      <c r="GB98" s="274"/>
      <c r="GC98" s="274"/>
      <c r="GD98" s="274"/>
      <c r="GE98" s="274"/>
      <c r="GF98" s="274"/>
      <c r="GG98" s="274"/>
      <c r="GH98" s="274"/>
      <c r="GI98" s="274"/>
      <c r="GJ98" s="274"/>
      <c r="GK98" s="274"/>
      <c r="GL98" s="274"/>
      <c r="GM98" s="274"/>
      <c r="GN98" s="274"/>
      <c r="GO98" s="274"/>
      <c r="GP98" s="274"/>
      <c r="GQ98" s="274"/>
      <c r="GR98" s="274"/>
      <c r="GS98" s="274"/>
      <c r="GT98" s="274"/>
      <c r="GU98" s="274"/>
      <c r="GV98" s="274"/>
      <c r="GW98" s="274"/>
      <c r="GX98" s="274"/>
      <c r="GY98" s="274"/>
      <c r="GZ98" s="274"/>
      <c r="HA98" s="274"/>
      <c r="HB98" s="274"/>
      <c r="HC98" s="274"/>
      <c r="HD98" s="274"/>
      <c r="HE98" s="274"/>
      <c r="HF98" s="274"/>
      <c r="HG98" s="274"/>
      <c r="HH98" s="274"/>
      <c r="HI98" s="274"/>
      <c r="HJ98" s="274"/>
      <c r="HK98" s="274"/>
      <c r="HL98" s="274"/>
      <c r="HM98" s="274"/>
      <c r="HN98" s="274"/>
      <c r="HO98" s="274"/>
      <c r="HP98" s="274"/>
      <c r="HQ98" s="274"/>
      <c r="HR98" s="274"/>
      <c r="HS98" s="274"/>
      <c r="HT98" s="274"/>
      <c r="HU98" s="274"/>
      <c r="HV98" s="274"/>
      <c r="HW98" s="274"/>
      <c r="HX98" s="274"/>
      <c r="HY98" s="274"/>
      <c r="HZ98" s="274"/>
      <c r="IA98" s="274"/>
      <c r="IB98" s="274"/>
      <c r="IC98" s="274"/>
      <c r="ID98" s="274"/>
      <c r="IE98" s="274"/>
      <c r="IF98" s="274"/>
      <c r="IG98" s="274"/>
      <c r="IH98" s="274"/>
      <c r="II98" s="274"/>
      <c r="IJ98" s="274"/>
      <c r="IK98" s="274"/>
      <c r="IL98" s="274"/>
      <c r="IM98" s="274"/>
      <c r="IN98" s="274"/>
      <c r="IO98" s="274"/>
      <c r="IP98" s="274"/>
      <c r="IQ98" s="274"/>
      <c r="IR98" s="274"/>
      <c r="IS98" s="274"/>
      <c r="IT98" s="274"/>
      <c r="IU98" s="274"/>
      <c r="IV98" s="274"/>
      <c r="IW98" s="274"/>
      <c r="IX98" s="274"/>
      <c r="IY98" s="274"/>
      <c r="IZ98" s="274"/>
      <c r="JA98" s="274"/>
      <c r="JB98" s="274"/>
      <c r="JC98" s="274"/>
      <c r="JD98" s="274"/>
      <c r="JE98" s="274"/>
      <c r="JF98" s="274"/>
      <c r="JG98" s="274"/>
      <c r="JH98" s="274"/>
      <c r="JI98" s="274"/>
      <c r="JJ98" s="274"/>
      <c r="JK98" s="274"/>
      <c r="JL98" s="274"/>
      <c r="JM98" s="274"/>
      <c r="JN98" s="274"/>
      <c r="JO98" s="274"/>
      <c r="JP98" s="274"/>
      <c r="JQ98" s="274"/>
      <c r="JR98" s="274"/>
      <c r="JS98" s="274"/>
      <c r="JT98" s="274"/>
      <c r="JU98" s="274"/>
      <c r="JV98" s="274"/>
      <c r="JW98" s="274"/>
      <c r="JX98" s="274"/>
      <c r="JY98" s="274"/>
      <c r="JZ98" s="274"/>
      <c r="KA98" s="274"/>
      <c r="KB98" s="274"/>
      <c r="KC98" s="274"/>
      <c r="KD98" s="274"/>
      <c r="KE98" s="274"/>
      <c r="KF98" s="274"/>
      <c r="KG98" s="274"/>
      <c r="KH98" s="274"/>
      <c r="KI98" s="274"/>
      <c r="KJ98" s="274"/>
      <c r="KK98" s="274"/>
      <c r="KL98" s="274"/>
      <c r="KM98" s="274"/>
      <c r="KN98" s="274"/>
      <c r="KO98" s="274"/>
      <c r="KP98" s="274"/>
      <c r="KQ98" s="274"/>
      <c r="KR98" s="274"/>
      <c r="KS98" s="274"/>
      <c r="KT98" s="274"/>
      <c r="KU98" s="274"/>
      <c r="KV98" s="274"/>
      <c r="KW98" s="274"/>
      <c r="KX98" s="274"/>
      <c r="KY98" s="274"/>
      <c r="KZ98" s="274"/>
      <c r="LA98" s="274"/>
      <c r="LB98" s="274"/>
      <c r="LC98" s="274"/>
      <c r="LD98" s="274"/>
      <c r="LE98" s="274"/>
      <c r="LF98" s="274"/>
      <c r="LG98" s="274"/>
      <c r="LH98" s="274"/>
      <c r="LI98" s="274"/>
      <c r="LJ98" s="274"/>
      <c r="LK98" s="274"/>
      <c r="LL98" s="274"/>
      <c r="LM98" s="274"/>
      <c r="LN98" s="274"/>
      <c r="LO98" s="274"/>
      <c r="LP98" s="274"/>
      <c r="LQ98" s="274"/>
      <c r="LR98" s="274"/>
      <c r="LS98" s="274"/>
      <c r="LT98" s="274"/>
      <c r="LU98" s="274"/>
      <c r="LV98" s="274"/>
      <c r="LW98" s="274"/>
      <c r="LX98" s="274"/>
      <c r="LY98" s="274"/>
      <c r="LZ98" s="274"/>
      <c r="MA98" s="274"/>
      <c r="MB98" s="274"/>
      <c r="MC98" s="274"/>
      <c r="MD98" s="274"/>
      <c r="ME98" s="274"/>
      <c r="MF98" s="274"/>
      <c r="MG98" s="274"/>
      <c r="MH98" s="274"/>
      <c r="MI98" s="274"/>
      <c r="MJ98" s="274"/>
      <c r="MK98" s="274"/>
      <c r="ML98" s="274"/>
      <c r="MM98" s="274"/>
      <c r="MN98" s="274"/>
      <c r="MO98" s="274"/>
      <c r="MP98" s="274"/>
      <c r="MQ98" s="274"/>
      <c r="MR98" s="274"/>
      <c r="MS98" s="274"/>
      <c r="MT98" s="274"/>
      <c r="MU98" s="274"/>
      <c r="MV98" s="274"/>
      <c r="MW98" s="274"/>
      <c r="MX98" s="274"/>
      <c r="MY98" s="274"/>
      <c r="MZ98" s="274"/>
      <c r="NA98" s="274"/>
      <c r="NB98" s="274"/>
      <c r="NC98" s="274"/>
      <c r="ND98" s="274"/>
      <c r="NE98" s="274"/>
      <c r="NF98" s="274"/>
      <c r="NG98" s="274"/>
      <c r="NH98" s="274"/>
      <c r="NI98" s="274"/>
      <c r="NJ98" s="274"/>
      <c r="NK98" s="274"/>
      <c r="NL98" s="274"/>
      <c r="NM98" s="274"/>
      <c r="NN98" s="274"/>
      <c r="NO98" s="274"/>
      <c r="NP98" s="274"/>
      <c r="NQ98" s="274"/>
      <c r="NR98" s="274"/>
      <c r="NS98" s="274"/>
      <c r="NT98" s="274"/>
      <c r="NU98" s="274"/>
      <c r="NV98" s="274"/>
      <c r="NW98" s="274"/>
      <c r="NX98" s="274"/>
      <c r="NY98" s="274"/>
      <c r="NZ98" s="274"/>
      <c r="OA98" s="274"/>
      <c r="OB98" s="274"/>
      <c r="OC98" s="274"/>
      <c r="OD98" s="274"/>
      <c r="OE98" s="274"/>
      <c r="OF98" s="274"/>
      <c r="OG98" s="274"/>
      <c r="OH98" s="274"/>
      <c r="OI98" s="274"/>
      <c r="OJ98" s="274"/>
      <c r="OK98" s="274"/>
      <c r="OL98" s="274"/>
      <c r="OM98" s="274"/>
      <c r="ON98" s="274"/>
      <c r="OO98" s="274"/>
      <c r="OP98" s="274"/>
      <c r="OQ98" s="274"/>
      <c r="OR98" s="274"/>
      <c r="OS98" s="274"/>
      <c r="OT98" s="274"/>
      <c r="OU98" s="274"/>
      <c r="OV98" s="274"/>
      <c r="OW98" s="274"/>
      <c r="OX98" s="274"/>
      <c r="OY98" s="274"/>
      <c r="OZ98" s="274"/>
      <c r="PA98" s="274"/>
    </row>
    <row r="99" spans="1:417" s="274" customFormat="1" ht="21" hidden="1" customHeight="1">
      <c r="A99" s="15"/>
      <c r="B99" s="15"/>
      <c r="C99" s="41" t="s">
        <v>22</v>
      </c>
      <c r="D99" s="659" t="s">
        <v>1290</v>
      </c>
      <c r="E99" s="562">
        <v>247</v>
      </c>
      <c r="F99" s="542">
        <v>31154</v>
      </c>
      <c r="G99" s="983">
        <v>65</v>
      </c>
      <c r="H99" s="364" t="s">
        <v>770</v>
      </c>
      <c r="I99" s="30">
        <v>40995</v>
      </c>
      <c r="J99" s="512" t="s">
        <v>515</v>
      </c>
      <c r="K99" s="328" t="s">
        <v>514</v>
      </c>
      <c r="L99" s="16">
        <v>7</v>
      </c>
      <c r="M99" s="16">
        <v>25</v>
      </c>
      <c r="N99" s="16">
        <v>32</v>
      </c>
      <c r="O99" s="16">
        <v>22</v>
      </c>
      <c r="P99" s="16">
        <v>54</v>
      </c>
      <c r="Q99" s="16">
        <v>11</v>
      </c>
      <c r="R99" s="16">
        <v>65</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84">
        <f t="shared" si="15"/>
        <v>0</v>
      </c>
      <c r="BT99" s="22"/>
      <c r="BU99" s="184">
        <f t="shared" si="16"/>
        <v>0</v>
      </c>
      <c r="BV99" s="340"/>
      <c r="BW99" s="21">
        <f t="shared" si="17"/>
        <v>0</v>
      </c>
      <c r="OX99" s="31"/>
      <c r="OY99" s="31"/>
      <c r="OZ99" s="31"/>
      <c r="PA99" s="31"/>
    </row>
    <row r="100" spans="1:417" customFormat="1" ht="21" hidden="1" customHeight="1">
      <c r="A100" s="15"/>
      <c r="B100" s="15"/>
      <c r="C100" s="41" t="s">
        <v>123</v>
      </c>
      <c r="D100" s="37" t="s">
        <v>1941</v>
      </c>
      <c r="E100" s="562">
        <v>528</v>
      </c>
      <c r="F100" s="542">
        <v>40756</v>
      </c>
      <c r="G100" s="983">
        <v>0</v>
      </c>
      <c r="H100" s="364" t="s">
        <v>1942</v>
      </c>
      <c r="I100" s="30">
        <v>40756</v>
      </c>
      <c r="J100" s="719" t="s">
        <v>723</v>
      </c>
      <c r="K100" s="328" t="s">
        <v>722</v>
      </c>
      <c r="L100" s="16">
        <v>0</v>
      </c>
      <c r="M100" s="16">
        <v>0</v>
      </c>
      <c r="N100" s="16">
        <v>0</v>
      </c>
      <c r="O100" s="16">
        <v>0</v>
      </c>
      <c r="P100" s="16">
        <v>0</v>
      </c>
      <c r="Q100" s="16">
        <v>0</v>
      </c>
      <c r="R100" s="16">
        <v>0</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84">
        <f t="shared" si="15"/>
        <v>0</v>
      </c>
      <c r="BT100" s="22"/>
      <c r="BU100" s="184">
        <f t="shared" si="16"/>
        <v>0</v>
      </c>
      <c r="BV100" s="31"/>
      <c r="BW100" s="21">
        <f t="shared" si="17"/>
        <v>0</v>
      </c>
      <c r="BX100" s="274"/>
      <c r="BY100" s="274"/>
      <c r="BZ100" s="274"/>
      <c r="CA100" s="274"/>
      <c r="CB100" s="274"/>
      <c r="CC100" s="274"/>
      <c r="CD100" s="274"/>
      <c r="CE100" s="274"/>
      <c r="CF100" s="274"/>
      <c r="CG100" s="274"/>
      <c r="CH100" s="274"/>
      <c r="CI100" s="274"/>
      <c r="CJ100" s="274"/>
      <c r="CK100" s="274"/>
      <c r="CL100" s="274"/>
      <c r="CM100" s="274"/>
      <c r="CN100" s="274"/>
      <c r="CO100" s="274"/>
      <c r="CP100" s="274"/>
      <c r="CQ100" s="274"/>
      <c r="CR100" s="274"/>
      <c r="CS100" s="274"/>
      <c r="CT100" s="274"/>
      <c r="CU100" s="274"/>
      <c r="CV100" s="274"/>
      <c r="CW100" s="274"/>
      <c r="CX100" s="274"/>
      <c r="CY100" s="274"/>
      <c r="CZ100" s="274"/>
      <c r="DA100" s="274"/>
      <c r="DB100" s="274"/>
      <c r="DC100" s="274"/>
      <c r="DD100" s="274"/>
      <c r="DE100" s="274"/>
      <c r="DF100" s="274"/>
      <c r="DG100" s="274"/>
      <c r="DH100" s="274"/>
      <c r="DI100" s="274"/>
      <c r="DJ100" s="274"/>
      <c r="DK100" s="274"/>
      <c r="DL100" s="274"/>
      <c r="DM100" s="274"/>
      <c r="DN100" s="274"/>
      <c r="DO100" s="274"/>
      <c r="DP100" s="274"/>
      <c r="DQ100" s="274"/>
      <c r="DR100" s="274"/>
      <c r="DS100" s="274"/>
      <c r="DT100" s="274"/>
      <c r="DU100" s="274"/>
      <c r="DV100" s="274"/>
      <c r="DW100" s="274"/>
      <c r="DX100" s="274"/>
      <c r="DY100" s="274"/>
      <c r="DZ100" s="274"/>
      <c r="EA100" s="274"/>
      <c r="EB100" s="274"/>
      <c r="EC100" s="274"/>
      <c r="ED100" s="274"/>
      <c r="EE100" s="274"/>
      <c r="EF100" s="274"/>
      <c r="EG100" s="274"/>
      <c r="EH100" s="274"/>
      <c r="EI100" s="274"/>
      <c r="EJ100" s="274"/>
      <c r="EK100" s="274"/>
      <c r="EL100" s="274"/>
      <c r="EM100" s="274"/>
      <c r="EN100" s="274"/>
      <c r="EO100" s="274"/>
      <c r="EP100" s="274"/>
      <c r="EQ100" s="274"/>
      <c r="ER100" s="274"/>
      <c r="ES100" s="274"/>
      <c r="ET100" s="274"/>
      <c r="EU100" s="274"/>
      <c r="EV100" s="274"/>
      <c r="EW100" s="274"/>
      <c r="EX100" s="274"/>
      <c r="EY100" s="274"/>
      <c r="EZ100" s="274"/>
      <c r="FA100" s="274"/>
      <c r="FB100" s="274"/>
      <c r="FC100" s="274"/>
      <c r="FD100" s="274"/>
      <c r="FE100" s="274"/>
      <c r="FF100" s="274"/>
      <c r="FG100" s="274"/>
      <c r="FH100" s="274"/>
      <c r="FI100" s="274"/>
      <c r="FJ100" s="274"/>
      <c r="FK100" s="274"/>
      <c r="FL100" s="274"/>
      <c r="FM100" s="274"/>
      <c r="FN100" s="274"/>
      <c r="FO100" s="274"/>
      <c r="FP100" s="274"/>
      <c r="FQ100" s="274"/>
      <c r="FR100" s="274"/>
      <c r="FS100" s="274"/>
      <c r="FT100" s="274"/>
      <c r="FU100" s="274"/>
      <c r="FV100" s="274"/>
      <c r="FW100" s="274"/>
      <c r="FX100" s="274"/>
      <c r="FY100" s="274"/>
      <c r="FZ100" s="274"/>
      <c r="GA100" s="274"/>
      <c r="GB100" s="274"/>
      <c r="GC100" s="274"/>
      <c r="GD100" s="274"/>
      <c r="GE100" s="274"/>
      <c r="GF100" s="274"/>
      <c r="GG100" s="274"/>
      <c r="GH100" s="274"/>
      <c r="GI100" s="274"/>
      <c r="GJ100" s="274"/>
      <c r="GK100" s="274"/>
      <c r="GL100" s="274"/>
      <c r="GM100" s="274"/>
      <c r="GN100" s="274"/>
      <c r="GO100" s="274"/>
      <c r="GP100" s="274"/>
      <c r="GQ100" s="274"/>
      <c r="GR100" s="274"/>
      <c r="GS100" s="274"/>
      <c r="GT100" s="274"/>
      <c r="GU100" s="274"/>
      <c r="GV100" s="274"/>
      <c r="GW100" s="274"/>
      <c r="GX100" s="274"/>
      <c r="GY100" s="274"/>
      <c r="GZ100" s="274"/>
      <c r="HA100" s="274"/>
      <c r="HB100" s="274"/>
      <c r="HC100" s="274"/>
      <c r="HD100" s="274"/>
      <c r="HE100" s="274"/>
      <c r="HF100" s="274"/>
      <c r="HG100" s="274"/>
      <c r="HH100" s="274"/>
      <c r="HI100" s="274"/>
      <c r="HJ100" s="274"/>
      <c r="HK100" s="274"/>
      <c r="HL100" s="274"/>
      <c r="HM100" s="274"/>
      <c r="HN100" s="274"/>
      <c r="HO100" s="274"/>
      <c r="HP100" s="274"/>
      <c r="HQ100" s="274"/>
      <c r="HR100" s="274"/>
      <c r="HS100" s="274"/>
      <c r="HT100" s="274"/>
      <c r="HU100" s="274"/>
      <c r="HV100" s="274"/>
      <c r="HW100" s="274"/>
      <c r="HX100" s="274"/>
      <c r="HY100" s="274"/>
      <c r="HZ100" s="274"/>
      <c r="IA100" s="274"/>
      <c r="IB100" s="274"/>
      <c r="IC100" s="274"/>
      <c r="ID100" s="274"/>
      <c r="IE100" s="274"/>
      <c r="IF100" s="274"/>
      <c r="IG100" s="274"/>
      <c r="IH100" s="274"/>
      <c r="II100" s="274"/>
      <c r="IJ100" s="274"/>
      <c r="IK100" s="274"/>
      <c r="IL100" s="274"/>
      <c r="IM100" s="274"/>
      <c r="IN100" s="274"/>
      <c r="IO100" s="274"/>
      <c r="IP100" s="274"/>
      <c r="IQ100" s="274"/>
      <c r="IR100" s="274"/>
      <c r="IS100" s="274"/>
      <c r="IT100" s="274"/>
      <c r="IU100" s="274"/>
      <c r="IV100" s="274"/>
      <c r="IW100" s="274"/>
      <c r="IX100" s="274"/>
      <c r="IY100" s="274"/>
      <c r="IZ100" s="274"/>
      <c r="JA100" s="274"/>
      <c r="JB100" s="274"/>
      <c r="JC100" s="274"/>
      <c r="JD100" s="274"/>
      <c r="JE100" s="274"/>
      <c r="JF100" s="274"/>
      <c r="JG100" s="274"/>
      <c r="JH100" s="274"/>
      <c r="JI100" s="274"/>
      <c r="JJ100" s="274"/>
      <c r="JK100" s="274"/>
      <c r="JL100" s="274"/>
      <c r="JM100" s="274"/>
      <c r="JN100" s="274"/>
      <c r="JO100" s="274"/>
      <c r="JP100" s="274"/>
      <c r="JQ100" s="274"/>
      <c r="JR100" s="274"/>
      <c r="JS100" s="274"/>
      <c r="JT100" s="274"/>
      <c r="JU100" s="274"/>
      <c r="JV100" s="274"/>
      <c r="JW100" s="274"/>
      <c r="JX100" s="274"/>
      <c r="JY100" s="274"/>
      <c r="JZ100" s="274"/>
      <c r="KA100" s="274"/>
      <c r="KB100" s="274"/>
      <c r="KC100" s="274"/>
      <c r="KD100" s="274"/>
      <c r="KE100" s="274"/>
      <c r="KF100" s="274"/>
      <c r="KG100" s="274"/>
      <c r="KH100" s="274"/>
      <c r="KI100" s="274"/>
      <c r="KJ100" s="274"/>
      <c r="KK100" s="274"/>
      <c r="KL100" s="274"/>
      <c r="KM100" s="274"/>
      <c r="KN100" s="274"/>
      <c r="KO100" s="274"/>
      <c r="KP100" s="274"/>
      <c r="KQ100" s="274"/>
      <c r="KR100" s="274"/>
      <c r="KS100" s="274"/>
      <c r="KT100" s="274"/>
      <c r="KU100" s="274"/>
      <c r="KV100" s="274"/>
      <c r="KW100" s="274"/>
      <c r="KX100" s="274"/>
      <c r="KY100" s="274"/>
      <c r="KZ100" s="274"/>
      <c r="LA100" s="274"/>
      <c r="LB100" s="274"/>
      <c r="LC100" s="274"/>
      <c r="LD100" s="274"/>
      <c r="LE100" s="274"/>
      <c r="LF100" s="274"/>
      <c r="LG100" s="274"/>
      <c r="LH100" s="274"/>
      <c r="LI100" s="274"/>
      <c r="LJ100" s="274"/>
      <c r="LK100" s="274"/>
      <c r="LL100" s="274"/>
      <c r="LM100" s="274"/>
      <c r="LN100" s="274"/>
      <c r="LO100" s="274"/>
      <c r="LP100" s="274"/>
      <c r="LQ100" s="274"/>
      <c r="LR100" s="274"/>
      <c r="LS100" s="274"/>
      <c r="LT100" s="274"/>
      <c r="LU100" s="274"/>
      <c r="LV100" s="274"/>
      <c r="LW100" s="274"/>
      <c r="LX100" s="274"/>
      <c r="LY100" s="274"/>
      <c r="LZ100" s="274"/>
      <c r="MA100" s="274"/>
      <c r="MB100" s="274"/>
      <c r="MC100" s="274"/>
      <c r="MD100" s="274"/>
      <c r="ME100" s="274"/>
      <c r="MF100" s="274"/>
      <c r="MG100" s="274"/>
      <c r="MH100" s="274"/>
      <c r="MI100" s="274"/>
      <c r="MJ100" s="274"/>
      <c r="MK100" s="274"/>
      <c r="ML100" s="274"/>
      <c r="MM100" s="274"/>
      <c r="MN100" s="274"/>
      <c r="MO100" s="274"/>
      <c r="MP100" s="274"/>
      <c r="MQ100" s="274"/>
      <c r="MR100" s="274"/>
      <c r="MS100" s="274"/>
      <c r="MT100" s="274"/>
      <c r="MU100" s="274"/>
      <c r="MV100" s="274"/>
      <c r="MW100" s="274"/>
      <c r="MX100" s="274"/>
      <c r="MY100" s="274"/>
      <c r="MZ100" s="274"/>
      <c r="NA100" s="274"/>
      <c r="NB100" s="274"/>
      <c r="NC100" s="274"/>
      <c r="ND100" s="274"/>
      <c r="NE100" s="274"/>
      <c r="NF100" s="274"/>
      <c r="NG100" s="274"/>
      <c r="NH100" s="274"/>
      <c r="NI100" s="274"/>
      <c r="NJ100" s="274"/>
      <c r="NK100" s="274"/>
      <c r="NL100" s="274"/>
      <c r="NM100" s="274"/>
      <c r="NN100" s="274"/>
      <c r="NO100" s="274"/>
      <c r="NP100" s="274"/>
      <c r="NQ100" s="274"/>
      <c r="NR100" s="274"/>
      <c r="NS100" s="274"/>
      <c r="NT100" s="274"/>
      <c r="NU100" s="274"/>
      <c r="NV100" s="274"/>
      <c r="NW100" s="274"/>
      <c r="NX100" s="274"/>
      <c r="NY100" s="274"/>
      <c r="NZ100" s="274"/>
      <c r="OA100" s="274"/>
      <c r="OB100" s="274"/>
      <c r="OC100" s="274"/>
      <c r="OD100" s="274"/>
      <c r="OE100" s="274"/>
      <c r="OF100" s="274"/>
      <c r="OG100" s="274"/>
      <c r="OH100" s="274"/>
      <c r="OI100" s="274"/>
      <c r="OJ100" s="274"/>
      <c r="OK100" s="274"/>
      <c r="OL100" s="274"/>
      <c r="OM100" s="274"/>
      <c r="ON100" s="274"/>
      <c r="OO100" s="274"/>
      <c r="OP100" s="274"/>
      <c r="OQ100" s="274"/>
      <c r="OR100" s="274"/>
      <c r="OS100" s="274"/>
      <c r="OT100" s="274"/>
      <c r="OU100" s="274"/>
      <c r="OV100" s="274"/>
      <c r="OW100" s="274"/>
      <c r="OX100" s="274"/>
      <c r="OY100" s="274"/>
      <c r="OZ100" s="274"/>
      <c r="PA100" s="274"/>
    </row>
    <row r="101" spans="1:417" ht="15" hidden="1" customHeight="1">
      <c r="G101" s="211"/>
      <c r="J101" s="49"/>
      <c r="L101" s="49"/>
      <c r="M101" s="49"/>
      <c r="N101" s="49"/>
      <c r="O101" s="49"/>
      <c r="P101" s="49"/>
      <c r="Q101" s="49"/>
      <c r="R101" s="49"/>
      <c r="BS101" s="40"/>
      <c r="BT101" s="40"/>
      <c r="BU101" s="40"/>
      <c r="BW101" s="40"/>
    </row>
    <row r="102" spans="1:417" s="54" customFormat="1" ht="54" hidden="1" customHeight="1">
      <c r="D102" s="53" t="s">
        <v>1990</v>
      </c>
      <c r="E102" s="201"/>
      <c r="F102" s="550"/>
      <c r="H102" s="287"/>
      <c r="I102" s="38"/>
      <c r="J102" s="713"/>
      <c r="K102" s="287"/>
      <c r="BM102" s="284"/>
      <c r="BN102" s="284"/>
      <c r="BO102" s="284"/>
      <c r="BQ102" s="284"/>
    </row>
    <row r="103" spans="1:417" ht="15" hidden="1" customHeight="1">
      <c r="G103" s="211"/>
      <c r="J103" s="49"/>
      <c r="L103" s="49"/>
      <c r="M103" s="49"/>
      <c r="N103" s="49"/>
      <c r="O103" s="49"/>
      <c r="P103" s="49"/>
      <c r="Q103" s="49"/>
      <c r="R103" s="49"/>
      <c r="BS103" s="40"/>
      <c r="BT103" s="40"/>
      <c r="BU103" s="40"/>
      <c r="BW103" s="40"/>
    </row>
    <row r="104" spans="1:417" s="571" customFormat="1" ht="33.75" hidden="1" customHeight="1">
      <c r="A104" s="722" t="s">
        <v>310</v>
      </c>
      <c r="B104" s="722" t="s">
        <v>1694</v>
      </c>
      <c r="C104" s="594" t="s">
        <v>12</v>
      </c>
      <c r="D104" s="722" t="s">
        <v>43</v>
      </c>
      <c r="E104" s="720" t="s">
        <v>1761</v>
      </c>
      <c r="F104" s="723" t="s">
        <v>14</v>
      </c>
      <c r="G104" s="563" t="s">
        <v>1869</v>
      </c>
      <c r="H104" s="723" t="s">
        <v>1705</v>
      </c>
      <c r="I104" s="723" t="s">
        <v>1706</v>
      </c>
      <c r="J104" s="720" t="s">
        <v>308</v>
      </c>
      <c r="K104" s="723" t="s">
        <v>307</v>
      </c>
      <c r="L104" s="720" t="s">
        <v>1319</v>
      </c>
      <c r="M104" s="720" t="s">
        <v>1430</v>
      </c>
      <c r="N104" s="720" t="s">
        <v>1431</v>
      </c>
      <c r="O104" s="720" t="s">
        <v>1641</v>
      </c>
      <c r="P104" s="720" t="s">
        <v>1642</v>
      </c>
      <c r="Q104" s="720" t="s">
        <v>1868</v>
      </c>
      <c r="R104" s="720" t="s">
        <v>1869</v>
      </c>
      <c r="S104" s="720"/>
      <c r="T104" s="720"/>
      <c r="U104" s="720"/>
      <c r="V104" s="720"/>
      <c r="W104" s="720"/>
      <c r="X104" s="720"/>
      <c r="Y104" s="720"/>
      <c r="Z104" s="720"/>
      <c r="AA104" s="720"/>
      <c r="AB104" s="720"/>
      <c r="AC104" s="720"/>
      <c r="AD104" s="720"/>
      <c r="AE104" s="720"/>
      <c r="AF104" s="720"/>
      <c r="AG104" s="720"/>
      <c r="AH104" s="720"/>
      <c r="AI104" s="720"/>
      <c r="AJ104" s="720"/>
      <c r="AK104" s="720"/>
      <c r="AL104" s="720"/>
      <c r="AM104" s="720"/>
      <c r="AN104" s="720"/>
      <c r="AO104" s="720"/>
      <c r="AP104" s="720"/>
      <c r="AQ104" s="720"/>
      <c r="AR104" s="720"/>
      <c r="AS104" s="720"/>
      <c r="AT104" s="720"/>
      <c r="AU104" s="720"/>
      <c r="AV104" s="720"/>
      <c r="AW104" s="720"/>
      <c r="AX104" s="720"/>
      <c r="AY104" s="720"/>
      <c r="AZ104" s="720"/>
      <c r="BA104" s="720"/>
      <c r="BB104" s="720"/>
      <c r="BC104" s="720"/>
      <c r="BD104" s="720"/>
      <c r="BE104" s="720"/>
      <c r="BF104" s="720"/>
      <c r="BG104" s="720"/>
      <c r="BH104" s="720"/>
      <c r="BI104" s="720"/>
      <c r="BJ104" s="720"/>
      <c r="BK104" s="720"/>
      <c r="BL104" s="720"/>
      <c r="BM104" s="720"/>
      <c r="BN104" s="720"/>
      <c r="BO104" s="720"/>
      <c r="BP104" s="720"/>
      <c r="BQ104" s="720"/>
      <c r="BR104" s="720"/>
      <c r="BS104" s="558" t="s">
        <v>915</v>
      </c>
      <c r="BT104" s="559"/>
      <c r="BU104" s="558" t="s">
        <v>916</v>
      </c>
      <c r="BV104" s="190"/>
      <c r="BW104" s="558" t="s">
        <v>1764</v>
      </c>
    </row>
    <row r="105" spans="1:417" customFormat="1" ht="21" hidden="1" customHeight="1">
      <c r="A105" s="15"/>
      <c r="B105" s="15"/>
      <c r="C105" s="41" t="s">
        <v>101</v>
      </c>
      <c r="D105" s="37" t="s">
        <v>1987</v>
      </c>
      <c r="E105" s="562">
        <v>11421</v>
      </c>
      <c r="F105" s="543">
        <v>44317</v>
      </c>
      <c r="G105" s="983">
        <v>0</v>
      </c>
      <c r="H105" s="364" t="s">
        <v>1686</v>
      </c>
      <c r="I105" s="30">
        <v>45316</v>
      </c>
      <c r="J105" s="511" t="s">
        <v>1781</v>
      </c>
      <c r="K105" s="328" t="s">
        <v>1781</v>
      </c>
      <c r="L105" s="16">
        <v>0</v>
      </c>
      <c r="M105" s="16">
        <v>0</v>
      </c>
      <c r="N105" s="16">
        <v>0</v>
      </c>
      <c r="O105" s="16">
        <v>0</v>
      </c>
      <c r="P105" s="16">
        <v>0</v>
      </c>
      <c r="Q105" s="16">
        <v>0</v>
      </c>
      <c r="R105" s="16">
        <v>0</v>
      </c>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84">
        <f t="shared" ref="BS105" si="18">COUNT(S105:AQ105)</f>
        <v>0</v>
      </c>
      <c r="BT105" s="22"/>
      <c r="BU105" s="184">
        <f t="shared" ref="BU105" si="19">COUNT(AR105:BR105)</f>
        <v>0</v>
      </c>
      <c r="BV105" s="31"/>
      <c r="BW105" s="21">
        <f t="shared" ref="BW105" si="20">SUM(BS105,BU105)</f>
        <v>0</v>
      </c>
      <c r="BX105" s="274"/>
      <c r="BY105" s="274"/>
      <c r="BZ105" s="274"/>
      <c r="CA105" s="274"/>
      <c r="CB105" s="274"/>
      <c r="CC105" s="274"/>
      <c r="CD105" s="274"/>
      <c r="CE105" s="274"/>
      <c r="CF105" s="274"/>
      <c r="CG105" s="274"/>
      <c r="CH105" s="274"/>
      <c r="CI105" s="274"/>
      <c r="CJ105" s="274"/>
      <c r="CK105" s="274"/>
      <c r="CL105" s="274"/>
      <c r="CM105" s="274"/>
      <c r="CN105" s="274"/>
      <c r="CO105" s="274"/>
      <c r="CP105" s="274"/>
      <c r="CQ105" s="274"/>
      <c r="CR105" s="274"/>
      <c r="CS105" s="274"/>
      <c r="CT105" s="274"/>
      <c r="CU105" s="274"/>
      <c r="CV105" s="274"/>
      <c r="CW105" s="274"/>
      <c r="CX105" s="274"/>
      <c r="CY105" s="274"/>
      <c r="CZ105" s="274"/>
      <c r="DA105" s="274"/>
      <c r="DB105" s="274"/>
      <c r="DC105" s="274"/>
      <c r="DD105" s="274"/>
      <c r="DE105" s="274"/>
      <c r="DF105" s="274"/>
      <c r="DG105" s="274"/>
      <c r="DH105" s="274"/>
      <c r="DI105" s="274"/>
      <c r="DJ105" s="274"/>
      <c r="DK105" s="274"/>
      <c r="DL105" s="274"/>
      <c r="DM105" s="274"/>
      <c r="DN105" s="274"/>
      <c r="DO105" s="274"/>
      <c r="DP105" s="274"/>
      <c r="DQ105" s="274"/>
      <c r="DR105" s="274"/>
      <c r="DS105" s="274"/>
      <c r="DT105" s="274"/>
      <c r="DU105" s="274"/>
      <c r="DV105" s="274"/>
      <c r="DW105" s="274"/>
      <c r="DX105" s="274"/>
      <c r="DY105" s="274"/>
      <c r="DZ105" s="274"/>
      <c r="EA105" s="274"/>
      <c r="EB105" s="274"/>
      <c r="EC105" s="274"/>
      <c r="ED105" s="274"/>
      <c r="EE105" s="274"/>
      <c r="EF105" s="274"/>
      <c r="EG105" s="274"/>
      <c r="EH105" s="274"/>
      <c r="EI105" s="274"/>
      <c r="EJ105" s="274"/>
      <c r="EK105" s="274"/>
      <c r="EL105" s="274"/>
      <c r="EM105" s="274"/>
      <c r="EN105" s="274"/>
      <c r="EO105" s="274"/>
      <c r="EP105" s="274"/>
      <c r="EQ105" s="274"/>
      <c r="ER105" s="274"/>
      <c r="ES105" s="274"/>
      <c r="ET105" s="274"/>
      <c r="EU105" s="274"/>
      <c r="EV105" s="274"/>
      <c r="EW105" s="274"/>
      <c r="EX105" s="274"/>
      <c r="EY105" s="274"/>
      <c r="EZ105" s="274"/>
      <c r="FA105" s="274"/>
      <c r="FB105" s="274"/>
      <c r="FC105" s="274"/>
      <c r="FD105" s="274"/>
      <c r="FE105" s="274"/>
      <c r="FF105" s="274"/>
      <c r="FG105" s="274"/>
      <c r="FH105" s="274"/>
      <c r="FI105" s="274"/>
      <c r="FJ105" s="274"/>
      <c r="FK105" s="274"/>
      <c r="FL105" s="274"/>
      <c r="FM105" s="274"/>
      <c r="FN105" s="274"/>
      <c r="FO105" s="274"/>
      <c r="FP105" s="274"/>
      <c r="FQ105" s="274"/>
      <c r="FR105" s="274"/>
      <c r="FS105" s="274"/>
      <c r="FT105" s="274"/>
      <c r="FU105" s="274"/>
      <c r="FV105" s="274"/>
      <c r="FW105" s="274"/>
      <c r="FX105" s="274"/>
      <c r="FY105" s="274"/>
      <c r="FZ105" s="274"/>
      <c r="GA105" s="274"/>
      <c r="GB105" s="274"/>
      <c r="GC105" s="274"/>
      <c r="GD105" s="274"/>
      <c r="GE105" s="274"/>
      <c r="GF105" s="274"/>
      <c r="GG105" s="274"/>
      <c r="GH105" s="274"/>
      <c r="GI105" s="274"/>
      <c r="GJ105" s="274"/>
      <c r="GK105" s="274"/>
      <c r="GL105" s="274"/>
      <c r="GM105" s="274"/>
      <c r="GN105" s="274"/>
      <c r="GO105" s="274"/>
      <c r="GP105" s="274"/>
      <c r="GQ105" s="274"/>
      <c r="GR105" s="274"/>
      <c r="GS105" s="274"/>
      <c r="GT105" s="274"/>
      <c r="GU105" s="274"/>
      <c r="GV105" s="274"/>
      <c r="GW105" s="274"/>
      <c r="GX105" s="274"/>
      <c r="GY105" s="274"/>
      <c r="GZ105" s="274"/>
      <c r="HA105" s="274"/>
      <c r="HB105" s="274"/>
      <c r="HC105" s="274"/>
      <c r="HD105" s="274"/>
      <c r="HE105" s="274"/>
      <c r="HF105" s="274"/>
      <c r="HG105" s="274"/>
      <c r="HH105" s="274"/>
      <c r="HI105" s="274"/>
      <c r="HJ105" s="274"/>
      <c r="HK105" s="274"/>
      <c r="HL105" s="274"/>
      <c r="HM105" s="274"/>
      <c r="HN105" s="274"/>
      <c r="HO105" s="274"/>
      <c r="HP105" s="274"/>
      <c r="HQ105" s="274"/>
      <c r="HR105" s="274"/>
      <c r="HS105" s="274"/>
      <c r="HT105" s="274"/>
      <c r="HU105" s="274"/>
      <c r="HV105" s="274"/>
      <c r="HW105" s="274"/>
      <c r="HX105" s="274"/>
      <c r="HY105" s="274"/>
      <c r="HZ105" s="274"/>
      <c r="IA105" s="274"/>
      <c r="IB105" s="274"/>
      <c r="IC105" s="274"/>
      <c r="ID105" s="274"/>
      <c r="IE105" s="274"/>
      <c r="IF105" s="274"/>
      <c r="IG105" s="274"/>
      <c r="IH105" s="274"/>
      <c r="II105" s="274"/>
      <c r="IJ105" s="274"/>
      <c r="IK105" s="274"/>
      <c r="IL105" s="274"/>
      <c r="IM105" s="274"/>
      <c r="IN105" s="274"/>
      <c r="IO105" s="274"/>
      <c r="IP105" s="274"/>
      <c r="IQ105" s="274"/>
      <c r="IR105" s="274"/>
      <c r="IS105" s="274"/>
      <c r="IT105" s="274"/>
      <c r="IU105" s="274"/>
      <c r="IV105" s="274"/>
      <c r="IW105" s="274"/>
      <c r="IX105" s="274"/>
      <c r="IY105" s="274"/>
      <c r="IZ105" s="274"/>
      <c r="JA105" s="274"/>
      <c r="JB105" s="274"/>
      <c r="JC105" s="274"/>
      <c r="JD105" s="274"/>
      <c r="JE105" s="274"/>
      <c r="JF105" s="274"/>
      <c r="JG105" s="274"/>
      <c r="JH105" s="274"/>
      <c r="JI105" s="274"/>
      <c r="JJ105" s="274"/>
      <c r="JK105" s="274"/>
      <c r="JL105" s="274"/>
      <c r="JM105" s="274"/>
      <c r="JN105" s="274"/>
      <c r="JO105" s="274"/>
      <c r="JP105" s="274"/>
      <c r="JQ105" s="274"/>
      <c r="JR105" s="274"/>
      <c r="JS105" s="274"/>
      <c r="JT105" s="274"/>
      <c r="JU105" s="274"/>
      <c r="JV105" s="274"/>
      <c r="JW105" s="274"/>
      <c r="JX105" s="274"/>
      <c r="JY105" s="274"/>
      <c r="JZ105" s="274"/>
      <c r="KA105" s="274"/>
      <c r="KB105" s="274"/>
      <c r="KC105" s="274"/>
      <c r="KD105" s="274"/>
      <c r="KE105" s="274"/>
      <c r="KF105" s="274"/>
      <c r="KG105" s="274"/>
      <c r="KH105" s="274"/>
      <c r="KI105" s="274"/>
      <c r="KJ105" s="274"/>
      <c r="KK105" s="274"/>
      <c r="KL105" s="274"/>
      <c r="KM105" s="274"/>
      <c r="KN105" s="274"/>
      <c r="KO105" s="274"/>
      <c r="KP105" s="274"/>
      <c r="KQ105" s="274"/>
      <c r="KR105" s="274"/>
      <c r="KS105" s="274"/>
      <c r="KT105" s="274"/>
      <c r="KU105" s="274"/>
      <c r="KV105" s="274"/>
      <c r="KW105" s="274"/>
      <c r="KX105" s="274"/>
      <c r="KY105" s="274"/>
      <c r="KZ105" s="274"/>
      <c r="LA105" s="274"/>
      <c r="LB105" s="274"/>
      <c r="LC105" s="274"/>
      <c r="LD105" s="274"/>
      <c r="LE105" s="274"/>
      <c r="LF105" s="274"/>
      <c r="LG105" s="274"/>
      <c r="LH105" s="274"/>
      <c r="LI105" s="274"/>
      <c r="LJ105" s="274"/>
      <c r="LK105" s="274"/>
      <c r="LL105" s="274"/>
      <c r="LM105" s="274"/>
      <c r="LN105" s="274"/>
      <c r="LO105" s="274"/>
      <c r="LP105" s="274"/>
      <c r="LQ105" s="274"/>
      <c r="LR105" s="274"/>
      <c r="LS105" s="274"/>
      <c r="LT105" s="274"/>
      <c r="LU105" s="274"/>
      <c r="LV105" s="274"/>
      <c r="LW105" s="274"/>
      <c r="LX105" s="274"/>
      <c r="LY105" s="274"/>
      <c r="LZ105" s="274"/>
      <c r="MA105" s="274"/>
      <c r="MB105" s="274"/>
      <c r="MC105" s="274"/>
      <c r="MD105" s="274"/>
      <c r="ME105" s="274"/>
      <c r="MF105" s="274"/>
      <c r="MG105" s="274"/>
      <c r="MH105" s="274"/>
      <c r="MI105" s="274"/>
      <c r="MJ105" s="274"/>
      <c r="MK105" s="274"/>
      <c r="ML105" s="274"/>
      <c r="MM105" s="274"/>
      <c r="MN105" s="274"/>
      <c r="MO105" s="274"/>
      <c r="MP105" s="274"/>
      <c r="MQ105" s="274"/>
      <c r="MR105" s="274"/>
      <c r="MS105" s="274"/>
      <c r="MT105" s="274"/>
      <c r="MU105" s="274"/>
      <c r="MV105" s="274"/>
      <c r="MW105" s="274"/>
      <c r="MX105" s="274"/>
      <c r="MY105" s="274"/>
      <c r="MZ105" s="274"/>
      <c r="NA105" s="274"/>
      <c r="NB105" s="274"/>
      <c r="NC105" s="274"/>
      <c r="ND105" s="274"/>
      <c r="NE105" s="274"/>
      <c r="NF105" s="274"/>
      <c r="NG105" s="274"/>
      <c r="NH105" s="274"/>
      <c r="NI105" s="274"/>
      <c r="NJ105" s="274"/>
      <c r="NK105" s="274"/>
      <c r="NL105" s="274"/>
      <c r="NM105" s="274"/>
      <c r="NN105" s="274"/>
      <c r="NO105" s="274"/>
      <c r="NP105" s="274"/>
      <c r="NQ105" s="274"/>
      <c r="NR105" s="274"/>
      <c r="NS105" s="274"/>
      <c r="NT105" s="274"/>
      <c r="NU105" s="274"/>
      <c r="NV105" s="274"/>
      <c r="NW105" s="274"/>
      <c r="NX105" s="274"/>
      <c r="NY105" s="274"/>
      <c r="NZ105" s="274"/>
      <c r="OA105" s="274"/>
      <c r="OB105" s="274"/>
      <c r="OC105" s="274"/>
      <c r="OD105" s="274"/>
      <c r="OE105" s="274"/>
      <c r="OF105" s="274"/>
      <c r="OG105" s="274"/>
      <c r="OH105" s="274"/>
      <c r="OI105" s="274"/>
      <c r="OJ105" s="274"/>
      <c r="OK105" s="274"/>
      <c r="OL105" s="274"/>
      <c r="OM105" s="274"/>
      <c r="ON105" s="274"/>
      <c r="OO105" s="274"/>
      <c r="OP105" s="274"/>
      <c r="OQ105" s="274"/>
      <c r="OR105" s="274"/>
      <c r="OS105" s="274"/>
      <c r="OT105" s="274"/>
      <c r="OU105" s="274"/>
      <c r="OV105" s="274"/>
      <c r="OW105" s="274"/>
      <c r="OX105" s="274"/>
      <c r="OY105" s="274"/>
      <c r="OZ105" s="274"/>
      <c r="PA105" s="274"/>
    </row>
    <row r="106" spans="1:417" ht="15" hidden="1" customHeight="1">
      <c r="G106" s="211"/>
      <c r="J106" s="49"/>
      <c r="L106" s="49"/>
      <c r="M106" s="49"/>
      <c r="N106" s="49"/>
      <c r="O106" s="49"/>
      <c r="P106" s="49"/>
      <c r="Q106" s="49"/>
      <c r="R106" s="49"/>
      <c r="BS106" s="40"/>
      <c r="BT106" s="40"/>
      <c r="BU106" s="40"/>
      <c r="BW106" s="40"/>
    </row>
    <row r="107" spans="1:417" s="53" customFormat="1" ht="54" hidden="1" customHeight="1">
      <c r="D107" s="53" t="s">
        <v>1786</v>
      </c>
      <c r="F107" s="458"/>
      <c r="H107" s="752"/>
      <c r="I107" s="38"/>
      <c r="K107" s="752"/>
      <c r="CB107" s="40"/>
      <c r="CC107" s="40"/>
      <c r="CD107" s="40"/>
    </row>
    <row r="108" spans="1:417" s="229" customFormat="1" hidden="1">
      <c r="C108" s="230"/>
      <c r="E108" s="579"/>
      <c r="F108" s="549"/>
      <c r="G108" s="600"/>
      <c r="H108" s="457"/>
      <c r="I108" s="231"/>
      <c r="J108" s="232"/>
      <c r="K108" s="231"/>
      <c r="L108" s="232"/>
      <c r="M108" s="232"/>
      <c r="N108" s="232"/>
      <c r="O108" s="232"/>
      <c r="P108" s="232"/>
      <c r="Q108" s="232"/>
      <c r="R108" s="232"/>
      <c r="S108" s="232"/>
      <c r="T108" s="232"/>
      <c r="U108" s="232"/>
      <c r="V108" s="232"/>
      <c r="W108" s="232"/>
      <c r="X108" s="232"/>
      <c r="Y108" s="232"/>
      <c r="Z108" s="232"/>
      <c r="AA108" s="111"/>
      <c r="AW108" s="233"/>
      <c r="AY108" s="230"/>
      <c r="AZ108" s="230"/>
    </row>
    <row r="109" spans="1:417" s="172" customFormat="1" ht="33.75" hidden="1" customHeight="1">
      <c r="A109" s="316" t="s">
        <v>11</v>
      </c>
      <c r="B109" s="316" t="s">
        <v>1058</v>
      </c>
      <c r="C109" s="593" t="s">
        <v>12</v>
      </c>
      <c r="D109" s="434" t="s">
        <v>43</v>
      </c>
      <c r="E109" s="563"/>
      <c r="F109" s="405" t="s">
        <v>14</v>
      </c>
      <c r="G109" s="563"/>
      <c r="H109" s="95" t="s">
        <v>1705</v>
      </c>
      <c r="I109" s="286" t="s">
        <v>1706</v>
      </c>
      <c r="J109" s="504"/>
      <c r="K109" s="332"/>
      <c r="L109" s="388" t="s">
        <v>1319</v>
      </c>
      <c r="M109" s="388" t="s">
        <v>1430</v>
      </c>
      <c r="N109" s="388" t="s">
        <v>1431</v>
      </c>
      <c r="O109" s="388" t="s">
        <v>1641</v>
      </c>
      <c r="P109" s="388" t="s">
        <v>1642</v>
      </c>
      <c r="Q109" s="388" t="s">
        <v>1566</v>
      </c>
      <c r="R109" s="388"/>
      <c r="S109" s="316"/>
      <c r="T109" s="316"/>
      <c r="U109" s="316"/>
      <c r="V109" s="316"/>
      <c r="W109" s="316"/>
      <c r="X109" s="316"/>
      <c r="Y109" s="316"/>
      <c r="Z109" s="316"/>
      <c r="AA109" s="316"/>
      <c r="AB109" s="316"/>
      <c r="AC109" s="316"/>
      <c r="AD109" s="316"/>
      <c r="AE109" s="316"/>
      <c r="AF109" s="316"/>
      <c r="AG109" s="316"/>
      <c r="AH109" s="316"/>
      <c r="AI109" s="316"/>
      <c r="AJ109" s="316"/>
      <c r="AK109" s="316"/>
      <c r="AL109" s="316"/>
      <c r="AM109" s="316"/>
      <c r="AN109" s="316"/>
      <c r="AO109" s="316"/>
      <c r="AP109" s="316"/>
      <c r="AQ109" s="316"/>
      <c r="AR109" s="316"/>
      <c r="AS109" s="316"/>
      <c r="AT109" s="316"/>
      <c r="AU109" s="316"/>
      <c r="AV109" s="316"/>
      <c r="AW109" s="316"/>
      <c r="AX109" s="316"/>
      <c r="AY109" s="316"/>
      <c r="AZ109" s="316"/>
      <c r="BA109" s="316"/>
      <c r="BB109" s="316"/>
      <c r="BC109" s="316"/>
      <c r="BD109" s="316"/>
      <c r="BE109" s="316"/>
      <c r="BF109" s="316"/>
      <c r="BG109" s="316"/>
      <c r="BH109" s="316"/>
      <c r="BI109" s="316"/>
      <c r="BJ109" s="316"/>
      <c r="BK109" s="316"/>
      <c r="BL109" s="316"/>
      <c r="BM109" s="316"/>
      <c r="BN109" s="316"/>
      <c r="BO109" s="316"/>
      <c r="BP109" s="316"/>
      <c r="BQ109" s="316"/>
      <c r="BR109" s="316"/>
      <c r="BS109" s="12" t="s">
        <v>915</v>
      </c>
      <c r="BT109" s="13"/>
      <c r="BU109" s="12" t="s">
        <v>916</v>
      </c>
      <c r="BW109" s="14" t="s">
        <v>1566</v>
      </c>
    </row>
    <row r="110" spans="1:417" s="274" customFormat="1" ht="21" hidden="1" customHeight="1">
      <c r="A110" s="15"/>
      <c r="B110" s="15"/>
      <c r="C110" s="41" t="s">
        <v>54</v>
      </c>
      <c r="D110" s="37" t="s">
        <v>248</v>
      </c>
      <c r="E110" s="577"/>
      <c r="F110" s="544">
        <v>40554</v>
      </c>
      <c r="G110" s="983"/>
      <c r="H110" s="364" t="s">
        <v>264</v>
      </c>
      <c r="I110" s="30">
        <v>31609</v>
      </c>
      <c r="J110" s="505"/>
      <c r="K110" s="309"/>
      <c r="L110" s="16">
        <v>2</v>
      </c>
      <c r="M110" s="16">
        <v>0</v>
      </c>
      <c r="N110" s="16">
        <v>2</v>
      </c>
      <c r="O110" s="16">
        <v>0</v>
      </c>
      <c r="P110" s="16">
        <v>0</v>
      </c>
      <c r="Q110" s="16">
        <v>0</v>
      </c>
      <c r="R110" s="16"/>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84">
        <f t="shared" ref="BS110:BS124" si="21">COUNT(S110:AQ110)</f>
        <v>0</v>
      </c>
      <c r="BT110" s="22"/>
      <c r="BU110" s="184">
        <f t="shared" ref="BU110:BU124" si="22">COUNT(AR110:BR110)</f>
        <v>0</v>
      </c>
      <c r="BV110" s="31"/>
      <c r="BW110" s="21">
        <f t="shared" ref="BW110:BW124" si="23">SUM(BS110,BU110)</f>
        <v>0</v>
      </c>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c r="NJ110" s="31"/>
      <c r="NK110" s="31"/>
      <c r="NL110" s="31"/>
      <c r="NM110" s="31"/>
      <c r="NN110" s="31"/>
      <c r="NO110" s="31"/>
      <c r="NP110" s="31"/>
      <c r="NQ110" s="31"/>
      <c r="NR110" s="31"/>
      <c r="NS110" s="31"/>
      <c r="NT110" s="31"/>
      <c r="NU110" s="31"/>
      <c r="NV110" s="31"/>
      <c r="NW110" s="31"/>
      <c r="NX110" s="31"/>
      <c r="NY110" s="31"/>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row>
    <row r="111" spans="1:417" s="274" customFormat="1" ht="21" hidden="1" customHeight="1">
      <c r="A111" s="33"/>
      <c r="B111" s="33"/>
      <c r="C111" s="41" t="s">
        <v>32</v>
      </c>
      <c r="D111" s="37" t="s">
        <v>207</v>
      </c>
      <c r="E111" s="577"/>
      <c r="F111" s="544">
        <v>33563</v>
      </c>
      <c r="G111" s="983"/>
      <c r="H111" s="364" t="s">
        <v>262</v>
      </c>
      <c r="I111" s="30">
        <v>21530</v>
      </c>
      <c r="J111" s="505"/>
      <c r="K111" s="309"/>
      <c r="L111" s="16">
        <v>21</v>
      </c>
      <c r="M111" s="16">
        <v>0</v>
      </c>
      <c r="N111" s="16">
        <v>21</v>
      </c>
      <c r="O111" s="16">
        <v>0</v>
      </c>
      <c r="P111" s="16">
        <v>0</v>
      </c>
      <c r="Q111" s="16">
        <v>0</v>
      </c>
      <c r="R111" s="16"/>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84">
        <f t="shared" si="21"/>
        <v>0</v>
      </c>
      <c r="BT111" s="755"/>
      <c r="BU111" s="184">
        <f t="shared" si="22"/>
        <v>0</v>
      </c>
      <c r="BV111" s="340"/>
      <c r="BW111" s="21">
        <f t="shared" si="23"/>
        <v>0</v>
      </c>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c r="NJ111" s="31"/>
      <c r="NK111" s="31"/>
      <c r="NL111" s="31"/>
      <c r="NM111" s="31"/>
      <c r="NN111" s="31"/>
      <c r="NO111" s="31"/>
      <c r="NP111" s="31"/>
      <c r="NQ111" s="31"/>
      <c r="NR111" s="31"/>
      <c r="NS111" s="31"/>
      <c r="NT111" s="31"/>
      <c r="NU111" s="31"/>
      <c r="NV111" s="31"/>
      <c r="NW111" s="31"/>
      <c r="NX111" s="31"/>
      <c r="NY111" s="31"/>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row>
    <row r="112" spans="1:417" s="274" customFormat="1" ht="21" hidden="1" customHeight="1">
      <c r="A112" s="15"/>
      <c r="B112" s="15"/>
      <c r="C112" s="41" t="s">
        <v>56</v>
      </c>
      <c r="D112" s="659" t="s">
        <v>1401</v>
      </c>
      <c r="E112" s="576"/>
      <c r="F112" s="542">
        <v>44350</v>
      </c>
      <c r="G112" s="983"/>
      <c r="H112" s="364" t="s">
        <v>265</v>
      </c>
      <c r="I112" s="30">
        <v>37930</v>
      </c>
      <c r="J112" s="505"/>
      <c r="K112" s="309"/>
      <c r="L112" s="16">
        <v>2</v>
      </c>
      <c r="M112" s="16">
        <v>0</v>
      </c>
      <c r="N112" s="16">
        <v>2</v>
      </c>
      <c r="O112" s="16">
        <v>0</v>
      </c>
      <c r="P112" s="16">
        <v>0</v>
      </c>
      <c r="Q112" s="16">
        <v>0</v>
      </c>
      <c r="R112" s="16"/>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84">
        <f t="shared" si="21"/>
        <v>0</v>
      </c>
      <c r="BT112" s="756"/>
      <c r="BU112" s="184">
        <f t="shared" si="22"/>
        <v>0</v>
      </c>
      <c r="BV112" s="340"/>
      <c r="BW112" s="21">
        <f t="shared" si="23"/>
        <v>0</v>
      </c>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c r="NJ112" s="31"/>
      <c r="NK112" s="31"/>
      <c r="NL112" s="31"/>
      <c r="NM112" s="31"/>
      <c r="NN112" s="31"/>
      <c r="NO112" s="31"/>
      <c r="NP112" s="31"/>
      <c r="NQ112" s="31"/>
      <c r="NR112" s="31"/>
      <c r="NS112" s="31"/>
      <c r="NT112" s="31"/>
      <c r="NU112" s="31"/>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row>
    <row r="113" spans="1:417" s="274" customFormat="1" ht="21" hidden="1" customHeight="1">
      <c r="A113" s="15"/>
      <c r="B113" s="15"/>
      <c r="C113" s="41" t="s">
        <v>37</v>
      </c>
      <c r="D113" s="659" t="s">
        <v>1100</v>
      </c>
      <c r="E113" s="576"/>
      <c r="F113" s="544">
        <v>41394</v>
      </c>
      <c r="G113" s="983"/>
      <c r="H113" s="364" t="s">
        <v>967</v>
      </c>
      <c r="I113" s="30">
        <v>17158</v>
      </c>
      <c r="J113" s="505"/>
      <c r="K113" s="309"/>
      <c r="L113" s="16">
        <v>14</v>
      </c>
      <c r="M113" s="16">
        <v>0</v>
      </c>
      <c r="N113" s="16">
        <v>14</v>
      </c>
      <c r="O113" s="16">
        <v>0</v>
      </c>
      <c r="P113" s="16">
        <v>0</v>
      </c>
      <c r="Q113" s="16">
        <v>0</v>
      </c>
      <c r="R113" s="16"/>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84">
        <f t="shared" si="21"/>
        <v>0</v>
      </c>
      <c r="BT113" s="756"/>
      <c r="BU113" s="184">
        <f t="shared" si="22"/>
        <v>0</v>
      </c>
      <c r="BV113" s="340"/>
      <c r="BW113" s="21">
        <f t="shared" si="23"/>
        <v>0</v>
      </c>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row>
    <row r="114" spans="1:417" s="274" customFormat="1" ht="21" hidden="1" customHeight="1">
      <c r="A114" s="15"/>
      <c r="B114" s="15"/>
      <c r="C114" s="41" t="s">
        <v>62</v>
      </c>
      <c r="D114" s="659" t="s">
        <v>1228</v>
      </c>
      <c r="E114" s="576"/>
      <c r="F114" s="543">
        <v>26406</v>
      </c>
      <c r="G114" s="983"/>
      <c r="H114" s="364" t="s">
        <v>770</v>
      </c>
      <c r="I114" s="30">
        <v>36271</v>
      </c>
      <c r="J114" s="505"/>
      <c r="K114" s="309"/>
      <c r="L114" s="16">
        <v>0</v>
      </c>
      <c r="M114" s="16">
        <v>0</v>
      </c>
      <c r="N114" s="16">
        <v>0</v>
      </c>
      <c r="O114" s="16">
        <v>0</v>
      </c>
      <c r="P114" s="16">
        <v>0</v>
      </c>
      <c r="Q114" s="16">
        <v>0</v>
      </c>
      <c r="R114" s="16"/>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84">
        <f t="shared" si="21"/>
        <v>0</v>
      </c>
      <c r="BT114" s="756"/>
      <c r="BU114" s="184">
        <f t="shared" si="22"/>
        <v>0</v>
      </c>
      <c r="BV114" s="340"/>
      <c r="BW114" s="21">
        <f t="shared" si="23"/>
        <v>0</v>
      </c>
    </row>
    <row r="115" spans="1:417" s="274" customFormat="1" ht="21" hidden="1" customHeight="1">
      <c r="A115" s="15"/>
      <c r="B115" s="15"/>
      <c r="C115" s="41" t="s">
        <v>65</v>
      </c>
      <c r="D115" s="659" t="s">
        <v>1206</v>
      </c>
      <c r="E115" s="576"/>
      <c r="F115" s="543">
        <v>30317</v>
      </c>
      <c r="G115" s="983"/>
      <c r="H115" s="364" t="s">
        <v>770</v>
      </c>
      <c r="I115" s="30">
        <v>42704</v>
      </c>
      <c r="J115" s="505"/>
      <c r="K115" s="309"/>
      <c r="L115" s="16">
        <v>0</v>
      </c>
      <c r="M115" s="16">
        <v>0</v>
      </c>
      <c r="N115" s="16">
        <v>0</v>
      </c>
      <c r="O115" s="16">
        <v>0</v>
      </c>
      <c r="P115" s="16">
        <v>0</v>
      </c>
      <c r="Q115" s="16">
        <v>0</v>
      </c>
      <c r="R115" s="16"/>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84">
        <f t="shared" si="21"/>
        <v>0</v>
      </c>
      <c r="BT115" s="756"/>
      <c r="BU115" s="184">
        <f t="shared" si="22"/>
        <v>0</v>
      </c>
      <c r="BV115" s="340"/>
      <c r="BW115" s="21">
        <f t="shared" si="23"/>
        <v>0</v>
      </c>
    </row>
    <row r="116" spans="1:417" s="274" customFormat="1" ht="21" hidden="1" customHeight="1">
      <c r="A116" s="15"/>
      <c r="B116" s="15"/>
      <c r="C116" s="41" t="s">
        <v>67</v>
      </c>
      <c r="D116" s="659" t="s">
        <v>1282</v>
      </c>
      <c r="E116" s="576"/>
      <c r="F116" s="544">
        <v>33752</v>
      </c>
      <c r="G116" s="983"/>
      <c r="H116" s="364" t="s">
        <v>770</v>
      </c>
      <c r="I116" s="30">
        <v>44393</v>
      </c>
      <c r="J116" s="505"/>
      <c r="K116" s="309"/>
      <c r="L116" s="16">
        <v>0</v>
      </c>
      <c r="M116" s="16">
        <v>0</v>
      </c>
      <c r="N116" s="16">
        <v>0</v>
      </c>
      <c r="O116" s="16">
        <v>0</v>
      </c>
      <c r="P116" s="16">
        <v>0</v>
      </c>
      <c r="Q116" s="16">
        <v>0</v>
      </c>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84">
        <f t="shared" si="21"/>
        <v>0</v>
      </c>
      <c r="BT116" s="756"/>
      <c r="BU116" s="184">
        <f t="shared" si="22"/>
        <v>0</v>
      </c>
      <c r="BV116" s="340"/>
      <c r="BW116" s="21">
        <f t="shared" si="23"/>
        <v>0</v>
      </c>
    </row>
    <row r="117" spans="1:417" s="274" customFormat="1" ht="21" hidden="1" customHeight="1">
      <c r="A117" s="15"/>
      <c r="B117" s="15"/>
      <c r="C117" s="41" t="s">
        <v>70</v>
      </c>
      <c r="D117" s="659" t="s">
        <v>224</v>
      </c>
      <c r="E117" s="576"/>
      <c r="F117" s="542">
        <v>36726</v>
      </c>
      <c r="G117" s="983"/>
      <c r="H117" s="364" t="s">
        <v>770</v>
      </c>
      <c r="I117" s="30">
        <v>36803</v>
      </c>
      <c r="J117" s="505"/>
      <c r="K117" s="309"/>
      <c r="L117" s="16">
        <v>0</v>
      </c>
      <c r="M117" s="16">
        <v>0</v>
      </c>
      <c r="N117" s="16">
        <v>0</v>
      </c>
      <c r="O117" s="16">
        <v>0</v>
      </c>
      <c r="P117" s="16">
        <v>0</v>
      </c>
      <c r="Q117" s="16">
        <v>0</v>
      </c>
      <c r="R117" s="16"/>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84">
        <f t="shared" si="21"/>
        <v>0</v>
      </c>
      <c r="BT117" s="756"/>
      <c r="BU117" s="184">
        <f t="shared" si="22"/>
        <v>0</v>
      </c>
      <c r="BV117" s="340"/>
      <c r="BW117" s="21">
        <f t="shared" si="23"/>
        <v>0</v>
      </c>
    </row>
    <row r="118" spans="1:417" s="274" customFormat="1" ht="21" hidden="1" customHeight="1">
      <c r="A118" s="15"/>
      <c r="B118" s="15"/>
      <c r="C118" s="41" t="s">
        <v>74</v>
      </c>
      <c r="D118" s="659" t="s">
        <v>233</v>
      </c>
      <c r="E118" s="576"/>
      <c r="F118" s="544">
        <v>37767</v>
      </c>
      <c r="G118" s="983"/>
      <c r="H118" s="364" t="s">
        <v>770</v>
      </c>
      <c r="I118" s="30">
        <v>36438</v>
      </c>
      <c r="J118" s="505"/>
      <c r="K118" s="309"/>
      <c r="L118" s="16">
        <v>0</v>
      </c>
      <c r="M118" s="16">
        <v>0</v>
      </c>
      <c r="N118" s="16">
        <v>0</v>
      </c>
      <c r="O118" s="16">
        <v>0</v>
      </c>
      <c r="P118" s="16">
        <v>0</v>
      </c>
      <c r="Q118" s="16">
        <v>0</v>
      </c>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84">
        <f t="shared" si="21"/>
        <v>0</v>
      </c>
      <c r="BT118" s="756"/>
      <c r="BU118" s="184">
        <f t="shared" si="22"/>
        <v>0</v>
      </c>
      <c r="BV118" s="340"/>
      <c r="BW118" s="21">
        <f t="shared" si="23"/>
        <v>0</v>
      </c>
    </row>
    <row r="119" spans="1:417" s="274" customFormat="1" ht="21" hidden="1" customHeight="1">
      <c r="A119" s="15"/>
      <c r="B119" s="15"/>
      <c r="C119" s="41" t="s">
        <v>91</v>
      </c>
      <c r="D119" s="37" t="s">
        <v>1218</v>
      </c>
      <c r="E119" s="577"/>
      <c r="F119" s="543">
        <v>41551</v>
      </c>
      <c r="G119" s="983"/>
      <c r="H119" s="364" t="s">
        <v>770</v>
      </c>
      <c r="I119" s="30">
        <v>28780</v>
      </c>
      <c r="J119" s="505"/>
      <c r="K119" s="309"/>
      <c r="L119" s="16">
        <v>0</v>
      </c>
      <c r="M119" s="16">
        <v>0</v>
      </c>
      <c r="N119" s="16">
        <v>0</v>
      </c>
      <c r="O119" s="16">
        <v>0</v>
      </c>
      <c r="P119" s="16">
        <v>0</v>
      </c>
      <c r="Q119" s="16">
        <v>0</v>
      </c>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84">
        <f t="shared" si="21"/>
        <v>0</v>
      </c>
      <c r="BT119" s="756"/>
      <c r="BU119" s="184">
        <f t="shared" si="22"/>
        <v>0</v>
      </c>
      <c r="BV119" s="340"/>
      <c r="BW119" s="21">
        <f t="shared" si="23"/>
        <v>0</v>
      </c>
    </row>
    <row r="120" spans="1:417" s="274" customFormat="1" ht="21" hidden="1" customHeight="1">
      <c r="A120" s="15"/>
      <c r="B120" s="15"/>
      <c r="C120" s="41" t="s">
        <v>93</v>
      </c>
      <c r="D120" s="659" t="s">
        <v>1217</v>
      </c>
      <c r="E120" s="576"/>
      <c r="F120" s="543">
        <v>41551</v>
      </c>
      <c r="G120" s="983"/>
      <c r="H120" s="364" t="s">
        <v>770</v>
      </c>
      <c r="I120" s="30">
        <v>23229</v>
      </c>
      <c r="J120" s="505"/>
      <c r="K120" s="309"/>
      <c r="L120" s="16">
        <v>0</v>
      </c>
      <c r="M120" s="16">
        <v>0</v>
      </c>
      <c r="N120" s="16">
        <v>0</v>
      </c>
      <c r="O120" s="16">
        <v>0</v>
      </c>
      <c r="P120" s="16">
        <v>0</v>
      </c>
      <c r="Q120" s="16">
        <v>0</v>
      </c>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84">
        <f t="shared" si="21"/>
        <v>0</v>
      </c>
      <c r="BT120" s="756"/>
      <c r="BU120" s="184">
        <f t="shared" si="22"/>
        <v>0</v>
      </c>
      <c r="BV120" s="340"/>
      <c r="BW120" s="21">
        <f t="shared" si="23"/>
        <v>0</v>
      </c>
    </row>
    <row r="121" spans="1:417" s="274" customFormat="1" ht="21" hidden="1" customHeight="1">
      <c r="A121" s="15"/>
      <c r="B121" s="15"/>
      <c r="C121" s="41" t="s">
        <v>98</v>
      </c>
      <c r="D121" s="659" t="s">
        <v>1237</v>
      </c>
      <c r="E121" s="576"/>
      <c r="F121" s="542">
        <v>42051</v>
      </c>
      <c r="G121" s="983"/>
      <c r="H121" s="364" t="s">
        <v>770</v>
      </c>
      <c r="I121" s="30">
        <v>27723</v>
      </c>
      <c r="J121" s="505"/>
      <c r="K121" s="309"/>
      <c r="L121" s="16">
        <v>0</v>
      </c>
      <c r="M121" s="16">
        <v>0</v>
      </c>
      <c r="N121" s="16">
        <v>0</v>
      </c>
      <c r="O121" s="16">
        <v>0</v>
      </c>
      <c r="P121" s="16">
        <v>0</v>
      </c>
      <c r="Q121" s="16">
        <v>0</v>
      </c>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84">
        <f t="shared" si="21"/>
        <v>0</v>
      </c>
      <c r="BT121" s="756"/>
      <c r="BU121" s="184">
        <f t="shared" si="22"/>
        <v>0</v>
      </c>
      <c r="BV121" s="340"/>
      <c r="BW121" s="21">
        <f t="shared" si="23"/>
        <v>0</v>
      </c>
    </row>
    <row r="122" spans="1:417" s="274" customFormat="1" ht="21" hidden="1" customHeight="1">
      <c r="A122" s="15"/>
      <c r="B122" s="15"/>
      <c r="C122" s="41" t="s">
        <v>100</v>
      </c>
      <c r="D122" s="659" t="s">
        <v>1238</v>
      </c>
      <c r="E122" s="576"/>
      <c r="F122" s="542">
        <v>42051</v>
      </c>
      <c r="G122" s="983"/>
      <c r="H122" s="364" t="s">
        <v>770</v>
      </c>
      <c r="I122" s="30">
        <v>43052</v>
      </c>
      <c r="J122" s="505"/>
      <c r="K122" s="309"/>
      <c r="L122" s="16">
        <v>0</v>
      </c>
      <c r="M122" s="16">
        <v>0</v>
      </c>
      <c r="N122" s="16">
        <v>0</v>
      </c>
      <c r="O122" s="16">
        <v>0</v>
      </c>
      <c r="P122" s="16">
        <v>0</v>
      </c>
      <c r="Q122" s="16">
        <v>0</v>
      </c>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84">
        <f t="shared" si="21"/>
        <v>0</v>
      </c>
      <c r="BT122" s="756"/>
      <c r="BU122" s="184">
        <f t="shared" si="22"/>
        <v>0</v>
      </c>
      <c r="BV122" s="340"/>
      <c r="BW122" s="21">
        <f t="shared" si="23"/>
        <v>0</v>
      </c>
    </row>
    <row r="123" spans="1:417" s="274" customFormat="1" ht="21" hidden="1" customHeight="1">
      <c r="A123" s="15"/>
      <c r="B123" s="15"/>
      <c r="C123" s="41" t="s">
        <v>101</v>
      </c>
      <c r="D123" s="659" t="s">
        <v>186</v>
      </c>
      <c r="E123" s="576"/>
      <c r="F123" s="543">
        <v>42875</v>
      </c>
      <c r="G123" s="983"/>
      <c r="H123" s="364" t="s">
        <v>770</v>
      </c>
      <c r="I123" s="30">
        <v>42867</v>
      </c>
      <c r="J123" s="505"/>
      <c r="K123" s="309"/>
      <c r="L123" s="16">
        <v>0</v>
      </c>
      <c r="M123" s="16">
        <v>0</v>
      </c>
      <c r="N123" s="16">
        <v>0</v>
      </c>
      <c r="O123" s="16">
        <v>0</v>
      </c>
      <c r="P123" s="16">
        <v>0</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84">
        <f t="shared" si="21"/>
        <v>0</v>
      </c>
      <c r="BT123" s="756"/>
      <c r="BU123" s="184">
        <f t="shared" si="22"/>
        <v>0</v>
      </c>
      <c r="BV123" s="340"/>
      <c r="BW123" s="21">
        <f t="shared" si="23"/>
        <v>0</v>
      </c>
    </row>
    <row r="124" spans="1:417" s="274" customFormat="1" ht="21" hidden="1" customHeight="1">
      <c r="A124" s="15"/>
      <c r="B124" s="15"/>
      <c r="C124" s="41" t="s">
        <v>103</v>
      </c>
      <c r="D124" s="659" t="s">
        <v>194</v>
      </c>
      <c r="E124" s="576"/>
      <c r="F124" s="544">
        <v>43259</v>
      </c>
      <c r="G124" s="983"/>
      <c r="H124" s="364" t="s">
        <v>770</v>
      </c>
      <c r="I124" s="30">
        <v>22790</v>
      </c>
      <c r="J124" s="505"/>
      <c r="K124" s="309"/>
      <c r="L124" s="16">
        <v>1</v>
      </c>
      <c r="M124" s="16">
        <v>0</v>
      </c>
      <c r="N124" s="16">
        <v>0</v>
      </c>
      <c r="O124" s="16">
        <v>0</v>
      </c>
      <c r="P124" s="16">
        <v>0</v>
      </c>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84">
        <f t="shared" si="21"/>
        <v>0</v>
      </c>
      <c r="BT124" s="756"/>
      <c r="BU124" s="184">
        <f t="shared" si="22"/>
        <v>0</v>
      </c>
      <c r="BV124" s="340"/>
      <c r="BW124" s="21">
        <f t="shared" si="23"/>
        <v>0</v>
      </c>
    </row>
    <row r="125" spans="1:417" s="172" customFormat="1" ht="33.75" hidden="1" customHeight="1">
      <c r="A125" s="316" t="s">
        <v>11</v>
      </c>
      <c r="B125" s="316" t="s">
        <v>1058</v>
      </c>
      <c r="C125" s="593" t="s">
        <v>12</v>
      </c>
      <c r="D125" s="434" t="s">
        <v>13</v>
      </c>
      <c r="E125" s="563"/>
      <c r="F125" s="405" t="s">
        <v>14</v>
      </c>
      <c r="G125" s="563"/>
      <c r="H125" s="95" t="s">
        <v>1705</v>
      </c>
      <c r="I125" s="286" t="s">
        <v>1706</v>
      </c>
      <c r="J125" s="504"/>
      <c r="K125" s="332"/>
      <c r="L125" s="388" t="s">
        <v>1319</v>
      </c>
      <c r="M125" s="388" t="s">
        <v>1430</v>
      </c>
      <c r="N125" s="388" t="s">
        <v>1431</v>
      </c>
      <c r="O125" s="388" t="s">
        <v>1641</v>
      </c>
      <c r="P125" s="388" t="s">
        <v>1642</v>
      </c>
      <c r="Q125" s="388" t="s">
        <v>1566</v>
      </c>
      <c r="R125" s="388"/>
      <c r="S125" s="316"/>
      <c r="T125" s="316"/>
      <c r="U125" s="316"/>
      <c r="V125" s="316"/>
      <c r="W125" s="316"/>
      <c r="X125" s="316"/>
      <c r="Y125" s="316"/>
      <c r="Z125" s="316"/>
      <c r="AA125" s="316"/>
      <c r="AB125" s="316"/>
      <c r="AC125" s="316"/>
      <c r="AD125" s="316"/>
      <c r="AE125" s="316"/>
      <c r="AF125" s="316"/>
      <c r="AG125" s="316"/>
      <c r="AH125" s="316"/>
      <c r="AI125" s="316"/>
      <c r="AJ125" s="316"/>
      <c r="AK125" s="316"/>
      <c r="AL125" s="316"/>
      <c r="AM125" s="316"/>
      <c r="AN125" s="316"/>
      <c r="AO125" s="316"/>
      <c r="AP125" s="316"/>
      <c r="AQ125" s="316"/>
      <c r="AR125" s="316"/>
      <c r="AS125" s="316"/>
      <c r="AT125" s="316"/>
      <c r="AU125" s="316"/>
      <c r="AV125" s="316"/>
      <c r="AW125" s="316"/>
      <c r="AX125" s="316"/>
      <c r="AY125" s="316"/>
      <c r="AZ125" s="316"/>
      <c r="BA125" s="316"/>
      <c r="BB125" s="316"/>
      <c r="BC125" s="316"/>
      <c r="BD125" s="316"/>
      <c r="BE125" s="316"/>
      <c r="BF125" s="316"/>
      <c r="BG125" s="316"/>
      <c r="BH125" s="316"/>
      <c r="BI125" s="316"/>
      <c r="BJ125" s="316"/>
      <c r="BK125" s="316"/>
      <c r="BL125" s="316"/>
      <c r="BM125" s="316"/>
      <c r="BN125" s="316"/>
      <c r="BO125" s="316"/>
      <c r="BP125" s="316"/>
      <c r="BQ125" s="316"/>
      <c r="BR125" s="316"/>
      <c r="BS125" s="12" t="s">
        <v>915</v>
      </c>
      <c r="BT125" s="13"/>
      <c r="BU125" s="12" t="s">
        <v>916</v>
      </c>
      <c r="BW125" s="14" t="s">
        <v>1566</v>
      </c>
    </row>
    <row r="126" spans="1:417" s="23" customFormat="1" ht="21" hidden="1" customHeight="1">
      <c r="A126" s="15"/>
      <c r="B126" s="15"/>
      <c r="C126" s="41" t="s">
        <v>19</v>
      </c>
      <c r="D126" s="659" t="s">
        <v>1177</v>
      </c>
      <c r="E126" s="576"/>
      <c r="F126" s="544">
        <v>33633</v>
      </c>
      <c r="G126" s="983"/>
      <c r="H126" s="328" t="s">
        <v>770</v>
      </c>
      <c r="I126" s="26">
        <v>43516</v>
      </c>
      <c r="J126" s="505"/>
      <c r="K126" s="277"/>
      <c r="L126" s="16">
        <v>0</v>
      </c>
      <c r="M126" s="16">
        <v>0</v>
      </c>
      <c r="N126" s="16">
        <v>0</v>
      </c>
      <c r="O126" s="16">
        <v>0</v>
      </c>
      <c r="P126" s="16">
        <v>0</v>
      </c>
      <c r="Q126" s="16">
        <v>0</v>
      </c>
      <c r="R126" s="16"/>
      <c r="S126" s="18"/>
      <c r="T126" s="18"/>
      <c r="U126" s="18"/>
      <c r="V126" s="18"/>
      <c r="W126" s="27"/>
      <c r="X126" s="18"/>
      <c r="Y126" s="18"/>
      <c r="Z126" s="18"/>
      <c r="AA126" s="18"/>
      <c r="AB126" s="18"/>
      <c r="AC126" s="18"/>
      <c r="AD126" s="18"/>
      <c r="AE126" s="18"/>
      <c r="AF126" s="27"/>
      <c r="AG126" s="18"/>
      <c r="AH126" s="18"/>
      <c r="AI126" s="18"/>
      <c r="AJ126" s="18"/>
      <c r="AK126" s="27"/>
      <c r="AL126" s="27"/>
      <c r="AM126" s="18"/>
      <c r="AN126" s="18"/>
      <c r="AO126" s="27"/>
      <c r="AP126" s="18"/>
      <c r="AQ126" s="18"/>
      <c r="AR126" s="18"/>
      <c r="AS126" s="28"/>
      <c r="AT126" s="19"/>
      <c r="AU126" s="19"/>
      <c r="AV126" s="19"/>
      <c r="AW126" s="19"/>
      <c r="AX126" s="28"/>
      <c r="AY126" s="19"/>
      <c r="AZ126" s="19"/>
      <c r="BA126" s="19"/>
      <c r="BB126" s="19"/>
      <c r="BC126" s="19"/>
      <c r="BD126" s="19"/>
      <c r="BE126" s="19"/>
      <c r="BF126" s="19"/>
      <c r="BG126" s="19"/>
      <c r="BH126" s="19"/>
      <c r="BI126" s="19"/>
      <c r="BJ126" s="28"/>
      <c r="BK126" s="19"/>
      <c r="BL126" s="19"/>
      <c r="BM126" s="19"/>
      <c r="BN126" s="19"/>
      <c r="BO126" s="19"/>
      <c r="BP126" s="19"/>
      <c r="BQ126" s="19"/>
      <c r="BR126" s="19"/>
      <c r="BS126" s="184">
        <f>COUNT(S126:AQ126)</f>
        <v>0</v>
      </c>
      <c r="BT126" s="22"/>
      <c r="BU126" s="184">
        <f>COUNT(AR126:BR126)</f>
        <v>0</v>
      </c>
      <c r="BW126" s="21">
        <f>SUM(BS126,BU126)</f>
        <v>0</v>
      </c>
    </row>
    <row r="127" spans="1:417" s="229" customFormat="1" hidden="1">
      <c r="C127" s="230"/>
      <c r="E127" s="579"/>
      <c r="F127" s="549"/>
      <c r="G127" s="600"/>
      <c r="H127" s="457"/>
      <c r="I127" s="231"/>
      <c r="J127" s="232"/>
      <c r="K127" s="231"/>
      <c r="L127" s="232"/>
      <c r="M127" s="232"/>
      <c r="N127" s="232"/>
      <c r="O127" s="232"/>
      <c r="P127" s="232"/>
      <c r="Q127" s="232"/>
      <c r="R127" s="232"/>
      <c r="S127" s="232"/>
      <c r="T127" s="232"/>
      <c r="U127" s="232"/>
      <c r="V127" s="232"/>
      <c r="W127" s="232"/>
      <c r="X127" s="232"/>
      <c r="Y127" s="232"/>
      <c r="Z127" s="232"/>
      <c r="AA127" s="111"/>
      <c r="AW127" s="233"/>
      <c r="AY127" s="230"/>
      <c r="AZ127" s="230"/>
    </row>
    <row r="128" spans="1:417" s="53" customFormat="1" ht="54" hidden="1" customHeight="1">
      <c r="D128" s="53" t="s">
        <v>1787</v>
      </c>
      <c r="F128" s="458"/>
      <c r="H128" s="752"/>
      <c r="I128" s="38"/>
      <c r="K128" s="752"/>
      <c r="CA128" s="40"/>
      <c r="CB128" s="40"/>
      <c r="CC128" s="40"/>
      <c r="CE128" s="40"/>
    </row>
    <row r="129" spans="1:417" s="229" customFormat="1" hidden="1">
      <c r="C129" s="230"/>
      <c r="E129" s="579"/>
      <c r="F129" s="549"/>
      <c r="G129" s="600"/>
      <c r="H129" s="457"/>
      <c r="I129" s="231"/>
      <c r="J129" s="232"/>
      <c r="K129" s="231"/>
      <c r="L129" s="232"/>
      <c r="M129" s="232"/>
      <c r="N129" s="232"/>
      <c r="O129" s="232"/>
      <c r="P129" s="232"/>
      <c r="Q129" s="232"/>
      <c r="R129" s="232"/>
      <c r="S129" s="232"/>
      <c r="T129" s="232"/>
      <c r="U129" s="232"/>
      <c r="V129" s="232"/>
      <c r="W129" s="232"/>
      <c r="X129" s="232"/>
      <c r="Y129" s="232"/>
      <c r="Z129" s="232"/>
      <c r="AA129" s="111"/>
      <c r="AW129" s="233"/>
      <c r="AY129" s="230"/>
      <c r="AZ129" s="230"/>
    </row>
    <row r="130" spans="1:417" s="172" customFormat="1" ht="33.75" hidden="1" customHeight="1">
      <c r="A130" s="316" t="s">
        <v>11</v>
      </c>
      <c r="B130" s="316" t="s">
        <v>1058</v>
      </c>
      <c r="C130" s="593" t="s">
        <v>12</v>
      </c>
      <c r="D130" s="434" t="s">
        <v>43</v>
      </c>
      <c r="E130" s="563"/>
      <c r="F130" s="405" t="s">
        <v>14</v>
      </c>
      <c r="G130" s="563"/>
      <c r="H130" s="95" t="s">
        <v>1705</v>
      </c>
      <c r="I130" s="286" t="s">
        <v>1706</v>
      </c>
      <c r="J130" s="504"/>
      <c r="K130" s="332"/>
      <c r="L130" s="388" t="s">
        <v>1319</v>
      </c>
      <c r="M130" s="388" t="s">
        <v>1430</v>
      </c>
      <c r="N130" s="388" t="s">
        <v>1431</v>
      </c>
      <c r="O130" s="388" t="s">
        <v>1641</v>
      </c>
      <c r="P130" s="388" t="s">
        <v>1642</v>
      </c>
      <c r="Q130" s="388" t="s">
        <v>1566</v>
      </c>
      <c r="R130" s="388"/>
      <c r="S130" s="316"/>
      <c r="T130" s="316"/>
      <c r="U130" s="316"/>
      <c r="V130" s="316"/>
      <c r="W130" s="316"/>
      <c r="X130" s="316"/>
      <c r="Y130" s="316"/>
      <c r="Z130" s="316"/>
      <c r="AA130" s="316"/>
      <c r="AB130" s="316"/>
      <c r="AC130" s="316"/>
      <c r="AD130" s="316"/>
      <c r="AE130" s="316"/>
      <c r="AF130" s="316"/>
      <c r="AG130" s="316"/>
      <c r="AH130" s="316"/>
      <c r="AI130" s="316"/>
      <c r="AJ130" s="316"/>
      <c r="AK130" s="316"/>
      <c r="AL130" s="316"/>
      <c r="AM130" s="316"/>
      <c r="AN130" s="316"/>
      <c r="AO130" s="316"/>
      <c r="AP130" s="316"/>
      <c r="AQ130" s="316"/>
      <c r="AR130" s="316"/>
      <c r="AS130" s="316"/>
      <c r="AT130" s="316"/>
      <c r="AU130" s="316"/>
      <c r="AV130" s="316"/>
      <c r="AW130" s="316"/>
      <c r="AX130" s="316"/>
      <c r="AY130" s="316"/>
      <c r="AZ130" s="316"/>
      <c r="BA130" s="316"/>
      <c r="BB130" s="316"/>
      <c r="BC130" s="316"/>
      <c r="BD130" s="316"/>
      <c r="BE130" s="316"/>
      <c r="BF130" s="316"/>
      <c r="BG130" s="316"/>
      <c r="BH130" s="316"/>
      <c r="BI130" s="316"/>
      <c r="BJ130" s="316"/>
      <c r="BK130" s="316"/>
      <c r="BL130" s="316"/>
      <c r="BM130" s="316"/>
      <c r="BN130" s="316"/>
      <c r="BO130" s="316"/>
      <c r="BP130" s="316"/>
      <c r="BQ130" s="316"/>
      <c r="BR130" s="316"/>
      <c r="BS130" s="12" t="s">
        <v>915</v>
      </c>
      <c r="BT130" s="13"/>
      <c r="BU130" s="12" t="s">
        <v>916</v>
      </c>
      <c r="BW130" s="14" t="s">
        <v>1566</v>
      </c>
    </row>
    <row r="131" spans="1:417" s="274" customFormat="1" ht="21" hidden="1" customHeight="1">
      <c r="A131" s="15"/>
      <c r="B131" s="15"/>
      <c r="C131" s="41" t="s">
        <v>96</v>
      </c>
      <c r="D131" s="659" t="s">
        <v>256</v>
      </c>
      <c r="E131" s="576"/>
      <c r="F131" s="542">
        <v>42026</v>
      </c>
      <c r="G131" s="983"/>
      <c r="H131" s="364" t="s">
        <v>770</v>
      </c>
      <c r="I131" s="30">
        <v>43438</v>
      </c>
      <c r="J131" s="505"/>
      <c r="K131" s="309"/>
      <c r="L131" s="16">
        <v>0</v>
      </c>
      <c r="M131" s="16">
        <v>0</v>
      </c>
      <c r="N131" s="16">
        <v>0</v>
      </c>
      <c r="O131" s="16">
        <v>0</v>
      </c>
      <c r="P131" s="16">
        <v>0</v>
      </c>
      <c r="Q131" s="16">
        <v>0</v>
      </c>
      <c r="R131" s="16"/>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84">
        <v>0</v>
      </c>
      <c r="BT131" s="22"/>
      <c r="BU131" s="184">
        <v>0</v>
      </c>
      <c r="BV131" s="340"/>
      <c r="BW131" s="21">
        <v>0</v>
      </c>
    </row>
    <row r="132" spans="1:417" customFormat="1" ht="21" hidden="1" customHeight="1">
      <c r="A132" s="15"/>
      <c r="B132" s="15"/>
      <c r="C132" s="41" t="s">
        <v>102</v>
      </c>
      <c r="D132" s="659" t="s">
        <v>1382</v>
      </c>
      <c r="E132" s="562">
        <v>11380</v>
      </c>
      <c r="F132" s="543">
        <v>44517</v>
      </c>
      <c r="G132" s="983"/>
      <c r="H132" s="364" t="s">
        <v>352</v>
      </c>
      <c r="I132" s="30">
        <v>44517</v>
      </c>
      <c r="J132" s="511" t="s">
        <v>1384</v>
      </c>
      <c r="K132" s="328" t="s">
        <v>1383</v>
      </c>
      <c r="L132" s="16">
        <v>0</v>
      </c>
      <c r="M132" s="16">
        <v>0</v>
      </c>
      <c r="N132" s="16">
        <v>0</v>
      </c>
      <c r="O132" s="16">
        <v>0</v>
      </c>
      <c r="P132" s="16">
        <v>0</v>
      </c>
      <c r="Q132" s="16">
        <v>0</v>
      </c>
      <c r="R132" s="16"/>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84">
        <v>0</v>
      </c>
      <c r="BT132" s="22"/>
      <c r="BU132" s="184">
        <v>0</v>
      </c>
      <c r="BV132" s="31"/>
      <c r="BW132" s="21">
        <v>0</v>
      </c>
      <c r="BX132" s="274"/>
      <c r="BY132" s="274"/>
      <c r="BZ132" s="274"/>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74"/>
      <c r="DQ132" s="274"/>
      <c r="DR132" s="274"/>
      <c r="DS132" s="274"/>
      <c r="DT132" s="274"/>
      <c r="DU132" s="274"/>
      <c r="DV132" s="274"/>
      <c r="DW132" s="274"/>
      <c r="DX132" s="274"/>
      <c r="DY132" s="274"/>
      <c r="DZ132" s="274"/>
      <c r="EA132" s="274"/>
      <c r="EB132" s="274"/>
      <c r="EC132" s="274"/>
      <c r="ED132" s="274"/>
      <c r="EE132" s="274"/>
      <c r="EF132" s="274"/>
      <c r="EG132" s="274"/>
      <c r="EH132" s="274"/>
      <c r="EI132" s="274"/>
      <c r="EJ132" s="274"/>
      <c r="EK132" s="274"/>
      <c r="EL132" s="274"/>
      <c r="EM132" s="274"/>
      <c r="EN132" s="274"/>
      <c r="EO132" s="274"/>
      <c r="EP132" s="274"/>
      <c r="EQ132" s="274"/>
      <c r="ER132" s="274"/>
      <c r="ES132" s="274"/>
      <c r="ET132" s="274"/>
      <c r="EU132" s="274"/>
      <c r="EV132" s="274"/>
      <c r="EW132" s="274"/>
      <c r="EX132" s="274"/>
      <c r="EY132" s="274"/>
      <c r="EZ132" s="274"/>
      <c r="FA132" s="274"/>
      <c r="FB132" s="274"/>
      <c r="FC132" s="274"/>
      <c r="FD132" s="274"/>
      <c r="FE132" s="274"/>
      <c r="FF132" s="274"/>
      <c r="FG132" s="274"/>
      <c r="FH132" s="274"/>
      <c r="FI132" s="274"/>
      <c r="FJ132" s="274"/>
      <c r="FK132" s="274"/>
      <c r="FL132" s="274"/>
      <c r="FM132" s="274"/>
      <c r="FN132" s="274"/>
      <c r="FO132" s="274"/>
      <c r="FP132" s="274"/>
      <c r="FQ132" s="274"/>
      <c r="FR132" s="274"/>
      <c r="FS132" s="274"/>
      <c r="FT132" s="274"/>
      <c r="FU132" s="274"/>
      <c r="FV132" s="274"/>
      <c r="FW132" s="274"/>
      <c r="FX132" s="274"/>
      <c r="FY132" s="274"/>
      <c r="FZ132" s="274"/>
      <c r="GA132" s="274"/>
      <c r="GB132" s="274"/>
      <c r="GC132" s="274"/>
      <c r="GD132" s="274"/>
      <c r="GE132" s="274"/>
      <c r="GF132" s="274"/>
      <c r="GG132" s="274"/>
      <c r="GH132" s="274"/>
      <c r="GI132" s="274"/>
      <c r="GJ132" s="274"/>
      <c r="GK132" s="274"/>
      <c r="GL132" s="274"/>
      <c r="GM132" s="274"/>
      <c r="GN132" s="274"/>
      <c r="GO132" s="274"/>
      <c r="GP132" s="274"/>
      <c r="GQ132" s="274"/>
      <c r="GR132" s="274"/>
      <c r="GS132" s="274"/>
      <c r="GT132" s="274"/>
      <c r="GU132" s="274"/>
      <c r="GV132" s="274"/>
      <c r="GW132" s="274"/>
      <c r="GX132" s="274"/>
      <c r="GY132" s="274"/>
      <c r="GZ132" s="274"/>
      <c r="HA132" s="274"/>
      <c r="HB132" s="274"/>
      <c r="HC132" s="274"/>
      <c r="HD132" s="274"/>
      <c r="HE132" s="274"/>
      <c r="HF132" s="274"/>
      <c r="HG132" s="274"/>
      <c r="HH132" s="274"/>
      <c r="HI132" s="274"/>
      <c r="HJ132" s="274"/>
      <c r="HK132" s="274"/>
      <c r="HL132" s="274"/>
      <c r="HM132" s="274"/>
      <c r="HN132" s="274"/>
      <c r="HO132" s="274"/>
      <c r="HP132" s="274"/>
      <c r="HQ132" s="274"/>
      <c r="HR132" s="274"/>
      <c r="HS132" s="274"/>
      <c r="HT132" s="274"/>
      <c r="HU132" s="274"/>
      <c r="HV132" s="274"/>
      <c r="HW132" s="274"/>
      <c r="HX132" s="274"/>
      <c r="HY132" s="274"/>
      <c r="HZ132" s="274"/>
      <c r="IA132" s="274"/>
      <c r="IB132" s="274"/>
      <c r="IC132" s="274"/>
      <c r="ID132" s="274"/>
      <c r="IE132" s="274"/>
      <c r="IF132" s="274"/>
      <c r="IG132" s="274"/>
      <c r="IH132" s="274"/>
      <c r="II132" s="274"/>
      <c r="IJ132" s="274"/>
      <c r="IK132" s="274"/>
      <c r="IL132" s="274"/>
      <c r="IM132" s="274"/>
      <c r="IN132" s="274"/>
      <c r="IO132" s="274"/>
      <c r="IP132" s="274"/>
      <c r="IQ132" s="274"/>
      <c r="IR132" s="274"/>
      <c r="IS132" s="274"/>
      <c r="IT132" s="274"/>
      <c r="IU132" s="274"/>
      <c r="IV132" s="274"/>
      <c r="IW132" s="274"/>
      <c r="IX132" s="274"/>
      <c r="IY132" s="274"/>
      <c r="IZ132" s="274"/>
      <c r="JA132" s="274"/>
      <c r="JB132" s="274"/>
      <c r="JC132" s="274"/>
      <c r="JD132" s="274"/>
      <c r="JE132" s="274"/>
      <c r="JF132" s="274"/>
      <c r="JG132" s="274"/>
      <c r="JH132" s="274"/>
      <c r="JI132" s="274"/>
      <c r="JJ132" s="274"/>
      <c r="JK132" s="274"/>
      <c r="JL132" s="274"/>
      <c r="JM132" s="274"/>
      <c r="JN132" s="274"/>
      <c r="JO132" s="274"/>
      <c r="JP132" s="274"/>
      <c r="JQ132" s="274"/>
      <c r="JR132" s="274"/>
      <c r="JS132" s="274"/>
      <c r="JT132" s="274"/>
      <c r="JU132" s="274"/>
      <c r="JV132" s="274"/>
      <c r="JW132" s="274"/>
      <c r="JX132" s="274"/>
      <c r="JY132" s="274"/>
      <c r="JZ132" s="274"/>
      <c r="KA132" s="274"/>
      <c r="KB132" s="274"/>
      <c r="KC132" s="274"/>
      <c r="KD132" s="274"/>
      <c r="KE132" s="274"/>
      <c r="KF132" s="274"/>
      <c r="KG132" s="274"/>
      <c r="KH132" s="274"/>
      <c r="KI132" s="274"/>
      <c r="KJ132" s="274"/>
      <c r="KK132" s="274"/>
      <c r="KL132" s="274"/>
      <c r="KM132" s="274"/>
      <c r="KN132" s="274"/>
      <c r="KO132" s="274"/>
      <c r="KP132" s="274"/>
      <c r="KQ132" s="274"/>
      <c r="KR132" s="274"/>
      <c r="KS132" s="274"/>
      <c r="KT132" s="274"/>
      <c r="KU132" s="274"/>
      <c r="KV132" s="274"/>
      <c r="KW132" s="274"/>
      <c r="KX132" s="274"/>
      <c r="KY132" s="274"/>
      <c r="KZ132" s="274"/>
      <c r="LA132" s="274"/>
      <c r="LB132" s="274"/>
      <c r="LC132" s="274"/>
      <c r="LD132" s="274"/>
      <c r="LE132" s="274"/>
      <c r="LF132" s="274"/>
      <c r="LG132" s="274"/>
      <c r="LH132" s="274"/>
      <c r="LI132" s="274"/>
      <c r="LJ132" s="274"/>
      <c r="LK132" s="274"/>
      <c r="LL132" s="274"/>
      <c r="LM132" s="274"/>
      <c r="LN132" s="274"/>
      <c r="LO132" s="274"/>
      <c r="LP132" s="274"/>
      <c r="LQ132" s="274"/>
      <c r="LR132" s="274"/>
      <c r="LS132" s="274"/>
      <c r="LT132" s="274"/>
      <c r="LU132" s="274"/>
      <c r="LV132" s="274"/>
      <c r="LW132" s="274"/>
      <c r="LX132" s="274"/>
      <c r="LY132" s="274"/>
      <c r="LZ132" s="274"/>
      <c r="MA132" s="274"/>
      <c r="MB132" s="274"/>
      <c r="MC132" s="274"/>
      <c r="MD132" s="274"/>
      <c r="ME132" s="274"/>
      <c r="MF132" s="274"/>
      <c r="MG132" s="274"/>
      <c r="MH132" s="274"/>
      <c r="MI132" s="274"/>
      <c r="MJ132" s="274"/>
      <c r="MK132" s="274"/>
      <c r="ML132" s="274"/>
      <c r="MM132" s="274"/>
      <c r="MN132" s="274"/>
      <c r="MO132" s="274"/>
      <c r="MP132" s="274"/>
      <c r="MQ132" s="274"/>
      <c r="MR132" s="274"/>
      <c r="MS132" s="274"/>
      <c r="MT132" s="274"/>
      <c r="MU132" s="274"/>
      <c r="MV132" s="274"/>
      <c r="MW132" s="274"/>
      <c r="MX132" s="274"/>
      <c r="MY132" s="274"/>
      <c r="MZ132" s="274"/>
      <c r="NA132" s="274"/>
      <c r="NB132" s="274"/>
      <c r="NC132" s="274"/>
      <c r="ND132" s="274"/>
      <c r="NE132" s="274"/>
      <c r="NF132" s="274"/>
      <c r="NG132" s="274"/>
      <c r="NH132" s="274"/>
      <c r="NI132" s="274"/>
      <c r="NJ132" s="274"/>
      <c r="NK132" s="274"/>
      <c r="NL132" s="274"/>
      <c r="NM132" s="274"/>
      <c r="NN132" s="274"/>
      <c r="NO132" s="274"/>
      <c r="NP132" s="274"/>
      <c r="NQ132" s="274"/>
      <c r="NR132" s="274"/>
      <c r="NS132" s="274"/>
      <c r="NT132" s="274"/>
      <c r="NU132" s="274"/>
      <c r="NV132" s="274"/>
      <c r="NW132" s="274"/>
      <c r="NX132" s="274"/>
      <c r="NY132" s="274"/>
      <c r="NZ132" s="274"/>
      <c r="OA132" s="274"/>
      <c r="OB132" s="274"/>
      <c r="OC132" s="274"/>
      <c r="OD132" s="274"/>
      <c r="OE132" s="274"/>
      <c r="OF132" s="274"/>
      <c r="OG132" s="274"/>
      <c r="OH132" s="274"/>
      <c r="OI132" s="274"/>
      <c r="OJ132" s="274"/>
      <c r="OK132" s="274"/>
      <c r="OL132" s="274"/>
      <c r="OM132" s="274"/>
      <c r="ON132" s="274"/>
      <c r="OO132" s="274"/>
      <c r="OP132" s="274"/>
      <c r="OQ132" s="274"/>
      <c r="OR132" s="274"/>
      <c r="OS132" s="274"/>
      <c r="OT132" s="274"/>
      <c r="OU132" s="274"/>
      <c r="OV132" s="274"/>
      <c r="OW132" s="274"/>
      <c r="OX132" s="274"/>
      <c r="OY132" s="274"/>
      <c r="OZ132" s="274"/>
      <c r="PA132" s="274"/>
    </row>
    <row r="133" spans="1:417" customFormat="1" ht="21" hidden="1" customHeight="1">
      <c r="A133" s="15"/>
      <c r="B133" s="15"/>
      <c r="C133" s="41" t="s">
        <v>22</v>
      </c>
      <c r="D133" s="37" t="s">
        <v>247</v>
      </c>
      <c r="E133" s="562">
        <v>182</v>
      </c>
      <c r="F133" s="542">
        <v>40540</v>
      </c>
      <c r="G133" s="983"/>
      <c r="H133" s="364" t="s">
        <v>266</v>
      </c>
      <c r="I133" s="30">
        <v>20221</v>
      </c>
      <c r="J133" s="512" t="s">
        <v>469</v>
      </c>
      <c r="K133" s="328" t="s">
        <v>468</v>
      </c>
      <c r="L133" s="16">
        <v>32</v>
      </c>
      <c r="M133" s="16">
        <v>18</v>
      </c>
      <c r="N133" s="16">
        <v>50</v>
      </c>
      <c r="O133" s="16">
        <v>8</v>
      </c>
      <c r="P133" s="16">
        <v>58</v>
      </c>
      <c r="Q133" s="16">
        <v>0</v>
      </c>
      <c r="R133" s="16"/>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84">
        <v>0</v>
      </c>
      <c r="BT133" s="22"/>
      <c r="BU133" s="184">
        <v>0</v>
      </c>
      <c r="BV133" s="23"/>
      <c r="BW133" s="21">
        <v>0</v>
      </c>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c r="EV133" s="31"/>
      <c r="EW133" s="31"/>
      <c r="EX133" s="31"/>
      <c r="EY133" s="31"/>
      <c r="EZ133" s="31"/>
      <c r="FA133" s="31"/>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c r="NJ133" s="31"/>
      <c r="NK133" s="31"/>
      <c r="NL133" s="31"/>
      <c r="NM133" s="31"/>
      <c r="NN133" s="31"/>
      <c r="NO133" s="31"/>
      <c r="NP133" s="31"/>
      <c r="NQ133" s="31"/>
      <c r="NR133" s="31"/>
      <c r="NS133" s="31"/>
      <c r="NT133" s="31"/>
      <c r="NU133" s="31"/>
      <c r="NV133" s="31"/>
      <c r="NW133" s="31"/>
      <c r="NX133" s="31"/>
      <c r="NY133" s="31"/>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row>
    <row r="134" spans="1:417" customFormat="1" ht="21" hidden="1" customHeight="1">
      <c r="A134" s="15"/>
      <c r="B134" s="15"/>
      <c r="C134" s="41" t="s">
        <v>105</v>
      </c>
      <c r="D134" s="659" t="s">
        <v>1208</v>
      </c>
      <c r="E134" s="576"/>
      <c r="F134" s="543">
        <v>43677</v>
      </c>
      <c r="G134" s="983"/>
      <c r="H134" s="364" t="s">
        <v>770</v>
      </c>
      <c r="I134" s="30">
        <v>44239</v>
      </c>
      <c r="J134" s="505"/>
      <c r="K134" s="309"/>
      <c r="L134" s="16">
        <v>0</v>
      </c>
      <c r="M134" s="16">
        <v>0</v>
      </c>
      <c r="N134" s="16">
        <v>0</v>
      </c>
      <c r="O134" s="16">
        <v>0</v>
      </c>
      <c r="P134" s="16">
        <v>0</v>
      </c>
      <c r="Q134" s="16">
        <v>0</v>
      </c>
      <c r="R134" s="16"/>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84">
        <v>0</v>
      </c>
      <c r="BT134" s="22"/>
      <c r="BU134" s="184">
        <v>0</v>
      </c>
      <c r="BV134" s="31"/>
      <c r="BW134" s="21">
        <v>0</v>
      </c>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74"/>
      <c r="DQ134" s="274"/>
      <c r="DR134" s="274"/>
      <c r="DS134" s="274"/>
      <c r="DT134" s="274"/>
      <c r="DU134" s="274"/>
      <c r="DV134" s="274"/>
      <c r="DW134" s="274"/>
      <c r="DX134" s="274"/>
      <c r="DY134" s="274"/>
      <c r="DZ134" s="274"/>
      <c r="EA134" s="274"/>
      <c r="EB134" s="274"/>
      <c r="EC134" s="274"/>
      <c r="ED134" s="274"/>
      <c r="EE134" s="274"/>
      <c r="EF134" s="274"/>
      <c r="EG134" s="274"/>
      <c r="EH134" s="274"/>
      <c r="EI134" s="274"/>
      <c r="EJ134" s="274"/>
      <c r="EK134" s="274"/>
      <c r="EL134" s="274"/>
      <c r="EM134" s="274"/>
      <c r="EN134" s="274"/>
      <c r="EO134" s="274"/>
      <c r="EP134" s="274"/>
      <c r="EQ134" s="274"/>
      <c r="ER134" s="274"/>
      <c r="ES134" s="274"/>
      <c r="ET134" s="274"/>
      <c r="EU134" s="274"/>
      <c r="EV134" s="274"/>
      <c r="EW134" s="274"/>
      <c r="EX134" s="274"/>
      <c r="EY134" s="274"/>
      <c r="EZ134" s="274"/>
      <c r="FA134" s="274"/>
      <c r="FB134" s="274"/>
      <c r="FC134" s="274"/>
      <c r="FD134" s="274"/>
      <c r="FE134" s="274"/>
      <c r="FF134" s="274"/>
      <c r="FG134" s="274"/>
      <c r="FH134" s="274"/>
      <c r="FI134" s="274"/>
      <c r="FJ134" s="274"/>
      <c r="FK134" s="274"/>
      <c r="FL134" s="274"/>
      <c r="FM134" s="274"/>
      <c r="FN134" s="274"/>
      <c r="FO134" s="274"/>
      <c r="FP134" s="274"/>
      <c r="FQ134" s="274"/>
      <c r="FR134" s="274"/>
      <c r="FS134" s="274"/>
      <c r="FT134" s="274"/>
      <c r="FU134" s="274"/>
      <c r="FV134" s="274"/>
      <c r="FW134" s="274"/>
      <c r="FX134" s="274"/>
      <c r="FY134" s="274"/>
      <c r="FZ134" s="274"/>
      <c r="GA134" s="274"/>
      <c r="GB134" s="274"/>
      <c r="GC134" s="274"/>
      <c r="GD134" s="274"/>
      <c r="GE134" s="274"/>
      <c r="GF134" s="274"/>
      <c r="GG134" s="274"/>
      <c r="GH134" s="274"/>
      <c r="GI134" s="274"/>
      <c r="GJ134" s="274"/>
      <c r="GK134" s="274"/>
      <c r="GL134" s="274"/>
      <c r="GM134" s="274"/>
      <c r="GN134" s="274"/>
      <c r="GO134" s="274"/>
      <c r="GP134" s="274"/>
      <c r="GQ134" s="274"/>
      <c r="GR134" s="274"/>
      <c r="GS134" s="274"/>
      <c r="GT134" s="274"/>
      <c r="GU134" s="274"/>
      <c r="GV134" s="274"/>
      <c r="GW134" s="274"/>
      <c r="GX134" s="274"/>
      <c r="GY134" s="274"/>
      <c r="GZ134" s="274"/>
      <c r="HA134" s="274"/>
      <c r="HB134" s="274"/>
      <c r="HC134" s="274"/>
      <c r="HD134" s="274"/>
      <c r="HE134" s="274"/>
      <c r="HF134" s="274"/>
      <c r="HG134" s="274"/>
      <c r="HH134" s="274"/>
      <c r="HI134" s="274"/>
      <c r="HJ134" s="274"/>
      <c r="HK134" s="274"/>
      <c r="HL134" s="274"/>
      <c r="HM134" s="274"/>
      <c r="HN134" s="274"/>
      <c r="HO134" s="274"/>
      <c r="HP134" s="274"/>
      <c r="HQ134" s="274"/>
      <c r="HR134" s="274"/>
      <c r="HS134" s="274"/>
      <c r="HT134" s="274"/>
      <c r="HU134" s="274"/>
      <c r="HV134" s="274"/>
      <c r="HW134" s="274"/>
      <c r="HX134" s="274"/>
      <c r="HY134" s="274"/>
      <c r="HZ134" s="274"/>
      <c r="IA134" s="274"/>
      <c r="IB134" s="274"/>
      <c r="IC134" s="274"/>
      <c r="ID134" s="274"/>
      <c r="IE134" s="274"/>
      <c r="IF134" s="274"/>
      <c r="IG134" s="274"/>
      <c r="IH134" s="274"/>
      <c r="II134" s="274"/>
      <c r="IJ134" s="274"/>
      <c r="IK134" s="274"/>
      <c r="IL134" s="274"/>
      <c r="IM134" s="274"/>
      <c r="IN134" s="274"/>
      <c r="IO134" s="274"/>
      <c r="IP134" s="274"/>
      <c r="IQ134" s="274"/>
      <c r="IR134" s="274"/>
      <c r="IS134" s="274"/>
      <c r="IT134" s="274"/>
      <c r="IU134" s="274"/>
      <c r="IV134" s="274"/>
      <c r="IW134" s="274"/>
      <c r="IX134" s="274"/>
      <c r="IY134" s="274"/>
      <c r="IZ134" s="274"/>
      <c r="JA134" s="274"/>
      <c r="JB134" s="274"/>
      <c r="JC134" s="274"/>
      <c r="JD134" s="274"/>
      <c r="JE134" s="274"/>
      <c r="JF134" s="274"/>
      <c r="JG134" s="274"/>
      <c r="JH134" s="274"/>
      <c r="JI134" s="274"/>
      <c r="JJ134" s="274"/>
      <c r="JK134" s="274"/>
      <c r="JL134" s="274"/>
      <c r="JM134" s="274"/>
      <c r="JN134" s="274"/>
      <c r="JO134" s="274"/>
      <c r="JP134" s="274"/>
      <c r="JQ134" s="274"/>
      <c r="JR134" s="274"/>
      <c r="JS134" s="274"/>
      <c r="JT134" s="274"/>
      <c r="JU134" s="274"/>
      <c r="JV134" s="274"/>
      <c r="JW134" s="274"/>
      <c r="JX134" s="274"/>
      <c r="JY134" s="274"/>
      <c r="JZ134" s="274"/>
      <c r="KA134" s="274"/>
      <c r="KB134" s="274"/>
      <c r="KC134" s="274"/>
      <c r="KD134" s="274"/>
      <c r="KE134" s="274"/>
      <c r="KF134" s="274"/>
      <c r="KG134" s="274"/>
      <c r="KH134" s="274"/>
      <c r="KI134" s="274"/>
      <c r="KJ134" s="274"/>
      <c r="KK134" s="274"/>
      <c r="KL134" s="274"/>
      <c r="KM134" s="274"/>
      <c r="KN134" s="274"/>
      <c r="KO134" s="274"/>
      <c r="KP134" s="274"/>
      <c r="KQ134" s="274"/>
      <c r="KR134" s="274"/>
      <c r="KS134" s="274"/>
      <c r="KT134" s="274"/>
      <c r="KU134" s="274"/>
      <c r="KV134" s="274"/>
      <c r="KW134" s="274"/>
      <c r="KX134" s="274"/>
      <c r="KY134" s="274"/>
      <c r="KZ134" s="274"/>
      <c r="LA134" s="274"/>
      <c r="LB134" s="274"/>
      <c r="LC134" s="274"/>
      <c r="LD134" s="274"/>
      <c r="LE134" s="274"/>
      <c r="LF134" s="274"/>
      <c r="LG134" s="274"/>
      <c r="LH134" s="274"/>
      <c r="LI134" s="274"/>
      <c r="LJ134" s="274"/>
      <c r="LK134" s="274"/>
      <c r="LL134" s="274"/>
      <c r="LM134" s="274"/>
      <c r="LN134" s="274"/>
      <c r="LO134" s="274"/>
      <c r="LP134" s="274"/>
      <c r="LQ134" s="274"/>
      <c r="LR134" s="274"/>
      <c r="LS134" s="274"/>
      <c r="LT134" s="274"/>
      <c r="LU134" s="274"/>
      <c r="LV134" s="274"/>
      <c r="LW134" s="274"/>
      <c r="LX134" s="274"/>
      <c r="LY134" s="274"/>
      <c r="LZ134" s="274"/>
      <c r="MA134" s="274"/>
      <c r="MB134" s="274"/>
      <c r="MC134" s="274"/>
      <c r="MD134" s="274"/>
      <c r="ME134" s="274"/>
      <c r="MF134" s="274"/>
      <c r="MG134" s="274"/>
      <c r="MH134" s="274"/>
      <c r="MI134" s="274"/>
      <c r="MJ134" s="274"/>
      <c r="MK134" s="274"/>
      <c r="ML134" s="274"/>
      <c r="MM134" s="274"/>
      <c r="MN134" s="274"/>
      <c r="MO134" s="274"/>
      <c r="MP134" s="274"/>
      <c r="MQ134" s="274"/>
      <c r="MR134" s="274"/>
      <c r="MS134" s="274"/>
      <c r="MT134" s="274"/>
      <c r="MU134" s="274"/>
      <c r="MV134" s="274"/>
      <c r="MW134" s="274"/>
      <c r="MX134" s="274"/>
      <c r="MY134" s="274"/>
      <c r="MZ134" s="274"/>
      <c r="NA134" s="274"/>
      <c r="NB134" s="274"/>
      <c r="NC134" s="274"/>
      <c r="ND134" s="274"/>
      <c r="NE134" s="274"/>
      <c r="NF134" s="274"/>
      <c r="NG134" s="274"/>
      <c r="NH134" s="274"/>
      <c r="NI134" s="274"/>
      <c r="NJ134" s="274"/>
      <c r="NK134" s="274"/>
      <c r="NL134" s="274"/>
      <c r="NM134" s="274"/>
      <c r="NN134" s="274"/>
      <c r="NO134" s="274"/>
      <c r="NP134" s="274"/>
      <c r="NQ134" s="274"/>
      <c r="NR134" s="274"/>
      <c r="NS134" s="274"/>
      <c r="NT134" s="274"/>
      <c r="NU134" s="274"/>
      <c r="NV134" s="274"/>
      <c r="NW134" s="274"/>
      <c r="NX134" s="274"/>
      <c r="NY134" s="274"/>
      <c r="NZ134" s="274"/>
      <c r="OA134" s="274"/>
      <c r="OB134" s="274"/>
      <c r="OC134" s="274"/>
      <c r="OD134" s="274"/>
      <c r="OE134" s="274"/>
      <c r="OF134" s="274"/>
      <c r="OG134" s="274"/>
      <c r="OH134" s="274"/>
      <c r="OI134" s="274"/>
      <c r="OJ134" s="274"/>
      <c r="OK134" s="274"/>
      <c r="OL134" s="274"/>
      <c r="OM134" s="274"/>
      <c r="ON134" s="274"/>
      <c r="OO134" s="274"/>
      <c r="OP134" s="274"/>
      <c r="OQ134" s="274"/>
      <c r="OR134" s="274"/>
      <c r="OS134" s="274"/>
      <c r="OT134" s="274"/>
      <c r="OU134" s="274"/>
      <c r="OV134" s="274"/>
      <c r="OW134" s="274"/>
      <c r="OX134" s="274"/>
      <c r="OY134" s="274"/>
      <c r="OZ134" s="274"/>
      <c r="PA134" s="274"/>
    </row>
    <row r="135" spans="1:417" customFormat="1" ht="21" hidden="1" customHeight="1">
      <c r="A135" s="15"/>
      <c r="B135" s="15"/>
      <c r="C135" s="41" t="s">
        <v>83</v>
      </c>
      <c r="D135" s="659" t="s">
        <v>259</v>
      </c>
      <c r="E135" s="562">
        <v>421</v>
      </c>
      <c r="F135" s="544">
        <v>41044</v>
      </c>
      <c r="G135" s="983"/>
      <c r="H135" s="364" t="s">
        <v>1483</v>
      </c>
      <c r="I135" s="30">
        <v>15767</v>
      </c>
      <c r="J135" s="519" t="s">
        <v>509</v>
      </c>
      <c r="K135" s="328" t="s">
        <v>508</v>
      </c>
      <c r="L135" s="16">
        <v>0</v>
      </c>
      <c r="M135" s="16">
        <v>0</v>
      </c>
      <c r="N135" s="16">
        <v>0</v>
      </c>
      <c r="O135" s="16">
        <v>0</v>
      </c>
      <c r="P135" s="16">
        <v>0</v>
      </c>
      <c r="Q135" s="16">
        <v>0</v>
      </c>
      <c r="R135" s="16"/>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84">
        <v>0</v>
      </c>
      <c r="BT135" s="22"/>
      <c r="BU135" s="184">
        <v>0</v>
      </c>
      <c r="BV135" s="31"/>
      <c r="BW135" s="21">
        <v>0</v>
      </c>
      <c r="BX135" s="274"/>
      <c r="BY135" s="274"/>
      <c r="BZ135" s="274"/>
      <c r="CA135" s="274"/>
      <c r="CB135" s="274"/>
      <c r="CC135" s="274"/>
      <c r="CD135" s="274"/>
      <c r="CE135" s="274"/>
      <c r="CF135" s="274"/>
      <c r="CG135" s="274"/>
      <c r="CH135" s="274"/>
      <c r="CI135" s="274"/>
      <c r="CJ135" s="274"/>
      <c r="CK135" s="274"/>
      <c r="CL135" s="274"/>
      <c r="CM135" s="274"/>
      <c r="CN135" s="274"/>
      <c r="CO135" s="274"/>
      <c r="CP135" s="274"/>
      <c r="CQ135" s="274"/>
      <c r="CR135" s="274"/>
      <c r="CS135" s="274"/>
      <c r="CT135" s="274"/>
      <c r="CU135" s="274"/>
      <c r="CV135" s="274"/>
      <c r="CW135" s="274"/>
      <c r="CX135" s="274"/>
      <c r="CY135" s="274"/>
      <c r="CZ135" s="274"/>
      <c r="DA135" s="274"/>
      <c r="DB135" s="274"/>
      <c r="DC135" s="274"/>
      <c r="DD135" s="274"/>
      <c r="DE135" s="274"/>
      <c r="DF135" s="274"/>
      <c r="DG135" s="274"/>
      <c r="DH135" s="274"/>
      <c r="DI135" s="274"/>
      <c r="DJ135" s="274"/>
      <c r="DK135" s="274"/>
      <c r="DL135" s="274"/>
      <c r="DM135" s="274"/>
      <c r="DN135" s="274"/>
      <c r="DO135" s="274"/>
      <c r="DP135" s="274"/>
      <c r="DQ135" s="274"/>
      <c r="DR135" s="274"/>
      <c r="DS135" s="274"/>
      <c r="DT135" s="274"/>
      <c r="DU135" s="274"/>
      <c r="DV135" s="274"/>
      <c r="DW135" s="274"/>
      <c r="DX135" s="274"/>
      <c r="DY135" s="274"/>
      <c r="DZ135" s="274"/>
      <c r="EA135" s="274"/>
      <c r="EB135" s="274"/>
      <c r="EC135" s="274"/>
      <c r="ED135" s="274"/>
      <c r="EE135" s="274"/>
      <c r="EF135" s="274"/>
      <c r="EG135" s="274"/>
      <c r="EH135" s="274"/>
      <c r="EI135" s="274"/>
      <c r="EJ135" s="274"/>
      <c r="EK135" s="274"/>
      <c r="EL135" s="274"/>
      <c r="EM135" s="274"/>
      <c r="EN135" s="274"/>
      <c r="EO135" s="274"/>
      <c r="EP135" s="274"/>
      <c r="EQ135" s="274"/>
      <c r="ER135" s="274"/>
      <c r="ES135" s="274"/>
      <c r="ET135" s="274"/>
      <c r="EU135" s="274"/>
      <c r="EV135" s="274"/>
      <c r="EW135" s="274"/>
      <c r="EX135" s="274"/>
      <c r="EY135" s="274"/>
      <c r="EZ135" s="274"/>
      <c r="FA135" s="274"/>
      <c r="FB135" s="274"/>
      <c r="FC135" s="274"/>
      <c r="FD135" s="274"/>
      <c r="FE135" s="274"/>
      <c r="FF135" s="274"/>
      <c r="FG135" s="274"/>
      <c r="FH135" s="274"/>
      <c r="FI135" s="274"/>
      <c r="FJ135" s="274"/>
      <c r="FK135" s="274"/>
      <c r="FL135" s="274"/>
      <c r="FM135" s="274"/>
      <c r="FN135" s="274"/>
      <c r="FO135" s="274"/>
      <c r="FP135" s="274"/>
      <c r="FQ135" s="274"/>
      <c r="FR135" s="274"/>
      <c r="FS135" s="274"/>
      <c r="FT135" s="274"/>
      <c r="FU135" s="274"/>
      <c r="FV135" s="274"/>
      <c r="FW135" s="274"/>
      <c r="FX135" s="274"/>
      <c r="FY135" s="274"/>
      <c r="FZ135" s="274"/>
      <c r="GA135" s="274"/>
      <c r="GB135" s="274"/>
      <c r="GC135" s="274"/>
      <c r="GD135" s="274"/>
      <c r="GE135" s="274"/>
      <c r="GF135" s="274"/>
      <c r="GG135" s="274"/>
      <c r="GH135" s="274"/>
      <c r="GI135" s="274"/>
      <c r="GJ135" s="274"/>
      <c r="GK135" s="274"/>
      <c r="GL135" s="274"/>
      <c r="GM135" s="274"/>
      <c r="GN135" s="274"/>
      <c r="GO135" s="274"/>
      <c r="GP135" s="274"/>
      <c r="GQ135" s="274"/>
      <c r="GR135" s="274"/>
      <c r="GS135" s="274"/>
      <c r="GT135" s="274"/>
      <c r="GU135" s="274"/>
      <c r="GV135" s="274"/>
      <c r="GW135" s="274"/>
      <c r="GX135" s="274"/>
      <c r="GY135" s="274"/>
      <c r="GZ135" s="274"/>
      <c r="HA135" s="274"/>
      <c r="HB135" s="274"/>
      <c r="HC135" s="274"/>
      <c r="HD135" s="274"/>
      <c r="HE135" s="274"/>
      <c r="HF135" s="274"/>
      <c r="HG135" s="274"/>
      <c r="HH135" s="274"/>
      <c r="HI135" s="274"/>
      <c r="HJ135" s="274"/>
      <c r="HK135" s="274"/>
      <c r="HL135" s="274"/>
      <c r="HM135" s="274"/>
      <c r="HN135" s="274"/>
      <c r="HO135" s="274"/>
      <c r="HP135" s="274"/>
      <c r="HQ135" s="274"/>
      <c r="HR135" s="274"/>
      <c r="HS135" s="274"/>
      <c r="HT135" s="274"/>
      <c r="HU135" s="274"/>
      <c r="HV135" s="274"/>
      <c r="HW135" s="274"/>
      <c r="HX135" s="274"/>
      <c r="HY135" s="274"/>
      <c r="HZ135" s="274"/>
      <c r="IA135" s="274"/>
      <c r="IB135" s="274"/>
      <c r="IC135" s="274"/>
      <c r="ID135" s="274"/>
      <c r="IE135" s="274"/>
      <c r="IF135" s="274"/>
      <c r="IG135" s="274"/>
      <c r="IH135" s="274"/>
      <c r="II135" s="274"/>
      <c r="IJ135" s="274"/>
      <c r="IK135" s="274"/>
      <c r="IL135" s="274"/>
      <c r="IM135" s="274"/>
      <c r="IN135" s="274"/>
      <c r="IO135" s="274"/>
      <c r="IP135" s="274"/>
      <c r="IQ135" s="274"/>
      <c r="IR135" s="274"/>
      <c r="IS135" s="274"/>
      <c r="IT135" s="274"/>
      <c r="IU135" s="274"/>
      <c r="IV135" s="274"/>
      <c r="IW135" s="274"/>
      <c r="IX135" s="274"/>
      <c r="IY135" s="274"/>
      <c r="IZ135" s="274"/>
      <c r="JA135" s="274"/>
      <c r="JB135" s="274"/>
      <c r="JC135" s="274"/>
      <c r="JD135" s="274"/>
      <c r="JE135" s="274"/>
      <c r="JF135" s="274"/>
      <c r="JG135" s="274"/>
      <c r="JH135" s="274"/>
      <c r="JI135" s="274"/>
      <c r="JJ135" s="274"/>
      <c r="JK135" s="274"/>
      <c r="JL135" s="274"/>
      <c r="JM135" s="274"/>
      <c r="JN135" s="274"/>
      <c r="JO135" s="274"/>
      <c r="JP135" s="274"/>
      <c r="JQ135" s="274"/>
      <c r="JR135" s="274"/>
      <c r="JS135" s="274"/>
      <c r="JT135" s="274"/>
      <c r="JU135" s="274"/>
      <c r="JV135" s="274"/>
      <c r="JW135" s="274"/>
      <c r="JX135" s="274"/>
      <c r="JY135" s="274"/>
      <c r="JZ135" s="274"/>
      <c r="KA135" s="274"/>
      <c r="KB135" s="274"/>
      <c r="KC135" s="274"/>
      <c r="KD135" s="274"/>
      <c r="KE135" s="274"/>
      <c r="KF135" s="274"/>
      <c r="KG135" s="274"/>
      <c r="KH135" s="274"/>
      <c r="KI135" s="274"/>
      <c r="KJ135" s="274"/>
      <c r="KK135" s="274"/>
      <c r="KL135" s="274"/>
      <c r="KM135" s="274"/>
      <c r="KN135" s="274"/>
      <c r="KO135" s="274"/>
      <c r="KP135" s="274"/>
      <c r="KQ135" s="274"/>
      <c r="KR135" s="274"/>
      <c r="KS135" s="274"/>
      <c r="KT135" s="274"/>
      <c r="KU135" s="274"/>
      <c r="KV135" s="274"/>
      <c r="KW135" s="274"/>
      <c r="KX135" s="274"/>
      <c r="KY135" s="274"/>
      <c r="KZ135" s="274"/>
      <c r="LA135" s="274"/>
      <c r="LB135" s="274"/>
      <c r="LC135" s="274"/>
      <c r="LD135" s="274"/>
      <c r="LE135" s="274"/>
      <c r="LF135" s="274"/>
      <c r="LG135" s="274"/>
      <c r="LH135" s="274"/>
      <c r="LI135" s="274"/>
      <c r="LJ135" s="274"/>
      <c r="LK135" s="274"/>
      <c r="LL135" s="274"/>
      <c r="LM135" s="274"/>
      <c r="LN135" s="274"/>
      <c r="LO135" s="274"/>
      <c r="LP135" s="274"/>
      <c r="LQ135" s="274"/>
      <c r="LR135" s="274"/>
      <c r="LS135" s="274"/>
      <c r="LT135" s="274"/>
      <c r="LU135" s="274"/>
      <c r="LV135" s="274"/>
      <c r="LW135" s="274"/>
      <c r="LX135" s="274"/>
      <c r="LY135" s="274"/>
      <c r="LZ135" s="274"/>
      <c r="MA135" s="274"/>
      <c r="MB135" s="274"/>
      <c r="MC135" s="274"/>
      <c r="MD135" s="274"/>
      <c r="ME135" s="274"/>
      <c r="MF135" s="274"/>
      <c r="MG135" s="274"/>
      <c r="MH135" s="274"/>
      <c r="MI135" s="274"/>
      <c r="MJ135" s="274"/>
      <c r="MK135" s="274"/>
      <c r="ML135" s="274"/>
      <c r="MM135" s="274"/>
      <c r="MN135" s="274"/>
      <c r="MO135" s="274"/>
      <c r="MP135" s="274"/>
      <c r="MQ135" s="274"/>
      <c r="MR135" s="274"/>
      <c r="MS135" s="274"/>
      <c r="MT135" s="274"/>
      <c r="MU135" s="274"/>
      <c r="MV135" s="274"/>
      <c r="MW135" s="274"/>
      <c r="MX135" s="274"/>
      <c r="MY135" s="274"/>
      <c r="MZ135" s="274"/>
      <c r="NA135" s="274"/>
      <c r="NB135" s="274"/>
      <c r="NC135" s="274"/>
      <c r="ND135" s="274"/>
      <c r="NE135" s="274"/>
      <c r="NF135" s="274"/>
      <c r="NG135" s="274"/>
      <c r="NH135" s="274"/>
      <c r="NI135" s="274"/>
      <c r="NJ135" s="274"/>
      <c r="NK135" s="274"/>
      <c r="NL135" s="274"/>
      <c r="NM135" s="274"/>
      <c r="NN135" s="274"/>
      <c r="NO135" s="274"/>
      <c r="NP135" s="274"/>
      <c r="NQ135" s="274"/>
      <c r="NR135" s="274"/>
      <c r="NS135" s="274"/>
      <c r="NT135" s="274"/>
      <c r="NU135" s="274"/>
      <c r="NV135" s="274"/>
      <c r="NW135" s="274"/>
      <c r="NX135" s="274"/>
      <c r="NY135" s="274"/>
      <c r="NZ135" s="274"/>
      <c r="OA135" s="274"/>
      <c r="OB135" s="274"/>
      <c r="OC135" s="274"/>
      <c r="OD135" s="274"/>
      <c r="OE135" s="274"/>
      <c r="OF135" s="274"/>
      <c r="OG135" s="274"/>
      <c r="OH135" s="274"/>
      <c r="OI135" s="274"/>
      <c r="OJ135" s="274"/>
      <c r="OK135" s="274"/>
      <c r="OL135" s="274"/>
      <c r="OM135" s="274"/>
      <c r="ON135" s="274"/>
      <c r="OO135" s="274"/>
      <c r="OP135" s="274"/>
      <c r="OQ135" s="274"/>
      <c r="OR135" s="274"/>
      <c r="OS135" s="274"/>
      <c r="OT135" s="274"/>
      <c r="OU135" s="274"/>
      <c r="OV135" s="274"/>
      <c r="OW135" s="274"/>
      <c r="OX135" s="274"/>
      <c r="OY135" s="274"/>
      <c r="OZ135" s="274"/>
      <c r="PA135" s="274"/>
    </row>
    <row r="136" spans="1:417" customFormat="1" ht="21" hidden="1" customHeight="1">
      <c r="A136" s="15"/>
      <c r="B136" s="15"/>
      <c r="C136" s="41" t="s">
        <v>84</v>
      </c>
      <c r="D136" s="659" t="s">
        <v>253</v>
      </c>
      <c r="E136" s="562">
        <v>266</v>
      </c>
      <c r="F136" s="544">
        <v>41047</v>
      </c>
      <c r="G136" s="983"/>
      <c r="H136" s="364" t="s">
        <v>352</v>
      </c>
      <c r="I136" s="30">
        <v>37000</v>
      </c>
      <c r="J136" s="519" t="s">
        <v>1461</v>
      </c>
      <c r="K136" s="328" t="s">
        <v>1460</v>
      </c>
      <c r="L136" s="16">
        <v>0</v>
      </c>
      <c r="M136" s="16">
        <v>0</v>
      </c>
      <c r="N136" s="16">
        <v>0</v>
      </c>
      <c r="O136" s="16">
        <v>0</v>
      </c>
      <c r="P136" s="16">
        <v>0</v>
      </c>
      <c r="Q136" s="16">
        <v>0</v>
      </c>
      <c r="R136" s="16"/>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84">
        <v>0</v>
      </c>
      <c r="BT136" s="22"/>
      <c r="BU136" s="184">
        <v>0</v>
      </c>
      <c r="BV136" s="31"/>
      <c r="BW136" s="21">
        <v>0</v>
      </c>
      <c r="BX136" s="274"/>
      <c r="BY136" s="274"/>
      <c r="BZ136" s="274"/>
      <c r="CA136" s="274"/>
      <c r="CB136" s="274"/>
      <c r="CC136" s="274"/>
      <c r="CD136" s="274"/>
      <c r="CE136" s="274"/>
      <c r="CF136" s="274"/>
      <c r="CG136" s="274"/>
      <c r="CH136" s="274"/>
      <c r="CI136" s="274"/>
      <c r="CJ136" s="274"/>
      <c r="CK136" s="274"/>
      <c r="CL136" s="274"/>
      <c r="CM136" s="274"/>
      <c r="CN136" s="274"/>
      <c r="CO136" s="274"/>
      <c r="CP136" s="274"/>
      <c r="CQ136" s="274"/>
      <c r="CR136" s="274"/>
      <c r="CS136" s="274"/>
      <c r="CT136" s="274"/>
      <c r="CU136" s="274"/>
      <c r="CV136" s="274"/>
      <c r="CW136" s="274"/>
      <c r="CX136" s="274"/>
      <c r="CY136" s="274"/>
      <c r="CZ136" s="274"/>
      <c r="DA136" s="274"/>
      <c r="DB136" s="274"/>
      <c r="DC136" s="274"/>
      <c r="DD136" s="274"/>
      <c r="DE136" s="274"/>
      <c r="DF136" s="274"/>
      <c r="DG136" s="274"/>
      <c r="DH136" s="274"/>
      <c r="DI136" s="274"/>
      <c r="DJ136" s="274"/>
      <c r="DK136" s="274"/>
      <c r="DL136" s="274"/>
      <c r="DM136" s="274"/>
      <c r="DN136" s="274"/>
      <c r="DO136" s="274"/>
      <c r="DP136" s="274"/>
      <c r="DQ136" s="274"/>
      <c r="DR136" s="274"/>
      <c r="DS136" s="274"/>
      <c r="DT136" s="274"/>
      <c r="DU136" s="274"/>
      <c r="DV136" s="274"/>
      <c r="DW136" s="274"/>
      <c r="DX136" s="274"/>
      <c r="DY136" s="274"/>
      <c r="DZ136" s="274"/>
      <c r="EA136" s="274"/>
      <c r="EB136" s="274"/>
      <c r="EC136" s="274"/>
      <c r="ED136" s="274"/>
      <c r="EE136" s="274"/>
      <c r="EF136" s="274"/>
      <c r="EG136" s="274"/>
      <c r="EH136" s="274"/>
      <c r="EI136" s="274"/>
      <c r="EJ136" s="274"/>
      <c r="EK136" s="274"/>
      <c r="EL136" s="274"/>
      <c r="EM136" s="274"/>
      <c r="EN136" s="274"/>
      <c r="EO136" s="274"/>
      <c r="EP136" s="274"/>
      <c r="EQ136" s="274"/>
      <c r="ER136" s="274"/>
      <c r="ES136" s="274"/>
      <c r="ET136" s="274"/>
      <c r="EU136" s="274"/>
      <c r="EV136" s="274"/>
      <c r="EW136" s="274"/>
      <c r="EX136" s="274"/>
      <c r="EY136" s="274"/>
      <c r="EZ136" s="274"/>
      <c r="FA136" s="274"/>
      <c r="FB136" s="274"/>
      <c r="FC136" s="274"/>
      <c r="FD136" s="274"/>
      <c r="FE136" s="274"/>
      <c r="FF136" s="274"/>
      <c r="FG136" s="274"/>
      <c r="FH136" s="274"/>
      <c r="FI136" s="274"/>
      <c r="FJ136" s="274"/>
      <c r="FK136" s="274"/>
      <c r="FL136" s="274"/>
      <c r="FM136" s="274"/>
      <c r="FN136" s="274"/>
      <c r="FO136" s="274"/>
      <c r="FP136" s="274"/>
      <c r="FQ136" s="274"/>
      <c r="FR136" s="274"/>
      <c r="FS136" s="274"/>
      <c r="FT136" s="274"/>
      <c r="FU136" s="274"/>
      <c r="FV136" s="274"/>
      <c r="FW136" s="274"/>
      <c r="FX136" s="274"/>
      <c r="FY136" s="274"/>
      <c r="FZ136" s="274"/>
      <c r="GA136" s="274"/>
      <c r="GB136" s="274"/>
      <c r="GC136" s="274"/>
      <c r="GD136" s="274"/>
      <c r="GE136" s="274"/>
      <c r="GF136" s="274"/>
      <c r="GG136" s="274"/>
      <c r="GH136" s="274"/>
      <c r="GI136" s="274"/>
      <c r="GJ136" s="274"/>
      <c r="GK136" s="274"/>
      <c r="GL136" s="274"/>
      <c r="GM136" s="274"/>
      <c r="GN136" s="274"/>
      <c r="GO136" s="274"/>
      <c r="GP136" s="274"/>
      <c r="GQ136" s="274"/>
      <c r="GR136" s="274"/>
      <c r="GS136" s="274"/>
      <c r="GT136" s="274"/>
      <c r="GU136" s="274"/>
      <c r="GV136" s="274"/>
      <c r="GW136" s="274"/>
      <c r="GX136" s="274"/>
      <c r="GY136" s="274"/>
      <c r="GZ136" s="274"/>
      <c r="HA136" s="274"/>
      <c r="HB136" s="274"/>
      <c r="HC136" s="274"/>
      <c r="HD136" s="274"/>
      <c r="HE136" s="274"/>
      <c r="HF136" s="274"/>
      <c r="HG136" s="274"/>
      <c r="HH136" s="274"/>
      <c r="HI136" s="274"/>
      <c r="HJ136" s="274"/>
      <c r="HK136" s="274"/>
      <c r="HL136" s="274"/>
      <c r="HM136" s="274"/>
      <c r="HN136" s="274"/>
      <c r="HO136" s="274"/>
      <c r="HP136" s="274"/>
      <c r="HQ136" s="274"/>
      <c r="HR136" s="274"/>
      <c r="HS136" s="274"/>
      <c r="HT136" s="274"/>
      <c r="HU136" s="274"/>
      <c r="HV136" s="274"/>
      <c r="HW136" s="274"/>
      <c r="HX136" s="274"/>
      <c r="HY136" s="274"/>
      <c r="HZ136" s="274"/>
      <c r="IA136" s="274"/>
      <c r="IB136" s="274"/>
      <c r="IC136" s="274"/>
      <c r="ID136" s="274"/>
      <c r="IE136" s="274"/>
      <c r="IF136" s="274"/>
      <c r="IG136" s="274"/>
      <c r="IH136" s="274"/>
      <c r="II136" s="274"/>
      <c r="IJ136" s="274"/>
      <c r="IK136" s="274"/>
      <c r="IL136" s="274"/>
      <c r="IM136" s="274"/>
      <c r="IN136" s="274"/>
      <c r="IO136" s="274"/>
      <c r="IP136" s="274"/>
      <c r="IQ136" s="274"/>
      <c r="IR136" s="274"/>
      <c r="IS136" s="274"/>
      <c r="IT136" s="274"/>
      <c r="IU136" s="274"/>
      <c r="IV136" s="274"/>
      <c r="IW136" s="274"/>
      <c r="IX136" s="274"/>
      <c r="IY136" s="274"/>
      <c r="IZ136" s="274"/>
      <c r="JA136" s="274"/>
      <c r="JB136" s="274"/>
      <c r="JC136" s="274"/>
      <c r="JD136" s="274"/>
      <c r="JE136" s="274"/>
      <c r="JF136" s="274"/>
      <c r="JG136" s="274"/>
      <c r="JH136" s="274"/>
      <c r="JI136" s="274"/>
      <c r="JJ136" s="274"/>
      <c r="JK136" s="274"/>
      <c r="JL136" s="274"/>
      <c r="JM136" s="274"/>
      <c r="JN136" s="274"/>
      <c r="JO136" s="274"/>
      <c r="JP136" s="274"/>
      <c r="JQ136" s="274"/>
      <c r="JR136" s="274"/>
      <c r="JS136" s="274"/>
      <c r="JT136" s="274"/>
      <c r="JU136" s="274"/>
      <c r="JV136" s="274"/>
      <c r="JW136" s="274"/>
      <c r="JX136" s="274"/>
      <c r="JY136" s="274"/>
      <c r="JZ136" s="274"/>
      <c r="KA136" s="274"/>
      <c r="KB136" s="274"/>
      <c r="KC136" s="274"/>
      <c r="KD136" s="274"/>
      <c r="KE136" s="274"/>
      <c r="KF136" s="274"/>
      <c r="KG136" s="274"/>
      <c r="KH136" s="274"/>
      <c r="KI136" s="274"/>
      <c r="KJ136" s="274"/>
      <c r="KK136" s="274"/>
      <c r="KL136" s="274"/>
      <c r="KM136" s="274"/>
      <c r="KN136" s="274"/>
      <c r="KO136" s="274"/>
      <c r="KP136" s="274"/>
      <c r="KQ136" s="274"/>
      <c r="KR136" s="274"/>
      <c r="KS136" s="274"/>
      <c r="KT136" s="274"/>
      <c r="KU136" s="274"/>
      <c r="KV136" s="274"/>
      <c r="KW136" s="274"/>
      <c r="KX136" s="274"/>
      <c r="KY136" s="274"/>
      <c r="KZ136" s="274"/>
      <c r="LA136" s="274"/>
      <c r="LB136" s="274"/>
      <c r="LC136" s="274"/>
      <c r="LD136" s="274"/>
      <c r="LE136" s="274"/>
      <c r="LF136" s="274"/>
      <c r="LG136" s="274"/>
      <c r="LH136" s="274"/>
      <c r="LI136" s="274"/>
      <c r="LJ136" s="274"/>
      <c r="LK136" s="274"/>
      <c r="LL136" s="274"/>
      <c r="LM136" s="274"/>
      <c r="LN136" s="274"/>
      <c r="LO136" s="274"/>
      <c r="LP136" s="274"/>
      <c r="LQ136" s="274"/>
      <c r="LR136" s="274"/>
      <c r="LS136" s="274"/>
      <c r="LT136" s="274"/>
      <c r="LU136" s="274"/>
      <c r="LV136" s="274"/>
      <c r="LW136" s="274"/>
      <c r="LX136" s="274"/>
      <c r="LY136" s="274"/>
      <c r="LZ136" s="274"/>
      <c r="MA136" s="274"/>
      <c r="MB136" s="274"/>
      <c r="MC136" s="274"/>
      <c r="MD136" s="274"/>
      <c r="ME136" s="274"/>
      <c r="MF136" s="274"/>
      <c r="MG136" s="274"/>
      <c r="MH136" s="274"/>
      <c r="MI136" s="274"/>
      <c r="MJ136" s="274"/>
      <c r="MK136" s="274"/>
      <c r="ML136" s="274"/>
      <c r="MM136" s="274"/>
      <c r="MN136" s="274"/>
      <c r="MO136" s="274"/>
      <c r="MP136" s="274"/>
      <c r="MQ136" s="274"/>
      <c r="MR136" s="274"/>
      <c r="MS136" s="274"/>
      <c r="MT136" s="274"/>
      <c r="MU136" s="274"/>
      <c r="MV136" s="274"/>
      <c r="MW136" s="274"/>
      <c r="MX136" s="274"/>
      <c r="MY136" s="274"/>
      <c r="MZ136" s="274"/>
      <c r="NA136" s="274"/>
      <c r="NB136" s="274"/>
      <c r="NC136" s="274"/>
      <c r="ND136" s="274"/>
      <c r="NE136" s="274"/>
      <c r="NF136" s="274"/>
      <c r="NG136" s="274"/>
      <c r="NH136" s="274"/>
      <c r="NI136" s="274"/>
      <c r="NJ136" s="274"/>
      <c r="NK136" s="274"/>
      <c r="NL136" s="274"/>
      <c r="NM136" s="274"/>
      <c r="NN136" s="274"/>
      <c r="NO136" s="274"/>
      <c r="NP136" s="274"/>
      <c r="NQ136" s="274"/>
      <c r="NR136" s="274"/>
      <c r="NS136" s="274"/>
      <c r="NT136" s="274"/>
      <c r="NU136" s="274"/>
      <c r="NV136" s="274"/>
      <c r="NW136" s="274"/>
      <c r="NX136" s="274"/>
      <c r="NY136" s="274"/>
      <c r="NZ136" s="274"/>
      <c r="OA136" s="274"/>
      <c r="OB136" s="274"/>
      <c r="OC136" s="274"/>
      <c r="OD136" s="274"/>
      <c r="OE136" s="274"/>
      <c r="OF136" s="274"/>
      <c r="OG136" s="274"/>
      <c r="OH136" s="274"/>
      <c r="OI136" s="274"/>
      <c r="OJ136" s="274"/>
      <c r="OK136" s="274"/>
      <c r="OL136" s="274"/>
      <c r="OM136" s="274"/>
      <c r="ON136" s="274"/>
      <c r="OO136" s="274"/>
      <c r="OP136" s="274"/>
      <c r="OQ136" s="274"/>
      <c r="OR136" s="274"/>
      <c r="OS136" s="274"/>
      <c r="OT136" s="274"/>
      <c r="OU136" s="274"/>
      <c r="OV136" s="274"/>
      <c r="OW136" s="274"/>
      <c r="OX136" s="274"/>
      <c r="OY136" s="274"/>
      <c r="OZ136" s="274"/>
      <c r="PA136" s="274"/>
    </row>
    <row r="137" spans="1:417" s="274" customFormat="1" ht="21" hidden="1" customHeight="1">
      <c r="A137" s="15"/>
      <c r="B137" s="15"/>
      <c r="C137" s="41" t="s">
        <v>107</v>
      </c>
      <c r="D137" s="659" t="s">
        <v>1439</v>
      </c>
      <c r="E137" s="562">
        <v>11394</v>
      </c>
      <c r="F137" s="543">
        <v>44680</v>
      </c>
      <c r="G137" s="983"/>
      <c r="H137" s="364" t="s">
        <v>352</v>
      </c>
      <c r="I137" s="30">
        <v>44679</v>
      </c>
      <c r="J137" s="511" t="s">
        <v>1441</v>
      </c>
      <c r="K137" s="328" t="s">
        <v>1440</v>
      </c>
      <c r="L137" s="16">
        <v>0</v>
      </c>
      <c r="M137" s="16">
        <v>0</v>
      </c>
      <c r="N137" s="16">
        <v>0</v>
      </c>
      <c r="O137" s="16">
        <v>0</v>
      </c>
      <c r="P137" s="16">
        <v>0</v>
      </c>
      <c r="Q137" s="16">
        <v>0</v>
      </c>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84">
        <v>0</v>
      </c>
      <c r="BT137" s="756"/>
      <c r="BU137" s="184">
        <v>0</v>
      </c>
      <c r="BV137" s="340"/>
      <c r="BW137" s="21">
        <v>0</v>
      </c>
    </row>
    <row r="138" spans="1:417" s="274" customFormat="1" ht="21" hidden="1" customHeight="1">
      <c r="A138" s="15"/>
      <c r="B138" s="15"/>
      <c r="C138" s="41" t="s">
        <v>72</v>
      </c>
      <c r="D138" s="659" t="s">
        <v>289</v>
      </c>
      <c r="E138" s="562">
        <v>9944</v>
      </c>
      <c r="F138" s="542">
        <v>38651</v>
      </c>
      <c r="G138" s="983"/>
      <c r="H138" s="364" t="s">
        <v>1483</v>
      </c>
      <c r="I138" s="30">
        <v>35828</v>
      </c>
      <c r="J138" s="511" t="s">
        <v>765</v>
      </c>
      <c r="K138" s="328" t="s">
        <v>764</v>
      </c>
      <c r="L138" s="16">
        <v>0</v>
      </c>
      <c r="M138" s="16">
        <v>0</v>
      </c>
      <c r="N138" s="16">
        <v>0</v>
      </c>
      <c r="O138" s="16">
        <v>0</v>
      </c>
      <c r="P138" s="16">
        <v>0</v>
      </c>
      <c r="Q138" s="16">
        <v>0</v>
      </c>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84">
        <v>0</v>
      </c>
      <c r="BT138" s="756"/>
      <c r="BU138" s="184">
        <v>0</v>
      </c>
      <c r="BV138" s="340"/>
      <c r="BW138" s="21">
        <v>0</v>
      </c>
    </row>
    <row r="139" spans="1:417" s="274" customFormat="1" ht="21" hidden="1" customHeight="1">
      <c r="A139" s="15"/>
      <c r="B139" s="15"/>
      <c r="C139" s="41" t="s">
        <v>114</v>
      </c>
      <c r="D139" s="659" t="s">
        <v>1261</v>
      </c>
      <c r="E139" s="576"/>
      <c r="F139" s="542">
        <v>44323</v>
      </c>
      <c r="G139" s="983"/>
      <c r="H139" s="364" t="s">
        <v>770</v>
      </c>
      <c r="I139" s="30">
        <v>44313</v>
      </c>
      <c r="J139" s="505"/>
      <c r="K139" s="309"/>
      <c r="L139" s="16">
        <v>0</v>
      </c>
      <c r="M139" s="16">
        <v>0</v>
      </c>
      <c r="N139" s="16">
        <v>0</v>
      </c>
      <c r="O139" s="16">
        <v>0</v>
      </c>
      <c r="P139" s="16">
        <v>0</v>
      </c>
      <c r="Q139" s="16">
        <v>0</v>
      </c>
      <c r="R139" s="16"/>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84">
        <v>0</v>
      </c>
      <c r="BT139" s="756"/>
      <c r="BU139" s="184">
        <v>0</v>
      </c>
      <c r="BV139" s="340"/>
      <c r="BW139" s="21">
        <v>0</v>
      </c>
    </row>
    <row r="140" spans="1:417" s="229" customFormat="1" hidden="1">
      <c r="C140" s="230"/>
      <c r="E140" s="579"/>
      <c r="F140" s="549"/>
      <c r="G140" s="600"/>
      <c r="H140" s="457"/>
      <c r="I140" s="231"/>
      <c r="J140" s="232"/>
      <c r="K140" s="231"/>
      <c r="L140" s="232"/>
      <c r="M140" s="232"/>
      <c r="N140" s="232"/>
      <c r="O140" s="232"/>
      <c r="P140" s="232"/>
      <c r="Q140" s="232"/>
      <c r="R140" s="232"/>
      <c r="S140" s="232"/>
      <c r="T140" s="232"/>
      <c r="U140" s="232"/>
      <c r="V140" s="232"/>
      <c r="W140" s="232"/>
      <c r="X140" s="232"/>
      <c r="Y140" s="232"/>
      <c r="Z140" s="232"/>
      <c r="AA140" s="111"/>
      <c r="AW140" s="233"/>
      <c r="AY140" s="230"/>
      <c r="AZ140" s="230"/>
    </row>
    <row r="141" spans="1:417" s="53" customFormat="1" ht="54" hidden="1" customHeight="1">
      <c r="D141" s="53" t="s">
        <v>1788</v>
      </c>
      <c r="F141" s="458"/>
      <c r="H141" s="752"/>
      <c r="I141" s="38"/>
      <c r="K141" s="752"/>
      <c r="CC141" s="40"/>
      <c r="CD141" s="40"/>
      <c r="CE141" s="40"/>
      <c r="CG141" s="40"/>
    </row>
    <row r="142" spans="1:417" s="229" customFormat="1" hidden="1">
      <c r="C142" s="230"/>
      <c r="E142" s="579"/>
      <c r="F142" s="549"/>
      <c r="G142" s="600"/>
      <c r="H142" s="457"/>
      <c r="I142" s="231"/>
      <c r="J142" s="232"/>
      <c r="K142" s="231"/>
      <c r="L142" s="232"/>
      <c r="M142" s="232"/>
      <c r="N142" s="232"/>
      <c r="O142" s="232"/>
      <c r="P142" s="232"/>
      <c r="Q142" s="232"/>
      <c r="R142" s="232"/>
      <c r="S142" s="232"/>
      <c r="T142" s="232"/>
      <c r="U142" s="232"/>
      <c r="V142" s="232"/>
      <c r="W142" s="232"/>
      <c r="X142" s="232"/>
      <c r="Y142" s="232"/>
      <c r="Z142" s="232"/>
      <c r="AA142" s="111"/>
      <c r="AW142" s="233"/>
      <c r="AY142" s="230"/>
      <c r="AZ142" s="230"/>
    </row>
    <row r="143" spans="1:417" s="172" customFormat="1" ht="33.75" hidden="1" customHeight="1">
      <c r="A143" s="316" t="s">
        <v>11</v>
      </c>
      <c r="B143" s="316" t="s">
        <v>1058</v>
      </c>
      <c r="C143" s="593" t="s">
        <v>12</v>
      </c>
      <c r="D143" s="434" t="s">
        <v>43</v>
      </c>
      <c r="E143" s="563"/>
      <c r="F143" s="405" t="s">
        <v>14</v>
      </c>
      <c r="G143" s="563"/>
      <c r="H143" s="95" t="s">
        <v>1705</v>
      </c>
      <c r="I143" s="286" t="s">
        <v>1706</v>
      </c>
      <c r="J143" s="504"/>
      <c r="K143" s="332"/>
      <c r="L143" s="388" t="s">
        <v>1319</v>
      </c>
      <c r="M143" s="388" t="s">
        <v>1430</v>
      </c>
      <c r="N143" s="388" t="s">
        <v>1431</v>
      </c>
      <c r="O143" s="388" t="s">
        <v>1641</v>
      </c>
      <c r="P143" s="388" t="s">
        <v>1642</v>
      </c>
      <c r="Q143" s="388" t="s">
        <v>1566</v>
      </c>
      <c r="R143" s="388"/>
      <c r="S143" s="316"/>
      <c r="T143" s="316"/>
      <c r="U143" s="316"/>
      <c r="V143" s="316"/>
      <c r="W143" s="316"/>
      <c r="X143" s="316"/>
      <c r="Y143" s="316"/>
      <c r="Z143" s="316"/>
      <c r="AA143" s="316"/>
      <c r="AB143" s="316"/>
      <c r="AC143" s="316"/>
      <c r="AD143" s="316"/>
      <c r="AE143" s="316"/>
      <c r="AF143" s="316"/>
      <c r="AG143" s="316"/>
      <c r="AH143" s="316"/>
      <c r="AI143" s="316"/>
      <c r="AJ143" s="316"/>
      <c r="AK143" s="316"/>
      <c r="AL143" s="316"/>
      <c r="AM143" s="316"/>
      <c r="AN143" s="316"/>
      <c r="AO143" s="316"/>
      <c r="AP143" s="316"/>
      <c r="AQ143" s="316"/>
      <c r="AR143" s="316"/>
      <c r="AS143" s="316"/>
      <c r="AT143" s="316"/>
      <c r="AU143" s="316"/>
      <c r="AV143" s="316"/>
      <c r="AW143" s="316"/>
      <c r="AX143" s="316"/>
      <c r="AY143" s="316"/>
      <c r="AZ143" s="316"/>
      <c r="BA143" s="316"/>
      <c r="BB143" s="316"/>
      <c r="BC143" s="316"/>
      <c r="BD143" s="316"/>
      <c r="BE143" s="316"/>
      <c r="BF143" s="316"/>
      <c r="BG143" s="316"/>
      <c r="BH143" s="316"/>
      <c r="BI143" s="316"/>
      <c r="BJ143" s="316"/>
      <c r="BK143" s="316"/>
      <c r="BL143" s="316"/>
      <c r="BM143" s="316"/>
      <c r="BN143" s="316"/>
      <c r="BO143" s="316"/>
      <c r="BP143" s="316"/>
      <c r="BQ143" s="316"/>
      <c r="BR143" s="316"/>
      <c r="BS143" s="12" t="s">
        <v>915</v>
      </c>
      <c r="BT143" s="13"/>
      <c r="BU143" s="12" t="s">
        <v>916</v>
      </c>
      <c r="BW143" s="14" t="s">
        <v>1566</v>
      </c>
    </row>
    <row r="144" spans="1:417" s="274" customFormat="1" ht="21" hidden="1" customHeight="1">
      <c r="A144" s="15"/>
      <c r="B144" s="15"/>
      <c r="C144" s="41" t="s">
        <v>112</v>
      </c>
      <c r="D144" s="659" t="s">
        <v>1250</v>
      </c>
      <c r="E144" s="576"/>
      <c r="F144" s="542">
        <v>44321</v>
      </c>
      <c r="G144" s="983"/>
      <c r="H144" s="364" t="s">
        <v>770</v>
      </c>
      <c r="I144" s="30">
        <v>44327</v>
      </c>
      <c r="J144" s="505"/>
      <c r="K144" s="309"/>
      <c r="L144" s="16">
        <v>0</v>
      </c>
      <c r="M144" s="16">
        <v>0</v>
      </c>
      <c r="N144" s="16">
        <v>0</v>
      </c>
      <c r="O144" s="16">
        <v>0</v>
      </c>
      <c r="P144" s="16">
        <v>0</v>
      </c>
      <c r="Q144" s="16">
        <v>0</v>
      </c>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84">
        <f>COUNT(S144:AQ144)</f>
        <v>0</v>
      </c>
      <c r="BT144" s="756"/>
      <c r="BU144" s="184">
        <f>COUNT(AR144:BR144)</f>
        <v>0</v>
      </c>
      <c r="BV144" s="340"/>
      <c r="BW144" s="21">
        <f>SUM(BS144,BU144)</f>
        <v>0</v>
      </c>
    </row>
    <row r="145" spans="1:82" s="172" customFormat="1" ht="33.75" hidden="1" customHeight="1">
      <c r="A145" s="316" t="s">
        <v>11</v>
      </c>
      <c r="B145" s="316" t="s">
        <v>1058</v>
      </c>
      <c r="C145" s="593" t="s">
        <v>12</v>
      </c>
      <c r="D145" s="434" t="s">
        <v>13</v>
      </c>
      <c r="E145" s="563"/>
      <c r="F145" s="405" t="s">
        <v>14</v>
      </c>
      <c r="G145" s="563"/>
      <c r="H145" s="95" t="s">
        <v>1705</v>
      </c>
      <c r="I145" s="286" t="s">
        <v>1706</v>
      </c>
      <c r="J145" s="504"/>
      <c r="K145" s="332"/>
      <c r="L145" s="388" t="s">
        <v>1319</v>
      </c>
      <c r="M145" s="388" t="s">
        <v>1430</v>
      </c>
      <c r="N145" s="388" t="s">
        <v>1431</v>
      </c>
      <c r="O145" s="388" t="s">
        <v>1641</v>
      </c>
      <c r="P145" s="388" t="s">
        <v>1642</v>
      </c>
      <c r="Q145" s="388" t="s">
        <v>1566</v>
      </c>
      <c r="R145" s="388"/>
      <c r="S145" s="316"/>
      <c r="T145" s="316"/>
      <c r="U145" s="316"/>
      <c r="V145" s="316"/>
      <c r="W145" s="316"/>
      <c r="X145" s="316"/>
      <c r="Y145" s="316"/>
      <c r="Z145" s="316"/>
      <c r="AA145" s="316"/>
      <c r="AB145" s="316"/>
      <c r="AC145" s="316"/>
      <c r="AD145" s="316"/>
      <c r="AE145" s="316"/>
      <c r="AF145" s="316"/>
      <c r="AG145" s="316"/>
      <c r="AH145" s="316"/>
      <c r="AI145" s="316"/>
      <c r="AJ145" s="316"/>
      <c r="AK145" s="316"/>
      <c r="AL145" s="316"/>
      <c r="AM145" s="316"/>
      <c r="AN145" s="316"/>
      <c r="AO145" s="316"/>
      <c r="AP145" s="316"/>
      <c r="AQ145" s="316"/>
      <c r="AR145" s="316"/>
      <c r="AS145" s="316"/>
      <c r="AT145" s="316"/>
      <c r="AU145" s="316"/>
      <c r="AV145" s="316"/>
      <c r="AW145" s="316"/>
      <c r="AX145" s="316"/>
      <c r="AY145" s="316"/>
      <c r="AZ145" s="316"/>
      <c r="BA145" s="316"/>
      <c r="BB145" s="316"/>
      <c r="BC145" s="316"/>
      <c r="BD145" s="316"/>
      <c r="BE145" s="316"/>
      <c r="BF145" s="316"/>
      <c r="BG145" s="316"/>
      <c r="BH145" s="316"/>
      <c r="BI145" s="316"/>
      <c r="BJ145" s="316"/>
      <c r="BK145" s="316"/>
      <c r="BL145" s="316"/>
      <c r="BM145" s="316"/>
      <c r="BN145" s="316"/>
      <c r="BO145" s="316"/>
      <c r="BP145" s="316"/>
      <c r="BQ145" s="316"/>
      <c r="BR145" s="316"/>
      <c r="BS145" s="12" t="s">
        <v>915</v>
      </c>
      <c r="BT145" s="13"/>
      <c r="BU145" s="12" t="s">
        <v>916</v>
      </c>
      <c r="BW145" s="14" t="s">
        <v>1566</v>
      </c>
    </row>
    <row r="146" spans="1:82" s="23" customFormat="1" ht="21" hidden="1" customHeight="1">
      <c r="A146" s="15"/>
      <c r="B146" s="15"/>
      <c r="C146" s="41" t="s">
        <v>20</v>
      </c>
      <c r="D146" s="659" t="s">
        <v>1563</v>
      </c>
      <c r="E146" s="576"/>
      <c r="F146" s="544">
        <v>44823</v>
      </c>
      <c r="G146" s="983"/>
      <c r="H146" s="328" t="s">
        <v>352</v>
      </c>
      <c r="I146" s="26">
        <v>44658</v>
      </c>
      <c r="J146" s="505"/>
      <c r="K146" s="277"/>
      <c r="L146" s="16">
        <v>0</v>
      </c>
      <c r="M146" s="16">
        <v>0</v>
      </c>
      <c r="N146" s="16">
        <v>0</v>
      </c>
      <c r="O146" s="16">
        <v>0</v>
      </c>
      <c r="P146" s="16">
        <v>0</v>
      </c>
      <c r="Q146" s="16">
        <v>0</v>
      </c>
      <c r="R146" s="16"/>
      <c r="S146" s="18"/>
      <c r="T146" s="18"/>
      <c r="U146" s="18"/>
      <c r="V146" s="18"/>
      <c r="W146" s="27"/>
      <c r="X146" s="18"/>
      <c r="Y146" s="18"/>
      <c r="Z146" s="18"/>
      <c r="AA146" s="18"/>
      <c r="AB146" s="18"/>
      <c r="AC146" s="18"/>
      <c r="AD146" s="18"/>
      <c r="AE146" s="18"/>
      <c r="AF146" s="27"/>
      <c r="AG146" s="18"/>
      <c r="AH146" s="18"/>
      <c r="AI146" s="18"/>
      <c r="AJ146" s="18"/>
      <c r="AK146" s="27"/>
      <c r="AL146" s="27"/>
      <c r="AM146" s="18"/>
      <c r="AN146" s="18"/>
      <c r="AO146" s="27"/>
      <c r="AP146" s="18"/>
      <c r="AQ146" s="18"/>
      <c r="AR146" s="18"/>
      <c r="AS146" s="28"/>
      <c r="AT146" s="19"/>
      <c r="AU146" s="19"/>
      <c r="AV146" s="19"/>
      <c r="AW146" s="19"/>
      <c r="AX146" s="28"/>
      <c r="AY146" s="19"/>
      <c r="AZ146" s="19"/>
      <c r="BA146" s="19"/>
      <c r="BB146" s="19"/>
      <c r="BC146" s="19"/>
      <c r="BD146" s="19"/>
      <c r="BE146" s="19"/>
      <c r="BF146" s="19"/>
      <c r="BG146" s="19"/>
      <c r="BH146" s="19"/>
      <c r="BI146" s="19"/>
      <c r="BJ146" s="28"/>
      <c r="BK146" s="19"/>
      <c r="BL146" s="19"/>
      <c r="BM146" s="19"/>
      <c r="BN146" s="19"/>
      <c r="BO146" s="19"/>
      <c r="BP146" s="19"/>
      <c r="BQ146" s="19"/>
      <c r="BR146" s="19"/>
      <c r="BS146" s="184">
        <f>COUNT(S146:AQ146)</f>
        <v>0</v>
      </c>
      <c r="BT146" s="22"/>
      <c r="BU146" s="184">
        <f>COUNT(AR146:BR146)</f>
        <v>0</v>
      </c>
      <c r="BW146" s="21">
        <f>SUM(BS146,BU146)</f>
        <v>0</v>
      </c>
    </row>
    <row r="147" spans="1:82" s="229" customFormat="1" hidden="1">
      <c r="C147" s="230"/>
      <c r="E147" s="579"/>
      <c r="F147" s="549"/>
      <c r="G147" s="600"/>
      <c r="H147" s="457"/>
      <c r="I147" s="231"/>
      <c r="J147" s="232"/>
      <c r="K147" s="231"/>
      <c r="L147" s="232"/>
      <c r="M147" s="232"/>
      <c r="N147" s="232"/>
      <c r="O147" s="232"/>
      <c r="P147" s="232"/>
      <c r="Q147" s="232"/>
      <c r="R147" s="232"/>
      <c r="S147" s="232"/>
      <c r="T147" s="232"/>
      <c r="U147" s="232"/>
      <c r="V147" s="232"/>
      <c r="W147" s="232"/>
      <c r="X147" s="232"/>
      <c r="Y147" s="232"/>
      <c r="Z147" s="232"/>
      <c r="AA147" s="111"/>
      <c r="AW147" s="233"/>
      <c r="AY147" s="230"/>
      <c r="AZ147" s="230"/>
    </row>
    <row r="148" spans="1:82" s="53" customFormat="1" ht="54" hidden="1" customHeight="1">
      <c r="D148" s="53" t="s">
        <v>1789</v>
      </c>
      <c r="F148" s="458"/>
      <c r="H148" s="752"/>
      <c r="I148" s="38"/>
      <c r="K148" s="752"/>
      <c r="CB148" s="40"/>
      <c r="CC148" s="40"/>
      <c r="CD148" s="40"/>
    </row>
    <row r="149" spans="1:82" s="229" customFormat="1" hidden="1">
      <c r="C149" s="230"/>
      <c r="E149" s="579"/>
      <c r="F149" s="549"/>
      <c r="G149" s="600"/>
      <c r="H149" s="457"/>
      <c r="I149" s="231"/>
      <c r="J149" s="232"/>
      <c r="K149" s="231"/>
      <c r="L149" s="232"/>
      <c r="M149" s="232"/>
      <c r="N149" s="232"/>
      <c r="O149" s="232"/>
      <c r="P149" s="232"/>
      <c r="Q149" s="232"/>
      <c r="R149" s="232"/>
      <c r="S149" s="232"/>
      <c r="T149" s="232"/>
      <c r="U149" s="232"/>
      <c r="V149" s="232"/>
      <c r="W149" s="232"/>
      <c r="X149" s="232"/>
      <c r="Y149" s="232"/>
      <c r="Z149" s="232"/>
      <c r="AA149" s="111"/>
      <c r="AW149" s="233"/>
      <c r="AY149" s="230"/>
      <c r="AZ149" s="230"/>
    </row>
    <row r="150" spans="1:82" s="172" customFormat="1" ht="34.5" hidden="1" customHeight="1">
      <c r="A150" s="316" t="s">
        <v>11</v>
      </c>
      <c r="B150" s="316" t="s">
        <v>1058</v>
      </c>
      <c r="C150" s="593" t="s">
        <v>12</v>
      </c>
      <c r="D150" s="434" t="s">
        <v>13</v>
      </c>
      <c r="E150" s="563"/>
      <c r="F150" s="405" t="s">
        <v>14</v>
      </c>
      <c r="G150" s="563"/>
      <c r="H150" s="95" t="s">
        <v>306</v>
      </c>
      <c r="I150" s="286" t="s">
        <v>15</v>
      </c>
      <c r="J150" s="504"/>
      <c r="K150" s="286"/>
      <c r="L150" s="388" t="s">
        <v>1319</v>
      </c>
      <c r="M150" s="388" t="s">
        <v>1320</v>
      </c>
      <c r="N150" s="388"/>
      <c r="O150" s="388" t="s">
        <v>1320</v>
      </c>
      <c r="P150" s="388"/>
      <c r="Q150" s="388" t="s">
        <v>1320</v>
      </c>
      <c r="R150" s="388"/>
      <c r="S150" s="316">
        <v>7</v>
      </c>
      <c r="T150" s="316">
        <v>14</v>
      </c>
      <c r="U150" s="316">
        <v>21</v>
      </c>
      <c r="V150" s="316">
        <v>28</v>
      </c>
      <c r="W150" s="316">
        <v>4</v>
      </c>
      <c r="X150" s="316">
        <v>11</v>
      </c>
      <c r="Y150" s="316">
        <v>18</v>
      </c>
      <c r="Z150" s="316">
        <v>25</v>
      </c>
      <c r="AA150" s="316">
        <v>4</v>
      </c>
      <c r="AB150" s="316">
        <v>11</v>
      </c>
      <c r="AC150" s="316">
        <v>18</v>
      </c>
      <c r="AD150" s="316">
        <v>25</v>
      </c>
      <c r="AE150" s="316">
        <v>1</v>
      </c>
      <c r="AF150" s="316">
        <v>8</v>
      </c>
      <c r="AG150" s="316">
        <v>15</v>
      </c>
      <c r="AH150" s="316">
        <v>22</v>
      </c>
      <c r="AI150" s="316">
        <v>29</v>
      </c>
      <c r="AJ150" s="316">
        <v>6</v>
      </c>
      <c r="AK150" s="316">
        <v>13</v>
      </c>
      <c r="AL150" s="316">
        <v>20</v>
      </c>
      <c r="AM150" s="316">
        <v>27</v>
      </c>
      <c r="AN150" s="316">
        <v>3</v>
      </c>
      <c r="AO150" s="316">
        <v>10</v>
      </c>
      <c r="AP150" s="316">
        <v>17</v>
      </c>
      <c r="AQ150" s="316">
        <v>24</v>
      </c>
      <c r="AR150" s="316">
        <v>1</v>
      </c>
      <c r="AS150" s="316">
        <v>8</v>
      </c>
      <c r="AT150" s="316">
        <v>15</v>
      </c>
      <c r="AU150" s="316">
        <v>22</v>
      </c>
      <c r="AV150" s="316">
        <v>29</v>
      </c>
      <c r="AW150" s="316">
        <v>5</v>
      </c>
      <c r="AX150" s="316">
        <v>12</v>
      </c>
      <c r="AY150" s="316">
        <v>19</v>
      </c>
      <c r="AZ150" s="316">
        <v>26</v>
      </c>
      <c r="BA150" s="316">
        <v>2</v>
      </c>
      <c r="BB150" s="316">
        <v>9</v>
      </c>
      <c r="BC150" s="316">
        <v>16</v>
      </c>
      <c r="BD150" s="316">
        <v>23</v>
      </c>
      <c r="BE150" s="316">
        <v>30</v>
      </c>
      <c r="BF150" s="316">
        <v>7</v>
      </c>
      <c r="BG150" s="316">
        <v>14</v>
      </c>
      <c r="BH150" s="316">
        <v>21</v>
      </c>
      <c r="BI150" s="316">
        <v>28</v>
      </c>
      <c r="BJ150" s="316">
        <v>4</v>
      </c>
      <c r="BK150" s="316">
        <v>11</v>
      </c>
      <c r="BL150" s="316">
        <v>18</v>
      </c>
      <c r="BM150" s="316">
        <v>25</v>
      </c>
      <c r="BN150" s="316">
        <v>2</v>
      </c>
      <c r="BO150" s="316">
        <v>9</v>
      </c>
      <c r="BP150" s="316">
        <v>16</v>
      </c>
      <c r="BQ150" s="316">
        <v>23</v>
      </c>
      <c r="BR150" s="316">
        <v>30</v>
      </c>
      <c r="BS150" s="12" t="s">
        <v>915</v>
      </c>
      <c r="BT150" s="13"/>
      <c r="BU150" s="12" t="s">
        <v>916</v>
      </c>
      <c r="BW150" s="14" t="s">
        <v>1320</v>
      </c>
    </row>
    <row r="151" spans="1:82" s="23" customFormat="1" ht="21" hidden="1" customHeight="1">
      <c r="A151" s="15"/>
      <c r="B151" s="15"/>
      <c r="C151" s="41" t="s">
        <v>20</v>
      </c>
      <c r="D151" s="659" t="s">
        <v>1075</v>
      </c>
      <c r="E151" s="576"/>
      <c r="F151" s="544">
        <v>43838</v>
      </c>
      <c r="G151" s="983"/>
      <c r="H151" s="328" t="s">
        <v>967</v>
      </c>
      <c r="I151" s="26">
        <v>41950</v>
      </c>
      <c r="J151" s="505"/>
      <c r="K151" s="277"/>
      <c r="L151" s="16">
        <v>0</v>
      </c>
      <c r="M151" s="16">
        <v>0</v>
      </c>
      <c r="N151" s="16">
        <v>0</v>
      </c>
      <c r="O151" s="16">
        <v>0</v>
      </c>
      <c r="P151" s="16"/>
      <c r="Q151" s="16">
        <v>0</v>
      </c>
      <c r="R151" s="16"/>
      <c r="S151" s="18"/>
      <c r="T151" s="18"/>
      <c r="U151" s="18"/>
      <c r="V151" s="18"/>
      <c r="W151" s="27"/>
      <c r="X151" s="18"/>
      <c r="Y151" s="18"/>
      <c r="Z151" s="18"/>
      <c r="AA151" s="18"/>
      <c r="AB151" s="18"/>
      <c r="AC151" s="18"/>
      <c r="AD151" s="18"/>
      <c r="AE151" s="18"/>
      <c r="AF151" s="27"/>
      <c r="AG151" s="18"/>
      <c r="AH151" s="18"/>
      <c r="AI151" s="18"/>
      <c r="AJ151" s="18"/>
      <c r="AK151" s="27"/>
      <c r="AL151" s="27"/>
      <c r="AM151" s="18"/>
      <c r="AN151" s="18"/>
      <c r="AO151" s="27"/>
      <c r="AP151" s="18"/>
      <c r="AQ151" s="18"/>
      <c r="AR151" s="18"/>
      <c r="AS151" s="28"/>
      <c r="AT151" s="19"/>
      <c r="AU151" s="19"/>
      <c r="AV151" s="19"/>
      <c r="AW151" s="19"/>
      <c r="AX151" s="28"/>
      <c r="AY151" s="19"/>
      <c r="AZ151" s="19"/>
      <c r="BA151" s="19"/>
      <c r="BB151" s="19"/>
      <c r="BC151" s="19"/>
      <c r="BD151" s="19"/>
      <c r="BE151" s="19"/>
      <c r="BF151" s="19"/>
      <c r="BG151" s="19"/>
      <c r="BH151" s="19"/>
      <c r="BI151" s="19"/>
      <c r="BJ151" s="28"/>
      <c r="BK151" s="19"/>
      <c r="BL151" s="19"/>
      <c r="BM151" s="19"/>
      <c r="BN151" s="19"/>
      <c r="BO151" s="19"/>
      <c r="BP151" s="19"/>
      <c r="BQ151" s="19"/>
      <c r="BR151" s="19"/>
      <c r="BS151" s="184">
        <f>COUNT(S151:AQ151)</f>
        <v>0</v>
      </c>
      <c r="BT151" s="22"/>
      <c r="BU151" s="184">
        <f>COUNT(AR151:BR151)</f>
        <v>0</v>
      </c>
      <c r="BW151" s="21">
        <f>SUM(BS151,BU151)</f>
        <v>0</v>
      </c>
    </row>
    <row r="152" spans="1:82" s="172" customFormat="1" ht="34.5" hidden="1" customHeight="1">
      <c r="A152" s="316" t="s">
        <v>11</v>
      </c>
      <c r="B152" s="316" t="s">
        <v>1058</v>
      </c>
      <c r="C152" s="593" t="s">
        <v>12</v>
      </c>
      <c r="D152" s="434" t="s">
        <v>43</v>
      </c>
      <c r="E152" s="563"/>
      <c r="F152" s="405" t="s">
        <v>14</v>
      </c>
      <c r="G152" s="563"/>
      <c r="H152" s="95" t="s">
        <v>306</v>
      </c>
      <c r="I152" s="286" t="s">
        <v>15</v>
      </c>
      <c r="J152" s="504"/>
      <c r="K152" s="286"/>
      <c r="L152" s="388" t="s">
        <v>1319</v>
      </c>
      <c r="M152" s="388"/>
      <c r="N152" s="388"/>
      <c r="O152" s="388"/>
      <c r="P152" s="388"/>
      <c r="Q152" s="388"/>
      <c r="R152" s="388"/>
      <c r="S152" s="316"/>
      <c r="T152" s="316"/>
      <c r="U152" s="316"/>
      <c r="V152" s="316"/>
      <c r="W152" s="316"/>
      <c r="X152" s="316"/>
      <c r="Y152" s="316"/>
      <c r="Z152" s="316"/>
      <c r="AA152" s="316"/>
      <c r="AB152" s="316"/>
      <c r="AC152" s="316"/>
      <c r="AD152" s="316"/>
      <c r="AE152" s="316"/>
      <c r="AF152" s="316"/>
      <c r="AG152" s="316"/>
      <c r="AH152" s="316"/>
      <c r="AI152" s="316"/>
      <c r="AJ152" s="316"/>
      <c r="AK152" s="316"/>
      <c r="AL152" s="316"/>
      <c r="AM152" s="316"/>
      <c r="AN152" s="316"/>
      <c r="AO152" s="316"/>
      <c r="AP152" s="316"/>
      <c r="AQ152" s="316"/>
      <c r="AR152" s="316"/>
      <c r="AS152" s="316"/>
      <c r="AT152" s="316"/>
      <c r="AU152" s="316"/>
      <c r="AV152" s="316"/>
      <c r="AW152" s="316"/>
      <c r="AX152" s="316"/>
      <c r="AY152" s="316"/>
      <c r="AZ152" s="316"/>
      <c r="BA152" s="316"/>
      <c r="BB152" s="316"/>
      <c r="BC152" s="316"/>
      <c r="BD152" s="316"/>
      <c r="BE152" s="316"/>
      <c r="BF152" s="316"/>
      <c r="BG152" s="316"/>
      <c r="BH152" s="316"/>
      <c r="BI152" s="316"/>
      <c r="BJ152" s="316"/>
      <c r="BK152" s="316"/>
      <c r="BL152" s="316"/>
      <c r="BM152" s="316"/>
      <c r="BN152" s="316"/>
      <c r="BO152" s="316"/>
      <c r="BP152" s="316"/>
      <c r="BQ152" s="316"/>
      <c r="BR152" s="316"/>
      <c r="BS152" s="12"/>
      <c r="BT152" s="13"/>
      <c r="BU152" s="12"/>
      <c r="BW152" s="14"/>
    </row>
    <row r="153" spans="1:82" s="274" customFormat="1" ht="21" hidden="1" customHeight="1">
      <c r="A153" s="15"/>
      <c r="B153" s="15"/>
      <c r="C153" s="41" t="s">
        <v>78</v>
      </c>
      <c r="D153" s="659" t="s">
        <v>287</v>
      </c>
      <c r="E153" s="576"/>
      <c r="F153" s="544">
        <v>38927</v>
      </c>
      <c r="G153" s="983"/>
      <c r="H153" s="364" t="s">
        <v>967</v>
      </c>
      <c r="I153" s="30">
        <v>25062</v>
      </c>
      <c r="J153" s="505"/>
      <c r="K153" s="309"/>
      <c r="L153" s="16">
        <v>0</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84">
        <f t="shared" ref="BS153:BS161" si="24">COUNT(S153:AQ153)</f>
        <v>0</v>
      </c>
      <c r="BT153" s="755"/>
      <c r="BU153" s="184">
        <f t="shared" ref="BU153:BU161" si="25">COUNT(AR153:BR153)</f>
        <v>0</v>
      </c>
      <c r="BV153" s="340"/>
      <c r="BW153" s="21">
        <f t="shared" ref="BW153:BW161" si="26">SUM(BS153,BU153)</f>
        <v>0</v>
      </c>
    </row>
    <row r="154" spans="1:82" s="274" customFormat="1" ht="21" hidden="1" customHeight="1">
      <c r="A154" s="15"/>
      <c r="B154" s="15"/>
      <c r="C154" s="41" t="s">
        <v>83</v>
      </c>
      <c r="D154" s="659" t="s">
        <v>1071</v>
      </c>
      <c r="E154" s="576"/>
      <c r="F154" s="543">
        <v>40263</v>
      </c>
      <c r="G154" s="983"/>
      <c r="H154" s="364" t="s">
        <v>967</v>
      </c>
      <c r="I154" s="30">
        <v>17981</v>
      </c>
      <c r="J154" s="505"/>
      <c r="K154" s="309"/>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84">
        <f t="shared" si="24"/>
        <v>0</v>
      </c>
      <c r="BT154" s="756"/>
      <c r="BU154" s="184">
        <f t="shared" si="25"/>
        <v>0</v>
      </c>
      <c r="BV154" s="340"/>
      <c r="BW154" s="21">
        <f t="shared" si="26"/>
        <v>0</v>
      </c>
    </row>
    <row r="155" spans="1:82" s="274" customFormat="1" ht="21" hidden="1" customHeight="1">
      <c r="A155" s="15"/>
      <c r="B155" s="15"/>
      <c r="C155" s="41" t="s">
        <v>58</v>
      </c>
      <c r="D155" s="659" t="s">
        <v>1059</v>
      </c>
      <c r="E155" s="576"/>
      <c r="F155" s="543">
        <v>23081</v>
      </c>
      <c r="G155" s="983"/>
      <c r="H155" s="364" t="s">
        <v>967</v>
      </c>
      <c r="I155" s="30">
        <v>23380</v>
      </c>
      <c r="J155" s="505"/>
      <c r="K155" s="309"/>
      <c r="L155" s="16">
        <v>0</v>
      </c>
      <c r="M155" s="16">
        <v>0</v>
      </c>
      <c r="N155" s="16">
        <v>0</v>
      </c>
      <c r="O155" s="16">
        <v>0</v>
      </c>
      <c r="P155" s="16"/>
      <c r="Q155" s="16">
        <v>0</v>
      </c>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84">
        <f t="shared" si="24"/>
        <v>0</v>
      </c>
      <c r="BT155" s="756"/>
      <c r="BU155" s="184">
        <f t="shared" si="25"/>
        <v>0</v>
      </c>
      <c r="BV155" s="340"/>
      <c r="BW155" s="21">
        <f t="shared" si="26"/>
        <v>0</v>
      </c>
    </row>
    <row r="156" spans="1:82" s="274" customFormat="1" ht="21" hidden="1" customHeight="1">
      <c r="A156" s="15"/>
      <c r="B156" s="15"/>
      <c r="C156" s="41" t="s">
        <v>74</v>
      </c>
      <c r="D156" s="659" t="s">
        <v>987</v>
      </c>
      <c r="E156" s="576"/>
      <c r="F156" s="544">
        <v>38309</v>
      </c>
      <c r="G156" s="983"/>
      <c r="H156" s="364" t="s">
        <v>967</v>
      </c>
      <c r="I156" s="30">
        <v>29881</v>
      </c>
      <c r="J156" s="505"/>
      <c r="K156" s="309"/>
      <c r="L156" s="16">
        <v>0</v>
      </c>
      <c r="M156" s="16">
        <v>0</v>
      </c>
      <c r="N156" s="16">
        <v>0</v>
      </c>
      <c r="O156" s="16">
        <v>0</v>
      </c>
      <c r="P156" s="16"/>
      <c r="Q156" s="16">
        <v>0</v>
      </c>
      <c r="R156" s="16"/>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84">
        <f t="shared" si="24"/>
        <v>0</v>
      </c>
      <c r="BT156" s="756"/>
      <c r="BU156" s="184">
        <f t="shared" si="25"/>
        <v>0</v>
      </c>
      <c r="BV156" s="340"/>
      <c r="BW156" s="21">
        <f t="shared" si="26"/>
        <v>0</v>
      </c>
    </row>
    <row r="157" spans="1:82" s="274" customFormat="1" ht="21" hidden="1" customHeight="1">
      <c r="A157" s="15"/>
      <c r="B157" s="15"/>
      <c r="C157" s="41" t="s">
        <v>105</v>
      </c>
      <c r="D157" s="659" t="s">
        <v>1090</v>
      </c>
      <c r="E157" s="576"/>
      <c r="F157" s="543">
        <v>43141</v>
      </c>
      <c r="G157" s="983"/>
      <c r="H157" s="364" t="s">
        <v>967</v>
      </c>
      <c r="I157" s="30">
        <v>43844</v>
      </c>
      <c r="J157" s="505"/>
      <c r="K157" s="309"/>
      <c r="L157" s="16">
        <v>0</v>
      </c>
      <c r="M157" s="16">
        <v>0</v>
      </c>
      <c r="N157" s="16">
        <v>0</v>
      </c>
      <c r="O157" s="16">
        <v>0</v>
      </c>
      <c r="P157" s="16"/>
      <c r="Q157" s="16">
        <v>0</v>
      </c>
      <c r="R157" s="16"/>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84">
        <f t="shared" si="24"/>
        <v>0</v>
      </c>
      <c r="BT157" s="756"/>
      <c r="BU157" s="184">
        <f t="shared" si="25"/>
        <v>0</v>
      </c>
      <c r="BV157" s="340"/>
      <c r="BW157" s="21">
        <f t="shared" si="26"/>
        <v>0</v>
      </c>
    </row>
    <row r="158" spans="1:82" s="274" customFormat="1" ht="21" hidden="1" customHeight="1">
      <c r="A158" s="15"/>
      <c r="B158" s="15"/>
      <c r="C158" s="41" t="s">
        <v>93</v>
      </c>
      <c r="D158" s="659" t="s">
        <v>136</v>
      </c>
      <c r="E158" s="576"/>
      <c r="F158" s="542">
        <v>41880</v>
      </c>
      <c r="G158" s="983"/>
      <c r="H158" s="364" t="s">
        <v>967</v>
      </c>
      <c r="I158" s="30">
        <v>21930</v>
      </c>
      <c r="J158" s="505"/>
      <c r="K158" s="309"/>
      <c r="L158" s="16">
        <v>0</v>
      </c>
      <c r="M158" s="16">
        <v>0</v>
      </c>
      <c r="N158" s="16">
        <v>0</v>
      </c>
      <c r="O158" s="16">
        <v>0</v>
      </c>
      <c r="P158" s="16"/>
      <c r="Q158" s="16">
        <v>0</v>
      </c>
      <c r="R158" s="16"/>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84">
        <f t="shared" si="24"/>
        <v>0</v>
      </c>
      <c r="BT158" s="756"/>
      <c r="BU158" s="184">
        <f t="shared" si="25"/>
        <v>0</v>
      </c>
      <c r="BV158" s="340"/>
      <c r="BW158" s="21">
        <f t="shared" si="26"/>
        <v>0</v>
      </c>
    </row>
    <row r="159" spans="1:82" s="274" customFormat="1" ht="21" hidden="1" customHeight="1">
      <c r="A159" s="15"/>
      <c r="B159" s="15"/>
      <c r="C159" s="41" t="s">
        <v>70</v>
      </c>
      <c r="D159" s="659" t="s">
        <v>61</v>
      </c>
      <c r="E159" s="576"/>
      <c r="F159" s="543">
        <v>37408</v>
      </c>
      <c r="G159" s="983"/>
      <c r="H159" s="364" t="s">
        <v>967</v>
      </c>
      <c r="I159" s="30">
        <v>36222</v>
      </c>
      <c r="J159" s="505"/>
      <c r="K159" s="309"/>
      <c r="L159" s="16">
        <v>0</v>
      </c>
      <c r="M159" s="16">
        <v>0</v>
      </c>
      <c r="N159" s="16">
        <v>0</v>
      </c>
      <c r="O159" s="16">
        <v>0</v>
      </c>
      <c r="P159" s="16"/>
      <c r="Q159" s="16">
        <v>0</v>
      </c>
      <c r="R159" s="16"/>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84">
        <f t="shared" si="24"/>
        <v>0</v>
      </c>
      <c r="BT159" s="756"/>
      <c r="BU159" s="184">
        <f t="shared" si="25"/>
        <v>0</v>
      </c>
      <c r="BV159" s="340"/>
      <c r="BW159" s="21">
        <f t="shared" si="26"/>
        <v>0</v>
      </c>
    </row>
    <row r="160" spans="1:82" s="274" customFormat="1" ht="21" hidden="1" customHeight="1">
      <c r="A160" s="15"/>
      <c r="B160" s="15"/>
      <c r="C160" s="41" t="s">
        <v>85</v>
      </c>
      <c r="D160" s="37" t="s">
        <v>1447</v>
      </c>
      <c r="E160" s="577"/>
      <c r="F160" s="544">
        <v>41017</v>
      </c>
      <c r="G160" s="983"/>
      <c r="H160" s="364" t="s">
        <v>967</v>
      </c>
      <c r="I160" s="30">
        <v>41085</v>
      </c>
      <c r="J160" s="505"/>
      <c r="K160" s="309"/>
      <c r="L160" s="16">
        <v>0</v>
      </c>
      <c r="M160" s="16">
        <v>0</v>
      </c>
      <c r="N160" s="16">
        <v>0</v>
      </c>
      <c r="O160" s="16">
        <v>0</v>
      </c>
      <c r="P160" s="16"/>
      <c r="Q160" s="16">
        <v>0</v>
      </c>
      <c r="R160" s="16"/>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84">
        <f t="shared" si="24"/>
        <v>0</v>
      </c>
      <c r="BT160" s="756"/>
      <c r="BU160" s="184">
        <f t="shared" si="25"/>
        <v>0</v>
      </c>
      <c r="BV160" s="340"/>
      <c r="BW160" s="21">
        <f t="shared" si="26"/>
        <v>0</v>
      </c>
      <c r="BX160" s="757"/>
    </row>
    <row r="161" spans="1:415" s="274" customFormat="1" ht="21" hidden="1" customHeight="1">
      <c r="A161" s="15"/>
      <c r="B161" s="15"/>
      <c r="C161" s="41" t="s">
        <v>42</v>
      </c>
      <c r="D161" s="659" t="s">
        <v>255</v>
      </c>
      <c r="E161" s="576"/>
      <c r="F161" s="542">
        <v>41380</v>
      </c>
      <c r="G161" s="983"/>
      <c r="H161" s="364" t="s">
        <v>265</v>
      </c>
      <c r="I161" s="30">
        <v>32639</v>
      </c>
      <c r="J161" s="505"/>
      <c r="K161" s="309"/>
      <c r="L161" s="16">
        <v>1</v>
      </c>
      <c r="M161" s="16">
        <v>0</v>
      </c>
      <c r="N161" s="16">
        <v>0</v>
      </c>
      <c r="O161" s="16">
        <v>0</v>
      </c>
      <c r="P161" s="16"/>
      <c r="Q161" s="16">
        <v>0</v>
      </c>
      <c r="R161" s="16"/>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84">
        <f t="shared" si="24"/>
        <v>0</v>
      </c>
      <c r="BT161" s="756"/>
      <c r="BU161" s="184">
        <f t="shared" si="25"/>
        <v>0</v>
      </c>
      <c r="BV161" s="340"/>
      <c r="BW161" s="21">
        <f t="shared" si="26"/>
        <v>0</v>
      </c>
      <c r="OX161" s="31"/>
      <c r="OY161" s="31"/>
    </row>
    <row r="162" spans="1:415" s="229" customFormat="1" hidden="1">
      <c r="C162" s="230"/>
      <c r="E162" s="579"/>
      <c r="F162" s="549"/>
      <c r="G162" s="600"/>
      <c r="H162" s="457"/>
      <c r="I162" s="231"/>
      <c r="J162" s="232"/>
      <c r="K162" s="231"/>
      <c r="L162" s="232"/>
      <c r="M162" s="232"/>
      <c r="N162" s="232"/>
      <c r="O162" s="232"/>
      <c r="P162" s="232"/>
      <c r="Q162" s="232"/>
      <c r="R162" s="232"/>
      <c r="S162" s="232"/>
      <c r="T162" s="232"/>
      <c r="U162" s="232"/>
      <c r="V162" s="232"/>
      <c r="W162" s="232"/>
      <c r="X162" s="232"/>
      <c r="Y162" s="232"/>
      <c r="Z162" s="232"/>
      <c r="AA162" s="111"/>
      <c r="AW162" s="233"/>
      <c r="AY162" s="230"/>
      <c r="AZ162" s="230"/>
    </row>
    <row r="163" spans="1:415" s="53" customFormat="1" ht="54" hidden="1" customHeight="1">
      <c r="D163" s="53" t="s">
        <v>1790</v>
      </c>
      <c r="F163" s="458"/>
      <c r="H163" s="752"/>
      <c r="I163" s="38"/>
      <c r="K163" s="752"/>
      <c r="CA163" s="40"/>
      <c r="CB163" s="40"/>
      <c r="CC163" s="40"/>
      <c r="CE163" s="40"/>
    </row>
    <row r="164" spans="1:415" s="229" customFormat="1" hidden="1">
      <c r="C164" s="230"/>
      <c r="E164" s="579"/>
      <c r="F164" s="549"/>
      <c r="G164" s="600"/>
      <c r="H164" s="457"/>
      <c r="I164" s="231"/>
      <c r="J164" s="232"/>
      <c r="K164" s="231"/>
      <c r="L164" s="232"/>
      <c r="M164" s="232"/>
      <c r="N164" s="232"/>
      <c r="O164" s="232"/>
      <c r="P164" s="232"/>
      <c r="Q164" s="232"/>
      <c r="R164" s="232"/>
      <c r="S164" s="232"/>
      <c r="T164" s="232"/>
      <c r="U164" s="232"/>
      <c r="V164" s="232"/>
      <c r="W164" s="232"/>
      <c r="X164" s="232"/>
      <c r="Y164" s="232"/>
      <c r="Z164" s="232"/>
      <c r="AA164" s="111"/>
      <c r="AW164" s="233"/>
      <c r="AY164" s="230"/>
      <c r="AZ164" s="230"/>
    </row>
    <row r="165" spans="1:415" s="172" customFormat="1" ht="34.5" hidden="1" customHeight="1">
      <c r="A165" s="316" t="s">
        <v>11</v>
      </c>
      <c r="B165" s="316" t="s">
        <v>1058</v>
      </c>
      <c r="C165" s="593" t="s">
        <v>12</v>
      </c>
      <c r="D165" s="434" t="s">
        <v>43</v>
      </c>
      <c r="E165" s="563"/>
      <c r="F165" s="405" t="s">
        <v>14</v>
      </c>
      <c r="G165" s="563"/>
      <c r="H165" s="95" t="s">
        <v>306</v>
      </c>
      <c r="I165" s="286" t="s">
        <v>15</v>
      </c>
      <c r="J165" s="504"/>
      <c r="K165" s="286"/>
      <c r="L165" s="388" t="s">
        <v>1319</v>
      </c>
      <c r="M165" s="388"/>
      <c r="N165" s="388"/>
      <c r="O165" s="388"/>
      <c r="P165" s="388"/>
      <c r="Q165" s="388"/>
      <c r="R165" s="388"/>
      <c r="S165" s="316"/>
      <c r="T165" s="316"/>
      <c r="U165" s="316"/>
      <c r="V165" s="316"/>
      <c r="W165" s="316"/>
      <c r="X165" s="316"/>
      <c r="Y165" s="316"/>
      <c r="Z165" s="316"/>
      <c r="AA165" s="316"/>
      <c r="AB165" s="316"/>
      <c r="AC165" s="316"/>
      <c r="AD165" s="316"/>
      <c r="AE165" s="316"/>
      <c r="AF165" s="316"/>
      <c r="AG165" s="316"/>
      <c r="AH165" s="316"/>
      <c r="AI165" s="316"/>
      <c r="AJ165" s="316"/>
      <c r="AK165" s="316"/>
      <c r="AL165" s="316"/>
      <c r="AM165" s="316"/>
      <c r="AN165" s="316"/>
      <c r="AO165" s="316"/>
      <c r="AP165" s="316"/>
      <c r="AQ165" s="316"/>
      <c r="AR165" s="316"/>
      <c r="AS165" s="316"/>
      <c r="AT165" s="316"/>
      <c r="AU165" s="316"/>
      <c r="AV165" s="316"/>
      <c r="AW165" s="316"/>
      <c r="AX165" s="316"/>
      <c r="AY165" s="316"/>
      <c r="AZ165" s="316"/>
      <c r="BA165" s="316"/>
      <c r="BB165" s="316"/>
      <c r="BC165" s="316"/>
      <c r="BD165" s="316"/>
      <c r="BE165" s="316"/>
      <c r="BF165" s="316"/>
      <c r="BG165" s="316"/>
      <c r="BH165" s="316"/>
      <c r="BI165" s="316"/>
      <c r="BJ165" s="316"/>
      <c r="BK165" s="316"/>
      <c r="BL165" s="316"/>
      <c r="BM165" s="316"/>
      <c r="BN165" s="316"/>
      <c r="BO165" s="316"/>
      <c r="BP165" s="316"/>
      <c r="BQ165" s="316"/>
      <c r="BR165" s="316"/>
      <c r="BS165" s="12"/>
      <c r="BT165" s="13"/>
      <c r="BU165" s="12"/>
      <c r="BW165" s="14"/>
    </row>
    <row r="166" spans="1:415" s="274" customFormat="1" ht="21" hidden="1" customHeight="1">
      <c r="A166" s="15"/>
      <c r="B166" s="15"/>
      <c r="C166" s="41" t="s">
        <v>98</v>
      </c>
      <c r="D166" s="659" t="s">
        <v>164</v>
      </c>
      <c r="E166" s="576"/>
      <c r="F166" s="542">
        <v>42442</v>
      </c>
      <c r="G166" s="983"/>
      <c r="H166" s="364" t="s">
        <v>352</v>
      </c>
      <c r="I166" s="30">
        <v>34663</v>
      </c>
      <c r="J166" s="505"/>
      <c r="K166" s="309"/>
      <c r="L166" s="16">
        <v>0</v>
      </c>
      <c r="M166" s="16">
        <v>0</v>
      </c>
      <c r="N166" s="16">
        <v>0</v>
      </c>
      <c r="O166" s="16">
        <v>0</v>
      </c>
      <c r="P166" s="16"/>
      <c r="Q166" s="16">
        <v>0</v>
      </c>
      <c r="R166" s="16"/>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84">
        <f>COUNT(S166:AQ166)</f>
        <v>0</v>
      </c>
      <c r="BT166" s="756"/>
      <c r="BU166" s="184">
        <f>COUNT(AR166:BR166)</f>
        <v>0</v>
      </c>
      <c r="BV166" s="340"/>
      <c r="BW166" s="21">
        <f>SUM(BS166,BU166)</f>
        <v>0</v>
      </c>
    </row>
    <row r="167" spans="1:415" s="274" customFormat="1" ht="21" hidden="1" customHeight="1">
      <c r="A167" s="15"/>
      <c r="B167" s="15"/>
      <c r="C167" s="41" t="s">
        <v>102</v>
      </c>
      <c r="D167" s="659" t="s">
        <v>1171</v>
      </c>
      <c r="E167" s="576"/>
      <c r="F167" s="543">
        <v>43991</v>
      </c>
      <c r="G167" s="983"/>
      <c r="H167" s="364" t="s">
        <v>770</v>
      </c>
      <c r="I167" s="30">
        <v>23767</v>
      </c>
      <c r="J167" s="505"/>
      <c r="K167" s="309"/>
      <c r="L167" s="16">
        <v>0</v>
      </c>
      <c r="M167" s="16">
        <v>0</v>
      </c>
      <c r="N167" s="16">
        <v>0</v>
      </c>
      <c r="O167" s="16">
        <v>0</v>
      </c>
      <c r="P167" s="16"/>
      <c r="Q167" s="16">
        <v>0</v>
      </c>
      <c r="R167" s="16"/>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84">
        <f>COUNT(S167:AQ167)</f>
        <v>0</v>
      </c>
      <c r="BT167" s="756"/>
      <c r="BU167" s="184">
        <f>COUNT(AR167:BR167)</f>
        <v>0</v>
      </c>
      <c r="BV167" s="340"/>
      <c r="BW167" s="21">
        <f>SUM(BS167,BU167)</f>
        <v>0</v>
      </c>
    </row>
    <row r="168" spans="1:415" s="229" customFormat="1" hidden="1">
      <c r="C168" s="230"/>
      <c r="E168" s="579"/>
      <c r="F168" s="549"/>
      <c r="G168" s="600"/>
      <c r="H168" s="457"/>
      <c r="I168" s="231"/>
      <c r="J168" s="232"/>
      <c r="K168" s="231"/>
      <c r="L168" s="232"/>
      <c r="M168" s="232"/>
      <c r="N168" s="232"/>
      <c r="O168" s="232"/>
      <c r="P168" s="232"/>
      <c r="Q168" s="232"/>
      <c r="R168" s="232"/>
      <c r="S168" s="232"/>
      <c r="T168" s="232"/>
      <c r="U168" s="232"/>
      <c r="V168" s="232"/>
      <c r="W168" s="232"/>
      <c r="X168" s="232"/>
      <c r="Y168" s="232"/>
      <c r="Z168" s="232"/>
      <c r="AA168" s="111"/>
      <c r="AW168" s="233"/>
      <c r="AY168" s="230"/>
      <c r="AZ168" s="230"/>
    </row>
    <row r="169" spans="1:415" s="53" customFormat="1" ht="54" hidden="1" customHeight="1">
      <c r="D169" s="53" t="s">
        <v>1791</v>
      </c>
      <c r="F169" s="458"/>
      <c r="H169" s="752"/>
      <c r="I169" s="38"/>
      <c r="K169" s="752"/>
      <c r="CC169" s="40"/>
      <c r="CD169" s="40"/>
      <c r="CE169" s="40"/>
      <c r="CG169" s="40"/>
    </row>
    <row r="170" spans="1:415" s="229" customFormat="1" hidden="1">
      <c r="C170" s="230"/>
      <c r="E170" s="579"/>
      <c r="F170" s="549"/>
      <c r="G170" s="600"/>
      <c r="H170" s="457"/>
      <c r="I170" s="231"/>
      <c r="J170" s="232"/>
      <c r="K170" s="231"/>
      <c r="L170" s="232"/>
      <c r="M170" s="232"/>
      <c r="N170" s="232"/>
      <c r="O170" s="232"/>
      <c r="P170" s="232"/>
      <c r="Q170" s="232"/>
      <c r="R170" s="232"/>
      <c r="S170" s="232"/>
      <c r="T170" s="232"/>
      <c r="U170" s="232"/>
      <c r="V170" s="232"/>
      <c r="W170" s="232"/>
      <c r="X170" s="232"/>
      <c r="Y170" s="232"/>
      <c r="Z170" s="232"/>
      <c r="AA170" s="111"/>
      <c r="AW170" s="233"/>
      <c r="AY170" s="230"/>
      <c r="AZ170" s="230"/>
      <c r="BA170" s="230"/>
    </row>
    <row r="171" spans="1:415" s="172" customFormat="1" ht="34.5" hidden="1" customHeight="1">
      <c r="A171" s="316" t="s">
        <v>11</v>
      </c>
      <c r="B171" s="316" t="s">
        <v>1058</v>
      </c>
      <c r="C171" s="593" t="s">
        <v>12</v>
      </c>
      <c r="D171" s="434" t="s">
        <v>43</v>
      </c>
      <c r="E171" s="563"/>
      <c r="F171" s="405" t="s">
        <v>14</v>
      </c>
      <c r="G171" s="563"/>
      <c r="H171" s="364" t="s">
        <v>306</v>
      </c>
      <c r="I171" s="286" t="s">
        <v>15</v>
      </c>
      <c r="J171" s="504"/>
      <c r="K171" s="363"/>
      <c r="L171" s="316" t="s">
        <v>18</v>
      </c>
      <c r="M171" s="316">
        <v>23</v>
      </c>
      <c r="N171" s="316"/>
      <c r="O171" s="316">
        <v>23</v>
      </c>
      <c r="P171" s="316"/>
      <c r="Q171" s="316">
        <v>23</v>
      </c>
      <c r="R171" s="316"/>
      <c r="S171" s="316" t="s">
        <v>896</v>
      </c>
      <c r="T171" s="316" t="s">
        <v>895</v>
      </c>
      <c r="U171" s="316" t="s">
        <v>905</v>
      </c>
      <c r="V171" s="388" t="s">
        <v>956</v>
      </c>
      <c r="W171" s="388" t="s">
        <v>1181</v>
      </c>
      <c r="X171" s="388" t="s">
        <v>1182</v>
      </c>
      <c r="Y171" s="388" t="s">
        <v>1321</v>
      </c>
      <c r="Z171" s="388" t="s">
        <v>1319</v>
      </c>
      <c r="AA171" s="388" t="s">
        <v>915</v>
      </c>
      <c r="AB171" s="388" t="s">
        <v>1420</v>
      </c>
      <c r="AC171" s="316">
        <v>5</v>
      </c>
      <c r="AD171" s="316">
        <v>12</v>
      </c>
      <c r="AE171" s="316">
        <v>19</v>
      </c>
      <c r="AF171" s="316">
        <v>26</v>
      </c>
      <c r="AG171" s="316">
        <v>2</v>
      </c>
      <c r="AH171" s="316">
        <v>9</v>
      </c>
      <c r="AI171" s="316">
        <v>16</v>
      </c>
      <c r="AJ171" s="316">
        <v>23</v>
      </c>
      <c r="AK171" s="316">
        <v>2</v>
      </c>
      <c r="AL171" s="316">
        <v>9</v>
      </c>
      <c r="AM171" s="316">
        <v>16</v>
      </c>
      <c r="AN171" s="316">
        <v>23</v>
      </c>
      <c r="AO171" s="316">
        <v>30</v>
      </c>
      <c r="AP171" s="316">
        <v>6</v>
      </c>
      <c r="AQ171" s="316">
        <v>13</v>
      </c>
      <c r="AR171" s="316">
        <v>20</v>
      </c>
      <c r="AS171" s="316">
        <v>27</v>
      </c>
      <c r="AT171" s="316">
        <v>4</v>
      </c>
      <c r="AU171" s="316">
        <v>11</v>
      </c>
      <c r="AV171" s="316">
        <v>18</v>
      </c>
      <c r="AW171" s="316">
        <v>25</v>
      </c>
      <c r="AX171" s="316">
        <v>1</v>
      </c>
      <c r="AY171" s="316">
        <v>8</v>
      </c>
      <c r="AZ171" s="316">
        <v>15</v>
      </c>
      <c r="BA171" s="316">
        <v>22</v>
      </c>
      <c r="BB171" s="316">
        <v>29</v>
      </c>
      <c r="BC171" s="316">
        <v>6</v>
      </c>
      <c r="BD171" s="316">
        <v>13</v>
      </c>
      <c r="BE171" s="316">
        <v>20</v>
      </c>
      <c r="BF171" s="316">
        <v>27</v>
      </c>
      <c r="BG171" s="316">
        <v>3</v>
      </c>
      <c r="BH171" s="316">
        <v>10</v>
      </c>
      <c r="BI171" s="316">
        <v>17</v>
      </c>
      <c r="BJ171" s="316">
        <v>24</v>
      </c>
      <c r="BK171" s="316">
        <v>31</v>
      </c>
      <c r="BL171" s="316">
        <v>7</v>
      </c>
      <c r="BM171" s="316">
        <v>14</v>
      </c>
      <c r="BN171" s="316">
        <v>21</v>
      </c>
      <c r="BO171" s="316">
        <v>28</v>
      </c>
      <c r="BP171" s="316">
        <v>5</v>
      </c>
      <c r="BQ171" s="316">
        <v>12</v>
      </c>
      <c r="BR171" s="316">
        <v>19</v>
      </c>
      <c r="BS171" s="316">
        <v>26</v>
      </c>
      <c r="BT171" s="316">
        <v>2</v>
      </c>
      <c r="BU171" s="316">
        <v>9</v>
      </c>
      <c r="BV171" s="316">
        <v>16</v>
      </c>
      <c r="BW171" s="316">
        <v>23</v>
      </c>
      <c r="BX171" s="316">
        <v>30</v>
      </c>
      <c r="BY171" s="316">
        <v>7</v>
      </c>
      <c r="BZ171" s="316">
        <v>14</v>
      </c>
      <c r="CA171" s="316">
        <v>21</v>
      </c>
      <c r="CB171" s="316">
        <v>28</v>
      </c>
      <c r="CC171" s="12" t="s">
        <v>915</v>
      </c>
      <c r="CD171" s="13"/>
      <c r="CE171" s="12" t="s">
        <v>916</v>
      </c>
      <c r="CG171" s="14" t="s">
        <v>1320</v>
      </c>
    </row>
    <row r="172" spans="1:415" s="274" customFormat="1" ht="15" hidden="1" customHeight="1">
      <c r="A172" s="25"/>
      <c r="B172" s="25"/>
      <c r="C172" s="62"/>
      <c r="D172" s="238"/>
      <c r="E172" s="575"/>
      <c r="F172" s="555"/>
      <c r="G172" s="991"/>
      <c r="H172" s="365"/>
      <c r="I172" s="38"/>
      <c r="J172" s="503"/>
      <c r="K172" s="280"/>
      <c r="L172" s="47"/>
      <c r="M172" s="47"/>
      <c r="N172" s="47"/>
      <c r="O172" s="47"/>
      <c r="P172" s="47"/>
      <c r="Q172" s="47"/>
      <c r="R172" s="47"/>
      <c r="S172" s="47"/>
      <c r="T172" s="47"/>
      <c r="U172" s="47"/>
      <c r="V172" s="47"/>
      <c r="W172" s="47"/>
      <c r="X172" s="47"/>
      <c r="Y172" s="47"/>
      <c r="Z172" s="47"/>
      <c r="AA172" s="254"/>
      <c r="AB172" s="254"/>
      <c r="AC172" s="254"/>
      <c r="AD172" s="254"/>
      <c r="AE172" s="254"/>
      <c r="AF172" s="254"/>
      <c r="AG172" s="254"/>
      <c r="AH172" s="254"/>
      <c r="AI172" s="254"/>
      <c r="AJ172" s="254"/>
      <c r="AK172" s="254"/>
      <c r="AL172" s="254"/>
      <c r="AM172" s="254"/>
      <c r="AN172" s="48"/>
      <c r="AO172" s="254"/>
      <c r="AP172" s="254"/>
      <c r="AQ172" s="254"/>
      <c r="AR172" s="254"/>
      <c r="AS172" s="254"/>
      <c r="AT172" s="254"/>
      <c r="AU172" s="254"/>
      <c r="AV172" s="254"/>
      <c r="AW172" s="254"/>
      <c r="AX172" s="254"/>
      <c r="AY172" s="254"/>
      <c r="AZ172" s="254"/>
      <c r="BA172" s="327"/>
      <c r="BB172" s="327"/>
      <c r="BC172" s="327"/>
      <c r="BD172" s="327"/>
      <c r="BE172" s="327"/>
      <c r="BF172" s="403"/>
      <c r="BG172" s="403"/>
      <c r="BH172" s="403"/>
      <c r="BI172" s="403"/>
      <c r="BJ172" s="403"/>
      <c r="BK172" s="403"/>
      <c r="BL172" s="326"/>
      <c r="BM172" s="326"/>
      <c r="BN172" s="326"/>
      <c r="BO172" s="326"/>
      <c r="BP172" s="326"/>
      <c r="BQ172" s="326"/>
      <c r="BR172" s="326"/>
      <c r="BS172" s="326"/>
      <c r="BT172" s="326"/>
      <c r="BU172" s="326"/>
      <c r="BV172" s="326"/>
      <c r="BW172" s="326"/>
      <c r="BX172" s="326"/>
      <c r="BY172" s="326"/>
      <c r="BZ172" s="326"/>
      <c r="CA172" s="23"/>
      <c r="CB172" s="23"/>
      <c r="CC172" s="23"/>
      <c r="CD172" s="23"/>
      <c r="CE172" s="23"/>
    </row>
    <row r="173" spans="1:415" s="53" customFormat="1" ht="54" hidden="1" customHeight="1">
      <c r="D173" s="53" t="s">
        <v>1792</v>
      </c>
      <c r="F173" s="458"/>
      <c r="H173" s="752"/>
      <c r="I173" s="38"/>
      <c r="K173" s="752"/>
      <c r="CC173" s="40"/>
      <c r="CD173" s="40"/>
      <c r="CE173" s="40"/>
      <c r="CG173" s="40"/>
    </row>
    <row r="174" spans="1:415" s="54" customFormat="1" ht="15" hidden="1" customHeight="1">
      <c r="C174" s="53"/>
      <c r="E174" s="211"/>
      <c r="F174" s="550"/>
      <c r="G174" s="211"/>
      <c r="H174" s="287"/>
      <c r="I174" s="38"/>
      <c r="J174" s="49"/>
      <c r="K174" s="287"/>
      <c r="CC174" s="284"/>
      <c r="CD174" s="284"/>
      <c r="CE174" s="284"/>
      <c r="CG174" s="284"/>
    </row>
    <row r="175" spans="1:415" s="172" customFormat="1" ht="34.5" hidden="1" customHeight="1">
      <c r="A175" s="316" t="s">
        <v>11</v>
      </c>
      <c r="B175" s="316" t="s">
        <v>1058</v>
      </c>
      <c r="C175" s="593" t="s">
        <v>12</v>
      </c>
      <c r="D175" s="434" t="s">
        <v>43</v>
      </c>
      <c r="E175" s="563"/>
      <c r="F175" s="405" t="s">
        <v>14</v>
      </c>
      <c r="G175" s="563"/>
      <c r="H175" s="364" t="s">
        <v>306</v>
      </c>
      <c r="I175" s="286" t="s">
        <v>15</v>
      </c>
      <c r="J175" s="504"/>
      <c r="K175" s="363"/>
      <c r="L175" s="316" t="s">
        <v>18</v>
      </c>
      <c r="M175" s="316">
        <v>23</v>
      </c>
      <c r="N175" s="316"/>
      <c r="O175" s="316">
        <v>23</v>
      </c>
      <c r="P175" s="316"/>
      <c r="Q175" s="316">
        <v>23</v>
      </c>
      <c r="R175" s="316"/>
      <c r="S175" s="316" t="s">
        <v>896</v>
      </c>
      <c r="T175" s="316" t="s">
        <v>895</v>
      </c>
      <c r="U175" s="316" t="s">
        <v>905</v>
      </c>
      <c r="V175" s="388" t="s">
        <v>956</v>
      </c>
      <c r="W175" s="388" t="s">
        <v>1181</v>
      </c>
      <c r="X175" s="388" t="s">
        <v>1182</v>
      </c>
      <c r="Y175" s="388" t="s">
        <v>1321</v>
      </c>
      <c r="Z175" s="388" t="s">
        <v>1319</v>
      </c>
      <c r="AA175" s="388" t="s">
        <v>915</v>
      </c>
      <c r="AB175" s="388" t="s">
        <v>1420</v>
      </c>
      <c r="AC175" s="316">
        <v>5</v>
      </c>
      <c r="AD175" s="316">
        <v>12</v>
      </c>
      <c r="AE175" s="316">
        <v>19</v>
      </c>
      <c r="AF175" s="316">
        <v>26</v>
      </c>
      <c r="AG175" s="316">
        <v>2</v>
      </c>
      <c r="AH175" s="316">
        <v>9</v>
      </c>
      <c r="AI175" s="316">
        <v>16</v>
      </c>
      <c r="AJ175" s="316">
        <v>23</v>
      </c>
      <c r="AK175" s="316">
        <v>2</v>
      </c>
      <c r="AL175" s="316">
        <v>9</v>
      </c>
      <c r="AM175" s="316">
        <v>16</v>
      </c>
      <c r="AN175" s="316">
        <v>23</v>
      </c>
      <c r="AO175" s="316">
        <v>30</v>
      </c>
      <c r="AP175" s="316">
        <v>6</v>
      </c>
      <c r="AQ175" s="316">
        <v>13</v>
      </c>
      <c r="AR175" s="316">
        <v>20</v>
      </c>
      <c r="AS175" s="316">
        <v>27</v>
      </c>
      <c r="AT175" s="316">
        <v>4</v>
      </c>
      <c r="AU175" s="316">
        <v>11</v>
      </c>
      <c r="AV175" s="316">
        <v>18</v>
      </c>
      <c r="AW175" s="316">
        <v>25</v>
      </c>
      <c r="AX175" s="316">
        <v>1</v>
      </c>
      <c r="AY175" s="316">
        <v>8</v>
      </c>
      <c r="AZ175" s="316">
        <v>15</v>
      </c>
      <c r="BA175" s="316">
        <v>22</v>
      </c>
      <c r="BB175" s="316">
        <v>29</v>
      </c>
      <c r="BC175" s="316">
        <v>6</v>
      </c>
      <c r="BD175" s="316">
        <v>13</v>
      </c>
      <c r="BE175" s="316">
        <v>20</v>
      </c>
      <c r="BF175" s="316">
        <v>27</v>
      </c>
      <c r="BG175" s="316">
        <v>3</v>
      </c>
      <c r="BH175" s="316">
        <v>10</v>
      </c>
      <c r="BI175" s="316">
        <v>17</v>
      </c>
      <c r="BJ175" s="316">
        <v>24</v>
      </c>
      <c r="BK175" s="316">
        <v>31</v>
      </c>
      <c r="BL175" s="316">
        <v>7</v>
      </c>
      <c r="BM175" s="316">
        <v>14</v>
      </c>
      <c r="BN175" s="316">
        <v>21</v>
      </c>
      <c r="BO175" s="316">
        <v>28</v>
      </c>
      <c r="BP175" s="316">
        <v>5</v>
      </c>
      <c r="BQ175" s="316">
        <v>12</v>
      </c>
      <c r="BR175" s="316">
        <v>19</v>
      </c>
      <c r="BS175" s="316">
        <v>26</v>
      </c>
      <c r="BT175" s="316">
        <v>2</v>
      </c>
      <c r="BU175" s="316">
        <v>9</v>
      </c>
      <c r="BV175" s="316">
        <v>16</v>
      </c>
      <c r="BW175" s="316">
        <v>23</v>
      </c>
      <c r="BX175" s="316">
        <v>30</v>
      </c>
      <c r="BY175" s="316">
        <v>7</v>
      </c>
      <c r="BZ175" s="316">
        <v>14</v>
      </c>
      <c r="CA175" s="316">
        <v>21</v>
      </c>
      <c r="CB175" s="316">
        <v>28</v>
      </c>
      <c r="CC175" s="12" t="s">
        <v>915</v>
      </c>
      <c r="CD175" s="13"/>
      <c r="CE175" s="12" t="s">
        <v>916</v>
      </c>
      <c r="CG175" s="14" t="s">
        <v>1320</v>
      </c>
    </row>
    <row r="176" spans="1:415" s="274" customFormat="1" ht="21" hidden="1" customHeight="1">
      <c r="A176" s="15"/>
      <c r="B176" s="15"/>
      <c r="C176" s="41" t="s">
        <v>78</v>
      </c>
      <c r="D176" s="659" t="s">
        <v>1427</v>
      </c>
      <c r="E176" s="576"/>
      <c r="F176" s="542">
        <v>36123</v>
      </c>
      <c r="G176" s="983"/>
      <c r="H176" s="364" t="s">
        <v>770</v>
      </c>
      <c r="I176" s="30">
        <v>22463</v>
      </c>
      <c r="J176" s="505"/>
      <c r="K176" s="309"/>
      <c r="L176" s="16">
        <v>0</v>
      </c>
      <c r="M176" s="16">
        <v>0</v>
      </c>
      <c r="N176" s="16"/>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84">
        <f>COUNT(S176:AQ176)</f>
        <v>0</v>
      </c>
      <c r="BT176" s="756"/>
      <c r="BU176" s="184">
        <f>COUNT(AR176:BR176)</f>
        <v>0</v>
      </c>
      <c r="BV176" s="340"/>
      <c r="BW176" s="21">
        <f>SUM(BS176,BU176)</f>
        <v>0</v>
      </c>
    </row>
    <row r="177" spans="1:413" s="229" customFormat="1" hidden="1">
      <c r="C177" s="230"/>
      <c r="E177" s="579"/>
      <c r="F177" s="549"/>
      <c r="G177" s="600"/>
      <c r="H177" s="457"/>
      <c r="I177" s="231"/>
      <c r="J177" s="232"/>
      <c r="K177" s="231"/>
      <c r="L177" s="232"/>
      <c r="M177" s="232"/>
      <c r="N177" s="232"/>
      <c r="O177" s="232"/>
      <c r="P177" s="232"/>
      <c r="Q177" s="232"/>
      <c r="R177" s="232"/>
      <c r="S177" s="232"/>
      <c r="T177" s="232"/>
      <c r="U177" s="232"/>
      <c r="V177" s="232"/>
      <c r="W177" s="232"/>
      <c r="X177" s="232"/>
      <c r="Y177" s="232"/>
      <c r="Z177" s="232"/>
      <c r="AA177" s="232"/>
      <c r="AB177" s="232"/>
      <c r="AC177" s="111"/>
      <c r="AW177" s="233"/>
      <c r="AZ177" s="230"/>
      <c r="BA177" s="230"/>
      <c r="BB177" s="230"/>
    </row>
    <row r="178" spans="1:413" s="53" customFormat="1" ht="54" hidden="1" customHeight="1">
      <c r="D178" s="53" t="s">
        <v>1794</v>
      </c>
      <c r="F178" s="458"/>
      <c r="H178" s="752"/>
      <c r="I178" s="38"/>
      <c r="K178" s="752"/>
      <c r="CB178" s="40"/>
      <c r="CC178" s="40"/>
      <c r="CD178" s="40"/>
    </row>
    <row r="179" spans="1:413" s="229" customFormat="1" hidden="1">
      <c r="C179" s="230"/>
      <c r="E179" s="579"/>
      <c r="F179" s="549"/>
      <c r="G179" s="600"/>
      <c r="H179" s="457"/>
      <c r="I179" s="231"/>
      <c r="J179" s="232"/>
      <c r="K179" s="231"/>
      <c r="L179" s="232"/>
      <c r="M179" s="232"/>
      <c r="N179" s="232"/>
      <c r="O179" s="232"/>
      <c r="P179" s="232"/>
      <c r="Q179" s="232"/>
      <c r="R179" s="232"/>
      <c r="S179" s="232"/>
      <c r="T179" s="232"/>
      <c r="U179" s="232"/>
      <c r="V179" s="232"/>
      <c r="W179" s="232"/>
      <c r="X179" s="232"/>
      <c r="Y179" s="232"/>
      <c r="Z179" s="232"/>
      <c r="AA179" s="111"/>
      <c r="AW179" s="233"/>
      <c r="AY179" s="230"/>
      <c r="AZ179" s="230"/>
    </row>
    <row r="180" spans="1:413" s="172" customFormat="1" ht="34.5" hidden="1" customHeight="1">
      <c r="A180" s="316" t="s">
        <v>11</v>
      </c>
      <c r="B180" s="316" t="s">
        <v>1058</v>
      </c>
      <c r="C180" s="593" t="s">
        <v>12</v>
      </c>
      <c r="D180" s="434" t="s">
        <v>13</v>
      </c>
      <c r="E180" s="563"/>
      <c r="F180" s="405" t="s">
        <v>14</v>
      </c>
      <c r="G180" s="563"/>
      <c r="H180" s="95" t="s">
        <v>306</v>
      </c>
      <c r="I180" s="286" t="s">
        <v>15</v>
      </c>
      <c r="J180" s="504"/>
      <c r="K180" s="286"/>
      <c r="L180" s="388" t="s">
        <v>1319</v>
      </c>
      <c r="M180" s="388" t="s">
        <v>1320</v>
      </c>
      <c r="N180" s="388"/>
      <c r="O180" s="388" t="s">
        <v>1320</v>
      </c>
      <c r="P180" s="388"/>
      <c r="Q180" s="388" t="s">
        <v>1320</v>
      </c>
      <c r="R180" s="388"/>
      <c r="S180" s="316">
        <v>7</v>
      </c>
      <c r="T180" s="316">
        <v>14</v>
      </c>
      <c r="U180" s="316">
        <v>21</v>
      </c>
      <c r="V180" s="316">
        <v>28</v>
      </c>
      <c r="W180" s="316">
        <v>4</v>
      </c>
      <c r="X180" s="316">
        <v>11</v>
      </c>
      <c r="Y180" s="316">
        <v>18</v>
      </c>
      <c r="Z180" s="316">
        <v>25</v>
      </c>
      <c r="AA180" s="316">
        <v>4</v>
      </c>
      <c r="AB180" s="316">
        <v>11</v>
      </c>
      <c r="AC180" s="316">
        <v>18</v>
      </c>
      <c r="AD180" s="316">
        <v>25</v>
      </c>
      <c r="AE180" s="316">
        <v>1</v>
      </c>
      <c r="AF180" s="316">
        <v>8</v>
      </c>
      <c r="AG180" s="316">
        <v>15</v>
      </c>
      <c r="AH180" s="316">
        <v>22</v>
      </c>
      <c r="AI180" s="316">
        <v>29</v>
      </c>
      <c r="AJ180" s="316">
        <v>6</v>
      </c>
      <c r="AK180" s="316">
        <v>13</v>
      </c>
      <c r="AL180" s="316">
        <v>20</v>
      </c>
      <c r="AM180" s="316">
        <v>27</v>
      </c>
      <c r="AN180" s="316">
        <v>3</v>
      </c>
      <c r="AO180" s="316">
        <v>10</v>
      </c>
      <c r="AP180" s="316">
        <v>17</v>
      </c>
      <c r="AQ180" s="316">
        <v>24</v>
      </c>
      <c r="AR180" s="316">
        <v>1</v>
      </c>
      <c r="AS180" s="316">
        <v>8</v>
      </c>
      <c r="AT180" s="316">
        <v>15</v>
      </c>
      <c r="AU180" s="316">
        <v>22</v>
      </c>
      <c r="AV180" s="316">
        <v>29</v>
      </c>
      <c r="AW180" s="316">
        <v>5</v>
      </c>
      <c r="AX180" s="316">
        <v>12</v>
      </c>
      <c r="AY180" s="316">
        <v>19</v>
      </c>
      <c r="AZ180" s="316">
        <v>26</v>
      </c>
      <c r="BA180" s="316">
        <v>2</v>
      </c>
      <c r="BB180" s="316">
        <v>9</v>
      </c>
      <c r="BC180" s="316">
        <v>16</v>
      </c>
      <c r="BD180" s="316">
        <v>23</v>
      </c>
      <c r="BE180" s="316">
        <v>30</v>
      </c>
      <c r="BF180" s="316">
        <v>7</v>
      </c>
      <c r="BG180" s="316">
        <v>14</v>
      </c>
      <c r="BH180" s="316">
        <v>21</v>
      </c>
      <c r="BI180" s="316">
        <v>28</v>
      </c>
      <c r="BJ180" s="316">
        <v>4</v>
      </c>
      <c r="BK180" s="316">
        <v>11</v>
      </c>
      <c r="BL180" s="316">
        <v>18</v>
      </c>
      <c r="BM180" s="316">
        <v>25</v>
      </c>
      <c r="BN180" s="316">
        <v>2</v>
      </c>
      <c r="BO180" s="316">
        <v>9</v>
      </c>
      <c r="BP180" s="316">
        <v>16</v>
      </c>
      <c r="BQ180" s="316">
        <v>23</v>
      </c>
      <c r="BR180" s="316">
        <v>30</v>
      </c>
      <c r="BS180" s="12" t="s">
        <v>915</v>
      </c>
      <c r="BT180" s="13"/>
      <c r="BU180" s="12" t="s">
        <v>916</v>
      </c>
      <c r="BW180" s="14" t="s">
        <v>1320</v>
      </c>
    </row>
    <row r="181" spans="1:413" s="23" customFormat="1" ht="21" hidden="1" customHeight="1">
      <c r="A181" s="15"/>
      <c r="B181" s="15"/>
      <c r="C181" s="41" t="s">
        <v>20</v>
      </c>
      <c r="D181" s="659" t="s">
        <v>964</v>
      </c>
      <c r="E181" s="576"/>
      <c r="F181" s="544">
        <v>38950</v>
      </c>
      <c r="G181" s="983"/>
      <c r="H181" s="328" t="s">
        <v>265</v>
      </c>
      <c r="I181" s="26">
        <v>32127</v>
      </c>
      <c r="J181" s="505"/>
      <c r="K181" s="277"/>
      <c r="L181" s="16">
        <v>0</v>
      </c>
      <c r="M181" s="16"/>
      <c r="N181" s="16"/>
      <c r="O181" s="16"/>
      <c r="P181" s="16"/>
      <c r="Q181" s="16"/>
      <c r="R181" s="16"/>
      <c r="S181" s="18"/>
      <c r="T181" s="18"/>
      <c r="U181" s="18"/>
      <c r="V181" s="18"/>
      <c r="W181" s="27"/>
      <c r="X181" s="18"/>
      <c r="Y181" s="18"/>
      <c r="Z181" s="18"/>
      <c r="AA181" s="18"/>
      <c r="AB181" s="18"/>
      <c r="AC181" s="18"/>
      <c r="AD181" s="18"/>
      <c r="AE181" s="18"/>
      <c r="AF181" s="27"/>
      <c r="AG181" s="18"/>
      <c r="AH181" s="18"/>
      <c r="AI181" s="18"/>
      <c r="AJ181" s="18"/>
      <c r="AK181" s="27"/>
      <c r="AL181" s="27"/>
      <c r="AM181" s="18"/>
      <c r="AN181" s="18"/>
      <c r="AO181" s="27"/>
      <c r="AP181" s="18"/>
      <c r="AQ181" s="18"/>
      <c r="AR181" s="19"/>
      <c r="AS181" s="28"/>
      <c r="AT181" s="19"/>
      <c r="AU181" s="19"/>
      <c r="AV181" s="19"/>
      <c r="AW181" s="19"/>
      <c r="AX181" s="28"/>
      <c r="AY181" s="19"/>
      <c r="AZ181" s="19"/>
      <c r="BA181" s="19"/>
      <c r="BB181" s="19"/>
      <c r="BC181" s="19"/>
      <c r="BD181" s="19"/>
      <c r="BE181" s="19"/>
      <c r="BF181" s="19"/>
      <c r="BG181" s="19"/>
      <c r="BH181" s="19"/>
      <c r="BI181" s="19"/>
      <c r="BJ181" s="28"/>
      <c r="BK181" s="19"/>
      <c r="BL181" s="19"/>
      <c r="BM181" s="19"/>
      <c r="BN181" s="19"/>
      <c r="BO181" s="19"/>
      <c r="BP181" s="19"/>
      <c r="BQ181" s="19"/>
      <c r="BR181" s="19"/>
      <c r="BS181" s="21"/>
      <c r="BT181" s="22"/>
      <c r="BU181" s="21"/>
      <c r="BW181" s="21"/>
    </row>
    <row r="182" spans="1:413" s="172" customFormat="1" ht="34.5" hidden="1" customHeight="1">
      <c r="A182" s="316" t="s">
        <v>11</v>
      </c>
      <c r="B182" s="316" t="s">
        <v>1058</v>
      </c>
      <c r="C182" s="593" t="s">
        <v>12</v>
      </c>
      <c r="D182" s="434" t="s">
        <v>43</v>
      </c>
      <c r="E182" s="563"/>
      <c r="F182" s="405" t="s">
        <v>14</v>
      </c>
      <c r="G182" s="563"/>
      <c r="H182" s="95" t="s">
        <v>306</v>
      </c>
      <c r="I182" s="286" t="s">
        <v>15</v>
      </c>
      <c r="J182" s="504"/>
      <c r="K182" s="286"/>
      <c r="L182" s="388" t="s">
        <v>1319</v>
      </c>
      <c r="M182" s="388"/>
      <c r="N182" s="388"/>
      <c r="O182" s="388"/>
      <c r="P182" s="388"/>
      <c r="Q182" s="388"/>
      <c r="R182" s="388"/>
      <c r="S182" s="316"/>
      <c r="T182" s="316"/>
      <c r="U182" s="316"/>
      <c r="V182" s="316"/>
      <c r="W182" s="316"/>
      <c r="X182" s="316"/>
      <c r="Y182" s="316"/>
      <c r="Z182" s="316"/>
      <c r="AA182" s="316"/>
      <c r="AB182" s="316"/>
      <c r="AC182" s="316"/>
      <c r="AD182" s="316"/>
      <c r="AE182" s="316"/>
      <c r="AF182" s="316"/>
      <c r="AG182" s="316"/>
      <c r="AH182" s="316"/>
      <c r="AI182" s="316"/>
      <c r="AJ182" s="316"/>
      <c r="AK182" s="316"/>
      <c r="AL182" s="316"/>
      <c r="AM182" s="316"/>
      <c r="AN182" s="316"/>
      <c r="AO182" s="316"/>
      <c r="AP182" s="316"/>
      <c r="AQ182" s="316"/>
      <c r="AR182" s="316"/>
      <c r="AS182" s="316"/>
      <c r="AT182" s="316"/>
      <c r="AU182" s="316"/>
      <c r="AV182" s="316"/>
      <c r="AW182" s="316"/>
      <c r="AX182" s="316"/>
      <c r="AY182" s="316"/>
      <c r="AZ182" s="316"/>
      <c r="BA182" s="316"/>
      <c r="BB182" s="316"/>
      <c r="BC182" s="316"/>
      <c r="BD182" s="316"/>
      <c r="BE182" s="316"/>
      <c r="BF182" s="316"/>
      <c r="BG182" s="316"/>
      <c r="BH182" s="316"/>
      <c r="BI182" s="316"/>
      <c r="BJ182" s="316"/>
      <c r="BK182" s="316"/>
      <c r="BL182" s="316"/>
      <c r="BM182" s="316"/>
      <c r="BN182" s="316"/>
      <c r="BO182" s="316"/>
      <c r="BP182" s="316"/>
      <c r="BQ182" s="316"/>
      <c r="BR182" s="316"/>
      <c r="BS182" s="12"/>
      <c r="BT182" s="13"/>
      <c r="BU182" s="12"/>
      <c r="BW182" s="14"/>
    </row>
    <row r="183" spans="1:413" s="31" customFormat="1" ht="21" hidden="1" customHeight="1">
      <c r="A183" s="15"/>
      <c r="B183" s="15"/>
      <c r="C183" s="41" t="s">
        <v>98</v>
      </c>
      <c r="D183" s="659" t="s">
        <v>930</v>
      </c>
      <c r="E183" s="576"/>
      <c r="F183" s="544">
        <v>39253</v>
      </c>
      <c r="G183" s="983"/>
      <c r="H183" s="364" t="s">
        <v>265</v>
      </c>
      <c r="I183" s="30">
        <v>39272</v>
      </c>
      <c r="J183" s="505"/>
      <c r="K183" s="309"/>
      <c r="L183" s="16">
        <v>0</v>
      </c>
      <c r="M183" s="16"/>
      <c r="N183" s="16"/>
      <c r="O183" s="16"/>
      <c r="P183" s="16"/>
      <c r="Q183" s="16"/>
      <c r="R183" s="16"/>
      <c r="S183" s="18"/>
      <c r="T183" s="18"/>
      <c r="U183" s="18"/>
      <c r="V183" s="18"/>
      <c r="W183" s="18"/>
      <c r="X183" s="18"/>
      <c r="Y183" s="18"/>
      <c r="Z183" s="18"/>
      <c r="AA183" s="18"/>
      <c r="AB183" s="19"/>
      <c r="AC183" s="18"/>
      <c r="AD183" s="18"/>
      <c r="AE183" s="18"/>
      <c r="AF183" s="18"/>
      <c r="AG183" s="18"/>
      <c r="AH183" s="18"/>
      <c r="AI183" s="18"/>
      <c r="AJ183" s="18"/>
      <c r="AK183" s="18"/>
      <c r="AL183" s="18"/>
      <c r="AM183" s="18"/>
      <c r="AN183" s="18"/>
      <c r="AO183" s="18"/>
      <c r="AP183" s="18"/>
      <c r="AQ183" s="18"/>
      <c r="AR183" s="19"/>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21"/>
      <c r="BT183" s="22"/>
      <c r="BU183" s="21"/>
      <c r="BW183" s="21"/>
      <c r="BX183" s="274"/>
      <c r="BY183" s="274"/>
      <c r="BZ183" s="274"/>
      <c r="CA183" s="274"/>
      <c r="CB183" s="274"/>
      <c r="CC183" s="274"/>
      <c r="CD183" s="274"/>
      <c r="CE183" s="274"/>
      <c r="CF183" s="274"/>
      <c r="CG183" s="274"/>
      <c r="CH183" s="274"/>
      <c r="CI183" s="274"/>
      <c r="CJ183" s="274"/>
      <c r="CK183" s="274"/>
      <c r="CL183" s="274"/>
      <c r="CM183" s="274"/>
      <c r="CN183" s="274"/>
      <c r="CO183" s="274"/>
      <c r="CP183" s="274"/>
      <c r="CQ183" s="274"/>
      <c r="CR183" s="274"/>
      <c r="CS183" s="274"/>
      <c r="CT183" s="274"/>
      <c r="CU183" s="274"/>
      <c r="CV183" s="274"/>
      <c r="CW183" s="274"/>
      <c r="CX183" s="274"/>
      <c r="CY183" s="274"/>
      <c r="CZ183" s="274"/>
      <c r="DA183" s="274"/>
      <c r="DB183" s="274"/>
      <c r="DC183" s="274"/>
      <c r="DD183" s="274"/>
      <c r="DE183" s="274"/>
      <c r="DF183" s="274"/>
      <c r="DG183" s="274"/>
      <c r="DH183" s="274"/>
      <c r="DI183" s="274"/>
      <c r="DJ183" s="274"/>
      <c r="DK183" s="274"/>
      <c r="DL183" s="274"/>
      <c r="DM183" s="274"/>
      <c r="DN183" s="274"/>
      <c r="DO183" s="274"/>
      <c r="DP183" s="274"/>
      <c r="DQ183" s="274"/>
      <c r="DR183" s="274"/>
      <c r="DS183" s="274"/>
      <c r="DT183" s="274"/>
      <c r="DU183" s="274"/>
      <c r="DV183" s="274"/>
      <c r="DW183" s="274"/>
      <c r="DX183" s="274"/>
      <c r="DY183" s="274"/>
      <c r="DZ183" s="274"/>
      <c r="EA183" s="274"/>
      <c r="EB183" s="274"/>
      <c r="EC183" s="274"/>
      <c r="ED183" s="274"/>
      <c r="EE183" s="274"/>
      <c r="EF183" s="274"/>
      <c r="EG183" s="274"/>
      <c r="EH183" s="274"/>
      <c r="EI183" s="274"/>
      <c r="EJ183" s="274"/>
      <c r="EK183" s="274"/>
      <c r="EL183" s="274"/>
      <c r="EM183" s="274"/>
      <c r="EN183" s="274"/>
      <c r="EO183" s="274"/>
      <c r="EP183" s="274"/>
      <c r="EQ183" s="274"/>
      <c r="ER183" s="274"/>
      <c r="ES183" s="274"/>
      <c r="ET183" s="274"/>
      <c r="EU183" s="274"/>
      <c r="EV183" s="274"/>
      <c r="EW183" s="274"/>
      <c r="EX183" s="274"/>
      <c r="EY183" s="274"/>
      <c r="EZ183" s="274"/>
      <c r="FA183" s="274"/>
      <c r="FB183" s="274"/>
      <c r="FC183" s="274"/>
      <c r="FD183" s="274"/>
      <c r="FE183" s="274"/>
      <c r="FF183" s="274"/>
      <c r="FG183" s="274"/>
      <c r="FH183" s="274"/>
      <c r="FI183" s="274"/>
      <c r="FJ183" s="274"/>
      <c r="FK183" s="274"/>
      <c r="FL183" s="274"/>
      <c r="FM183" s="274"/>
      <c r="FN183" s="274"/>
      <c r="FO183" s="274"/>
      <c r="FP183" s="274"/>
      <c r="FQ183" s="274"/>
      <c r="FR183" s="274"/>
      <c r="FS183" s="274"/>
      <c r="FT183" s="274"/>
      <c r="FU183" s="274"/>
      <c r="FV183" s="274"/>
      <c r="FW183" s="274"/>
      <c r="FX183" s="274"/>
      <c r="FY183" s="274"/>
      <c r="FZ183" s="274"/>
      <c r="GA183" s="274"/>
      <c r="GB183" s="274"/>
      <c r="GC183" s="274"/>
      <c r="GD183" s="274"/>
      <c r="GE183" s="274"/>
      <c r="GF183" s="274"/>
      <c r="GG183" s="274"/>
      <c r="GH183" s="274"/>
      <c r="GI183" s="274"/>
      <c r="GJ183" s="274"/>
      <c r="GK183" s="274"/>
      <c r="GL183" s="274"/>
      <c r="GM183" s="274"/>
      <c r="GN183" s="274"/>
      <c r="GO183" s="274"/>
      <c r="GP183" s="274"/>
      <c r="GQ183" s="274"/>
      <c r="GR183" s="274"/>
      <c r="GS183" s="274"/>
      <c r="GT183" s="274"/>
      <c r="GU183" s="274"/>
      <c r="GV183" s="274"/>
      <c r="GW183" s="274"/>
      <c r="GX183" s="274"/>
      <c r="GY183" s="274"/>
      <c r="GZ183" s="274"/>
      <c r="HA183" s="274"/>
      <c r="HB183" s="274"/>
      <c r="HC183" s="274"/>
      <c r="HD183" s="274"/>
      <c r="HE183" s="274"/>
      <c r="HF183" s="274"/>
      <c r="HG183" s="274"/>
      <c r="HH183" s="274"/>
      <c r="HI183" s="274"/>
      <c r="HJ183" s="274"/>
      <c r="HK183" s="274"/>
      <c r="HL183" s="274"/>
      <c r="HM183" s="274"/>
      <c r="HN183" s="274"/>
      <c r="HO183" s="274"/>
      <c r="HP183" s="274"/>
      <c r="HQ183" s="274"/>
      <c r="HR183" s="274"/>
      <c r="HS183" s="274"/>
      <c r="HT183" s="274"/>
      <c r="HU183" s="274"/>
      <c r="HV183" s="274"/>
      <c r="HW183" s="274"/>
      <c r="HX183" s="274"/>
      <c r="HY183" s="274"/>
      <c r="HZ183" s="274"/>
      <c r="IA183" s="274"/>
      <c r="IB183" s="274"/>
      <c r="IC183" s="274"/>
      <c r="ID183" s="274"/>
      <c r="IE183" s="274"/>
      <c r="IF183" s="274"/>
      <c r="IG183" s="274"/>
      <c r="IH183" s="274"/>
      <c r="II183" s="274"/>
      <c r="IJ183" s="274"/>
      <c r="IK183" s="274"/>
      <c r="IL183" s="274"/>
      <c r="IM183" s="274"/>
      <c r="IN183" s="274"/>
      <c r="IO183" s="274"/>
      <c r="IP183" s="274"/>
      <c r="IQ183" s="274"/>
      <c r="IR183" s="274"/>
      <c r="IS183" s="274"/>
      <c r="IT183" s="274"/>
      <c r="IU183" s="274"/>
      <c r="IV183" s="274"/>
      <c r="IW183" s="274"/>
      <c r="IX183" s="274"/>
      <c r="IY183" s="274"/>
      <c r="IZ183" s="274"/>
      <c r="JA183" s="274"/>
      <c r="JB183" s="274"/>
      <c r="JC183" s="274"/>
      <c r="JD183" s="274"/>
      <c r="JE183" s="274"/>
      <c r="JF183" s="274"/>
      <c r="JG183" s="274"/>
      <c r="JH183" s="274"/>
      <c r="JI183" s="274"/>
      <c r="JJ183" s="274"/>
      <c r="JK183" s="274"/>
      <c r="JL183" s="274"/>
      <c r="JM183" s="274"/>
      <c r="JN183" s="274"/>
      <c r="JO183" s="274"/>
      <c r="JP183" s="274"/>
      <c r="JQ183" s="274"/>
      <c r="JR183" s="274"/>
      <c r="JS183" s="274"/>
      <c r="JT183" s="274"/>
      <c r="JU183" s="274"/>
      <c r="JV183" s="274"/>
      <c r="JW183" s="274"/>
      <c r="JX183" s="274"/>
      <c r="JY183" s="274"/>
      <c r="JZ183" s="274"/>
      <c r="KA183" s="274"/>
      <c r="KB183" s="274"/>
      <c r="KC183" s="274"/>
      <c r="KD183" s="274"/>
      <c r="KE183" s="274"/>
      <c r="KF183" s="274"/>
      <c r="KG183" s="274"/>
      <c r="KH183" s="274"/>
      <c r="KI183" s="274"/>
      <c r="KJ183" s="274"/>
      <c r="KK183" s="274"/>
      <c r="KL183" s="274"/>
      <c r="KM183" s="274"/>
      <c r="KN183" s="274"/>
      <c r="KO183" s="274"/>
      <c r="KP183" s="274"/>
      <c r="KQ183" s="274"/>
      <c r="KR183" s="274"/>
      <c r="KS183" s="274"/>
      <c r="KT183" s="274"/>
      <c r="KU183" s="274"/>
      <c r="KV183" s="274"/>
      <c r="KW183" s="274"/>
      <c r="KX183" s="274"/>
      <c r="KY183" s="274"/>
      <c r="KZ183" s="274"/>
      <c r="LA183" s="274"/>
      <c r="LB183" s="274"/>
      <c r="LC183" s="274"/>
      <c r="LD183" s="274"/>
      <c r="LE183" s="274"/>
      <c r="LF183" s="274"/>
      <c r="LG183" s="274"/>
      <c r="LH183" s="274"/>
      <c r="LI183" s="274"/>
      <c r="LJ183" s="274"/>
      <c r="LK183" s="274"/>
      <c r="LL183" s="274"/>
      <c r="LM183" s="274"/>
      <c r="LN183" s="274"/>
      <c r="LO183" s="274"/>
      <c r="LP183" s="274"/>
      <c r="LQ183" s="274"/>
      <c r="LR183" s="274"/>
      <c r="LS183" s="274"/>
      <c r="LT183" s="274"/>
      <c r="LU183" s="274"/>
      <c r="LV183" s="274"/>
      <c r="LW183" s="274"/>
      <c r="LX183" s="274"/>
      <c r="LY183" s="274"/>
      <c r="LZ183" s="274"/>
      <c r="MA183" s="274"/>
      <c r="MB183" s="274"/>
      <c r="MC183" s="274"/>
      <c r="MD183" s="274"/>
      <c r="ME183" s="274"/>
      <c r="MF183" s="274"/>
      <c r="MG183" s="274"/>
      <c r="MH183" s="274"/>
      <c r="MI183" s="274"/>
      <c r="MJ183" s="274"/>
      <c r="MK183" s="274"/>
      <c r="ML183" s="274"/>
      <c r="MM183" s="274"/>
      <c r="MN183" s="274"/>
      <c r="MO183" s="274"/>
      <c r="MP183" s="274"/>
      <c r="MQ183" s="274"/>
      <c r="MR183" s="274"/>
      <c r="MS183" s="274"/>
      <c r="MT183" s="274"/>
      <c r="MU183" s="274"/>
      <c r="MV183" s="274"/>
      <c r="MW183" s="274"/>
      <c r="MX183" s="274"/>
      <c r="MY183" s="274"/>
      <c r="MZ183" s="274"/>
      <c r="NA183" s="274"/>
      <c r="NB183" s="274"/>
      <c r="NC183" s="274"/>
      <c r="ND183" s="274"/>
      <c r="NE183" s="274"/>
      <c r="NF183" s="274"/>
      <c r="NG183" s="274"/>
      <c r="NH183" s="274"/>
      <c r="NI183" s="274"/>
      <c r="NJ183" s="274"/>
      <c r="NK183" s="274"/>
      <c r="NL183" s="274"/>
      <c r="NM183" s="274"/>
      <c r="NN183" s="274"/>
      <c r="NO183" s="274"/>
      <c r="NP183" s="274"/>
      <c r="NQ183" s="274"/>
      <c r="NR183" s="274"/>
      <c r="NS183" s="274"/>
      <c r="NT183" s="274"/>
      <c r="NU183" s="274"/>
      <c r="NV183" s="274"/>
      <c r="NW183" s="274"/>
      <c r="NX183" s="274"/>
      <c r="NY183" s="274"/>
      <c r="NZ183" s="274"/>
      <c r="OA183" s="274"/>
      <c r="OB183" s="274"/>
      <c r="OC183" s="274"/>
      <c r="OD183" s="274"/>
      <c r="OE183" s="274"/>
      <c r="OF183" s="274"/>
      <c r="OG183" s="274"/>
      <c r="OH183" s="274"/>
      <c r="OI183" s="274"/>
      <c r="OJ183" s="274"/>
      <c r="OK183" s="274"/>
      <c r="OL183" s="274"/>
      <c r="OM183" s="274"/>
      <c r="ON183" s="274"/>
      <c r="OO183" s="274"/>
      <c r="OP183" s="274"/>
      <c r="OQ183" s="274"/>
      <c r="OR183" s="274"/>
      <c r="OS183" s="274"/>
      <c r="OT183" s="274"/>
      <c r="OU183" s="274"/>
      <c r="OV183" s="274"/>
      <c r="OW183" s="274"/>
    </row>
    <row r="184" spans="1:413" s="31" customFormat="1" ht="21" hidden="1" customHeight="1">
      <c r="A184" s="15"/>
      <c r="B184" s="15"/>
      <c r="C184" s="41" t="s">
        <v>103</v>
      </c>
      <c r="D184" s="37" t="s">
        <v>64</v>
      </c>
      <c r="E184" s="577"/>
      <c r="F184" s="543">
        <v>40896</v>
      </c>
      <c r="G184" s="983"/>
      <c r="H184" s="364" t="s">
        <v>265</v>
      </c>
      <c r="I184" s="30">
        <v>36482</v>
      </c>
      <c r="J184" s="505"/>
      <c r="K184" s="309"/>
      <c r="L184" s="16">
        <v>0</v>
      </c>
      <c r="M184" s="16"/>
      <c r="N184" s="16"/>
      <c r="O184" s="16"/>
      <c r="P184" s="16"/>
      <c r="Q184" s="16"/>
      <c r="R184" s="16"/>
      <c r="S184" s="18"/>
      <c r="T184" s="18"/>
      <c r="U184" s="18"/>
      <c r="V184" s="18"/>
      <c r="W184" s="18"/>
      <c r="X184" s="18"/>
      <c r="Y184" s="18"/>
      <c r="Z184" s="18"/>
      <c r="AA184" s="18"/>
      <c r="AB184" s="19"/>
      <c r="AC184" s="18"/>
      <c r="AD184" s="18"/>
      <c r="AE184" s="18"/>
      <c r="AF184" s="18"/>
      <c r="AG184" s="18"/>
      <c r="AH184" s="18"/>
      <c r="AI184" s="18"/>
      <c r="AJ184" s="18"/>
      <c r="AK184" s="18"/>
      <c r="AL184" s="18"/>
      <c r="AM184" s="18"/>
      <c r="AN184" s="18"/>
      <c r="AO184" s="18"/>
      <c r="AP184" s="18"/>
      <c r="AQ184" s="18"/>
      <c r="AR184" s="19"/>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21"/>
      <c r="BT184" s="22"/>
      <c r="BU184" s="21"/>
      <c r="BW184" s="21"/>
      <c r="BX184" s="274"/>
      <c r="BY184" s="274"/>
      <c r="BZ184" s="274"/>
      <c r="CA184" s="274"/>
      <c r="CB184" s="274"/>
      <c r="CC184" s="274"/>
      <c r="CD184" s="274"/>
      <c r="CE184" s="274"/>
      <c r="CF184" s="274"/>
      <c r="CG184" s="274"/>
      <c r="CH184" s="274"/>
      <c r="CI184" s="274"/>
      <c r="CJ184" s="274"/>
      <c r="CK184" s="274"/>
      <c r="CL184" s="274"/>
      <c r="CM184" s="274"/>
      <c r="CN184" s="274"/>
      <c r="CO184" s="274"/>
      <c r="CP184" s="274"/>
      <c r="CQ184" s="274"/>
      <c r="CR184" s="274"/>
      <c r="CS184" s="274"/>
      <c r="CT184" s="274"/>
      <c r="CU184" s="274"/>
      <c r="CV184" s="274"/>
      <c r="CW184" s="274"/>
      <c r="CX184" s="274"/>
      <c r="CY184" s="274"/>
      <c r="CZ184" s="274"/>
      <c r="DA184" s="274"/>
      <c r="DB184" s="274"/>
      <c r="DC184" s="274"/>
      <c r="DD184" s="274"/>
      <c r="DE184" s="274"/>
      <c r="DF184" s="274"/>
      <c r="DG184" s="274"/>
      <c r="DH184" s="274"/>
      <c r="DI184" s="274"/>
      <c r="DJ184" s="274"/>
      <c r="DK184" s="274"/>
      <c r="DL184" s="274"/>
      <c r="DM184" s="274"/>
      <c r="DN184" s="274"/>
      <c r="DO184" s="274"/>
      <c r="DP184" s="274"/>
      <c r="DQ184" s="274"/>
      <c r="DR184" s="274"/>
      <c r="DS184" s="274"/>
      <c r="DT184" s="274"/>
      <c r="DU184" s="274"/>
      <c r="DV184" s="274"/>
      <c r="DW184" s="274"/>
      <c r="DX184" s="274"/>
      <c r="DY184" s="274"/>
      <c r="DZ184" s="274"/>
      <c r="EA184" s="274"/>
      <c r="EB184" s="274"/>
      <c r="EC184" s="274"/>
      <c r="ED184" s="274"/>
      <c r="EE184" s="274"/>
      <c r="EF184" s="274"/>
      <c r="EG184" s="274"/>
      <c r="EH184" s="274"/>
      <c r="EI184" s="274"/>
      <c r="EJ184" s="274"/>
      <c r="EK184" s="274"/>
      <c r="EL184" s="274"/>
      <c r="EM184" s="274"/>
      <c r="EN184" s="274"/>
      <c r="EO184" s="274"/>
      <c r="EP184" s="274"/>
      <c r="EQ184" s="274"/>
      <c r="ER184" s="274"/>
      <c r="ES184" s="274"/>
      <c r="ET184" s="274"/>
      <c r="EU184" s="274"/>
      <c r="EV184" s="274"/>
      <c r="EW184" s="274"/>
      <c r="EX184" s="274"/>
      <c r="EY184" s="274"/>
      <c r="EZ184" s="274"/>
      <c r="FA184" s="274"/>
      <c r="FB184" s="274"/>
      <c r="FC184" s="274"/>
      <c r="FD184" s="274"/>
      <c r="FE184" s="274"/>
      <c r="FF184" s="274"/>
      <c r="FG184" s="274"/>
      <c r="FH184" s="274"/>
      <c r="FI184" s="274"/>
      <c r="FJ184" s="274"/>
      <c r="FK184" s="274"/>
      <c r="FL184" s="274"/>
      <c r="FM184" s="274"/>
      <c r="FN184" s="274"/>
      <c r="FO184" s="274"/>
      <c r="FP184" s="274"/>
      <c r="FQ184" s="274"/>
      <c r="FR184" s="274"/>
      <c r="FS184" s="274"/>
      <c r="FT184" s="274"/>
      <c r="FU184" s="274"/>
      <c r="FV184" s="274"/>
      <c r="FW184" s="274"/>
      <c r="FX184" s="274"/>
      <c r="FY184" s="274"/>
      <c r="FZ184" s="274"/>
      <c r="GA184" s="274"/>
      <c r="GB184" s="274"/>
      <c r="GC184" s="274"/>
      <c r="GD184" s="274"/>
      <c r="GE184" s="274"/>
      <c r="GF184" s="274"/>
      <c r="GG184" s="274"/>
      <c r="GH184" s="274"/>
      <c r="GI184" s="274"/>
      <c r="GJ184" s="274"/>
      <c r="GK184" s="274"/>
      <c r="GL184" s="274"/>
      <c r="GM184" s="274"/>
      <c r="GN184" s="274"/>
      <c r="GO184" s="274"/>
      <c r="GP184" s="274"/>
      <c r="GQ184" s="274"/>
      <c r="GR184" s="274"/>
      <c r="GS184" s="274"/>
      <c r="GT184" s="274"/>
      <c r="GU184" s="274"/>
      <c r="GV184" s="274"/>
      <c r="GW184" s="274"/>
      <c r="GX184" s="274"/>
      <c r="GY184" s="274"/>
      <c r="GZ184" s="274"/>
      <c r="HA184" s="274"/>
      <c r="HB184" s="274"/>
      <c r="HC184" s="274"/>
      <c r="HD184" s="274"/>
      <c r="HE184" s="274"/>
      <c r="HF184" s="274"/>
      <c r="HG184" s="274"/>
      <c r="HH184" s="274"/>
      <c r="HI184" s="274"/>
      <c r="HJ184" s="274"/>
      <c r="HK184" s="274"/>
      <c r="HL184" s="274"/>
      <c r="HM184" s="274"/>
      <c r="HN184" s="274"/>
      <c r="HO184" s="274"/>
      <c r="HP184" s="274"/>
      <c r="HQ184" s="274"/>
      <c r="HR184" s="274"/>
      <c r="HS184" s="274"/>
      <c r="HT184" s="274"/>
      <c r="HU184" s="274"/>
      <c r="HV184" s="274"/>
      <c r="HW184" s="274"/>
      <c r="HX184" s="274"/>
      <c r="HY184" s="274"/>
      <c r="HZ184" s="274"/>
      <c r="IA184" s="274"/>
      <c r="IB184" s="274"/>
      <c r="IC184" s="274"/>
      <c r="ID184" s="274"/>
      <c r="IE184" s="274"/>
      <c r="IF184" s="274"/>
      <c r="IG184" s="274"/>
      <c r="IH184" s="274"/>
      <c r="II184" s="274"/>
      <c r="IJ184" s="274"/>
      <c r="IK184" s="274"/>
      <c r="IL184" s="274"/>
      <c r="IM184" s="274"/>
      <c r="IN184" s="274"/>
      <c r="IO184" s="274"/>
      <c r="IP184" s="274"/>
      <c r="IQ184" s="274"/>
      <c r="IR184" s="274"/>
      <c r="IS184" s="274"/>
      <c r="IT184" s="274"/>
      <c r="IU184" s="274"/>
      <c r="IV184" s="274"/>
      <c r="IW184" s="274"/>
      <c r="IX184" s="274"/>
      <c r="IY184" s="274"/>
      <c r="IZ184" s="274"/>
      <c r="JA184" s="274"/>
      <c r="JB184" s="274"/>
      <c r="JC184" s="274"/>
      <c r="JD184" s="274"/>
      <c r="JE184" s="274"/>
      <c r="JF184" s="274"/>
      <c r="JG184" s="274"/>
      <c r="JH184" s="274"/>
      <c r="JI184" s="274"/>
      <c r="JJ184" s="274"/>
      <c r="JK184" s="274"/>
      <c r="JL184" s="274"/>
      <c r="JM184" s="274"/>
      <c r="JN184" s="274"/>
      <c r="JO184" s="274"/>
      <c r="JP184" s="274"/>
      <c r="JQ184" s="274"/>
      <c r="JR184" s="274"/>
      <c r="JS184" s="274"/>
      <c r="JT184" s="274"/>
      <c r="JU184" s="274"/>
      <c r="JV184" s="274"/>
      <c r="JW184" s="274"/>
      <c r="JX184" s="274"/>
      <c r="JY184" s="274"/>
      <c r="JZ184" s="274"/>
      <c r="KA184" s="274"/>
      <c r="KB184" s="274"/>
      <c r="KC184" s="274"/>
      <c r="KD184" s="274"/>
      <c r="KE184" s="274"/>
      <c r="KF184" s="274"/>
      <c r="KG184" s="274"/>
      <c r="KH184" s="274"/>
      <c r="KI184" s="274"/>
      <c r="KJ184" s="274"/>
      <c r="KK184" s="274"/>
      <c r="KL184" s="274"/>
      <c r="KM184" s="274"/>
      <c r="KN184" s="274"/>
      <c r="KO184" s="274"/>
      <c r="KP184" s="274"/>
      <c r="KQ184" s="274"/>
      <c r="KR184" s="274"/>
      <c r="KS184" s="274"/>
      <c r="KT184" s="274"/>
      <c r="KU184" s="274"/>
      <c r="KV184" s="274"/>
      <c r="KW184" s="274"/>
      <c r="KX184" s="274"/>
      <c r="KY184" s="274"/>
      <c r="KZ184" s="274"/>
      <c r="LA184" s="274"/>
      <c r="LB184" s="274"/>
      <c r="LC184" s="274"/>
      <c r="LD184" s="274"/>
      <c r="LE184" s="274"/>
      <c r="LF184" s="274"/>
      <c r="LG184" s="274"/>
      <c r="LH184" s="274"/>
      <c r="LI184" s="274"/>
      <c r="LJ184" s="274"/>
      <c r="LK184" s="274"/>
      <c r="LL184" s="274"/>
      <c r="LM184" s="274"/>
      <c r="LN184" s="274"/>
      <c r="LO184" s="274"/>
      <c r="LP184" s="274"/>
      <c r="LQ184" s="274"/>
      <c r="LR184" s="274"/>
      <c r="LS184" s="274"/>
      <c r="LT184" s="274"/>
      <c r="LU184" s="274"/>
      <c r="LV184" s="274"/>
      <c r="LW184" s="274"/>
      <c r="LX184" s="274"/>
      <c r="LY184" s="274"/>
      <c r="LZ184" s="274"/>
      <c r="MA184" s="274"/>
      <c r="MB184" s="274"/>
      <c r="MC184" s="274"/>
      <c r="MD184" s="274"/>
      <c r="ME184" s="274"/>
      <c r="MF184" s="274"/>
      <c r="MG184" s="274"/>
      <c r="MH184" s="274"/>
      <c r="MI184" s="274"/>
      <c r="MJ184" s="274"/>
      <c r="MK184" s="274"/>
      <c r="ML184" s="274"/>
      <c r="MM184" s="274"/>
      <c r="MN184" s="274"/>
      <c r="MO184" s="274"/>
      <c r="MP184" s="274"/>
      <c r="MQ184" s="274"/>
      <c r="MR184" s="274"/>
      <c r="MS184" s="274"/>
      <c r="MT184" s="274"/>
      <c r="MU184" s="274"/>
      <c r="MV184" s="274"/>
      <c r="MW184" s="274"/>
      <c r="MX184" s="274"/>
      <c r="MY184" s="274"/>
      <c r="MZ184" s="274"/>
      <c r="NA184" s="274"/>
      <c r="NB184" s="274"/>
      <c r="NC184" s="274"/>
      <c r="ND184" s="274"/>
      <c r="NE184" s="274"/>
      <c r="NF184" s="274"/>
      <c r="NG184" s="274"/>
      <c r="NH184" s="274"/>
      <c r="NI184" s="274"/>
      <c r="NJ184" s="274"/>
      <c r="NK184" s="274"/>
      <c r="NL184" s="274"/>
      <c r="NM184" s="274"/>
      <c r="NN184" s="274"/>
      <c r="NO184" s="274"/>
      <c r="NP184" s="274"/>
      <c r="NQ184" s="274"/>
      <c r="NR184" s="274"/>
      <c r="NS184" s="274"/>
      <c r="NT184" s="274"/>
      <c r="NU184" s="274"/>
      <c r="NV184" s="274"/>
      <c r="NW184" s="274"/>
      <c r="NX184" s="274"/>
      <c r="NY184" s="274"/>
      <c r="NZ184" s="274"/>
      <c r="OA184" s="274"/>
      <c r="OB184" s="274"/>
      <c r="OC184" s="274"/>
      <c r="OD184" s="274"/>
      <c r="OE184" s="274"/>
      <c r="OF184" s="274"/>
      <c r="OG184" s="274"/>
      <c r="OH184" s="274"/>
      <c r="OI184" s="274"/>
      <c r="OJ184" s="274"/>
      <c r="OK184" s="274"/>
      <c r="OL184" s="274"/>
      <c r="OM184" s="274"/>
      <c r="ON184" s="274"/>
      <c r="OO184" s="274"/>
      <c r="OP184" s="274"/>
      <c r="OQ184" s="274"/>
      <c r="OR184" s="274"/>
      <c r="OS184" s="274"/>
      <c r="OT184" s="274"/>
      <c r="OU184" s="274"/>
      <c r="OV184" s="274"/>
      <c r="OW184" s="274"/>
    </row>
    <row r="185" spans="1:413" s="274" customFormat="1" ht="21" hidden="1" customHeight="1">
      <c r="A185" s="15"/>
      <c r="B185" s="15"/>
      <c r="C185" s="41" t="s">
        <v>105</v>
      </c>
      <c r="D185" s="37" t="s">
        <v>51</v>
      </c>
      <c r="E185" s="577"/>
      <c r="F185" s="543">
        <v>40896</v>
      </c>
      <c r="G185" s="983"/>
      <c r="H185" s="364" t="s">
        <v>265</v>
      </c>
      <c r="I185" s="30">
        <v>32571</v>
      </c>
      <c r="J185" s="505"/>
      <c r="K185" s="309"/>
      <c r="L185" s="16">
        <v>0</v>
      </c>
      <c r="M185" s="16"/>
      <c r="N185" s="16"/>
      <c r="O185" s="16"/>
      <c r="P185" s="16"/>
      <c r="Q185" s="16"/>
      <c r="R185" s="16"/>
      <c r="S185" s="18"/>
      <c r="T185" s="18"/>
      <c r="U185" s="18"/>
      <c r="V185" s="18"/>
      <c r="W185" s="18"/>
      <c r="X185" s="18"/>
      <c r="Y185" s="18"/>
      <c r="Z185" s="18"/>
      <c r="AA185" s="18"/>
      <c r="AB185" s="19"/>
      <c r="AC185" s="18"/>
      <c r="AD185" s="18"/>
      <c r="AE185" s="18"/>
      <c r="AF185" s="18"/>
      <c r="AG185" s="18"/>
      <c r="AH185" s="18"/>
      <c r="AI185" s="18"/>
      <c r="AJ185" s="18"/>
      <c r="AK185" s="18"/>
      <c r="AL185" s="18"/>
      <c r="AM185" s="18"/>
      <c r="AN185" s="18"/>
      <c r="AO185" s="18"/>
      <c r="AP185" s="18"/>
      <c r="AQ185" s="18"/>
      <c r="AR185" s="19"/>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21"/>
      <c r="BT185" s="22"/>
      <c r="BU185" s="21"/>
      <c r="BV185" s="31"/>
      <c r="BW185" s="21"/>
    </row>
    <row r="186" spans="1:413" s="274" customFormat="1" ht="21" hidden="1" customHeight="1">
      <c r="A186" s="15"/>
      <c r="B186" s="15"/>
      <c r="C186" s="41" t="s">
        <v>68</v>
      </c>
      <c r="D186" s="659" t="s">
        <v>25</v>
      </c>
      <c r="E186" s="576"/>
      <c r="F186" s="552">
        <v>21052</v>
      </c>
      <c r="G186" s="983"/>
      <c r="H186" s="328" t="s">
        <v>265</v>
      </c>
      <c r="I186" s="30">
        <v>31166</v>
      </c>
      <c r="J186" s="505"/>
      <c r="K186" s="277"/>
      <c r="L186" s="16">
        <v>0</v>
      </c>
      <c r="M186" s="16"/>
      <c r="N186" s="16"/>
      <c r="O186" s="16"/>
      <c r="P186" s="16"/>
      <c r="Q186" s="16"/>
      <c r="R186" s="16"/>
      <c r="S186" s="18"/>
      <c r="T186" s="18"/>
      <c r="U186" s="18"/>
      <c r="V186" s="18"/>
      <c r="W186" s="18"/>
      <c r="X186" s="18"/>
      <c r="Y186" s="18"/>
      <c r="Z186" s="18"/>
      <c r="AA186" s="18"/>
      <c r="AB186" s="19"/>
      <c r="AC186" s="18"/>
      <c r="AD186" s="18"/>
      <c r="AE186" s="18"/>
      <c r="AF186" s="18"/>
      <c r="AG186" s="18"/>
      <c r="AH186" s="18"/>
      <c r="AI186" s="18"/>
      <c r="AJ186" s="18"/>
      <c r="AK186" s="18"/>
      <c r="AL186" s="18"/>
      <c r="AM186" s="18"/>
      <c r="AN186" s="18"/>
      <c r="AO186" s="18"/>
      <c r="AP186" s="18"/>
      <c r="AQ186" s="18"/>
      <c r="AR186" s="19"/>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21"/>
      <c r="BT186" s="22"/>
      <c r="BU186" s="21"/>
      <c r="BV186" s="31"/>
      <c r="BW186" s="21"/>
    </row>
    <row r="187" spans="1:413" s="274" customFormat="1" ht="21" hidden="1" customHeight="1">
      <c r="A187" s="15"/>
      <c r="B187" s="15"/>
      <c r="C187" s="41" t="s">
        <v>84</v>
      </c>
      <c r="D187" s="37" t="s">
        <v>66</v>
      </c>
      <c r="E187" s="577"/>
      <c r="F187" s="542">
        <v>36984</v>
      </c>
      <c r="G187" s="983"/>
      <c r="H187" s="364" t="s">
        <v>265</v>
      </c>
      <c r="I187" s="30">
        <v>35821</v>
      </c>
      <c r="J187" s="505"/>
      <c r="K187" s="309"/>
      <c r="L187" s="16">
        <v>0</v>
      </c>
      <c r="M187" s="16"/>
      <c r="N187" s="16"/>
      <c r="O187" s="16"/>
      <c r="P187" s="16"/>
      <c r="Q187" s="16"/>
      <c r="R187" s="16"/>
      <c r="S187" s="18"/>
      <c r="T187" s="18"/>
      <c r="U187" s="18"/>
      <c r="V187" s="18"/>
      <c r="W187" s="18"/>
      <c r="X187" s="18"/>
      <c r="Y187" s="18"/>
      <c r="Z187" s="18"/>
      <c r="AA187" s="18"/>
      <c r="AB187" s="19"/>
      <c r="AC187" s="18"/>
      <c r="AD187" s="18"/>
      <c r="AE187" s="18"/>
      <c r="AF187" s="18"/>
      <c r="AG187" s="18"/>
      <c r="AH187" s="18"/>
      <c r="AI187" s="18"/>
      <c r="AJ187" s="18"/>
      <c r="AK187" s="18"/>
      <c r="AL187" s="18"/>
      <c r="AM187" s="18"/>
      <c r="AN187" s="18"/>
      <c r="AO187" s="18"/>
      <c r="AP187" s="18"/>
      <c r="AQ187" s="18"/>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21"/>
      <c r="BT187" s="22"/>
      <c r="BU187" s="21"/>
      <c r="BV187" s="23"/>
      <c r="BW187" s="21"/>
    </row>
    <row r="188" spans="1:413" s="274" customFormat="1" ht="21" hidden="1" customHeight="1">
      <c r="A188" s="15"/>
      <c r="B188" s="15"/>
      <c r="C188" s="41" t="s">
        <v>102</v>
      </c>
      <c r="D188" s="37" t="s">
        <v>118</v>
      </c>
      <c r="E188" s="577"/>
      <c r="F188" s="544">
        <v>40808</v>
      </c>
      <c r="G188" s="983"/>
      <c r="H188" s="364" t="s">
        <v>265</v>
      </c>
      <c r="I188" s="30">
        <v>40819</v>
      </c>
      <c r="J188" s="505"/>
      <c r="K188" s="309"/>
      <c r="L188" s="16">
        <v>0</v>
      </c>
      <c r="M188" s="16"/>
      <c r="N188" s="16"/>
      <c r="O188" s="16"/>
      <c r="P188" s="16"/>
      <c r="Q188" s="16"/>
      <c r="R188" s="16"/>
      <c r="S188" s="18"/>
      <c r="T188" s="18"/>
      <c r="U188" s="18"/>
      <c r="V188" s="18"/>
      <c r="W188" s="18"/>
      <c r="X188" s="18"/>
      <c r="Y188" s="18"/>
      <c r="Z188" s="18"/>
      <c r="AA188" s="18"/>
      <c r="AB188" s="19"/>
      <c r="AC188" s="18"/>
      <c r="AD188" s="18"/>
      <c r="AE188" s="18"/>
      <c r="AF188" s="18"/>
      <c r="AG188" s="18"/>
      <c r="AH188" s="18"/>
      <c r="AI188" s="18"/>
      <c r="AJ188" s="18"/>
      <c r="AK188" s="18"/>
      <c r="AL188" s="18"/>
      <c r="AM188" s="18"/>
      <c r="AN188" s="18"/>
      <c r="AO188" s="18"/>
      <c r="AP188" s="18"/>
      <c r="AQ188" s="18"/>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21"/>
      <c r="BT188" s="22"/>
      <c r="BU188" s="21"/>
      <c r="BV188" s="23"/>
      <c r="BW188" s="21"/>
    </row>
    <row r="189" spans="1:413" s="274" customFormat="1" ht="21" hidden="1" customHeight="1">
      <c r="A189" s="15"/>
      <c r="B189" s="15"/>
      <c r="C189" s="41" t="s">
        <v>39</v>
      </c>
      <c r="D189" s="37" t="s">
        <v>1015</v>
      </c>
      <c r="E189" s="577"/>
      <c r="F189" s="544">
        <v>43672</v>
      </c>
      <c r="G189" s="983"/>
      <c r="H189" s="364" t="s">
        <v>263</v>
      </c>
      <c r="I189" s="30">
        <v>15407</v>
      </c>
      <c r="J189" s="505"/>
      <c r="K189" s="309"/>
      <c r="L189" s="16">
        <v>5</v>
      </c>
      <c r="M189" s="16"/>
      <c r="N189" s="16"/>
      <c r="O189" s="16"/>
      <c r="P189" s="16"/>
      <c r="Q189" s="16"/>
      <c r="R189" s="16"/>
      <c r="S189" s="18"/>
      <c r="T189" s="18"/>
      <c r="U189" s="18"/>
      <c r="V189" s="18"/>
      <c r="W189" s="18"/>
      <c r="X189" s="18"/>
      <c r="Y189" s="18"/>
      <c r="Z189" s="18"/>
      <c r="AA189" s="18"/>
      <c r="AB189" s="19"/>
      <c r="AC189" s="18"/>
      <c r="AD189" s="18"/>
      <c r="AE189" s="18"/>
      <c r="AF189" s="18"/>
      <c r="AG189" s="18"/>
      <c r="AH189" s="18"/>
      <c r="AI189" s="18"/>
      <c r="AJ189" s="18"/>
      <c r="AK189" s="18"/>
      <c r="AL189" s="18"/>
      <c r="AM189" s="18"/>
      <c r="AN189" s="18"/>
      <c r="AO189" s="18"/>
      <c r="AP189" s="18"/>
      <c r="AQ189" s="18"/>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21"/>
      <c r="BT189" s="22"/>
      <c r="BU189" s="21"/>
      <c r="BV189" s="31"/>
      <c r="BW189" s="2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c r="DN189" s="31"/>
      <c r="DO189" s="31"/>
      <c r="DP189" s="31"/>
      <c r="DQ189" s="31"/>
      <c r="DR189" s="31"/>
      <c r="DS189" s="31"/>
      <c r="DT189" s="31"/>
      <c r="DU189" s="31"/>
      <c r="DV189" s="31"/>
      <c r="DW189" s="31"/>
      <c r="DX189" s="31"/>
      <c r="DY189" s="31"/>
      <c r="DZ189" s="31"/>
      <c r="EA189" s="31"/>
      <c r="EB189" s="31"/>
      <c r="EC189" s="31"/>
      <c r="ED189" s="31"/>
      <c r="EE189" s="31"/>
      <c r="EF189" s="31"/>
      <c r="EG189" s="31"/>
      <c r="EH189" s="31"/>
      <c r="EI189" s="31"/>
      <c r="EJ189" s="31"/>
      <c r="EK189" s="31"/>
      <c r="EL189" s="31"/>
      <c r="EM189" s="31"/>
      <c r="EN189" s="31"/>
      <c r="EO189" s="31"/>
      <c r="EP189" s="31"/>
      <c r="EQ189" s="31"/>
      <c r="ER189" s="31"/>
      <c r="ES189" s="31"/>
      <c r="ET189" s="31"/>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31"/>
      <c r="LE189" s="31"/>
      <c r="LF189" s="31"/>
      <c r="LG189" s="31"/>
      <c r="LH189" s="31"/>
      <c r="LI189" s="31"/>
      <c r="LJ189" s="31"/>
      <c r="LK189" s="31"/>
      <c r="LL189" s="31"/>
      <c r="LM189" s="31"/>
      <c r="LN189" s="31"/>
      <c r="LO189" s="31"/>
      <c r="LP189" s="31"/>
      <c r="LQ189" s="31"/>
      <c r="LR189" s="31"/>
      <c r="LS189" s="31"/>
      <c r="LT189" s="31"/>
      <c r="LU189" s="31"/>
      <c r="LV189" s="31"/>
      <c r="LW189" s="31"/>
      <c r="LX189" s="31"/>
      <c r="LY189" s="31"/>
      <c r="LZ189" s="31"/>
      <c r="MA189" s="31"/>
      <c r="MB189" s="31"/>
      <c r="MC189" s="31"/>
      <c r="MD189" s="31"/>
      <c r="ME189" s="31"/>
      <c r="MF189" s="31"/>
      <c r="MG189" s="31"/>
      <c r="MH189" s="31"/>
      <c r="MI189" s="31"/>
      <c r="MJ189" s="31"/>
      <c r="MK189" s="31"/>
      <c r="ML189" s="31"/>
      <c r="MM189" s="31"/>
      <c r="MN189" s="31"/>
      <c r="MO189" s="31"/>
      <c r="MP189" s="31"/>
      <c r="MQ189" s="31"/>
      <c r="MR189" s="31"/>
      <c r="MS189" s="31"/>
      <c r="MT189" s="31"/>
      <c r="MU189" s="31"/>
      <c r="MV189" s="31"/>
      <c r="MW189" s="31"/>
      <c r="MX189" s="31"/>
      <c r="MY189" s="31"/>
      <c r="MZ189" s="31"/>
      <c r="NA189" s="31"/>
      <c r="NB189" s="31"/>
      <c r="NC189" s="31"/>
      <c r="ND189" s="31"/>
      <c r="NE189" s="31"/>
      <c r="NF189" s="31"/>
      <c r="NG189" s="31"/>
      <c r="NH189" s="31"/>
      <c r="NI189" s="31"/>
      <c r="NJ189" s="31"/>
      <c r="NK189" s="31"/>
      <c r="NL189" s="31"/>
      <c r="NM189" s="31"/>
      <c r="NN189" s="31"/>
      <c r="NO189" s="31"/>
      <c r="NP189" s="31"/>
      <c r="NQ189" s="31"/>
      <c r="NR189" s="31"/>
      <c r="NS189" s="31"/>
      <c r="NT189" s="31"/>
      <c r="NU189" s="31"/>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row>
    <row r="190" spans="1:413" s="274" customFormat="1" ht="21" hidden="1" customHeight="1">
      <c r="A190" s="15"/>
      <c r="B190" s="15"/>
      <c r="C190" s="41" t="s">
        <v>121</v>
      </c>
      <c r="D190" s="659" t="s">
        <v>906</v>
      </c>
      <c r="E190" s="576"/>
      <c r="F190" s="542">
        <v>42384</v>
      </c>
      <c r="G190" s="983"/>
      <c r="H190" s="364" t="s">
        <v>265</v>
      </c>
      <c r="I190" s="30">
        <v>42429</v>
      </c>
      <c r="J190" s="505"/>
      <c r="K190" s="309"/>
      <c r="L190" s="16">
        <v>0</v>
      </c>
      <c r="M190" s="16"/>
      <c r="N190" s="16"/>
      <c r="O190" s="16"/>
      <c r="P190" s="16"/>
      <c r="Q190" s="16"/>
      <c r="R190" s="16"/>
      <c r="S190" s="18"/>
      <c r="T190" s="18"/>
      <c r="U190" s="18"/>
      <c r="V190" s="18"/>
      <c r="W190" s="18"/>
      <c r="X190" s="18"/>
      <c r="Y190" s="18"/>
      <c r="Z190" s="18"/>
      <c r="AA190" s="18"/>
      <c r="AB190" s="19"/>
      <c r="AC190" s="18"/>
      <c r="AD190" s="18"/>
      <c r="AE190" s="18"/>
      <c r="AF190" s="18"/>
      <c r="AG190" s="18"/>
      <c r="AH190" s="18"/>
      <c r="AI190" s="18"/>
      <c r="AJ190" s="18"/>
      <c r="AK190" s="18"/>
      <c r="AL190" s="18"/>
      <c r="AM190" s="18"/>
      <c r="AN190" s="18"/>
      <c r="AO190" s="18"/>
      <c r="AP190" s="18"/>
      <c r="AQ190" s="18"/>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21"/>
      <c r="BT190" s="22"/>
      <c r="BU190" s="21"/>
      <c r="BV190" s="31"/>
      <c r="BW190" s="21"/>
    </row>
    <row r="191" spans="1:413" s="274" customFormat="1" ht="21" hidden="1" customHeight="1">
      <c r="A191" s="15"/>
      <c r="B191" s="15"/>
      <c r="C191" s="41" t="s">
        <v>81</v>
      </c>
      <c r="D191" s="37" t="s">
        <v>216</v>
      </c>
      <c r="E191" s="577"/>
      <c r="F191" s="543">
        <v>35219</v>
      </c>
      <c r="G191" s="983"/>
      <c r="H191" s="364" t="s">
        <v>265</v>
      </c>
      <c r="I191" s="30">
        <v>17683</v>
      </c>
      <c r="J191" s="505"/>
      <c r="K191" s="309"/>
      <c r="L191" s="16">
        <v>0</v>
      </c>
      <c r="M191" s="16"/>
      <c r="N191" s="16"/>
      <c r="O191" s="16"/>
      <c r="P191" s="16"/>
      <c r="Q191" s="16"/>
      <c r="R191" s="16"/>
      <c r="S191" s="18"/>
      <c r="T191" s="18"/>
      <c r="U191" s="18"/>
      <c r="V191" s="18"/>
      <c r="W191" s="18"/>
      <c r="X191" s="18"/>
      <c r="Y191" s="18"/>
      <c r="Z191" s="18"/>
      <c r="AA191" s="18"/>
      <c r="AB191" s="19"/>
      <c r="AC191" s="18"/>
      <c r="AD191" s="18"/>
      <c r="AE191" s="18"/>
      <c r="AF191" s="18"/>
      <c r="AG191" s="18"/>
      <c r="AH191" s="18"/>
      <c r="AI191" s="18"/>
      <c r="AJ191" s="18"/>
      <c r="AK191" s="18"/>
      <c r="AL191" s="18"/>
      <c r="AM191" s="18"/>
      <c r="AN191" s="18"/>
      <c r="AO191" s="18"/>
      <c r="AP191" s="18"/>
      <c r="AQ191" s="18"/>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21"/>
      <c r="BT191" s="22"/>
      <c r="BU191" s="21"/>
      <c r="BV191" s="31"/>
      <c r="BW191" s="21"/>
    </row>
    <row r="192" spans="1:413" s="274" customFormat="1" ht="21" hidden="1" customHeight="1">
      <c r="A192" s="15"/>
      <c r="B192" s="15"/>
      <c r="C192" s="41" t="s">
        <v>129</v>
      </c>
      <c r="D192" s="659" t="s">
        <v>1758</v>
      </c>
      <c r="E192" s="576"/>
      <c r="F192" s="544">
        <v>44237</v>
      </c>
      <c r="G192" s="983"/>
      <c r="H192" s="364" t="s">
        <v>265</v>
      </c>
      <c r="I192" s="30">
        <v>36516</v>
      </c>
      <c r="J192" s="505"/>
      <c r="K192" s="309"/>
      <c r="L192" s="16">
        <v>0</v>
      </c>
      <c r="M192" s="16"/>
      <c r="N192" s="16"/>
      <c r="O192" s="16"/>
      <c r="P192" s="16"/>
      <c r="Q192" s="16"/>
      <c r="R192" s="16"/>
      <c r="S192" s="18"/>
      <c r="T192" s="18"/>
      <c r="U192" s="18"/>
      <c r="V192" s="18"/>
      <c r="W192" s="18"/>
      <c r="X192" s="18"/>
      <c r="Y192" s="18"/>
      <c r="Z192" s="18"/>
      <c r="AA192" s="18"/>
      <c r="AB192" s="19"/>
      <c r="AC192" s="18"/>
      <c r="AD192" s="18"/>
      <c r="AE192" s="18"/>
      <c r="AF192" s="18"/>
      <c r="AG192" s="18"/>
      <c r="AH192" s="18"/>
      <c r="AI192" s="18"/>
      <c r="AJ192" s="18"/>
      <c r="AK192" s="18"/>
      <c r="AL192" s="18"/>
      <c r="AM192" s="18"/>
      <c r="AN192" s="18"/>
      <c r="AO192" s="18"/>
      <c r="AP192" s="18"/>
      <c r="AQ192" s="18"/>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21"/>
      <c r="BT192" s="22"/>
      <c r="BU192" s="21"/>
      <c r="BV192" s="31"/>
      <c r="BW192" s="21"/>
    </row>
    <row r="193" spans="1:413" s="274" customFormat="1" ht="21" hidden="1" customHeight="1">
      <c r="A193" s="33"/>
      <c r="B193" s="33"/>
      <c r="C193" s="41" t="s">
        <v>35</v>
      </c>
      <c r="D193" s="37" t="s">
        <v>174</v>
      </c>
      <c r="E193" s="577"/>
      <c r="F193" s="542">
        <v>30184</v>
      </c>
      <c r="G193" s="983"/>
      <c r="H193" s="364" t="s">
        <v>262</v>
      </c>
      <c r="I193" s="30">
        <v>21570</v>
      </c>
      <c r="J193" s="505"/>
      <c r="K193" s="309"/>
      <c r="L193" s="16">
        <v>9</v>
      </c>
      <c r="M193" s="16"/>
      <c r="N193" s="16"/>
      <c r="O193" s="16"/>
      <c r="P193" s="16"/>
      <c r="Q193" s="16"/>
      <c r="R193" s="16"/>
      <c r="S193" s="18"/>
      <c r="T193" s="18"/>
      <c r="U193" s="18"/>
      <c r="V193" s="18"/>
      <c r="W193" s="18"/>
      <c r="X193" s="18"/>
      <c r="Y193" s="18"/>
      <c r="Z193" s="18"/>
      <c r="AA193" s="18"/>
      <c r="AB193" s="19"/>
      <c r="AC193" s="18"/>
      <c r="AD193" s="18"/>
      <c r="AE193" s="18"/>
      <c r="AF193" s="18"/>
      <c r="AG193" s="18"/>
      <c r="AH193" s="18"/>
      <c r="AI193" s="18"/>
      <c r="AJ193" s="18"/>
      <c r="AK193" s="18"/>
      <c r="AL193" s="18"/>
      <c r="AM193" s="18"/>
      <c r="AN193" s="18"/>
      <c r="AO193" s="18"/>
      <c r="AP193" s="18"/>
      <c r="AQ193" s="18"/>
      <c r="AR193" s="19"/>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21"/>
      <c r="BT193" s="22"/>
      <c r="BU193" s="21"/>
      <c r="BV193" s="31"/>
      <c r="BW193" s="2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row>
    <row r="194" spans="1:413" s="274" customFormat="1" ht="21" hidden="1" customHeight="1">
      <c r="A194" s="15"/>
      <c r="B194" s="15"/>
      <c r="C194" s="41" t="s">
        <v>95</v>
      </c>
      <c r="D194" s="37" t="s">
        <v>99</v>
      </c>
      <c r="E194" s="577"/>
      <c r="F194" s="544">
        <v>38825</v>
      </c>
      <c r="G194" s="983"/>
      <c r="H194" s="364" t="s">
        <v>265</v>
      </c>
      <c r="I194" s="30">
        <v>13674</v>
      </c>
      <c r="J194" s="505"/>
      <c r="K194" s="309"/>
      <c r="L194" s="16">
        <v>0</v>
      </c>
      <c r="M194" s="16"/>
      <c r="N194" s="16"/>
      <c r="O194" s="16"/>
      <c r="P194" s="16"/>
      <c r="Q194" s="16"/>
      <c r="R194" s="16"/>
      <c r="S194" s="18"/>
      <c r="T194" s="18"/>
      <c r="U194" s="18"/>
      <c r="V194" s="18"/>
      <c r="W194" s="18"/>
      <c r="X194" s="18"/>
      <c r="Y194" s="18"/>
      <c r="Z194" s="18"/>
      <c r="AA194" s="18"/>
      <c r="AB194" s="19"/>
      <c r="AC194" s="18"/>
      <c r="AD194" s="18"/>
      <c r="AE194" s="18"/>
      <c r="AF194" s="18"/>
      <c r="AG194" s="18"/>
      <c r="AH194" s="18"/>
      <c r="AI194" s="18"/>
      <c r="AJ194" s="18"/>
      <c r="AK194" s="18"/>
      <c r="AL194" s="18"/>
      <c r="AM194" s="18"/>
      <c r="AN194" s="18"/>
      <c r="AO194" s="18"/>
      <c r="AP194" s="18"/>
      <c r="AQ194" s="18"/>
      <c r="AR194" s="19"/>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21"/>
      <c r="BT194" s="22"/>
      <c r="BU194" s="21"/>
      <c r="BV194" s="23"/>
      <c r="BW194" s="21"/>
    </row>
    <row r="195" spans="1:413" s="274" customFormat="1" ht="21" hidden="1" customHeight="1">
      <c r="A195" s="15"/>
      <c r="B195" s="15"/>
      <c r="C195" s="41" t="s">
        <v>100</v>
      </c>
      <c r="D195" s="659" t="s">
        <v>82</v>
      </c>
      <c r="E195" s="576"/>
      <c r="F195" s="544">
        <v>40126</v>
      </c>
      <c r="G195" s="983"/>
      <c r="H195" s="364" t="s">
        <v>265</v>
      </c>
      <c r="I195" s="30">
        <v>37761</v>
      </c>
      <c r="J195" s="505"/>
      <c r="K195" s="309"/>
      <c r="L195" s="16">
        <v>0</v>
      </c>
      <c r="M195" s="16"/>
      <c r="N195" s="16"/>
      <c r="O195" s="16"/>
      <c r="P195" s="16"/>
      <c r="Q195" s="16"/>
      <c r="R195" s="16"/>
      <c r="S195" s="18"/>
      <c r="T195" s="18"/>
      <c r="U195" s="18"/>
      <c r="V195" s="18"/>
      <c r="W195" s="18"/>
      <c r="X195" s="18"/>
      <c r="Y195" s="18"/>
      <c r="Z195" s="18"/>
      <c r="AA195" s="18"/>
      <c r="AB195" s="19"/>
      <c r="AC195" s="18"/>
      <c r="AD195" s="18"/>
      <c r="AE195" s="18"/>
      <c r="AF195" s="18"/>
      <c r="AG195" s="18"/>
      <c r="AH195" s="18"/>
      <c r="AI195" s="18"/>
      <c r="AJ195" s="18"/>
      <c r="AK195" s="18"/>
      <c r="AL195" s="18"/>
      <c r="AM195" s="18"/>
      <c r="AN195" s="18"/>
      <c r="AO195" s="18"/>
      <c r="AP195" s="18"/>
      <c r="AQ195" s="18"/>
      <c r="AR195" s="19"/>
      <c r="AS195" s="19"/>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21"/>
      <c r="BT195" s="22"/>
      <c r="BU195" s="21"/>
      <c r="BV195" s="31"/>
      <c r="BW195" s="21"/>
    </row>
    <row r="196" spans="1:413" s="274" customFormat="1" ht="21" hidden="1" customHeight="1">
      <c r="A196" s="15"/>
      <c r="B196" s="15"/>
      <c r="C196" s="41" t="s">
        <v>87</v>
      </c>
      <c r="D196" s="37" t="s">
        <v>229</v>
      </c>
      <c r="E196" s="577"/>
      <c r="F196" s="544">
        <v>37530</v>
      </c>
      <c r="G196" s="983"/>
      <c r="H196" s="364" t="s">
        <v>265</v>
      </c>
      <c r="I196" s="30">
        <v>34979</v>
      </c>
      <c r="J196" s="505"/>
      <c r="K196" s="309"/>
      <c r="L196" s="16">
        <v>0</v>
      </c>
      <c r="M196" s="16"/>
      <c r="N196" s="16"/>
      <c r="O196" s="16"/>
      <c r="P196" s="16"/>
      <c r="Q196" s="16"/>
      <c r="R196" s="16"/>
      <c r="S196" s="18"/>
      <c r="T196" s="18"/>
      <c r="U196" s="18"/>
      <c r="V196" s="18"/>
      <c r="W196" s="18"/>
      <c r="X196" s="18"/>
      <c r="Y196" s="18"/>
      <c r="Z196" s="18"/>
      <c r="AA196" s="18"/>
      <c r="AB196" s="19"/>
      <c r="AC196" s="18"/>
      <c r="AD196" s="18"/>
      <c r="AE196" s="18"/>
      <c r="AF196" s="18"/>
      <c r="AG196" s="18"/>
      <c r="AH196" s="18"/>
      <c r="AI196" s="18"/>
      <c r="AJ196" s="18"/>
      <c r="AK196" s="18"/>
      <c r="AL196" s="18"/>
      <c r="AM196" s="18"/>
      <c r="AN196" s="18"/>
      <c r="AO196" s="18"/>
      <c r="AP196" s="18"/>
      <c r="AQ196" s="18"/>
      <c r="AR196" s="19"/>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21"/>
      <c r="BT196" s="22"/>
      <c r="BU196" s="21"/>
      <c r="BV196" s="23"/>
      <c r="BW196" s="21"/>
    </row>
    <row r="197" spans="1:413" s="274" customFormat="1" ht="21" hidden="1" customHeight="1">
      <c r="A197" s="33"/>
      <c r="B197" s="33"/>
      <c r="C197" s="41" t="s">
        <v>42</v>
      </c>
      <c r="D197" s="37" t="s">
        <v>200</v>
      </c>
      <c r="E197" s="577"/>
      <c r="F197" s="542">
        <v>30834</v>
      </c>
      <c r="G197" s="983"/>
      <c r="H197" s="364" t="s">
        <v>266</v>
      </c>
      <c r="I197" s="30">
        <v>29271</v>
      </c>
      <c r="J197" s="505"/>
      <c r="K197" s="309"/>
      <c r="L197" s="16">
        <v>2</v>
      </c>
      <c r="M197" s="16"/>
      <c r="N197" s="16"/>
      <c r="O197" s="16"/>
      <c r="P197" s="16"/>
      <c r="Q197" s="16"/>
      <c r="R197" s="16"/>
      <c r="S197" s="18"/>
      <c r="T197" s="18"/>
      <c r="U197" s="18"/>
      <c r="V197" s="18"/>
      <c r="W197" s="18"/>
      <c r="X197" s="18"/>
      <c r="Y197" s="18"/>
      <c r="Z197" s="18"/>
      <c r="AA197" s="18"/>
      <c r="AB197" s="19"/>
      <c r="AC197" s="18"/>
      <c r="AD197" s="18"/>
      <c r="AE197" s="18"/>
      <c r="AF197" s="18"/>
      <c r="AG197" s="18"/>
      <c r="AH197" s="18"/>
      <c r="AI197" s="18"/>
      <c r="AJ197" s="18"/>
      <c r="AK197" s="18"/>
      <c r="AL197" s="18"/>
      <c r="AM197" s="18"/>
      <c r="AN197" s="18"/>
      <c r="AO197" s="18"/>
      <c r="AP197" s="18"/>
      <c r="AQ197" s="18"/>
      <c r="AR197" s="19"/>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21"/>
      <c r="BT197" s="22"/>
      <c r="BU197" s="21"/>
      <c r="BV197" s="31"/>
      <c r="BW197" s="2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31"/>
      <c r="LX197" s="31"/>
      <c r="LY197" s="31"/>
      <c r="LZ197" s="31"/>
      <c r="MA197" s="31"/>
      <c r="MB197" s="31"/>
      <c r="MC197" s="31"/>
      <c r="MD197" s="31"/>
      <c r="ME197" s="31"/>
      <c r="MF197" s="31"/>
      <c r="MG197" s="31"/>
      <c r="MH197" s="31"/>
      <c r="MI197" s="31"/>
      <c r="MJ197" s="31"/>
      <c r="MK197" s="31"/>
      <c r="ML197" s="31"/>
      <c r="MM197" s="31"/>
      <c r="MN197" s="31"/>
      <c r="MO197" s="31"/>
      <c r="MP197" s="31"/>
      <c r="MQ197" s="31"/>
      <c r="MR197" s="31"/>
      <c r="MS197" s="31"/>
      <c r="MT197" s="31"/>
      <c r="MU197" s="31"/>
      <c r="MV197" s="31"/>
      <c r="MW197" s="31"/>
      <c r="MX197" s="31"/>
      <c r="MY197" s="31"/>
      <c r="MZ197" s="31"/>
      <c r="NA197" s="31"/>
      <c r="NB197" s="31"/>
      <c r="NC197" s="31"/>
      <c r="ND197" s="31"/>
      <c r="NE197" s="31"/>
      <c r="NF197" s="31"/>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row>
    <row r="198" spans="1:413" s="274" customFormat="1" ht="21" hidden="1" customHeight="1">
      <c r="A198" s="24"/>
      <c r="B198" s="24"/>
      <c r="C198" s="41" t="s">
        <v>40</v>
      </c>
      <c r="D198" s="37" t="s">
        <v>1028</v>
      </c>
      <c r="E198" s="577"/>
      <c r="F198" s="544">
        <v>33752</v>
      </c>
      <c r="G198" s="983"/>
      <c r="H198" s="364" t="s">
        <v>263</v>
      </c>
      <c r="I198" s="30">
        <v>22153</v>
      </c>
      <c r="J198" s="505"/>
      <c r="K198" s="309"/>
      <c r="L198" s="16">
        <v>3</v>
      </c>
      <c r="M198" s="16"/>
      <c r="N198" s="16"/>
      <c r="O198" s="16"/>
      <c r="P198" s="16"/>
      <c r="Q198" s="16"/>
      <c r="R198" s="16"/>
      <c r="S198" s="18"/>
      <c r="T198" s="18"/>
      <c r="U198" s="18"/>
      <c r="V198" s="18"/>
      <c r="W198" s="18"/>
      <c r="X198" s="18"/>
      <c r="Y198" s="18"/>
      <c r="Z198" s="18"/>
      <c r="AA198" s="18"/>
      <c r="AB198" s="19"/>
      <c r="AC198" s="18"/>
      <c r="AD198" s="18"/>
      <c r="AE198" s="18"/>
      <c r="AF198" s="18"/>
      <c r="AG198" s="18"/>
      <c r="AH198" s="18"/>
      <c r="AI198" s="18"/>
      <c r="AJ198" s="18"/>
      <c r="AK198" s="18"/>
      <c r="AL198" s="18"/>
      <c r="AM198" s="18"/>
      <c r="AN198" s="18"/>
      <c r="AO198" s="18"/>
      <c r="AP198" s="18"/>
      <c r="AQ198" s="18"/>
      <c r="AR198" s="19"/>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21"/>
      <c r="BT198" s="22"/>
      <c r="BU198" s="21"/>
      <c r="BV198" s="23"/>
      <c r="BW198" s="2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c r="DN198" s="31"/>
      <c r="DO198" s="31"/>
      <c r="DP198" s="31"/>
      <c r="DQ198" s="31"/>
      <c r="DR198" s="31"/>
      <c r="DS198" s="31"/>
      <c r="DT198" s="31"/>
      <c r="DU198" s="31"/>
      <c r="DV198" s="31"/>
      <c r="DW198" s="31"/>
      <c r="DX198" s="31"/>
      <c r="DY198" s="31"/>
      <c r="DZ198" s="31"/>
      <c r="EA198" s="31"/>
      <c r="EB198" s="31"/>
      <c r="EC198" s="31"/>
      <c r="ED198" s="31"/>
      <c r="EE198" s="31"/>
      <c r="EF198" s="31"/>
      <c r="EG198" s="31"/>
      <c r="EH198" s="31"/>
      <c r="EI198" s="31"/>
      <c r="EJ198" s="31"/>
      <c r="EK198" s="31"/>
      <c r="EL198" s="31"/>
      <c r="EM198" s="31"/>
      <c r="EN198" s="31"/>
      <c r="EO198" s="31"/>
      <c r="EP198" s="31"/>
      <c r="EQ198" s="31"/>
      <c r="ER198" s="31"/>
      <c r="ES198" s="31"/>
      <c r="ET198" s="31"/>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31"/>
      <c r="LE198" s="31"/>
      <c r="LF198" s="31"/>
      <c r="LG198" s="31"/>
      <c r="LH198" s="31"/>
      <c r="LI198" s="31"/>
      <c r="LJ198" s="31"/>
      <c r="LK198" s="31"/>
      <c r="LL198" s="31"/>
      <c r="LM198" s="31"/>
      <c r="LN198" s="31"/>
      <c r="LO198" s="31"/>
      <c r="LP198" s="31"/>
      <c r="LQ198" s="31"/>
      <c r="LR198" s="31"/>
      <c r="LS198" s="31"/>
      <c r="LT198" s="31"/>
      <c r="LU198" s="31"/>
      <c r="LV198" s="31"/>
      <c r="LW198" s="31"/>
      <c r="LX198" s="31"/>
      <c r="LY198" s="31"/>
      <c r="LZ198" s="31"/>
      <c r="MA198" s="31"/>
      <c r="MB198" s="31"/>
      <c r="MC198" s="31"/>
      <c r="MD198" s="31"/>
      <c r="ME198" s="31"/>
      <c r="MF198" s="31"/>
      <c r="MG198" s="31"/>
      <c r="MH198" s="31"/>
      <c r="MI198" s="31"/>
      <c r="MJ198" s="31"/>
      <c r="MK198" s="31"/>
      <c r="ML198" s="31"/>
      <c r="MM198" s="31"/>
      <c r="MN198" s="31"/>
      <c r="MO198" s="31"/>
      <c r="MP198" s="31"/>
      <c r="MQ198" s="31"/>
      <c r="MR198" s="31"/>
      <c r="MS198" s="31"/>
      <c r="MT198" s="31"/>
      <c r="MU198" s="31"/>
      <c r="MV198" s="31"/>
      <c r="MW198" s="31"/>
      <c r="MX198" s="31"/>
      <c r="MY198" s="31"/>
      <c r="MZ198" s="31"/>
      <c r="NA198" s="31"/>
      <c r="NB198" s="31"/>
      <c r="NC198" s="31"/>
      <c r="ND198" s="31"/>
      <c r="NE198" s="31"/>
      <c r="NF198" s="31"/>
      <c r="NG198" s="31"/>
      <c r="NH198" s="31"/>
      <c r="NI198" s="31"/>
      <c r="NJ198" s="31"/>
      <c r="NK198" s="31"/>
      <c r="NL198" s="31"/>
      <c r="NM198" s="31"/>
      <c r="NN198" s="31"/>
      <c r="NO198" s="31"/>
      <c r="NP198" s="31"/>
      <c r="NQ198" s="31"/>
      <c r="NR198" s="31"/>
      <c r="NS198" s="31"/>
      <c r="NT198" s="31"/>
      <c r="NU198" s="31"/>
      <c r="NV198" s="31"/>
      <c r="NW198" s="31"/>
      <c r="NX198" s="31"/>
      <c r="NY198" s="31"/>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row>
    <row r="199" spans="1:413" s="274" customFormat="1" ht="21" hidden="1" customHeight="1">
      <c r="A199" s="33"/>
      <c r="B199" s="33"/>
      <c r="C199" s="41" t="s">
        <v>38</v>
      </c>
      <c r="D199" s="37" t="s">
        <v>45</v>
      </c>
      <c r="E199" s="577"/>
      <c r="F199" s="544">
        <v>31533</v>
      </c>
      <c r="G199" s="997"/>
      <c r="H199" s="364" t="s">
        <v>266</v>
      </c>
      <c r="I199" s="30">
        <v>25118</v>
      </c>
      <c r="J199" s="518"/>
      <c r="K199" s="309"/>
      <c r="L199" s="16">
        <v>5</v>
      </c>
      <c r="M199" s="215"/>
      <c r="N199" s="215"/>
      <c r="O199" s="215"/>
      <c r="P199" s="215"/>
      <c r="Q199" s="215"/>
      <c r="R199" s="215"/>
      <c r="S199" s="27"/>
      <c r="T199" s="18"/>
      <c r="U199" s="18"/>
      <c r="V199" s="18"/>
      <c r="W199" s="18"/>
      <c r="X199" s="18"/>
      <c r="Y199" s="18"/>
      <c r="Z199" s="18"/>
      <c r="AA199" s="18"/>
      <c r="AB199" s="19"/>
      <c r="AC199" s="18"/>
      <c r="AD199" s="18"/>
      <c r="AE199" s="18"/>
      <c r="AF199" s="18"/>
      <c r="AG199" s="18"/>
      <c r="AH199" s="18"/>
      <c r="AI199" s="18"/>
      <c r="AJ199" s="18"/>
      <c r="AK199" s="18"/>
      <c r="AL199" s="18"/>
      <c r="AM199" s="18"/>
      <c r="AN199" s="18"/>
      <c r="AO199" s="18"/>
      <c r="AP199" s="18"/>
      <c r="AQ199" s="18"/>
      <c r="AR199" s="19"/>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21"/>
      <c r="BT199" s="22"/>
      <c r="BU199" s="21"/>
      <c r="BV199" s="31"/>
      <c r="BW199" s="2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c r="DN199" s="31"/>
      <c r="DO199" s="31"/>
      <c r="DP199" s="31"/>
      <c r="DQ199" s="31"/>
      <c r="DR199" s="31"/>
      <c r="DS199" s="31"/>
      <c r="DT199" s="31"/>
      <c r="DU199" s="31"/>
      <c r="DV199" s="31"/>
      <c r="DW199" s="31"/>
      <c r="DX199" s="31"/>
      <c r="DY199" s="31"/>
      <c r="DZ199" s="31"/>
      <c r="EA199" s="31"/>
      <c r="EB199" s="31"/>
      <c r="EC199" s="31"/>
      <c r="ED199" s="31"/>
      <c r="EE199" s="31"/>
      <c r="EF199" s="31"/>
      <c r="EG199" s="31"/>
      <c r="EH199" s="31"/>
      <c r="EI199" s="31"/>
      <c r="EJ199" s="31"/>
      <c r="EK199" s="31"/>
      <c r="EL199" s="31"/>
      <c r="EM199" s="31"/>
      <c r="EN199" s="31"/>
      <c r="EO199" s="31"/>
      <c r="EP199" s="31"/>
      <c r="EQ199" s="31"/>
      <c r="ER199" s="31"/>
      <c r="ES199" s="31"/>
      <c r="ET199" s="31"/>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31"/>
      <c r="LE199" s="31"/>
      <c r="LF199" s="31"/>
      <c r="LG199" s="31"/>
      <c r="LH199" s="31"/>
      <c r="LI199" s="31"/>
      <c r="LJ199" s="31"/>
      <c r="LK199" s="31"/>
      <c r="LL199" s="31"/>
      <c r="LM199" s="31"/>
      <c r="LN199" s="31"/>
      <c r="LO199" s="31"/>
      <c r="LP199" s="31"/>
      <c r="LQ199" s="31"/>
      <c r="LR199" s="31"/>
      <c r="LS199" s="31"/>
      <c r="LT199" s="31"/>
      <c r="LU199" s="31"/>
      <c r="LV199" s="31"/>
      <c r="LW199" s="31"/>
      <c r="LX199" s="31"/>
      <c r="LY199" s="31"/>
      <c r="LZ199" s="31"/>
      <c r="MA199" s="31"/>
      <c r="MB199" s="31"/>
      <c r="MC199" s="31"/>
      <c r="MD199" s="31"/>
      <c r="ME199" s="31"/>
      <c r="MF199" s="31"/>
      <c r="MG199" s="31"/>
      <c r="MH199" s="31"/>
      <c r="MI199" s="31"/>
      <c r="MJ199" s="31"/>
      <c r="MK199" s="31"/>
      <c r="ML199" s="31"/>
      <c r="MM199" s="31"/>
      <c r="MN199" s="31"/>
      <c r="MO199" s="31"/>
      <c r="MP199" s="31"/>
      <c r="MQ199" s="31"/>
      <c r="MR199" s="31"/>
      <c r="MS199" s="31"/>
      <c r="MT199" s="31"/>
      <c r="MU199" s="31"/>
      <c r="MV199" s="31"/>
      <c r="MW199" s="31"/>
      <c r="MX199" s="31"/>
      <c r="MY199" s="31"/>
      <c r="MZ199" s="31"/>
      <c r="NA199" s="31"/>
      <c r="NB199" s="31"/>
      <c r="NC199" s="31"/>
      <c r="ND199" s="31"/>
      <c r="NE199" s="31"/>
      <c r="NF199" s="31"/>
      <c r="NG199" s="31"/>
      <c r="NH199" s="31"/>
      <c r="NI199" s="31"/>
      <c r="NJ199" s="31"/>
      <c r="NK199" s="31"/>
      <c r="NL199" s="31"/>
      <c r="NM199" s="31"/>
      <c r="NN199" s="31"/>
      <c r="NO199" s="31"/>
      <c r="NP199" s="31"/>
      <c r="NQ199" s="31"/>
      <c r="NR199" s="31"/>
      <c r="NS199" s="31"/>
      <c r="NT199" s="31"/>
      <c r="NU199" s="31"/>
      <c r="NV199" s="31"/>
      <c r="NW199" s="31"/>
      <c r="NX199" s="31"/>
      <c r="NY199" s="31"/>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row>
    <row r="200" spans="1:413" s="274" customFormat="1" ht="21" hidden="1" customHeight="1">
      <c r="A200" s="24"/>
      <c r="B200" s="24"/>
      <c r="C200" s="41" t="s">
        <v>58</v>
      </c>
      <c r="D200" s="659" t="s">
        <v>932</v>
      </c>
      <c r="E200" s="576"/>
      <c r="F200" s="542">
        <v>42051</v>
      </c>
      <c r="G200" s="997"/>
      <c r="H200" s="364" t="s">
        <v>265</v>
      </c>
      <c r="I200" s="30">
        <v>36725</v>
      </c>
      <c r="J200" s="518"/>
      <c r="K200" s="309"/>
      <c r="L200" s="16">
        <v>2</v>
      </c>
      <c r="M200" s="215"/>
      <c r="N200" s="215"/>
      <c r="O200" s="215"/>
      <c r="P200" s="215"/>
      <c r="Q200" s="215"/>
      <c r="R200" s="215"/>
      <c r="S200" s="27"/>
      <c r="T200" s="18"/>
      <c r="U200" s="18"/>
      <c r="V200" s="18"/>
      <c r="W200" s="18"/>
      <c r="X200" s="18"/>
      <c r="Y200" s="18"/>
      <c r="Z200" s="18"/>
      <c r="AA200" s="18"/>
      <c r="AB200" s="19"/>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21"/>
      <c r="BT200" s="22"/>
      <c r="BU200" s="21"/>
      <c r="BV200" s="23"/>
      <c r="BW200" s="21"/>
      <c r="BX200" s="31"/>
      <c r="BY200" s="31"/>
    </row>
    <row r="201" spans="1:413" s="274" customFormat="1" ht="21" hidden="1" customHeight="1">
      <c r="A201" s="24"/>
      <c r="B201" s="24"/>
      <c r="C201" s="41" t="s">
        <v>114</v>
      </c>
      <c r="D201" s="659" t="s">
        <v>933</v>
      </c>
      <c r="E201" s="576"/>
      <c r="F201" s="542">
        <v>42051</v>
      </c>
      <c r="G201" s="997"/>
      <c r="H201" s="364" t="s">
        <v>265</v>
      </c>
      <c r="I201" s="30">
        <v>37910</v>
      </c>
      <c r="J201" s="518"/>
      <c r="K201" s="309"/>
      <c r="L201" s="16">
        <v>0</v>
      </c>
      <c r="M201" s="215"/>
      <c r="N201" s="215"/>
      <c r="O201" s="215"/>
      <c r="P201" s="215"/>
      <c r="Q201" s="215"/>
      <c r="R201" s="215"/>
      <c r="S201" s="27"/>
      <c r="T201" s="18"/>
      <c r="U201" s="18"/>
      <c r="V201" s="18"/>
      <c r="W201" s="18"/>
      <c r="X201" s="18"/>
      <c r="Y201" s="18"/>
      <c r="Z201" s="18"/>
      <c r="AA201" s="18"/>
      <c r="AB201" s="19"/>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21"/>
      <c r="BT201" s="22"/>
      <c r="BU201" s="21"/>
      <c r="BV201" s="23"/>
      <c r="BW201" s="21"/>
    </row>
    <row r="202" spans="1:413" s="274" customFormat="1" ht="21" hidden="1" customHeight="1">
      <c r="A202" s="33"/>
      <c r="B202" s="33"/>
      <c r="C202" s="41" t="s">
        <v>93</v>
      </c>
      <c r="D202" s="37" t="s">
        <v>289</v>
      </c>
      <c r="E202" s="577"/>
      <c r="F202" s="544">
        <v>38651</v>
      </c>
      <c r="G202" s="983"/>
      <c r="H202" s="364" t="s">
        <v>265</v>
      </c>
      <c r="I202" s="30">
        <v>35828</v>
      </c>
      <c r="J202" s="505"/>
      <c r="K202" s="309"/>
      <c r="L202" s="16">
        <v>0</v>
      </c>
      <c r="M202" s="16"/>
      <c r="N202" s="16"/>
      <c r="O202" s="16"/>
      <c r="P202" s="16"/>
      <c r="Q202" s="16"/>
      <c r="R202" s="16"/>
      <c r="S202" s="18"/>
      <c r="T202" s="18"/>
      <c r="U202" s="18"/>
      <c r="V202" s="18"/>
      <c r="W202" s="18"/>
      <c r="X202" s="18"/>
      <c r="Y202" s="18"/>
      <c r="Z202" s="18"/>
      <c r="AA202" s="18"/>
      <c r="AB202" s="19"/>
      <c r="AC202" s="18"/>
      <c r="AD202" s="18"/>
      <c r="AE202" s="18"/>
      <c r="AF202" s="18"/>
      <c r="AG202" s="18"/>
      <c r="AH202" s="18"/>
      <c r="AI202" s="18"/>
      <c r="AJ202" s="18"/>
      <c r="AK202" s="18"/>
      <c r="AL202" s="18"/>
      <c r="AM202" s="18"/>
      <c r="AN202" s="18"/>
      <c r="AO202" s="18"/>
      <c r="AP202" s="18"/>
      <c r="AQ202" s="18"/>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21"/>
      <c r="BT202" s="22"/>
      <c r="BU202" s="21"/>
      <c r="BV202" s="31"/>
      <c r="BW202" s="21"/>
    </row>
    <row r="203" spans="1:413" s="274" customFormat="1" ht="21" hidden="1" customHeight="1">
      <c r="A203" s="15"/>
      <c r="B203" s="15"/>
      <c r="C203" s="41" t="s">
        <v>76</v>
      </c>
      <c r="D203" s="659" t="s">
        <v>923</v>
      </c>
      <c r="E203" s="576"/>
      <c r="F203" s="544">
        <v>32249</v>
      </c>
      <c r="G203" s="983"/>
      <c r="H203" s="364" t="s">
        <v>265</v>
      </c>
      <c r="I203" s="30">
        <v>19758</v>
      </c>
      <c r="J203" s="505"/>
      <c r="K203" s="309"/>
      <c r="L203" s="16">
        <v>0</v>
      </c>
      <c r="M203" s="16"/>
      <c r="N203" s="16"/>
      <c r="O203" s="16"/>
      <c r="P203" s="16"/>
      <c r="Q203" s="16"/>
      <c r="R203" s="16"/>
      <c r="S203" s="18"/>
      <c r="T203" s="18"/>
      <c r="U203" s="18"/>
      <c r="V203" s="18"/>
      <c r="W203" s="18"/>
      <c r="X203" s="18"/>
      <c r="Y203" s="18"/>
      <c r="Z203" s="18"/>
      <c r="AA203" s="18"/>
      <c r="AB203" s="19"/>
      <c r="AC203" s="18"/>
      <c r="AD203" s="18"/>
      <c r="AE203" s="18"/>
      <c r="AF203" s="18"/>
      <c r="AG203" s="18"/>
      <c r="AH203" s="18"/>
      <c r="AI203" s="18"/>
      <c r="AJ203" s="18"/>
      <c r="AK203" s="18"/>
      <c r="AL203" s="18"/>
      <c r="AM203" s="18"/>
      <c r="AN203" s="18"/>
      <c r="AO203" s="18"/>
      <c r="AP203" s="18"/>
      <c r="AQ203" s="18"/>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21"/>
      <c r="BT203" s="22"/>
      <c r="BU203" s="21"/>
      <c r="BV203" s="31"/>
      <c r="BW203" s="21"/>
    </row>
    <row r="204" spans="1:413" s="274" customFormat="1" ht="21" hidden="1" customHeight="1">
      <c r="A204" s="15"/>
      <c r="B204" s="15"/>
      <c r="C204" s="41" t="s">
        <v>60</v>
      </c>
      <c r="D204" s="37" t="s">
        <v>53</v>
      </c>
      <c r="E204" s="577"/>
      <c r="F204" s="543">
        <v>35185</v>
      </c>
      <c r="G204" s="983"/>
      <c r="H204" s="364" t="s">
        <v>264</v>
      </c>
      <c r="I204" s="30">
        <v>37036</v>
      </c>
      <c r="J204" s="505"/>
      <c r="K204" s="309"/>
      <c r="L204" s="16">
        <v>1</v>
      </c>
      <c r="M204" s="16"/>
      <c r="N204" s="16"/>
      <c r="O204" s="16"/>
      <c r="P204" s="16"/>
      <c r="Q204" s="16"/>
      <c r="R204" s="16"/>
      <c r="S204" s="18"/>
      <c r="T204" s="18"/>
      <c r="U204" s="18"/>
      <c r="V204" s="18"/>
      <c r="W204" s="18"/>
      <c r="X204" s="18"/>
      <c r="Y204" s="18"/>
      <c r="Z204" s="18"/>
      <c r="AA204" s="18"/>
      <c r="AB204" s="19"/>
      <c r="AC204" s="18"/>
      <c r="AD204" s="18"/>
      <c r="AE204" s="18"/>
      <c r="AF204" s="18"/>
      <c r="AG204" s="18"/>
      <c r="AH204" s="18"/>
      <c r="AI204" s="18"/>
      <c r="AJ204" s="18"/>
      <c r="AK204" s="18"/>
      <c r="AL204" s="18"/>
      <c r="AM204" s="18"/>
      <c r="AN204" s="18"/>
      <c r="AO204" s="18"/>
      <c r="AP204" s="18"/>
      <c r="AQ204" s="18"/>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21"/>
      <c r="BT204" s="22"/>
      <c r="BU204" s="21"/>
      <c r="BV204" s="31"/>
      <c r="BW204" s="21"/>
      <c r="BX204" s="31"/>
      <c r="BY204" s="31"/>
    </row>
    <row r="205" spans="1:413" s="274" customFormat="1" ht="21" hidden="1" customHeight="1">
      <c r="A205" s="15"/>
      <c r="B205" s="15"/>
      <c r="C205" s="41" t="s">
        <v>62</v>
      </c>
      <c r="D205" s="37" t="s">
        <v>162</v>
      </c>
      <c r="E205" s="577"/>
      <c r="F205" s="544">
        <v>40554</v>
      </c>
      <c r="G205" s="983"/>
      <c r="H205" s="364" t="s">
        <v>266</v>
      </c>
      <c r="I205" s="30">
        <v>40613</v>
      </c>
      <c r="J205" s="505"/>
      <c r="K205" s="309"/>
      <c r="L205" s="16">
        <v>1</v>
      </c>
      <c r="M205" s="16"/>
      <c r="N205" s="16"/>
      <c r="O205" s="16"/>
      <c r="P205" s="16"/>
      <c r="Q205" s="16"/>
      <c r="R205" s="16"/>
      <c r="S205" s="18"/>
      <c r="T205" s="18"/>
      <c r="U205" s="18"/>
      <c r="V205" s="18"/>
      <c r="W205" s="18"/>
      <c r="X205" s="18"/>
      <c r="Y205" s="18"/>
      <c r="Z205" s="18"/>
      <c r="AA205" s="18"/>
      <c r="AB205" s="19"/>
      <c r="AC205" s="18"/>
      <c r="AD205" s="18"/>
      <c r="AE205" s="18"/>
      <c r="AF205" s="18"/>
      <c r="AG205" s="18"/>
      <c r="AH205" s="18"/>
      <c r="AI205" s="18"/>
      <c r="AJ205" s="18"/>
      <c r="AK205" s="18"/>
      <c r="AL205" s="18"/>
      <c r="AM205" s="18"/>
      <c r="AN205" s="18"/>
      <c r="AO205" s="18"/>
      <c r="AP205" s="18"/>
      <c r="AQ205" s="18"/>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21"/>
      <c r="BT205" s="22"/>
      <c r="BU205" s="21"/>
      <c r="BV205" s="31"/>
      <c r="BW205" s="21"/>
    </row>
    <row r="206" spans="1:413" s="172" customFormat="1" ht="34.5" hidden="1" customHeight="1">
      <c r="A206" s="316" t="s">
        <v>11</v>
      </c>
      <c r="B206" s="316" t="s">
        <v>1058</v>
      </c>
      <c r="C206" s="593" t="s">
        <v>12</v>
      </c>
      <c r="D206" s="434" t="s">
        <v>273</v>
      </c>
      <c r="E206" s="563"/>
      <c r="F206" s="405" t="s">
        <v>14</v>
      </c>
      <c r="G206" s="563"/>
      <c r="H206" s="95" t="s">
        <v>306</v>
      </c>
      <c r="I206" s="286" t="s">
        <v>991</v>
      </c>
      <c r="J206" s="504"/>
      <c r="K206" s="286"/>
      <c r="L206" s="388" t="s">
        <v>1319</v>
      </c>
      <c r="M206" s="388"/>
      <c r="N206" s="388"/>
      <c r="O206" s="388"/>
      <c r="P206" s="388"/>
      <c r="Q206" s="388"/>
      <c r="R206" s="388"/>
      <c r="S206" s="316"/>
      <c r="T206" s="316"/>
      <c r="U206" s="316"/>
      <c r="V206" s="316"/>
      <c r="W206" s="316"/>
      <c r="X206" s="316"/>
      <c r="Y206" s="316"/>
      <c r="Z206" s="316"/>
      <c r="AA206" s="316"/>
      <c r="AB206" s="316"/>
      <c r="AC206" s="316"/>
      <c r="AD206" s="316"/>
      <c r="AE206" s="316"/>
      <c r="AF206" s="316"/>
      <c r="AG206" s="316"/>
      <c r="AH206" s="316"/>
      <c r="AI206" s="316"/>
      <c r="AJ206" s="316"/>
      <c r="AK206" s="316"/>
      <c r="AL206" s="316"/>
      <c r="AM206" s="316"/>
      <c r="AN206" s="316"/>
      <c r="AO206" s="316"/>
      <c r="AP206" s="316"/>
      <c r="AQ206" s="316"/>
      <c r="AR206" s="316"/>
      <c r="AS206" s="316"/>
      <c r="AT206" s="316"/>
      <c r="AU206" s="316"/>
      <c r="AV206" s="316"/>
      <c r="AW206" s="316"/>
      <c r="AX206" s="316"/>
      <c r="AY206" s="316"/>
      <c r="AZ206" s="316"/>
      <c r="BA206" s="316"/>
      <c r="BB206" s="316"/>
      <c r="BC206" s="316"/>
      <c r="BD206" s="316"/>
      <c r="BE206" s="316"/>
      <c r="BF206" s="316"/>
      <c r="BG206" s="316"/>
      <c r="BH206" s="316"/>
      <c r="BI206" s="316"/>
      <c r="BJ206" s="316"/>
      <c r="BK206" s="316"/>
      <c r="BL206" s="316"/>
      <c r="BM206" s="316"/>
      <c r="BN206" s="316"/>
      <c r="BO206" s="316"/>
      <c r="BP206" s="316"/>
      <c r="BQ206" s="316"/>
      <c r="BR206" s="316"/>
      <c r="BS206" s="12"/>
      <c r="BT206" s="13"/>
      <c r="BU206" s="12"/>
      <c r="BW206" s="14"/>
    </row>
    <row r="207" spans="1:413" s="25" customFormat="1" ht="21" hidden="1" customHeight="1">
      <c r="A207" s="15"/>
      <c r="B207" s="15"/>
      <c r="C207" s="41" t="s">
        <v>19</v>
      </c>
      <c r="D207" s="659" t="s">
        <v>280</v>
      </c>
      <c r="E207" s="576"/>
      <c r="F207" s="542">
        <v>29221</v>
      </c>
      <c r="G207" s="983"/>
      <c r="H207" s="364" t="s">
        <v>265</v>
      </c>
      <c r="I207" s="26">
        <v>35417</v>
      </c>
      <c r="J207" s="505"/>
      <c r="K207" s="309"/>
      <c r="L207" s="16">
        <v>0</v>
      </c>
      <c r="M207" s="16"/>
      <c r="N207" s="16"/>
      <c r="O207" s="16"/>
      <c r="P207" s="16"/>
      <c r="Q207" s="16"/>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21"/>
      <c r="BT207" s="22"/>
      <c r="BU207" s="21"/>
      <c r="BV207" s="43"/>
      <c r="BW207" s="21"/>
    </row>
    <row r="208" spans="1:413" s="25" customFormat="1" ht="21" hidden="1" customHeight="1">
      <c r="A208" s="15"/>
      <c r="B208" s="15"/>
      <c r="C208" s="41" t="s">
        <v>20</v>
      </c>
      <c r="D208" s="659" t="s">
        <v>304</v>
      </c>
      <c r="E208" s="576"/>
      <c r="F208" s="542">
        <v>31837</v>
      </c>
      <c r="G208" s="983"/>
      <c r="H208" s="364" t="s">
        <v>265</v>
      </c>
      <c r="I208" s="26">
        <v>35418</v>
      </c>
      <c r="J208" s="505"/>
      <c r="K208" s="309"/>
      <c r="L208" s="16">
        <v>0</v>
      </c>
      <c r="M208" s="16"/>
      <c r="N208" s="16"/>
      <c r="O208" s="16"/>
      <c r="P208" s="16"/>
      <c r="Q208" s="16"/>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21"/>
      <c r="BT208" s="22"/>
      <c r="BU208" s="21"/>
      <c r="BV208" s="43"/>
      <c r="BW208" s="21"/>
    </row>
    <row r="209" spans="1:83" s="25" customFormat="1" ht="21" hidden="1" customHeight="1">
      <c r="A209" s="15"/>
      <c r="B209" s="15"/>
      <c r="C209" s="41" t="s">
        <v>22</v>
      </c>
      <c r="D209" s="659" t="s">
        <v>274</v>
      </c>
      <c r="E209" s="576"/>
      <c r="F209" s="542">
        <v>32874</v>
      </c>
      <c r="G209" s="983"/>
      <c r="H209" s="364" t="s">
        <v>265</v>
      </c>
      <c r="I209" s="26">
        <v>35803</v>
      </c>
      <c r="J209" s="505"/>
      <c r="K209" s="309"/>
      <c r="L209" s="16">
        <v>0</v>
      </c>
      <c r="M209" s="16"/>
      <c r="N209" s="16"/>
      <c r="O209" s="16"/>
      <c r="P209" s="16"/>
      <c r="Q209" s="16"/>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21"/>
      <c r="BT209" s="22"/>
      <c r="BU209" s="21"/>
      <c r="BV209" s="43"/>
      <c r="BW209" s="21"/>
    </row>
    <row r="210" spans="1:83" s="25" customFormat="1" ht="21" hidden="1" customHeight="1">
      <c r="A210" s="15"/>
      <c r="B210" s="15"/>
      <c r="C210" s="41" t="s">
        <v>24</v>
      </c>
      <c r="D210" s="144" t="s">
        <v>821</v>
      </c>
      <c r="E210" s="578"/>
      <c r="F210" s="542">
        <v>34121</v>
      </c>
      <c r="G210" s="983"/>
      <c r="H210" s="364" t="s">
        <v>265</v>
      </c>
      <c r="I210" s="26">
        <v>35823</v>
      </c>
      <c r="J210" s="505"/>
      <c r="K210" s="309"/>
      <c r="L210" s="16">
        <v>0</v>
      </c>
      <c r="M210" s="16"/>
      <c r="N210" s="16"/>
      <c r="O210" s="16"/>
      <c r="P210" s="16"/>
      <c r="Q210" s="16"/>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21"/>
      <c r="BT210" s="22"/>
      <c r="BU210" s="21"/>
      <c r="BV210" s="43"/>
      <c r="BW210" s="21"/>
    </row>
    <row r="211" spans="1:83" s="25" customFormat="1" ht="21" hidden="1" customHeight="1">
      <c r="A211" s="15"/>
      <c r="B211" s="15"/>
      <c r="C211" s="41" t="s">
        <v>26</v>
      </c>
      <c r="D211" s="144" t="s">
        <v>278</v>
      </c>
      <c r="E211" s="578"/>
      <c r="F211" s="542">
        <v>35417</v>
      </c>
      <c r="G211" s="983"/>
      <c r="H211" s="364" t="s">
        <v>265</v>
      </c>
      <c r="I211" s="26">
        <v>35417</v>
      </c>
      <c r="J211" s="505"/>
      <c r="K211" s="309"/>
      <c r="L211" s="16">
        <v>0</v>
      </c>
      <c r="M211" s="16"/>
      <c r="N211" s="16"/>
      <c r="O211" s="16"/>
      <c r="P211" s="16"/>
      <c r="Q211" s="16"/>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21"/>
      <c r="BT211" s="22"/>
      <c r="BU211" s="21"/>
      <c r="BV211" s="43"/>
      <c r="BW211" s="21"/>
    </row>
    <row r="212" spans="1:83" s="25" customFormat="1" ht="21" hidden="1" customHeight="1">
      <c r="A212" s="15"/>
      <c r="B212" s="15"/>
      <c r="C212" s="41" t="s">
        <v>28</v>
      </c>
      <c r="D212" s="659" t="s">
        <v>286</v>
      </c>
      <c r="E212" s="576"/>
      <c r="F212" s="542">
        <v>38610</v>
      </c>
      <c r="G212" s="983"/>
      <c r="H212" s="364" t="s">
        <v>265</v>
      </c>
      <c r="I212" s="26">
        <v>38637</v>
      </c>
      <c r="J212" s="505"/>
      <c r="K212" s="309"/>
      <c r="L212" s="16">
        <v>0</v>
      </c>
      <c r="M212" s="16"/>
      <c r="N212" s="16"/>
      <c r="O212" s="16"/>
      <c r="P212" s="16"/>
      <c r="Q212" s="16"/>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21"/>
      <c r="BT212" s="22"/>
      <c r="BU212" s="21"/>
      <c r="BV212" s="43"/>
      <c r="BW212" s="21"/>
    </row>
    <row r="213" spans="1:83" s="25" customFormat="1" ht="21" hidden="1" customHeight="1">
      <c r="A213" s="15"/>
      <c r="B213" s="15"/>
      <c r="C213" s="41" t="s">
        <v>30</v>
      </c>
      <c r="D213" s="659" t="s">
        <v>279</v>
      </c>
      <c r="E213" s="576"/>
      <c r="F213" s="542">
        <v>39464</v>
      </c>
      <c r="G213" s="983"/>
      <c r="H213" s="364" t="s">
        <v>265</v>
      </c>
      <c r="I213" s="26">
        <v>39469</v>
      </c>
      <c r="J213" s="505"/>
      <c r="K213" s="309"/>
      <c r="L213" s="16">
        <v>0</v>
      </c>
      <c r="M213" s="16"/>
      <c r="N213" s="16"/>
      <c r="O213" s="16"/>
      <c r="P213" s="16"/>
      <c r="Q213" s="16"/>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21"/>
      <c r="BT213" s="22"/>
      <c r="BU213" s="21"/>
      <c r="BV213" s="43"/>
      <c r="BW213" s="21"/>
    </row>
    <row r="214" spans="1:83" s="25" customFormat="1" ht="21" hidden="1" customHeight="1">
      <c r="A214" s="15"/>
      <c r="B214" s="15"/>
      <c r="C214" s="41" t="s">
        <v>32</v>
      </c>
      <c r="D214" s="659" t="s">
        <v>283</v>
      </c>
      <c r="E214" s="576"/>
      <c r="F214" s="542">
        <v>39940</v>
      </c>
      <c r="G214" s="983"/>
      <c r="H214" s="364" t="s">
        <v>265</v>
      </c>
      <c r="I214" s="26">
        <v>40101</v>
      </c>
      <c r="J214" s="505"/>
      <c r="K214" s="309"/>
      <c r="L214" s="16">
        <v>0</v>
      </c>
      <c r="M214" s="16"/>
      <c r="N214" s="16"/>
      <c r="O214" s="16"/>
      <c r="P214" s="16"/>
      <c r="Q214" s="16"/>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21"/>
      <c r="BT214" s="22"/>
      <c r="BU214" s="21"/>
      <c r="BV214" s="43"/>
      <c r="BW214" s="21"/>
    </row>
    <row r="215" spans="1:83" s="25" customFormat="1" ht="21" hidden="1" customHeight="1">
      <c r="A215" s="15"/>
      <c r="B215" s="15"/>
      <c r="C215" s="41" t="s">
        <v>34</v>
      </c>
      <c r="D215" s="659" t="s">
        <v>281</v>
      </c>
      <c r="E215" s="576"/>
      <c r="F215" s="542">
        <v>40799</v>
      </c>
      <c r="G215" s="983"/>
      <c r="H215" s="364" t="s">
        <v>265</v>
      </c>
      <c r="I215" s="26">
        <v>40806</v>
      </c>
      <c r="J215" s="505"/>
      <c r="K215" s="309"/>
      <c r="L215" s="16">
        <v>0</v>
      </c>
      <c r="M215" s="16"/>
      <c r="N215" s="16"/>
      <c r="O215" s="16"/>
      <c r="P215" s="16"/>
      <c r="Q215" s="16"/>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21"/>
      <c r="BT215" s="22"/>
      <c r="BU215" s="21"/>
      <c r="BV215" s="43"/>
      <c r="BW215" s="21"/>
    </row>
    <row r="216" spans="1:83" s="25" customFormat="1" ht="21" hidden="1" customHeight="1">
      <c r="A216" s="15"/>
      <c r="B216" s="15"/>
      <c r="C216" s="41" t="s">
        <v>35</v>
      </c>
      <c r="D216" s="659" t="s">
        <v>285</v>
      </c>
      <c r="E216" s="576"/>
      <c r="F216" s="542">
        <v>40961</v>
      </c>
      <c r="G216" s="983"/>
      <c r="H216" s="328" t="s">
        <v>265</v>
      </c>
      <c r="I216" s="26">
        <v>40966</v>
      </c>
      <c r="J216" s="505"/>
      <c r="K216" s="277"/>
      <c r="L216" s="16">
        <v>0</v>
      </c>
      <c r="M216" s="16"/>
      <c r="N216" s="16"/>
      <c r="O216" s="16"/>
      <c r="P216" s="16"/>
      <c r="Q216" s="16"/>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9"/>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21"/>
      <c r="BT216" s="22"/>
      <c r="BU216" s="21"/>
      <c r="BV216" s="43"/>
      <c r="BW216" s="21"/>
    </row>
    <row r="217" spans="1:83" s="25" customFormat="1" ht="21" hidden="1" customHeight="1">
      <c r="A217" s="15"/>
      <c r="B217" s="15"/>
      <c r="C217" s="41" t="s">
        <v>37</v>
      </c>
      <c r="D217" s="144" t="s">
        <v>963</v>
      </c>
      <c r="E217" s="578"/>
      <c r="F217" s="542">
        <v>41010</v>
      </c>
      <c r="G217" s="983"/>
      <c r="H217" s="364" t="s">
        <v>265</v>
      </c>
      <c r="I217" s="26">
        <v>41015</v>
      </c>
      <c r="J217" s="505"/>
      <c r="K217" s="309"/>
      <c r="L217" s="16">
        <v>0</v>
      </c>
      <c r="M217" s="16"/>
      <c r="N217" s="16"/>
      <c r="O217" s="16"/>
      <c r="P217" s="16"/>
      <c r="Q217" s="16"/>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21"/>
      <c r="BT217" s="22"/>
      <c r="BU217" s="21"/>
      <c r="BV217" s="43"/>
      <c r="BW217" s="21"/>
    </row>
    <row r="218" spans="1:83" s="25" customFormat="1" ht="21" hidden="1" customHeight="1">
      <c r="A218" s="15"/>
      <c r="B218" s="15"/>
      <c r="C218" s="41" t="s">
        <v>38</v>
      </c>
      <c r="D218" s="620" t="s">
        <v>842</v>
      </c>
      <c r="E218" s="497"/>
      <c r="F218" s="542">
        <v>42790</v>
      </c>
      <c r="G218" s="983"/>
      <c r="H218" s="364" t="s">
        <v>265</v>
      </c>
      <c r="I218" s="26">
        <v>42542</v>
      </c>
      <c r="J218" s="505"/>
      <c r="K218" s="309"/>
      <c r="L218" s="16">
        <v>0</v>
      </c>
      <c r="M218" s="16"/>
      <c r="N218" s="16"/>
      <c r="O218" s="16"/>
      <c r="P218" s="16"/>
      <c r="Q218" s="16"/>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21"/>
      <c r="BT218" s="22"/>
      <c r="BU218" s="21"/>
      <c r="BV218" s="43"/>
      <c r="BW218" s="21"/>
    </row>
    <row r="219" spans="1:83" s="229" customFormat="1" hidden="1">
      <c r="C219" s="230"/>
      <c r="E219" s="579"/>
      <c r="F219" s="549"/>
      <c r="G219" s="600"/>
      <c r="H219" s="457"/>
      <c r="I219" s="231"/>
      <c r="J219" s="232"/>
      <c r="K219" s="231"/>
      <c r="L219" s="232"/>
      <c r="M219" s="232"/>
      <c r="N219" s="232"/>
      <c r="O219" s="232"/>
      <c r="P219" s="232"/>
      <c r="Q219" s="232"/>
      <c r="R219" s="232"/>
      <c r="S219" s="232"/>
      <c r="T219" s="232"/>
      <c r="U219" s="232"/>
      <c r="V219" s="232"/>
      <c r="W219" s="232"/>
      <c r="X219" s="232"/>
      <c r="Y219" s="232"/>
      <c r="Z219" s="232"/>
      <c r="AA219" s="111"/>
      <c r="AW219" s="233"/>
      <c r="AY219" s="230"/>
      <c r="AZ219" s="230"/>
    </row>
    <row r="220" spans="1:83" s="53" customFormat="1" ht="54" hidden="1" customHeight="1">
      <c r="D220" s="53" t="s">
        <v>1219</v>
      </c>
      <c r="F220" s="458"/>
      <c r="H220" s="752"/>
      <c r="I220" s="38"/>
      <c r="K220" s="752"/>
      <c r="CA220" s="40"/>
      <c r="CB220" s="40"/>
      <c r="CC220" s="40"/>
      <c r="CE220" s="40"/>
    </row>
    <row r="221" spans="1:83" s="57" customFormat="1" ht="34.5" hidden="1" customHeight="1">
      <c r="A221" s="316" t="s">
        <v>11</v>
      </c>
      <c r="B221" s="316" t="s">
        <v>1058</v>
      </c>
      <c r="C221" s="593" t="s">
        <v>12</v>
      </c>
      <c r="D221" s="434" t="s">
        <v>13</v>
      </c>
      <c r="E221" s="563"/>
      <c r="F221" s="405" t="s">
        <v>14</v>
      </c>
      <c r="G221" s="563"/>
      <c r="H221" s="95" t="s">
        <v>306</v>
      </c>
      <c r="I221" s="286" t="s">
        <v>15</v>
      </c>
      <c r="J221" s="504"/>
      <c r="K221" s="286"/>
      <c r="L221" s="388"/>
      <c r="M221" s="388"/>
      <c r="N221" s="388"/>
      <c r="O221" s="388"/>
      <c r="P221" s="388"/>
      <c r="Q221" s="388"/>
      <c r="R221" s="388"/>
      <c r="S221" s="14"/>
      <c r="T221" s="316"/>
      <c r="U221" s="316"/>
      <c r="V221" s="316"/>
      <c r="W221" s="388"/>
      <c r="X221" s="388"/>
      <c r="Y221" s="388"/>
      <c r="Z221" s="388"/>
      <c r="AA221" s="316"/>
      <c r="AB221" s="316"/>
      <c r="AC221" s="316"/>
      <c r="AD221" s="316"/>
      <c r="AE221" s="316"/>
      <c r="AF221" s="316"/>
      <c r="AG221" s="316"/>
      <c r="AH221" s="316"/>
      <c r="AI221" s="316"/>
      <c r="AJ221" s="316"/>
      <c r="AK221" s="316"/>
      <c r="AL221" s="316"/>
      <c r="AM221" s="316"/>
      <c r="AN221" s="316"/>
      <c r="AO221" s="316"/>
      <c r="AP221" s="316"/>
      <c r="AQ221" s="316"/>
      <c r="AR221" s="316"/>
      <c r="AS221" s="316"/>
      <c r="AT221" s="316"/>
      <c r="AU221" s="316"/>
      <c r="AV221" s="316"/>
      <c r="AW221" s="316"/>
      <c r="AX221" s="316"/>
      <c r="AY221" s="316"/>
      <c r="AZ221" s="316"/>
      <c r="BA221" s="316"/>
      <c r="BB221" s="316"/>
      <c r="BC221" s="316"/>
      <c r="BD221" s="316"/>
      <c r="BE221" s="316"/>
      <c r="BF221" s="316"/>
      <c r="BG221" s="316"/>
      <c r="BH221" s="316"/>
      <c r="BI221" s="316"/>
      <c r="BJ221" s="316"/>
      <c r="BK221" s="316"/>
      <c r="BL221" s="316"/>
      <c r="BM221" s="316"/>
      <c r="BN221" s="316"/>
      <c r="BO221" s="316"/>
      <c r="BP221" s="316"/>
      <c r="BQ221" s="316"/>
      <c r="BR221" s="316"/>
      <c r="BS221" s="316"/>
      <c r="BT221" s="316"/>
      <c r="BU221" s="316"/>
      <c r="BV221" s="316"/>
      <c r="BW221" s="316"/>
      <c r="BX221" s="316"/>
      <c r="BY221" s="316"/>
      <c r="BZ221" s="316"/>
      <c r="CA221" s="12" t="s">
        <v>915</v>
      </c>
      <c r="CB221" s="13"/>
      <c r="CC221" s="12" t="s">
        <v>916</v>
      </c>
      <c r="CD221" s="172"/>
      <c r="CE221" s="14" t="s">
        <v>1007</v>
      </c>
    </row>
    <row r="222" spans="1:83" s="23" customFormat="1" ht="21" hidden="1" customHeight="1">
      <c r="A222" s="15"/>
      <c r="B222" s="15"/>
      <c r="C222" s="41" t="s">
        <v>19</v>
      </c>
      <c r="D222" s="659" t="s">
        <v>36</v>
      </c>
      <c r="E222" s="576"/>
      <c r="F222" s="543">
        <v>40136</v>
      </c>
      <c r="G222" s="983"/>
      <c r="H222" s="364" t="s">
        <v>770</v>
      </c>
      <c r="I222" s="26">
        <v>23229</v>
      </c>
      <c r="J222" s="505"/>
      <c r="K222" s="309"/>
      <c r="L222" s="16"/>
      <c r="M222" s="16">
        <v>0</v>
      </c>
      <c r="N222" s="16"/>
      <c r="O222" s="16">
        <v>0</v>
      </c>
      <c r="P222" s="16"/>
      <c r="Q222" s="16">
        <v>0</v>
      </c>
      <c r="R222" s="16"/>
      <c r="S222" s="18"/>
      <c r="T222" s="18"/>
      <c r="U222" s="18"/>
      <c r="V222" s="18"/>
      <c r="W222" s="27"/>
      <c r="X222" s="18"/>
      <c r="Y222" s="18"/>
      <c r="Z222" s="18"/>
      <c r="AA222" s="18"/>
      <c r="AB222" s="18"/>
      <c r="AC222" s="18"/>
      <c r="AD222" s="18"/>
      <c r="AE222" s="18"/>
      <c r="AF222" s="27"/>
      <c r="AG222" s="18"/>
      <c r="AH222" s="18"/>
      <c r="AI222" s="18"/>
      <c r="AJ222" s="18"/>
      <c r="AK222" s="27"/>
      <c r="AL222" s="27"/>
      <c r="AM222" s="18"/>
      <c r="AN222" s="18"/>
      <c r="AO222" s="27"/>
      <c r="AP222" s="18"/>
      <c r="AQ222" s="18"/>
      <c r="AR222" s="18"/>
      <c r="AS222" s="28"/>
      <c r="AT222" s="19"/>
      <c r="AU222" s="19"/>
      <c r="AV222" s="19"/>
      <c r="AW222" s="19"/>
      <c r="AX222" s="29"/>
      <c r="AY222" s="20"/>
      <c r="AZ222" s="20"/>
      <c r="BA222" s="20"/>
      <c r="BB222" s="20"/>
      <c r="BC222" s="20"/>
      <c r="BD222" s="20"/>
      <c r="BE222" s="20"/>
      <c r="BF222" s="20"/>
      <c r="BG222" s="20"/>
      <c r="BH222" s="20"/>
      <c r="BI222" s="20"/>
      <c r="BJ222" s="29"/>
      <c r="BK222" s="20"/>
      <c r="BL222" s="20"/>
      <c r="BM222" s="20"/>
      <c r="BN222" s="20"/>
      <c r="BO222" s="20"/>
      <c r="BP222" s="20"/>
      <c r="BQ222" s="20"/>
      <c r="BR222" s="20"/>
      <c r="BS222" s="21">
        <v>0</v>
      </c>
      <c r="BT222" s="22"/>
      <c r="BU222" s="21">
        <v>0</v>
      </c>
      <c r="BW222" s="21">
        <v>0</v>
      </c>
    </row>
    <row r="223" spans="1:83" s="23" customFormat="1" ht="21" hidden="1" customHeight="1">
      <c r="A223" s="15"/>
      <c r="B223" s="15"/>
      <c r="C223" s="41" t="s">
        <v>24</v>
      </c>
      <c r="D223" s="659" t="s">
        <v>1170</v>
      </c>
      <c r="E223" s="576"/>
      <c r="F223" s="544">
        <v>40136</v>
      </c>
      <c r="G223" s="983"/>
      <c r="H223" s="328" t="s">
        <v>770</v>
      </c>
      <c r="I223" s="26">
        <v>28780</v>
      </c>
      <c r="J223" s="505"/>
      <c r="K223" s="277"/>
      <c r="L223" s="16"/>
      <c r="M223" s="16">
        <v>0</v>
      </c>
      <c r="N223" s="16"/>
      <c r="O223" s="16">
        <v>0</v>
      </c>
      <c r="P223" s="16"/>
      <c r="Q223" s="16">
        <v>0</v>
      </c>
      <c r="R223" s="16"/>
      <c r="S223" s="18"/>
      <c r="T223" s="18"/>
      <c r="U223" s="18"/>
      <c r="V223" s="18"/>
      <c r="W223" s="27"/>
      <c r="X223" s="18"/>
      <c r="Y223" s="18"/>
      <c r="Z223" s="18"/>
      <c r="AA223" s="18"/>
      <c r="AB223" s="18"/>
      <c r="AC223" s="18"/>
      <c r="AD223" s="18"/>
      <c r="AE223" s="18"/>
      <c r="AF223" s="27"/>
      <c r="AG223" s="18"/>
      <c r="AH223" s="18"/>
      <c r="AI223" s="18"/>
      <c r="AJ223" s="18"/>
      <c r="AK223" s="27"/>
      <c r="AL223" s="27"/>
      <c r="AM223" s="18"/>
      <c r="AN223" s="18"/>
      <c r="AO223" s="27"/>
      <c r="AP223" s="18"/>
      <c r="AQ223" s="18"/>
      <c r="AR223" s="18"/>
      <c r="AS223" s="28"/>
      <c r="AT223" s="19"/>
      <c r="AU223" s="19"/>
      <c r="AV223" s="19"/>
      <c r="AW223" s="19"/>
      <c r="AX223" s="29"/>
      <c r="AY223" s="20"/>
      <c r="AZ223" s="20"/>
      <c r="BA223" s="20"/>
      <c r="BB223" s="20"/>
      <c r="BC223" s="20"/>
      <c r="BD223" s="20"/>
      <c r="BE223" s="20"/>
      <c r="BF223" s="20"/>
      <c r="BG223" s="20"/>
      <c r="BH223" s="20"/>
      <c r="BI223" s="20"/>
      <c r="BJ223" s="29"/>
      <c r="BK223" s="20"/>
      <c r="BL223" s="20"/>
      <c r="BM223" s="20"/>
      <c r="BN223" s="20"/>
      <c r="BO223" s="20"/>
      <c r="BP223" s="20"/>
      <c r="BQ223" s="20"/>
      <c r="BR223" s="20"/>
      <c r="BS223" s="21">
        <v>0</v>
      </c>
      <c r="BT223" s="22"/>
      <c r="BU223" s="21">
        <v>0</v>
      </c>
      <c r="BW223" s="21">
        <v>0</v>
      </c>
    </row>
    <row r="224" spans="1:83" s="229" customFormat="1" hidden="1">
      <c r="C224" s="230"/>
      <c r="E224" s="579"/>
      <c r="F224" s="549"/>
      <c r="G224" s="600"/>
      <c r="H224" s="457"/>
      <c r="I224" s="231"/>
      <c r="J224" s="232"/>
      <c r="K224" s="231"/>
      <c r="L224" s="232"/>
      <c r="M224" s="232"/>
      <c r="N224" s="232"/>
      <c r="O224" s="232"/>
      <c r="P224" s="232"/>
      <c r="Q224" s="232"/>
      <c r="R224" s="232"/>
      <c r="S224" s="232"/>
      <c r="T224" s="232"/>
      <c r="U224" s="232"/>
      <c r="V224" s="232"/>
      <c r="W224" s="232"/>
      <c r="X224" s="232"/>
      <c r="Y224" s="232"/>
      <c r="Z224" s="232"/>
      <c r="AA224" s="111"/>
      <c r="AW224" s="233"/>
      <c r="AY224" s="230"/>
      <c r="AZ224" s="230"/>
    </row>
  </sheetData>
  <sortState xmlns:xlrd2="http://schemas.microsoft.com/office/spreadsheetml/2017/richdata2" ref="A4:PG54">
    <sortCondition descending="1" ref="G4:G54"/>
    <sortCondition ref="F4:F5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40"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D260"/>
  <sheetViews>
    <sheetView tabSelected="1" zoomScale="70" zoomScaleNormal="70" workbookViewId="0">
      <selection activeCell="A3" sqref="A3"/>
    </sheetView>
  </sheetViews>
  <sheetFormatPr defaultColWidth="8.77734375" defaultRowHeight="18" outlineLevelCol="1"/>
  <cols>
    <col min="1" max="2" width="5.77734375" style="229" customWidth="1"/>
    <col min="3" max="3" width="5.77734375" style="230" customWidth="1"/>
    <col min="4" max="4" width="42.77734375" style="229" customWidth="1"/>
    <col min="5" max="5" width="10.77734375" style="579" customWidth="1"/>
    <col min="6" max="6" width="10.77734375" style="549" customWidth="1"/>
    <col min="7" max="7" width="10.77734375" style="600" customWidth="1"/>
    <col min="8" max="9" width="12.88671875" style="231" hidden="1" customWidth="1" outlineLevel="1"/>
    <col min="10" max="10" width="17.77734375" style="232" hidden="1" customWidth="1" outlineLevel="1"/>
    <col min="11" max="11" width="14.77734375" style="231" hidden="1" customWidth="1" outlineLevel="1"/>
    <col min="12" max="18" width="8.6640625" style="232" hidden="1" customWidth="1" outlineLevel="1"/>
    <col min="19" max="19" width="3.77734375" style="111" customWidth="1" collapsed="1"/>
    <col min="20" max="40" width="3.77734375" style="229" customWidth="1"/>
    <col min="41" max="41" width="21.6640625" style="233" customWidth="1"/>
    <col min="42" max="42" width="1.6640625" style="229" customWidth="1"/>
    <col min="43" max="43" width="21.6640625" style="230" customWidth="1"/>
    <col min="44" max="44" width="1.6640625" style="230" customWidth="1"/>
    <col min="45" max="45" width="21.21875" style="230" customWidth="1"/>
    <col min="46" max="16384" width="8.77734375" style="229"/>
  </cols>
  <sheetData>
    <row r="1" spans="1:82" s="49" customFormat="1" ht="72" customHeight="1">
      <c r="A1" s="226"/>
      <c r="B1" s="226"/>
      <c r="C1" s="592"/>
      <c r="D1" s="592"/>
      <c r="E1" s="591"/>
      <c r="F1" s="540"/>
      <c r="G1" s="636"/>
      <c r="H1" s="38"/>
      <c r="I1" s="38"/>
      <c r="J1" s="4"/>
      <c r="K1" s="38"/>
      <c r="L1" s="4"/>
      <c r="M1" s="4"/>
      <c r="N1" s="4"/>
      <c r="O1" s="4"/>
      <c r="P1" s="4"/>
      <c r="Q1" s="4"/>
      <c r="R1" s="4"/>
      <c r="S1" s="171"/>
      <c r="T1" s="171"/>
      <c r="U1" s="171"/>
      <c r="V1" s="171"/>
      <c r="W1" s="171"/>
      <c r="X1" s="289"/>
      <c r="Y1" s="171"/>
      <c r="Z1" s="171"/>
      <c r="AA1" s="171"/>
      <c r="AB1" s="171"/>
      <c r="AC1" s="171"/>
      <c r="AD1" s="171"/>
      <c r="AE1" s="171"/>
      <c r="AF1" s="171"/>
      <c r="AG1" s="171"/>
      <c r="AH1" s="171"/>
      <c r="AI1" s="171"/>
      <c r="AJ1" s="171"/>
      <c r="AK1" s="171"/>
      <c r="AL1" s="171"/>
      <c r="AM1" s="171"/>
      <c r="AN1" s="171"/>
      <c r="AO1" s="62"/>
      <c r="AQ1" s="53"/>
      <c r="AR1" s="53"/>
      <c r="AS1" s="53"/>
    </row>
    <row r="2" spans="1:82" s="25" customFormat="1" ht="34.5" customHeight="1">
      <c r="A2" s="312" t="s">
        <v>938</v>
      </c>
      <c r="B2" s="334"/>
      <c r="C2" s="177"/>
      <c r="D2" s="178" t="s">
        <v>2000</v>
      </c>
      <c r="E2" s="574"/>
      <c r="F2" s="541"/>
      <c r="G2" s="637"/>
      <c r="H2" s="8"/>
      <c r="I2" s="8"/>
      <c r="J2" s="502"/>
      <c r="K2" s="8"/>
      <c r="L2" s="240"/>
      <c r="M2" s="240"/>
      <c r="N2" s="240"/>
      <c r="O2" s="240"/>
      <c r="P2" s="240"/>
      <c r="Q2" s="240"/>
      <c r="R2" s="240"/>
      <c r="S2" s="373" t="s">
        <v>880</v>
      </c>
      <c r="T2" s="380"/>
      <c r="U2" s="373"/>
      <c r="V2" s="373"/>
      <c r="W2" s="381"/>
      <c r="X2" s="373" t="s">
        <v>870</v>
      </c>
      <c r="Y2" s="373"/>
      <c r="Z2" s="373"/>
      <c r="AA2" s="375"/>
      <c r="AB2" s="373" t="s">
        <v>6</v>
      </c>
      <c r="AC2" s="373"/>
      <c r="AD2" s="373"/>
      <c r="AE2" s="373"/>
      <c r="AF2" s="375"/>
      <c r="AG2" s="373" t="s">
        <v>296</v>
      </c>
      <c r="AH2" s="373"/>
      <c r="AI2" s="373"/>
      <c r="AJ2" s="375"/>
      <c r="AK2" s="373" t="s">
        <v>881</v>
      </c>
      <c r="AL2" s="373"/>
      <c r="AM2" s="373"/>
      <c r="AN2" s="375"/>
      <c r="AO2" s="227"/>
      <c r="AP2" s="23"/>
      <c r="AQ2" s="23"/>
      <c r="AR2" s="23"/>
      <c r="AS2" s="23"/>
    </row>
    <row r="3" spans="1:82" s="587" customFormat="1" ht="34.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68">
        <v>1</v>
      </c>
      <c r="T3" s="595">
        <v>8</v>
      </c>
      <c r="U3" s="595">
        <v>15</v>
      </c>
      <c r="V3" s="595">
        <v>22</v>
      </c>
      <c r="W3" s="595">
        <v>29</v>
      </c>
      <c r="X3" s="595">
        <v>5</v>
      </c>
      <c r="Y3" s="595">
        <v>12</v>
      </c>
      <c r="Z3" s="595">
        <v>19</v>
      </c>
      <c r="AA3" s="595">
        <v>26</v>
      </c>
      <c r="AB3" s="595">
        <v>3</v>
      </c>
      <c r="AC3" s="595">
        <v>10</v>
      </c>
      <c r="AD3" s="595">
        <v>17</v>
      </c>
      <c r="AE3" s="595">
        <v>24</v>
      </c>
      <c r="AF3" s="595">
        <v>31</v>
      </c>
      <c r="AG3" s="595">
        <v>7</v>
      </c>
      <c r="AH3" s="595">
        <v>14</v>
      </c>
      <c r="AI3" s="595">
        <v>21</v>
      </c>
      <c r="AJ3" s="595">
        <v>28</v>
      </c>
      <c r="AK3" s="595">
        <v>4</v>
      </c>
      <c r="AL3" s="595">
        <v>11</v>
      </c>
      <c r="AM3" s="595">
        <v>18</v>
      </c>
      <c r="AN3" s="595">
        <v>25</v>
      </c>
      <c r="AO3" s="558" t="s">
        <v>917</v>
      </c>
      <c r="AP3" s="559"/>
      <c r="AQ3" s="558" t="s">
        <v>918</v>
      </c>
      <c r="AR3" s="190"/>
      <c r="AS3" s="558" t="s">
        <v>1764</v>
      </c>
    </row>
    <row r="4" spans="1:82" s="25" customFormat="1" ht="21" customHeight="1">
      <c r="A4" s="15"/>
      <c r="B4" s="15"/>
      <c r="C4" s="41" t="s">
        <v>19</v>
      </c>
      <c r="D4" s="659" t="s">
        <v>489</v>
      </c>
      <c r="E4" s="562">
        <v>5483</v>
      </c>
      <c r="F4" s="542">
        <v>42048</v>
      </c>
      <c r="G4" s="983">
        <v>639</v>
      </c>
      <c r="H4" s="364" t="s">
        <v>967</v>
      </c>
      <c r="I4" s="30">
        <v>25801</v>
      </c>
      <c r="J4" s="512" t="s">
        <v>1837</v>
      </c>
      <c r="K4" s="328" t="s">
        <v>487</v>
      </c>
      <c r="L4" s="16">
        <v>588</v>
      </c>
      <c r="M4" s="285">
        <v>16</v>
      </c>
      <c r="N4" s="16">
        <v>604</v>
      </c>
      <c r="O4" s="285">
        <v>18</v>
      </c>
      <c r="P4" s="16">
        <v>622</v>
      </c>
      <c r="Q4" s="285">
        <v>17</v>
      </c>
      <c r="R4" s="16">
        <v>639</v>
      </c>
      <c r="S4" s="18"/>
      <c r="T4" s="18"/>
      <c r="U4" s="18"/>
      <c r="V4" s="18"/>
      <c r="W4" s="18">
        <v>34</v>
      </c>
      <c r="X4" s="18">
        <v>34</v>
      </c>
      <c r="Y4" s="18">
        <v>34</v>
      </c>
      <c r="Z4" s="18"/>
      <c r="AA4" s="18"/>
      <c r="AB4" s="19"/>
      <c r="AC4" s="19"/>
      <c r="AD4" s="19"/>
      <c r="AE4" s="19"/>
      <c r="AF4" s="19"/>
      <c r="AG4" s="19"/>
      <c r="AH4" s="19"/>
      <c r="AI4" s="19"/>
      <c r="AJ4" s="19"/>
      <c r="AK4" s="19"/>
      <c r="AL4" s="19"/>
      <c r="AM4" s="19"/>
      <c r="AN4" s="19"/>
      <c r="AO4" s="15">
        <f t="shared" ref="AO4:AO36" si="0">COUNT(S4:AA4)</f>
        <v>3</v>
      </c>
      <c r="AQ4" s="15">
        <f t="shared" ref="AQ4:AQ36" si="1">COUNT(AB4:AN4)</f>
        <v>0</v>
      </c>
      <c r="AR4" s="23"/>
      <c r="AS4" s="15">
        <f t="shared" ref="AS4:AS36" si="2">SUM(AO4,AQ4)</f>
        <v>3</v>
      </c>
    </row>
    <row r="5" spans="1:82" s="25" customFormat="1" ht="21" customHeight="1">
      <c r="A5" s="15"/>
      <c r="B5" s="15"/>
      <c r="C5" s="41" t="s">
        <v>20</v>
      </c>
      <c r="D5" s="659" t="s">
        <v>1371</v>
      </c>
      <c r="E5" s="562">
        <v>6258</v>
      </c>
      <c r="F5" s="542">
        <v>41551</v>
      </c>
      <c r="G5" s="983">
        <v>554</v>
      </c>
      <c r="H5" s="364" t="s">
        <v>265</v>
      </c>
      <c r="I5" s="30">
        <v>25118</v>
      </c>
      <c r="J5" s="512" t="s">
        <v>669</v>
      </c>
      <c r="K5" s="328" t="s">
        <v>668</v>
      </c>
      <c r="L5" s="16">
        <v>529</v>
      </c>
      <c r="M5" s="285">
        <v>11</v>
      </c>
      <c r="N5" s="16">
        <v>540</v>
      </c>
      <c r="O5" s="285">
        <v>5</v>
      </c>
      <c r="P5" s="16">
        <v>545</v>
      </c>
      <c r="Q5" s="285">
        <v>9</v>
      </c>
      <c r="R5" s="16">
        <v>554</v>
      </c>
      <c r="S5" s="18"/>
      <c r="T5" s="18"/>
      <c r="U5" s="18"/>
      <c r="V5" s="18"/>
      <c r="W5" s="18">
        <v>32</v>
      </c>
      <c r="X5" s="18"/>
      <c r="Y5" s="18"/>
      <c r="Z5" s="18"/>
      <c r="AA5" s="18"/>
      <c r="AB5" s="19"/>
      <c r="AC5" s="19"/>
      <c r="AD5" s="19"/>
      <c r="AE5" s="19"/>
      <c r="AF5" s="19"/>
      <c r="AG5" s="19"/>
      <c r="AH5" s="19"/>
      <c r="AI5" s="19"/>
      <c r="AJ5" s="19"/>
      <c r="AK5" s="19"/>
      <c r="AL5" s="19"/>
      <c r="AM5" s="19"/>
      <c r="AN5" s="19"/>
      <c r="AO5" s="15">
        <f t="shared" si="0"/>
        <v>1</v>
      </c>
      <c r="AQ5" s="15">
        <f t="shared" si="1"/>
        <v>0</v>
      </c>
      <c r="AR5" s="23"/>
      <c r="AS5" s="15">
        <f t="shared" si="2"/>
        <v>1</v>
      </c>
    </row>
    <row r="6" spans="1:82" s="25" customFormat="1" ht="21" customHeight="1">
      <c r="A6" s="15"/>
      <c r="B6" s="15"/>
      <c r="C6" s="41" t="s">
        <v>22</v>
      </c>
      <c r="D6" s="659" t="s">
        <v>1217</v>
      </c>
      <c r="E6" s="562">
        <v>6258</v>
      </c>
      <c r="F6" s="542">
        <v>41551</v>
      </c>
      <c r="G6" s="983">
        <v>441</v>
      </c>
      <c r="H6" s="364" t="s">
        <v>770</v>
      </c>
      <c r="I6" s="30">
        <v>23229</v>
      </c>
      <c r="J6" s="519" t="s">
        <v>669</v>
      </c>
      <c r="K6" s="328" t="s">
        <v>668</v>
      </c>
      <c r="L6" s="16">
        <v>415</v>
      </c>
      <c r="M6" s="285">
        <v>11</v>
      </c>
      <c r="N6" s="16">
        <v>426</v>
      </c>
      <c r="O6" s="285">
        <v>10</v>
      </c>
      <c r="P6" s="16">
        <v>436</v>
      </c>
      <c r="Q6" s="285">
        <v>5</v>
      </c>
      <c r="R6" s="16">
        <v>441</v>
      </c>
      <c r="S6" s="18"/>
      <c r="T6" s="18"/>
      <c r="U6" s="18"/>
      <c r="V6" s="18"/>
      <c r="W6" s="18"/>
      <c r="X6" s="18">
        <v>36</v>
      </c>
      <c r="Y6" s="18">
        <v>32</v>
      </c>
      <c r="Z6" s="18"/>
      <c r="AA6" s="18"/>
      <c r="AB6" s="19"/>
      <c r="AC6" s="19"/>
      <c r="AD6" s="19"/>
      <c r="AE6" s="19"/>
      <c r="AF6" s="19"/>
      <c r="AG6" s="19"/>
      <c r="AH6" s="19"/>
      <c r="AI6" s="19"/>
      <c r="AJ6" s="19"/>
      <c r="AK6" s="19"/>
      <c r="AL6" s="19"/>
      <c r="AM6" s="19"/>
      <c r="AN6" s="19"/>
      <c r="AO6" s="15">
        <f t="shared" si="0"/>
        <v>2</v>
      </c>
      <c r="AQ6" s="15">
        <f t="shared" si="1"/>
        <v>0</v>
      </c>
      <c r="AR6" s="23"/>
      <c r="AS6" s="15">
        <f t="shared" si="2"/>
        <v>2</v>
      </c>
      <c r="AT6" s="274"/>
      <c r="AU6" s="274"/>
    </row>
    <row r="7" spans="1:82" s="25" customFormat="1" ht="21" customHeight="1">
      <c r="A7" s="15"/>
      <c r="B7" s="15"/>
      <c r="C7" s="41" t="s">
        <v>24</v>
      </c>
      <c r="D7" s="659" t="s">
        <v>49</v>
      </c>
      <c r="E7" s="562">
        <v>479</v>
      </c>
      <c r="F7" s="542">
        <v>36537</v>
      </c>
      <c r="G7" s="983">
        <v>410</v>
      </c>
      <c r="H7" s="364" t="s">
        <v>262</v>
      </c>
      <c r="I7" s="30">
        <v>36511</v>
      </c>
      <c r="J7" s="719" t="s">
        <v>680</v>
      </c>
      <c r="K7" s="328" t="s">
        <v>679</v>
      </c>
      <c r="L7" s="16">
        <v>358</v>
      </c>
      <c r="M7" s="285">
        <v>21</v>
      </c>
      <c r="N7" s="16">
        <v>379</v>
      </c>
      <c r="O7" s="285">
        <v>20</v>
      </c>
      <c r="P7" s="16">
        <v>399</v>
      </c>
      <c r="Q7" s="285">
        <v>11</v>
      </c>
      <c r="R7" s="16">
        <v>410</v>
      </c>
      <c r="S7" s="18"/>
      <c r="T7" s="18"/>
      <c r="U7" s="18"/>
      <c r="V7" s="18">
        <v>32</v>
      </c>
      <c r="W7" s="18">
        <v>32</v>
      </c>
      <c r="X7" s="18">
        <v>27</v>
      </c>
      <c r="Y7" s="18">
        <v>27</v>
      </c>
      <c r="Z7" s="18"/>
      <c r="AA7" s="18"/>
      <c r="AB7" s="19"/>
      <c r="AC7" s="19"/>
      <c r="AD7" s="19"/>
      <c r="AE7" s="19"/>
      <c r="AF7" s="19"/>
      <c r="AG7" s="19"/>
      <c r="AH7" s="19"/>
      <c r="AI7" s="19"/>
      <c r="AJ7" s="19"/>
      <c r="AK7" s="19"/>
      <c r="AL7" s="19"/>
      <c r="AM7" s="19"/>
      <c r="AN7" s="19"/>
      <c r="AO7" s="15">
        <f t="shared" si="0"/>
        <v>4</v>
      </c>
      <c r="AQ7" s="15">
        <f t="shared" si="1"/>
        <v>0</v>
      </c>
      <c r="AR7" s="23"/>
      <c r="AS7" s="15">
        <f t="shared" si="2"/>
        <v>4</v>
      </c>
    </row>
    <row r="8" spans="1:82" s="25" customFormat="1" ht="21" customHeight="1">
      <c r="A8" s="15"/>
      <c r="B8" s="15"/>
      <c r="C8" s="41" t="s">
        <v>26</v>
      </c>
      <c r="D8" s="659" t="s">
        <v>55</v>
      </c>
      <c r="E8" s="562">
        <v>476</v>
      </c>
      <c r="F8" s="542">
        <v>38687</v>
      </c>
      <c r="G8" s="983">
        <v>282</v>
      </c>
      <c r="H8" s="364" t="s">
        <v>262</v>
      </c>
      <c r="I8" s="30">
        <v>37295</v>
      </c>
      <c r="J8" s="719" t="s">
        <v>672</v>
      </c>
      <c r="K8" s="328" t="s">
        <v>671</v>
      </c>
      <c r="L8" s="16">
        <v>235</v>
      </c>
      <c r="M8" s="285">
        <v>21</v>
      </c>
      <c r="N8" s="16">
        <v>256</v>
      </c>
      <c r="O8" s="285">
        <v>20</v>
      </c>
      <c r="P8" s="16">
        <v>276</v>
      </c>
      <c r="Q8" s="285">
        <v>6</v>
      </c>
      <c r="R8" s="16">
        <v>282</v>
      </c>
      <c r="S8" s="18"/>
      <c r="T8" s="18"/>
      <c r="U8" s="18"/>
      <c r="V8" s="18"/>
      <c r="W8" s="18"/>
      <c r="X8" s="18"/>
      <c r="Y8" s="18">
        <v>30</v>
      </c>
      <c r="Z8" s="18"/>
      <c r="AA8" s="18"/>
      <c r="AB8" s="19"/>
      <c r="AC8" s="19"/>
      <c r="AD8" s="19"/>
      <c r="AE8" s="19"/>
      <c r="AF8" s="19"/>
      <c r="AG8" s="19"/>
      <c r="AH8" s="19"/>
      <c r="AI8" s="19"/>
      <c r="AJ8" s="19"/>
      <c r="AK8" s="19"/>
      <c r="AL8" s="19"/>
      <c r="AM8" s="19"/>
      <c r="AN8" s="19"/>
      <c r="AO8" s="15">
        <f t="shared" si="0"/>
        <v>1</v>
      </c>
      <c r="AQ8" s="15">
        <f t="shared" si="1"/>
        <v>0</v>
      </c>
      <c r="AR8" s="23"/>
      <c r="AS8" s="15">
        <f t="shared" si="2"/>
        <v>1</v>
      </c>
    </row>
    <row r="9" spans="1:82" s="25" customFormat="1" ht="21" customHeight="1">
      <c r="A9" s="15"/>
      <c r="B9" s="15"/>
      <c r="C9" s="41" t="s">
        <v>28</v>
      </c>
      <c r="D9" s="659" t="s">
        <v>71</v>
      </c>
      <c r="E9" s="562">
        <v>293</v>
      </c>
      <c r="F9" s="542">
        <v>35937</v>
      </c>
      <c r="G9" s="983">
        <v>242</v>
      </c>
      <c r="H9" s="364" t="s">
        <v>1686</v>
      </c>
      <c r="I9" s="30">
        <v>35836</v>
      </c>
      <c r="J9" s="512" t="s">
        <v>561</v>
      </c>
      <c r="K9" s="328" t="s">
        <v>560</v>
      </c>
      <c r="L9" s="16">
        <v>201</v>
      </c>
      <c r="M9" s="285">
        <v>19</v>
      </c>
      <c r="N9" s="16">
        <v>220</v>
      </c>
      <c r="O9" s="285">
        <v>5</v>
      </c>
      <c r="P9" s="16">
        <v>225</v>
      </c>
      <c r="Q9" s="285">
        <v>17</v>
      </c>
      <c r="R9" s="16">
        <v>242</v>
      </c>
      <c r="S9" s="18"/>
      <c r="T9" s="18"/>
      <c r="U9" s="18"/>
      <c r="V9" s="18"/>
      <c r="W9" s="18"/>
      <c r="X9" s="18">
        <v>34</v>
      </c>
      <c r="Y9" s="18">
        <v>32</v>
      </c>
      <c r="Z9" s="18"/>
      <c r="AA9" s="18"/>
      <c r="AB9" s="19"/>
      <c r="AC9" s="19"/>
      <c r="AD9" s="19"/>
      <c r="AE9" s="19"/>
      <c r="AF9" s="19"/>
      <c r="AG9" s="19"/>
      <c r="AH9" s="19"/>
      <c r="AI9" s="19"/>
      <c r="AJ9" s="19"/>
      <c r="AK9" s="19"/>
      <c r="AL9" s="19"/>
      <c r="AM9" s="19"/>
      <c r="AN9" s="19"/>
      <c r="AO9" s="15">
        <f t="shared" si="0"/>
        <v>2</v>
      </c>
      <c r="AQ9" s="15">
        <f t="shared" si="1"/>
        <v>0</v>
      </c>
      <c r="AR9" s="23"/>
      <c r="AS9" s="15">
        <f t="shared" si="2"/>
        <v>2</v>
      </c>
    </row>
    <row r="10" spans="1:82" s="25" customFormat="1" ht="21" customHeight="1">
      <c r="A10" s="15"/>
      <c r="B10" s="15"/>
      <c r="C10" s="41" t="s">
        <v>30</v>
      </c>
      <c r="D10" s="659" t="s">
        <v>66</v>
      </c>
      <c r="E10" s="562">
        <v>135</v>
      </c>
      <c r="F10" s="542">
        <v>36984</v>
      </c>
      <c r="G10" s="983">
        <v>242</v>
      </c>
      <c r="H10" s="364" t="s">
        <v>264</v>
      </c>
      <c r="I10" s="30">
        <v>35821</v>
      </c>
      <c r="J10" s="719" t="s">
        <v>425</v>
      </c>
      <c r="K10" s="328" t="s">
        <v>424</v>
      </c>
      <c r="L10" s="16">
        <v>187</v>
      </c>
      <c r="M10" s="285">
        <v>20</v>
      </c>
      <c r="N10" s="16">
        <v>207</v>
      </c>
      <c r="O10" s="285">
        <v>18</v>
      </c>
      <c r="P10" s="16">
        <v>225</v>
      </c>
      <c r="Q10" s="285">
        <v>17</v>
      </c>
      <c r="R10" s="16">
        <v>242</v>
      </c>
      <c r="S10" s="18"/>
      <c r="T10" s="18"/>
      <c r="U10" s="18">
        <v>32</v>
      </c>
      <c r="V10" s="18">
        <v>32</v>
      </c>
      <c r="W10" s="18">
        <v>27</v>
      </c>
      <c r="X10" s="18">
        <v>32</v>
      </c>
      <c r="Y10" s="18">
        <v>27</v>
      </c>
      <c r="Z10" s="18"/>
      <c r="AA10" s="18"/>
      <c r="AB10" s="19"/>
      <c r="AC10" s="19"/>
      <c r="AD10" s="19"/>
      <c r="AE10" s="19"/>
      <c r="AF10" s="19"/>
      <c r="AG10" s="19"/>
      <c r="AH10" s="19"/>
      <c r="AI10" s="19"/>
      <c r="AJ10" s="19"/>
      <c r="AK10" s="19"/>
      <c r="AL10" s="19"/>
      <c r="AM10" s="19"/>
      <c r="AN10" s="19"/>
      <c r="AO10" s="15">
        <f t="shared" si="0"/>
        <v>5</v>
      </c>
      <c r="AQ10" s="15">
        <f t="shared" si="1"/>
        <v>0</v>
      </c>
      <c r="AR10" s="23"/>
      <c r="AS10" s="15">
        <f t="shared" si="2"/>
        <v>5</v>
      </c>
    </row>
    <row r="11" spans="1:82" s="274" customFormat="1" ht="21" customHeight="1">
      <c r="A11" s="15"/>
      <c r="B11" s="15"/>
      <c r="C11" s="41" t="s">
        <v>32</v>
      </c>
      <c r="D11" s="659" t="s">
        <v>92</v>
      </c>
      <c r="E11" s="562">
        <v>135</v>
      </c>
      <c r="F11" s="542">
        <v>36984</v>
      </c>
      <c r="G11" s="983">
        <v>211</v>
      </c>
      <c r="H11" s="364" t="s">
        <v>264</v>
      </c>
      <c r="I11" s="30">
        <v>36608</v>
      </c>
      <c r="J11" s="719" t="s">
        <v>425</v>
      </c>
      <c r="K11" s="328" t="s">
        <v>424</v>
      </c>
      <c r="L11" s="16">
        <v>159</v>
      </c>
      <c r="M11" s="285">
        <v>20</v>
      </c>
      <c r="N11" s="16">
        <v>179</v>
      </c>
      <c r="O11" s="285">
        <v>18</v>
      </c>
      <c r="P11" s="16">
        <v>197</v>
      </c>
      <c r="Q11" s="285">
        <v>14</v>
      </c>
      <c r="R11" s="16">
        <v>211</v>
      </c>
      <c r="S11" s="18"/>
      <c r="T11" s="18"/>
      <c r="U11" s="18">
        <v>32</v>
      </c>
      <c r="V11" s="18">
        <v>32</v>
      </c>
      <c r="W11" s="18">
        <v>27</v>
      </c>
      <c r="X11" s="18">
        <v>32</v>
      </c>
      <c r="Y11" s="18">
        <v>27</v>
      </c>
      <c r="Z11" s="18"/>
      <c r="AA11" s="18"/>
      <c r="AB11" s="19"/>
      <c r="AC11" s="19"/>
      <c r="AD11" s="19"/>
      <c r="AE11" s="19"/>
      <c r="AF11" s="19"/>
      <c r="AG11" s="19"/>
      <c r="AH11" s="19"/>
      <c r="AI11" s="19"/>
      <c r="AJ11" s="19"/>
      <c r="AK11" s="19"/>
      <c r="AL11" s="19"/>
      <c r="AM11" s="19"/>
      <c r="AN11" s="19"/>
      <c r="AO11" s="15">
        <f t="shared" si="0"/>
        <v>5</v>
      </c>
      <c r="AP11" s="25"/>
      <c r="AQ11" s="15">
        <f t="shared" si="1"/>
        <v>0</v>
      </c>
      <c r="AR11" s="23"/>
      <c r="AS11" s="15">
        <f t="shared" si="2"/>
        <v>5</v>
      </c>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2" s="25" customFormat="1" ht="21" customHeight="1">
      <c r="A12" s="15"/>
      <c r="B12" s="15"/>
      <c r="C12" s="41" t="s">
        <v>34</v>
      </c>
      <c r="D12" s="659" t="s">
        <v>57</v>
      </c>
      <c r="E12" s="562">
        <v>478</v>
      </c>
      <c r="F12" s="544">
        <v>37721</v>
      </c>
      <c r="G12" s="983">
        <v>201</v>
      </c>
      <c r="H12" s="364" t="s">
        <v>266</v>
      </c>
      <c r="I12" s="30">
        <v>29918</v>
      </c>
      <c r="J12" s="519" t="s">
        <v>676</v>
      </c>
      <c r="K12" s="328" t="s">
        <v>675</v>
      </c>
      <c r="L12" s="16">
        <v>168</v>
      </c>
      <c r="M12" s="285">
        <v>16</v>
      </c>
      <c r="N12" s="16">
        <v>184</v>
      </c>
      <c r="O12" s="285">
        <v>16</v>
      </c>
      <c r="P12" s="16">
        <v>200</v>
      </c>
      <c r="Q12" s="285">
        <v>1</v>
      </c>
      <c r="R12" s="16">
        <v>201</v>
      </c>
      <c r="S12" s="18"/>
      <c r="T12" s="18"/>
      <c r="U12" s="18"/>
      <c r="V12" s="18"/>
      <c r="W12" s="18"/>
      <c r="X12" s="18"/>
      <c r="Y12" s="18"/>
      <c r="Z12" s="18"/>
      <c r="AA12" s="18"/>
      <c r="AB12" s="19"/>
      <c r="AC12" s="19"/>
      <c r="AD12" s="19"/>
      <c r="AE12" s="19"/>
      <c r="AF12" s="19"/>
      <c r="AG12" s="19"/>
      <c r="AH12" s="19"/>
      <c r="AI12" s="19"/>
      <c r="AJ12" s="19"/>
      <c r="AK12" s="19"/>
      <c r="AL12" s="19"/>
      <c r="AM12" s="19"/>
      <c r="AN12" s="19"/>
      <c r="AO12" s="15">
        <f t="shared" si="0"/>
        <v>0</v>
      </c>
      <c r="AQ12" s="15">
        <f t="shared" si="1"/>
        <v>0</v>
      </c>
      <c r="AR12" s="23"/>
      <c r="AS12" s="15">
        <f t="shared" si="2"/>
        <v>0</v>
      </c>
    </row>
    <row r="13" spans="1:82" s="274" customFormat="1" ht="21" customHeight="1">
      <c r="A13" s="15"/>
      <c r="B13" s="15"/>
      <c r="C13" s="41" t="s">
        <v>35</v>
      </c>
      <c r="D13" s="659" t="s">
        <v>1139</v>
      </c>
      <c r="E13" s="562">
        <v>6258</v>
      </c>
      <c r="F13" s="542">
        <v>41551</v>
      </c>
      <c r="G13" s="983">
        <v>184</v>
      </c>
      <c r="H13" s="364" t="s">
        <v>1686</v>
      </c>
      <c r="I13" s="30">
        <v>37930</v>
      </c>
      <c r="J13" s="512" t="s">
        <v>669</v>
      </c>
      <c r="K13" s="328" t="s">
        <v>668</v>
      </c>
      <c r="L13" s="16">
        <v>154</v>
      </c>
      <c r="M13" s="285">
        <v>16</v>
      </c>
      <c r="N13" s="16">
        <v>170</v>
      </c>
      <c r="O13" s="285">
        <v>14</v>
      </c>
      <c r="P13" s="16">
        <v>184</v>
      </c>
      <c r="Q13" s="285">
        <v>0</v>
      </c>
      <c r="R13" s="16">
        <v>184</v>
      </c>
      <c r="S13" s="18"/>
      <c r="T13" s="18"/>
      <c r="U13" s="18"/>
      <c r="V13" s="18"/>
      <c r="W13" s="18"/>
      <c r="X13" s="18"/>
      <c r="Y13" s="18"/>
      <c r="Z13" s="18"/>
      <c r="AA13" s="18"/>
      <c r="AB13" s="19"/>
      <c r="AC13" s="19"/>
      <c r="AD13" s="19"/>
      <c r="AE13" s="19"/>
      <c r="AF13" s="19"/>
      <c r="AG13" s="19"/>
      <c r="AH13" s="19"/>
      <c r="AI13" s="19"/>
      <c r="AJ13" s="19"/>
      <c r="AK13" s="19"/>
      <c r="AL13" s="19"/>
      <c r="AM13" s="19"/>
      <c r="AN13" s="19"/>
      <c r="AO13" s="15">
        <f t="shared" si="0"/>
        <v>0</v>
      </c>
      <c r="AP13" s="25"/>
      <c r="AQ13" s="15">
        <f t="shared" si="1"/>
        <v>0</v>
      </c>
      <c r="AR13" s="23"/>
      <c r="AS13" s="15">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row>
    <row r="14" spans="1:82" s="274" customFormat="1" ht="21" customHeight="1">
      <c r="A14" s="15"/>
      <c r="B14" s="15"/>
      <c r="C14" s="41" t="s">
        <v>37</v>
      </c>
      <c r="D14" s="659" t="s">
        <v>94</v>
      </c>
      <c r="E14" s="562">
        <v>547</v>
      </c>
      <c r="F14" s="542">
        <v>35641</v>
      </c>
      <c r="G14" s="983">
        <v>149</v>
      </c>
      <c r="H14" s="364" t="s">
        <v>266</v>
      </c>
      <c r="I14" s="30">
        <v>35810</v>
      </c>
      <c r="J14" s="512" t="s">
        <v>750</v>
      </c>
      <c r="K14" s="328" t="s">
        <v>749</v>
      </c>
      <c r="L14" s="16">
        <v>137</v>
      </c>
      <c r="M14" s="285">
        <v>2</v>
      </c>
      <c r="N14" s="16">
        <v>139</v>
      </c>
      <c r="O14" s="285">
        <v>10</v>
      </c>
      <c r="P14" s="16">
        <v>149</v>
      </c>
      <c r="Q14" s="285">
        <v>0</v>
      </c>
      <c r="R14" s="16">
        <v>149</v>
      </c>
      <c r="S14" s="18"/>
      <c r="T14" s="18"/>
      <c r="U14" s="18"/>
      <c r="V14" s="18"/>
      <c r="W14" s="18"/>
      <c r="X14" s="18"/>
      <c r="Y14" s="18"/>
      <c r="Z14" s="18"/>
      <c r="AA14" s="18"/>
      <c r="AB14" s="19"/>
      <c r="AC14" s="19"/>
      <c r="AD14" s="19"/>
      <c r="AE14" s="19"/>
      <c r="AF14" s="19"/>
      <c r="AG14" s="19"/>
      <c r="AH14" s="19"/>
      <c r="AI14" s="19"/>
      <c r="AJ14" s="19"/>
      <c r="AK14" s="19"/>
      <c r="AL14" s="19"/>
      <c r="AM14" s="19"/>
      <c r="AN14" s="19"/>
      <c r="AO14" s="15">
        <f t="shared" si="0"/>
        <v>0</v>
      </c>
      <c r="AP14" s="25"/>
      <c r="AQ14" s="15">
        <f t="shared" si="1"/>
        <v>0</v>
      </c>
      <c r="AR14" s="23"/>
      <c r="AS14" s="15">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row>
    <row r="15" spans="1:82" s="274" customFormat="1" ht="21" customHeight="1">
      <c r="A15" s="44"/>
      <c r="B15" s="44"/>
      <c r="C15" s="41" t="s">
        <v>38</v>
      </c>
      <c r="D15" s="659" t="s">
        <v>88</v>
      </c>
      <c r="E15" s="562">
        <v>976</v>
      </c>
      <c r="F15" s="544">
        <v>40918</v>
      </c>
      <c r="G15" s="983">
        <v>139</v>
      </c>
      <c r="H15" s="364" t="s">
        <v>266</v>
      </c>
      <c r="I15" s="30">
        <v>41015</v>
      </c>
      <c r="J15" s="519" t="s">
        <v>459</v>
      </c>
      <c r="K15" s="328" t="s">
        <v>458</v>
      </c>
      <c r="L15" s="16">
        <v>88</v>
      </c>
      <c r="M15" s="285">
        <v>16</v>
      </c>
      <c r="N15" s="16">
        <v>104</v>
      </c>
      <c r="O15" s="285">
        <v>16</v>
      </c>
      <c r="P15" s="16">
        <v>120</v>
      </c>
      <c r="Q15" s="285">
        <v>19</v>
      </c>
      <c r="R15" s="16">
        <v>139</v>
      </c>
      <c r="S15" s="18"/>
      <c r="T15" s="18"/>
      <c r="U15" s="18">
        <v>32</v>
      </c>
      <c r="V15" s="18">
        <v>32</v>
      </c>
      <c r="W15" s="18">
        <v>27</v>
      </c>
      <c r="X15" s="18">
        <v>32</v>
      </c>
      <c r="Y15" s="18"/>
      <c r="Z15" s="18"/>
      <c r="AA15" s="18"/>
      <c r="AB15" s="19"/>
      <c r="AC15" s="19"/>
      <c r="AD15" s="19"/>
      <c r="AE15" s="19"/>
      <c r="AF15" s="19"/>
      <c r="AG15" s="19"/>
      <c r="AH15" s="19"/>
      <c r="AI15" s="19"/>
      <c r="AJ15" s="19"/>
      <c r="AK15" s="19"/>
      <c r="AL15" s="19"/>
      <c r="AM15" s="19"/>
      <c r="AN15" s="19"/>
      <c r="AO15" s="15">
        <f t="shared" si="0"/>
        <v>4</v>
      </c>
      <c r="AP15" s="25"/>
      <c r="AQ15" s="15">
        <f t="shared" si="1"/>
        <v>0</v>
      </c>
      <c r="AR15" s="23"/>
      <c r="AS15" s="15">
        <f t="shared" si="2"/>
        <v>4</v>
      </c>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row>
    <row r="16" spans="1:82" s="274" customFormat="1" ht="21" customHeight="1">
      <c r="A16" s="15"/>
      <c r="B16" s="15"/>
      <c r="C16" s="41" t="s">
        <v>39</v>
      </c>
      <c r="D16" s="659" t="s">
        <v>223</v>
      </c>
      <c r="E16" s="562">
        <v>188</v>
      </c>
      <c r="F16" s="544">
        <v>36705</v>
      </c>
      <c r="G16" s="983">
        <v>103</v>
      </c>
      <c r="H16" s="364" t="s">
        <v>1686</v>
      </c>
      <c r="I16" s="30">
        <v>37180</v>
      </c>
      <c r="J16" s="519" t="s">
        <v>480</v>
      </c>
      <c r="K16" s="328" t="s">
        <v>479</v>
      </c>
      <c r="L16" s="16">
        <v>73</v>
      </c>
      <c r="M16" s="285">
        <v>11</v>
      </c>
      <c r="N16" s="16">
        <v>84</v>
      </c>
      <c r="O16" s="285">
        <v>19</v>
      </c>
      <c r="P16" s="16">
        <v>103</v>
      </c>
      <c r="Q16" s="285">
        <v>0</v>
      </c>
      <c r="R16" s="16">
        <v>103</v>
      </c>
      <c r="S16" s="18"/>
      <c r="T16" s="18"/>
      <c r="U16" s="18"/>
      <c r="V16" s="18"/>
      <c r="W16" s="18"/>
      <c r="X16" s="18"/>
      <c r="Y16" s="18"/>
      <c r="Z16" s="18"/>
      <c r="AA16" s="18"/>
      <c r="AB16" s="19"/>
      <c r="AC16" s="19"/>
      <c r="AD16" s="19"/>
      <c r="AE16" s="19"/>
      <c r="AF16" s="19"/>
      <c r="AG16" s="19"/>
      <c r="AH16" s="19"/>
      <c r="AI16" s="19"/>
      <c r="AJ16" s="19"/>
      <c r="AK16" s="19"/>
      <c r="AL16" s="19"/>
      <c r="AM16" s="19"/>
      <c r="AN16" s="19"/>
      <c r="AO16" s="15">
        <f t="shared" si="0"/>
        <v>0</v>
      </c>
      <c r="AP16" s="25"/>
      <c r="AQ16" s="15">
        <f t="shared" si="1"/>
        <v>0</v>
      </c>
      <c r="AR16" s="23"/>
      <c r="AS16" s="15">
        <f t="shared" si="2"/>
        <v>0</v>
      </c>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row>
    <row r="17" spans="1:82" s="274" customFormat="1" ht="21" customHeight="1">
      <c r="A17" s="15"/>
      <c r="B17" s="15"/>
      <c r="C17" s="41" t="s">
        <v>40</v>
      </c>
      <c r="D17" s="659" t="s">
        <v>120</v>
      </c>
      <c r="E17" s="562">
        <v>547</v>
      </c>
      <c r="F17" s="542">
        <v>35641</v>
      </c>
      <c r="G17" s="983">
        <v>94</v>
      </c>
      <c r="H17" s="364" t="s">
        <v>262</v>
      </c>
      <c r="I17" s="30">
        <v>36657</v>
      </c>
      <c r="J17" s="512" t="s">
        <v>750</v>
      </c>
      <c r="K17" s="328" t="s">
        <v>749</v>
      </c>
      <c r="L17" s="16">
        <v>90</v>
      </c>
      <c r="M17" s="285">
        <v>2</v>
      </c>
      <c r="N17" s="16">
        <v>92</v>
      </c>
      <c r="O17" s="285">
        <v>2</v>
      </c>
      <c r="P17" s="16">
        <v>94</v>
      </c>
      <c r="Q17" s="285">
        <v>0</v>
      </c>
      <c r="R17" s="16">
        <v>94</v>
      </c>
      <c r="S17" s="18"/>
      <c r="T17" s="18"/>
      <c r="U17" s="18"/>
      <c r="V17" s="18"/>
      <c r="W17" s="18"/>
      <c r="X17" s="18"/>
      <c r="Y17" s="18"/>
      <c r="Z17" s="18"/>
      <c r="AA17" s="18"/>
      <c r="AB17" s="19"/>
      <c r="AC17" s="19"/>
      <c r="AD17" s="19"/>
      <c r="AE17" s="19"/>
      <c r="AF17" s="19"/>
      <c r="AG17" s="19"/>
      <c r="AH17" s="19"/>
      <c r="AI17" s="19"/>
      <c r="AJ17" s="19"/>
      <c r="AK17" s="19"/>
      <c r="AL17" s="19"/>
      <c r="AM17" s="19"/>
      <c r="AN17" s="19"/>
      <c r="AO17" s="15">
        <f t="shared" si="0"/>
        <v>0</v>
      </c>
      <c r="AP17" s="25"/>
      <c r="AQ17" s="15">
        <f t="shared" si="1"/>
        <v>0</v>
      </c>
      <c r="AR17" s="23"/>
      <c r="AS17" s="15">
        <f t="shared" si="2"/>
        <v>0</v>
      </c>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row>
    <row r="18" spans="1:82" s="274" customFormat="1" ht="21" customHeight="1">
      <c r="A18" s="15"/>
      <c r="B18" s="15"/>
      <c r="C18" s="41" t="s">
        <v>42</v>
      </c>
      <c r="D18" s="659" t="s">
        <v>51</v>
      </c>
      <c r="E18" s="562">
        <v>75</v>
      </c>
      <c r="F18" s="543">
        <v>40896</v>
      </c>
      <c r="G18" s="983">
        <v>93</v>
      </c>
      <c r="H18" s="364" t="s">
        <v>265</v>
      </c>
      <c r="I18" s="30">
        <v>32571</v>
      </c>
      <c r="J18" s="511" t="s">
        <v>379</v>
      </c>
      <c r="K18" s="328" t="s">
        <v>378</v>
      </c>
      <c r="L18" s="16">
        <v>55</v>
      </c>
      <c r="M18" s="285">
        <v>9</v>
      </c>
      <c r="N18" s="16">
        <v>64</v>
      </c>
      <c r="O18" s="285">
        <v>14</v>
      </c>
      <c r="P18" s="16">
        <v>78</v>
      </c>
      <c r="Q18" s="285">
        <v>15</v>
      </c>
      <c r="R18" s="16">
        <v>93</v>
      </c>
      <c r="S18" s="18"/>
      <c r="T18" s="18"/>
      <c r="U18" s="18"/>
      <c r="V18" s="18"/>
      <c r="W18" s="18">
        <v>32</v>
      </c>
      <c r="X18" s="18">
        <v>32</v>
      </c>
      <c r="Y18" s="18">
        <v>32</v>
      </c>
      <c r="Z18" s="18"/>
      <c r="AA18" s="18"/>
      <c r="AB18" s="19"/>
      <c r="AC18" s="19"/>
      <c r="AD18" s="19"/>
      <c r="AE18" s="19"/>
      <c r="AF18" s="19"/>
      <c r="AG18" s="19"/>
      <c r="AH18" s="19"/>
      <c r="AI18" s="19"/>
      <c r="AJ18" s="19"/>
      <c r="AK18" s="19"/>
      <c r="AL18" s="19"/>
      <c r="AM18" s="19"/>
      <c r="AN18" s="19"/>
      <c r="AO18" s="15">
        <f t="shared" si="0"/>
        <v>3</v>
      </c>
      <c r="AP18" s="25"/>
      <c r="AQ18" s="15">
        <f t="shared" si="1"/>
        <v>0</v>
      </c>
      <c r="AR18" s="23"/>
      <c r="AS18" s="15">
        <f t="shared" si="2"/>
        <v>3</v>
      </c>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row>
    <row r="19" spans="1:82" s="274" customFormat="1" ht="21" customHeight="1">
      <c r="A19" s="15"/>
      <c r="B19" s="15"/>
      <c r="C19" s="41" t="s">
        <v>54</v>
      </c>
      <c r="D19" s="659" t="s">
        <v>61</v>
      </c>
      <c r="E19" s="562">
        <v>326</v>
      </c>
      <c r="F19" s="543">
        <v>37408</v>
      </c>
      <c r="G19" s="983">
        <v>91</v>
      </c>
      <c r="H19" s="364" t="s">
        <v>265</v>
      </c>
      <c r="I19" s="30">
        <v>36222</v>
      </c>
      <c r="J19" s="511" t="s">
        <v>1574</v>
      </c>
      <c r="K19" s="328" t="s">
        <v>571</v>
      </c>
      <c r="L19" s="16">
        <v>41</v>
      </c>
      <c r="M19" s="285">
        <v>17</v>
      </c>
      <c r="N19" s="16">
        <v>58</v>
      </c>
      <c r="O19" s="285">
        <v>19</v>
      </c>
      <c r="P19" s="16">
        <v>77</v>
      </c>
      <c r="Q19" s="285">
        <v>14</v>
      </c>
      <c r="R19" s="16">
        <v>91</v>
      </c>
      <c r="S19" s="18"/>
      <c r="T19" s="18"/>
      <c r="U19" s="18"/>
      <c r="V19" s="18"/>
      <c r="W19" s="18"/>
      <c r="X19" s="18">
        <v>32</v>
      </c>
      <c r="Y19" s="18">
        <v>32</v>
      </c>
      <c r="Z19" s="18"/>
      <c r="AA19" s="18"/>
      <c r="AB19" s="19"/>
      <c r="AC19" s="19"/>
      <c r="AD19" s="19"/>
      <c r="AE19" s="19"/>
      <c r="AF19" s="19"/>
      <c r="AG19" s="19"/>
      <c r="AH19" s="19"/>
      <c r="AI19" s="19"/>
      <c r="AJ19" s="19"/>
      <c r="AK19" s="19"/>
      <c r="AL19" s="19"/>
      <c r="AM19" s="19"/>
      <c r="AN19" s="19"/>
      <c r="AO19" s="15">
        <f t="shared" si="0"/>
        <v>2</v>
      </c>
      <c r="AP19" s="25"/>
      <c r="AQ19" s="15">
        <f t="shared" si="1"/>
        <v>0</v>
      </c>
      <c r="AR19" s="23"/>
      <c r="AS19" s="15">
        <f t="shared" si="2"/>
        <v>2</v>
      </c>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c r="CD19" s="25"/>
    </row>
    <row r="20" spans="1:82" s="274" customFormat="1" ht="21" customHeight="1">
      <c r="A20" s="15"/>
      <c r="B20" s="15"/>
      <c r="C20" s="41" t="s">
        <v>56</v>
      </c>
      <c r="D20" s="659" t="s">
        <v>1218</v>
      </c>
      <c r="E20" s="562">
        <v>6258</v>
      </c>
      <c r="F20" s="542">
        <v>41551</v>
      </c>
      <c r="G20" s="983">
        <v>86</v>
      </c>
      <c r="H20" s="364" t="s">
        <v>770</v>
      </c>
      <c r="I20" s="30">
        <v>28780</v>
      </c>
      <c r="J20" s="512" t="s">
        <v>669</v>
      </c>
      <c r="K20" s="328" t="s">
        <v>668</v>
      </c>
      <c r="L20" s="16">
        <v>84</v>
      </c>
      <c r="M20" s="285">
        <v>2</v>
      </c>
      <c r="N20" s="16">
        <v>86</v>
      </c>
      <c r="O20" s="285">
        <v>0</v>
      </c>
      <c r="P20" s="16">
        <v>86</v>
      </c>
      <c r="Q20" s="285">
        <v>0</v>
      </c>
      <c r="R20" s="16">
        <v>86</v>
      </c>
      <c r="S20" s="18"/>
      <c r="T20" s="18"/>
      <c r="U20" s="18"/>
      <c r="V20" s="18"/>
      <c r="W20" s="18"/>
      <c r="X20" s="18"/>
      <c r="Y20" s="18"/>
      <c r="Z20" s="18"/>
      <c r="AA20" s="18"/>
      <c r="AB20" s="19"/>
      <c r="AC20" s="19"/>
      <c r="AD20" s="19"/>
      <c r="AE20" s="19"/>
      <c r="AF20" s="19"/>
      <c r="AG20" s="19"/>
      <c r="AH20" s="19"/>
      <c r="AI20" s="19"/>
      <c r="AJ20" s="19"/>
      <c r="AK20" s="19"/>
      <c r="AL20" s="19"/>
      <c r="AM20" s="19"/>
      <c r="AN20" s="19"/>
      <c r="AO20" s="15">
        <f t="shared" si="0"/>
        <v>0</v>
      </c>
      <c r="AP20" s="25"/>
      <c r="AQ20" s="15">
        <f t="shared" si="1"/>
        <v>0</v>
      </c>
      <c r="AR20" s="23"/>
      <c r="AS20" s="15">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row>
    <row r="21" spans="1:82" s="274" customFormat="1" ht="21" customHeight="1">
      <c r="A21" s="15"/>
      <c r="B21" s="15"/>
      <c r="C21" s="41" t="s">
        <v>58</v>
      </c>
      <c r="D21" s="659" t="s">
        <v>1481</v>
      </c>
      <c r="E21" s="562">
        <v>356</v>
      </c>
      <c r="F21" s="542">
        <v>30834</v>
      </c>
      <c r="G21" s="983">
        <v>80</v>
      </c>
      <c r="H21" s="364" t="s">
        <v>266</v>
      </c>
      <c r="I21" s="30">
        <v>34716</v>
      </c>
      <c r="J21" s="512" t="s">
        <v>585</v>
      </c>
      <c r="K21" s="328" t="s">
        <v>584</v>
      </c>
      <c r="L21" s="16">
        <v>52</v>
      </c>
      <c r="M21" s="285">
        <v>13</v>
      </c>
      <c r="N21" s="16">
        <v>65</v>
      </c>
      <c r="O21" s="285">
        <v>0</v>
      </c>
      <c r="P21" s="16">
        <v>65</v>
      </c>
      <c r="Q21" s="285">
        <v>15</v>
      </c>
      <c r="R21" s="16">
        <v>80</v>
      </c>
      <c r="S21" s="18"/>
      <c r="T21" s="18"/>
      <c r="U21" s="18"/>
      <c r="V21" s="18"/>
      <c r="W21" s="18">
        <v>32</v>
      </c>
      <c r="X21" s="18"/>
      <c r="Y21" s="18">
        <v>32</v>
      </c>
      <c r="Z21" s="18"/>
      <c r="AA21" s="18"/>
      <c r="AB21" s="19"/>
      <c r="AC21" s="19"/>
      <c r="AD21" s="19"/>
      <c r="AE21" s="19"/>
      <c r="AF21" s="19"/>
      <c r="AG21" s="19"/>
      <c r="AH21" s="19"/>
      <c r="AI21" s="19"/>
      <c r="AJ21" s="19"/>
      <c r="AK21" s="19"/>
      <c r="AL21" s="19"/>
      <c r="AM21" s="19"/>
      <c r="AN21" s="19"/>
      <c r="AO21" s="15">
        <f t="shared" si="0"/>
        <v>2</v>
      </c>
      <c r="AP21" s="25"/>
      <c r="AQ21" s="15">
        <f t="shared" si="1"/>
        <v>0</v>
      </c>
      <c r="AR21" s="23"/>
      <c r="AS21" s="15">
        <f t="shared" si="2"/>
        <v>2</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row>
    <row r="22" spans="1:82" s="25" customFormat="1" ht="21" customHeight="1">
      <c r="A22" s="15"/>
      <c r="B22" s="15"/>
      <c r="C22" s="41" t="s">
        <v>60</v>
      </c>
      <c r="D22" s="659" t="s">
        <v>1827</v>
      </c>
      <c r="E22" s="562">
        <v>469</v>
      </c>
      <c r="F22" s="543">
        <v>44699</v>
      </c>
      <c r="G22" s="983">
        <v>79</v>
      </c>
      <c r="H22" s="364" t="s">
        <v>264</v>
      </c>
      <c r="I22" s="30">
        <v>36432</v>
      </c>
      <c r="J22" s="511" t="s">
        <v>1828</v>
      </c>
      <c r="K22" s="328" t="s">
        <v>1829</v>
      </c>
      <c r="L22" s="16">
        <v>48</v>
      </c>
      <c r="M22" s="285">
        <v>7</v>
      </c>
      <c r="N22" s="16">
        <v>55</v>
      </c>
      <c r="O22" s="285">
        <v>20</v>
      </c>
      <c r="P22" s="16">
        <v>75</v>
      </c>
      <c r="Q22" s="285">
        <v>4</v>
      </c>
      <c r="R22" s="16">
        <v>79</v>
      </c>
      <c r="S22" s="18"/>
      <c r="T22" s="18"/>
      <c r="U22" s="18"/>
      <c r="V22" s="18"/>
      <c r="W22" s="18"/>
      <c r="X22" s="18"/>
      <c r="Y22" s="18"/>
      <c r="Z22" s="18"/>
      <c r="AA22" s="18"/>
      <c r="AB22" s="19"/>
      <c r="AC22" s="19"/>
      <c r="AD22" s="19"/>
      <c r="AE22" s="19"/>
      <c r="AF22" s="19"/>
      <c r="AG22" s="19"/>
      <c r="AH22" s="19"/>
      <c r="AI22" s="19"/>
      <c r="AJ22" s="19"/>
      <c r="AK22" s="19"/>
      <c r="AL22" s="19"/>
      <c r="AM22" s="19"/>
      <c r="AN22" s="19"/>
      <c r="AO22" s="15">
        <f t="shared" si="0"/>
        <v>0</v>
      </c>
      <c r="AQ22" s="15">
        <f t="shared" si="1"/>
        <v>0</v>
      </c>
      <c r="AR22" s="23"/>
      <c r="AS22" s="15">
        <f t="shared" si="2"/>
        <v>0</v>
      </c>
    </row>
    <row r="23" spans="1:82" s="274" customFormat="1" ht="21" customHeight="1">
      <c r="A23" s="44"/>
      <c r="B23" s="44"/>
      <c r="C23" s="41" t="s">
        <v>62</v>
      </c>
      <c r="D23" s="659" t="s">
        <v>461</v>
      </c>
      <c r="E23" s="562">
        <v>175</v>
      </c>
      <c r="F23" s="544">
        <v>40107</v>
      </c>
      <c r="G23" s="983">
        <v>78</v>
      </c>
      <c r="H23" s="364" t="s">
        <v>1686</v>
      </c>
      <c r="I23" s="30">
        <v>36733</v>
      </c>
      <c r="J23" s="519" t="s">
        <v>463</v>
      </c>
      <c r="K23" s="328" t="s">
        <v>462</v>
      </c>
      <c r="L23" s="16">
        <v>31</v>
      </c>
      <c r="M23" s="285">
        <v>18</v>
      </c>
      <c r="N23" s="16">
        <v>49</v>
      </c>
      <c r="O23" s="285">
        <v>19</v>
      </c>
      <c r="P23" s="16">
        <v>68</v>
      </c>
      <c r="Q23" s="285">
        <v>10</v>
      </c>
      <c r="R23" s="16">
        <v>78</v>
      </c>
      <c r="S23" s="18"/>
      <c r="T23" s="18"/>
      <c r="U23" s="18"/>
      <c r="V23" s="18">
        <v>32</v>
      </c>
      <c r="W23" s="18">
        <v>30</v>
      </c>
      <c r="X23" s="18">
        <v>30</v>
      </c>
      <c r="Y23" s="18">
        <v>36</v>
      </c>
      <c r="Z23" s="18"/>
      <c r="AA23" s="18"/>
      <c r="AB23" s="19"/>
      <c r="AC23" s="19"/>
      <c r="AD23" s="19"/>
      <c r="AE23" s="19"/>
      <c r="AF23" s="19"/>
      <c r="AG23" s="19"/>
      <c r="AH23" s="19"/>
      <c r="AI23" s="19"/>
      <c r="AJ23" s="19"/>
      <c r="AK23" s="19"/>
      <c r="AL23" s="19"/>
      <c r="AM23" s="19"/>
      <c r="AN23" s="19"/>
      <c r="AO23" s="15">
        <f t="shared" si="0"/>
        <v>4</v>
      </c>
      <c r="AP23" s="25"/>
      <c r="AQ23" s="15">
        <f t="shared" si="1"/>
        <v>0</v>
      </c>
      <c r="AR23" s="23"/>
      <c r="AS23" s="15">
        <f t="shared" si="2"/>
        <v>4</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2" s="25" customFormat="1" ht="21" customHeight="1">
      <c r="A24" s="15"/>
      <c r="B24" s="15"/>
      <c r="C24" s="41" t="s">
        <v>63</v>
      </c>
      <c r="D24" s="659" t="s">
        <v>995</v>
      </c>
      <c r="E24" s="562">
        <v>120</v>
      </c>
      <c r="F24" s="542">
        <v>42172</v>
      </c>
      <c r="G24" s="983">
        <v>75</v>
      </c>
      <c r="H24" s="364" t="s">
        <v>770</v>
      </c>
      <c r="I24" s="30">
        <v>40308</v>
      </c>
      <c r="J24" s="512" t="s">
        <v>993</v>
      </c>
      <c r="K24" s="328" t="s">
        <v>992</v>
      </c>
      <c r="L24" s="16">
        <v>22</v>
      </c>
      <c r="M24" s="285">
        <v>16</v>
      </c>
      <c r="N24" s="16">
        <v>38</v>
      </c>
      <c r="O24" s="285">
        <v>20</v>
      </c>
      <c r="P24" s="16">
        <v>58</v>
      </c>
      <c r="Q24" s="285">
        <v>17</v>
      </c>
      <c r="R24" s="16">
        <v>75</v>
      </c>
      <c r="S24" s="18"/>
      <c r="T24" s="18"/>
      <c r="U24" s="18">
        <v>32</v>
      </c>
      <c r="V24" s="18"/>
      <c r="W24" s="18">
        <v>32</v>
      </c>
      <c r="X24" s="18">
        <v>27</v>
      </c>
      <c r="Y24" s="18">
        <v>32</v>
      </c>
      <c r="Z24" s="18"/>
      <c r="AA24" s="18"/>
      <c r="AB24" s="19"/>
      <c r="AC24" s="19"/>
      <c r="AD24" s="19"/>
      <c r="AE24" s="19"/>
      <c r="AF24" s="19"/>
      <c r="AG24" s="19"/>
      <c r="AH24" s="19"/>
      <c r="AI24" s="19"/>
      <c r="AJ24" s="19"/>
      <c r="AK24" s="19"/>
      <c r="AL24" s="19"/>
      <c r="AM24" s="19"/>
      <c r="AN24" s="19"/>
      <c r="AO24" s="15">
        <f t="shared" si="0"/>
        <v>4</v>
      </c>
      <c r="AQ24" s="15">
        <f t="shared" si="1"/>
        <v>0</v>
      </c>
      <c r="AR24" s="23"/>
      <c r="AS24" s="15">
        <f t="shared" si="2"/>
        <v>4</v>
      </c>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row>
    <row r="25" spans="1:82" s="25" customFormat="1" ht="21" customHeight="1">
      <c r="A25" s="15"/>
      <c r="B25" s="15"/>
      <c r="C25" s="41" t="s">
        <v>65</v>
      </c>
      <c r="D25" s="659" t="s">
        <v>1206</v>
      </c>
      <c r="E25" s="562">
        <v>228</v>
      </c>
      <c r="F25" s="542">
        <v>30317</v>
      </c>
      <c r="G25" s="983">
        <v>60</v>
      </c>
      <c r="H25" s="364" t="s">
        <v>770</v>
      </c>
      <c r="I25" s="30">
        <v>42704</v>
      </c>
      <c r="J25" s="512" t="s">
        <v>506</v>
      </c>
      <c r="K25" s="328" t="s">
        <v>505</v>
      </c>
      <c r="L25" s="16">
        <v>18</v>
      </c>
      <c r="M25" s="285">
        <v>17</v>
      </c>
      <c r="N25" s="16">
        <v>35</v>
      </c>
      <c r="O25" s="285">
        <v>15</v>
      </c>
      <c r="P25" s="16">
        <v>50</v>
      </c>
      <c r="Q25" s="285">
        <v>10</v>
      </c>
      <c r="R25" s="16">
        <v>60</v>
      </c>
      <c r="S25" s="18"/>
      <c r="T25" s="18"/>
      <c r="U25" s="18"/>
      <c r="V25" s="18"/>
      <c r="W25" s="18"/>
      <c r="X25" s="18"/>
      <c r="Y25" s="18">
        <v>36</v>
      </c>
      <c r="Z25" s="18"/>
      <c r="AA25" s="18"/>
      <c r="AB25" s="19"/>
      <c r="AC25" s="19"/>
      <c r="AD25" s="19"/>
      <c r="AE25" s="19"/>
      <c r="AF25" s="19"/>
      <c r="AG25" s="19"/>
      <c r="AH25" s="19"/>
      <c r="AI25" s="19"/>
      <c r="AJ25" s="19"/>
      <c r="AK25" s="19"/>
      <c r="AL25" s="19"/>
      <c r="AM25" s="19"/>
      <c r="AN25" s="19"/>
      <c r="AO25" s="15">
        <f t="shared" si="0"/>
        <v>1</v>
      </c>
      <c r="AQ25" s="15">
        <f t="shared" si="1"/>
        <v>0</v>
      </c>
      <c r="AR25" s="23"/>
      <c r="AS25" s="15">
        <f t="shared" si="2"/>
        <v>1</v>
      </c>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row>
    <row r="26" spans="1:82" s="25" customFormat="1" ht="21" customHeight="1">
      <c r="A26" s="44"/>
      <c r="B26" s="44"/>
      <c r="C26" s="41" t="s">
        <v>67</v>
      </c>
      <c r="D26" s="659" t="s">
        <v>301</v>
      </c>
      <c r="E26" s="562">
        <v>1064</v>
      </c>
      <c r="F26" s="544">
        <v>40554</v>
      </c>
      <c r="G26" s="983">
        <v>60</v>
      </c>
      <c r="H26" s="364" t="s">
        <v>266</v>
      </c>
      <c r="I26" s="30">
        <v>40613</v>
      </c>
      <c r="J26" s="519" t="s">
        <v>755</v>
      </c>
      <c r="K26" s="328" t="s">
        <v>754</v>
      </c>
      <c r="L26" s="16">
        <v>39</v>
      </c>
      <c r="M26" s="285">
        <v>20</v>
      </c>
      <c r="N26" s="16">
        <v>59</v>
      </c>
      <c r="O26" s="285">
        <v>0</v>
      </c>
      <c r="P26" s="16">
        <v>59</v>
      </c>
      <c r="Q26" s="285">
        <v>1</v>
      </c>
      <c r="R26" s="16">
        <v>60</v>
      </c>
      <c r="S26" s="18"/>
      <c r="T26" s="18"/>
      <c r="U26" s="18"/>
      <c r="V26" s="18"/>
      <c r="W26" s="18"/>
      <c r="X26" s="18"/>
      <c r="Y26" s="18"/>
      <c r="Z26" s="18"/>
      <c r="AA26" s="18"/>
      <c r="AB26" s="19"/>
      <c r="AC26" s="19"/>
      <c r="AD26" s="19"/>
      <c r="AE26" s="19"/>
      <c r="AF26" s="19"/>
      <c r="AG26" s="19"/>
      <c r="AH26" s="19"/>
      <c r="AI26" s="19"/>
      <c r="AJ26" s="19"/>
      <c r="AK26" s="19"/>
      <c r="AL26" s="19"/>
      <c r="AM26" s="19"/>
      <c r="AN26" s="19"/>
      <c r="AO26" s="15">
        <f t="shared" si="0"/>
        <v>0</v>
      </c>
      <c r="AQ26" s="15">
        <f t="shared" si="1"/>
        <v>0</v>
      </c>
      <c r="AR26" s="23"/>
      <c r="AS26" s="15">
        <f t="shared" si="2"/>
        <v>0</v>
      </c>
    </row>
    <row r="27" spans="1:82" s="25" customFormat="1" ht="21" customHeight="1">
      <c r="A27" s="15"/>
      <c r="B27" s="15"/>
      <c r="C27" s="41" t="s">
        <v>68</v>
      </c>
      <c r="D27" s="37" t="s">
        <v>44</v>
      </c>
      <c r="E27" s="562">
        <v>135</v>
      </c>
      <c r="F27" s="542">
        <v>36984</v>
      </c>
      <c r="G27" s="983">
        <v>58</v>
      </c>
      <c r="H27" s="364" t="s">
        <v>262</v>
      </c>
      <c r="I27" s="30">
        <v>27715</v>
      </c>
      <c r="J27" s="719" t="s">
        <v>425</v>
      </c>
      <c r="K27" s="328" t="s">
        <v>424</v>
      </c>
      <c r="L27" s="16">
        <v>54</v>
      </c>
      <c r="M27" s="285">
        <v>2</v>
      </c>
      <c r="N27" s="16">
        <v>56</v>
      </c>
      <c r="O27" s="285">
        <v>2</v>
      </c>
      <c r="P27" s="16">
        <v>58</v>
      </c>
      <c r="Q27" s="285">
        <v>0</v>
      </c>
      <c r="R27" s="16">
        <v>58</v>
      </c>
      <c r="S27" s="18"/>
      <c r="T27" s="18"/>
      <c r="U27" s="18">
        <v>32</v>
      </c>
      <c r="V27" s="18"/>
      <c r="W27" s="18"/>
      <c r="X27" s="18"/>
      <c r="Y27" s="18"/>
      <c r="Z27" s="18"/>
      <c r="AA27" s="18"/>
      <c r="AB27" s="19"/>
      <c r="AC27" s="19"/>
      <c r="AD27" s="19"/>
      <c r="AE27" s="19"/>
      <c r="AF27" s="19"/>
      <c r="AG27" s="19"/>
      <c r="AH27" s="19"/>
      <c r="AI27" s="19"/>
      <c r="AJ27" s="19"/>
      <c r="AK27" s="19"/>
      <c r="AL27" s="19"/>
      <c r="AM27" s="19"/>
      <c r="AN27" s="19"/>
      <c r="AO27" s="15">
        <f t="shared" si="0"/>
        <v>1</v>
      </c>
      <c r="AQ27" s="15">
        <f t="shared" si="1"/>
        <v>0</v>
      </c>
      <c r="AR27" s="23"/>
      <c r="AS27" s="15">
        <f t="shared" si="2"/>
        <v>1</v>
      </c>
    </row>
    <row r="28" spans="1:82" s="25" customFormat="1" ht="21" customHeight="1">
      <c r="A28" s="15"/>
      <c r="B28" s="15"/>
      <c r="C28" s="41" t="s">
        <v>70</v>
      </c>
      <c r="D28" s="659" t="s">
        <v>1010</v>
      </c>
      <c r="E28" s="562">
        <v>6739</v>
      </c>
      <c r="F28" s="544">
        <v>43292</v>
      </c>
      <c r="G28" s="983">
        <v>57</v>
      </c>
      <c r="H28" s="364" t="s">
        <v>967</v>
      </c>
      <c r="I28" s="30">
        <v>22153</v>
      </c>
      <c r="J28" s="519" t="s">
        <v>1012</v>
      </c>
      <c r="K28" s="328" t="s">
        <v>1011</v>
      </c>
      <c r="L28" s="16">
        <v>22</v>
      </c>
      <c r="M28" s="285">
        <v>19</v>
      </c>
      <c r="N28" s="16">
        <v>41</v>
      </c>
      <c r="O28" s="285">
        <v>16</v>
      </c>
      <c r="P28" s="16">
        <v>57</v>
      </c>
      <c r="Q28" s="285">
        <v>0</v>
      </c>
      <c r="R28" s="16">
        <v>57</v>
      </c>
      <c r="S28" s="18"/>
      <c r="T28" s="18"/>
      <c r="U28" s="18"/>
      <c r="V28" s="18"/>
      <c r="W28" s="18"/>
      <c r="X28" s="18"/>
      <c r="Y28" s="18"/>
      <c r="Z28" s="18"/>
      <c r="AA28" s="18"/>
      <c r="AB28" s="19"/>
      <c r="AC28" s="19"/>
      <c r="AD28" s="19"/>
      <c r="AE28" s="19"/>
      <c r="AF28" s="19"/>
      <c r="AG28" s="19"/>
      <c r="AH28" s="19"/>
      <c r="AI28" s="19"/>
      <c r="AJ28" s="19"/>
      <c r="AK28" s="19"/>
      <c r="AL28" s="19"/>
      <c r="AM28" s="19"/>
      <c r="AN28" s="19"/>
      <c r="AO28" s="15">
        <f t="shared" si="0"/>
        <v>0</v>
      </c>
      <c r="AQ28" s="15">
        <f t="shared" si="1"/>
        <v>0</v>
      </c>
      <c r="AR28" s="23"/>
      <c r="AS28" s="15">
        <f t="shared" si="2"/>
        <v>0</v>
      </c>
      <c r="AT28" s="274"/>
      <c r="AU28" s="274"/>
    </row>
    <row r="29" spans="1:82" s="25" customFormat="1" ht="21" customHeight="1">
      <c r="A29" s="15"/>
      <c r="B29" s="15"/>
      <c r="C29" s="41" t="s">
        <v>72</v>
      </c>
      <c r="D29" s="659" t="s">
        <v>1001</v>
      </c>
      <c r="E29" s="562">
        <v>10045</v>
      </c>
      <c r="F29" s="542">
        <v>43516</v>
      </c>
      <c r="G29" s="983">
        <v>49</v>
      </c>
      <c r="H29" s="364" t="s">
        <v>770</v>
      </c>
      <c r="I29" s="30">
        <v>36238</v>
      </c>
      <c r="J29" s="512" t="s">
        <v>1000</v>
      </c>
      <c r="K29" s="328" t="s">
        <v>1002</v>
      </c>
      <c r="L29" s="16">
        <v>20</v>
      </c>
      <c r="M29" s="285">
        <v>15</v>
      </c>
      <c r="N29" s="16">
        <v>35</v>
      </c>
      <c r="O29" s="285">
        <v>14</v>
      </c>
      <c r="P29" s="16">
        <v>49</v>
      </c>
      <c r="Q29" s="285">
        <v>0</v>
      </c>
      <c r="R29" s="16">
        <v>49</v>
      </c>
      <c r="S29" s="18"/>
      <c r="T29" s="18"/>
      <c r="U29" s="18"/>
      <c r="V29" s="18"/>
      <c r="W29" s="18"/>
      <c r="X29" s="18"/>
      <c r="Y29" s="18"/>
      <c r="Z29" s="18"/>
      <c r="AA29" s="18"/>
      <c r="AB29" s="19"/>
      <c r="AC29" s="19"/>
      <c r="AD29" s="19"/>
      <c r="AE29" s="19"/>
      <c r="AF29" s="19"/>
      <c r="AG29" s="19"/>
      <c r="AH29" s="19"/>
      <c r="AI29" s="19"/>
      <c r="AJ29" s="19"/>
      <c r="AK29" s="19"/>
      <c r="AL29" s="19"/>
      <c r="AM29" s="19"/>
      <c r="AN29" s="19"/>
      <c r="AO29" s="15">
        <f t="shared" si="0"/>
        <v>0</v>
      </c>
      <c r="AQ29" s="15">
        <f t="shared" si="1"/>
        <v>0</v>
      </c>
      <c r="AR29" s="23"/>
      <c r="AS29" s="15">
        <f t="shared" si="2"/>
        <v>0</v>
      </c>
    </row>
    <row r="30" spans="1:82" customFormat="1" ht="21" customHeight="1">
      <c r="A30" s="15"/>
      <c r="B30" s="15"/>
      <c r="C30" s="41" t="s">
        <v>74</v>
      </c>
      <c r="D30" s="659" t="s">
        <v>73</v>
      </c>
      <c r="E30" s="562">
        <v>1980</v>
      </c>
      <c r="F30" s="544">
        <v>38930</v>
      </c>
      <c r="G30" s="983">
        <v>46</v>
      </c>
      <c r="H30" s="364" t="s">
        <v>266</v>
      </c>
      <c r="I30" s="30">
        <v>38814</v>
      </c>
      <c r="J30" s="519" t="s">
        <v>599</v>
      </c>
      <c r="K30" s="328" t="s">
        <v>598</v>
      </c>
      <c r="L30" s="16">
        <v>44</v>
      </c>
      <c r="M30" s="285">
        <v>1</v>
      </c>
      <c r="N30" s="16">
        <v>45</v>
      </c>
      <c r="O30" s="285">
        <v>1</v>
      </c>
      <c r="P30" s="16">
        <v>46</v>
      </c>
      <c r="Q30" s="285">
        <v>0</v>
      </c>
      <c r="R30" s="16">
        <v>46</v>
      </c>
      <c r="S30" s="18"/>
      <c r="T30" s="18"/>
      <c r="U30" s="18"/>
      <c r="V30" s="18"/>
      <c r="W30" s="18"/>
      <c r="X30" s="18"/>
      <c r="Y30" s="18"/>
      <c r="Z30" s="18"/>
      <c r="AA30" s="18"/>
      <c r="AB30" s="19"/>
      <c r="AC30" s="19"/>
      <c r="AD30" s="19"/>
      <c r="AE30" s="19"/>
      <c r="AF30" s="19"/>
      <c r="AG30" s="19"/>
      <c r="AH30" s="19"/>
      <c r="AI30" s="19"/>
      <c r="AJ30" s="19"/>
      <c r="AK30" s="19"/>
      <c r="AL30" s="19"/>
      <c r="AM30" s="19"/>
      <c r="AN30" s="19"/>
      <c r="AO30" s="15">
        <f t="shared" si="0"/>
        <v>0</v>
      </c>
      <c r="AP30" s="25"/>
      <c r="AQ30" s="15">
        <f t="shared" si="1"/>
        <v>0</v>
      </c>
      <c r="AR30" s="23"/>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row>
    <row r="31" spans="1:82" customFormat="1" ht="21" customHeight="1">
      <c r="A31" s="15"/>
      <c r="B31" s="15"/>
      <c r="C31" s="41" t="s">
        <v>76</v>
      </c>
      <c r="D31" s="659" t="s">
        <v>1192</v>
      </c>
      <c r="E31" s="562">
        <v>175</v>
      </c>
      <c r="F31" s="544">
        <v>40107</v>
      </c>
      <c r="G31" s="983">
        <v>43</v>
      </c>
      <c r="H31" s="364" t="s">
        <v>967</v>
      </c>
      <c r="I31" s="30">
        <v>13674</v>
      </c>
      <c r="J31" s="519" t="s">
        <v>463</v>
      </c>
      <c r="K31" s="328" t="s">
        <v>462</v>
      </c>
      <c r="L31" s="16">
        <v>8</v>
      </c>
      <c r="M31" s="285">
        <v>17</v>
      </c>
      <c r="N31" s="16">
        <v>25</v>
      </c>
      <c r="O31" s="285">
        <v>18</v>
      </c>
      <c r="P31" s="16">
        <v>43</v>
      </c>
      <c r="Q31" s="285">
        <v>0</v>
      </c>
      <c r="R31" s="16">
        <v>43</v>
      </c>
      <c r="S31" s="18"/>
      <c r="T31" s="18"/>
      <c r="U31" s="18"/>
      <c r="V31" s="18"/>
      <c r="W31" s="18"/>
      <c r="X31" s="18">
        <v>30</v>
      </c>
      <c r="Y31" s="18"/>
      <c r="Z31" s="18"/>
      <c r="AA31" s="18"/>
      <c r="AB31" s="19"/>
      <c r="AC31" s="19"/>
      <c r="AD31" s="19"/>
      <c r="AE31" s="19"/>
      <c r="AF31" s="19"/>
      <c r="AG31" s="19"/>
      <c r="AH31" s="19"/>
      <c r="AI31" s="19"/>
      <c r="AJ31" s="19"/>
      <c r="AK31" s="19"/>
      <c r="AL31" s="19"/>
      <c r="AM31" s="19"/>
      <c r="AN31" s="19"/>
      <c r="AO31" s="15">
        <f t="shared" si="0"/>
        <v>1</v>
      </c>
      <c r="AP31" s="25"/>
      <c r="AQ31" s="15">
        <f t="shared" si="1"/>
        <v>0</v>
      </c>
      <c r="AR31" s="23"/>
      <c r="AS31" s="15">
        <f t="shared" si="2"/>
        <v>1</v>
      </c>
      <c r="AT31" s="274"/>
      <c r="AU31" s="274"/>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74"/>
      <c r="BV31" s="274"/>
      <c r="BW31" s="274"/>
      <c r="BX31" s="274"/>
      <c r="BY31" s="274"/>
      <c r="BZ31" s="25"/>
      <c r="CA31" s="25"/>
      <c r="CB31" s="25"/>
      <c r="CC31" s="25"/>
      <c r="CD31" s="25"/>
    </row>
    <row r="32" spans="1:82" customFormat="1" ht="21" customHeight="1">
      <c r="A32" s="15"/>
      <c r="B32" s="15"/>
      <c r="C32" s="41" t="s">
        <v>78</v>
      </c>
      <c r="D32" s="659" t="s">
        <v>64</v>
      </c>
      <c r="E32" s="562">
        <v>75</v>
      </c>
      <c r="F32" s="543">
        <v>40896</v>
      </c>
      <c r="G32" s="983">
        <v>36</v>
      </c>
      <c r="H32" s="364" t="s">
        <v>265</v>
      </c>
      <c r="I32" s="30">
        <v>36482</v>
      </c>
      <c r="J32" s="511" t="s">
        <v>379</v>
      </c>
      <c r="K32" s="328" t="s">
        <v>378</v>
      </c>
      <c r="L32" s="16">
        <v>19</v>
      </c>
      <c r="M32" s="285">
        <v>4</v>
      </c>
      <c r="N32" s="16">
        <v>23</v>
      </c>
      <c r="O32" s="285">
        <v>13</v>
      </c>
      <c r="P32" s="16">
        <v>36</v>
      </c>
      <c r="Q32" s="285">
        <v>0</v>
      </c>
      <c r="R32" s="16">
        <v>36</v>
      </c>
      <c r="S32" s="18"/>
      <c r="T32" s="18"/>
      <c r="U32" s="18"/>
      <c r="V32" s="18"/>
      <c r="W32" s="18"/>
      <c r="X32" s="18"/>
      <c r="Y32" s="18"/>
      <c r="Z32" s="18"/>
      <c r="AA32" s="18"/>
      <c r="AB32" s="19"/>
      <c r="AC32" s="19"/>
      <c r="AD32" s="19"/>
      <c r="AE32" s="19"/>
      <c r="AF32" s="19"/>
      <c r="AG32" s="19"/>
      <c r="AH32" s="19"/>
      <c r="AI32" s="19"/>
      <c r="AJ32" s="19"/>
      <c r="AK32" s="19"/>
      <c r="AL32" s="19"/>
      <c r="AM32" s="19"/>
      <c r="AN32" s="19"/>
      <c r="AO32" s="15">
        <f t="shared" si="0"/>
        <v>0</v>
      </c>
      <c r="AP32" s="25"/>
      <c r="AQ32" s="15">
        <f t="shared" si="1"/>
        <v>0</v>
      </c>
      <c r="AR32" s="23"/>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row>
    <row r="33" spans="1:82" customFormat="1" ht="21" customHeight="1">
      <c r="A33" s="15"/>
      <c r="B33" s="15"/>
      <c r="C33" s="41" t="s">
        <v>79</v>
      </c>
      <c r="D33" s="37" t="s">
        <v>1126</v>
      </c>
      <c r="E33" s="562">
        <v>11413</v>
      </c>
      <c r="F33" s="544">
        <v>43564</v>
      </c>
      <c r="G33" s="983">
        <v>34</v>
      </c>
      <c r="H33" s="364" t="s">
        <v>967</v>
      </c>
      <c r="I33" s="30">
        <v>43607</v>
      </c>
      <c r="J33" s="519" t="s">
        <v>1128</v>
      </c>
      <c r="K33" s="328" t="s">
        <v>1127</v>
      </c>
      <c r="L33" s="16">
        <v>9</v>
      </c>
      <c r="M33" s="285">
        <v>12</v>
      </c>
      <c r="N33" s="16">
        <v>21</v>
      </c>
      <c r="O33" s="285">
        <v>11</v>
      </c>
      <c r="P33" s="16">
        <v>32</v>
      </c>
      <c r="Q33" s="285">
        <v>2</v>
      </c>
      <c r="R33" s="16">
        <v>34</v>
      </c>
      <c r="S33" s="18"/>
      <c r="T33" s="18"/>
      <c r="U33" s="18"/>
      <c r="V33" s="18"/>
      <c r="W33" s="18"/>
      <c r="X33" s="18"/>
      <c r="Y33" s="18"/>
      <c r="Z33" s="18"/>
      <c r="AA33" s="18"/>
      <c r="AB33" s="19"/>
      <c r="AC33" s="19"/>
      <c r="AD33" s="19"/>
      <c r="AE33" s="19"/>
      <c r="AF33" s="19"/>
      <c r="AG33" s="19"/>
      <c r="AH33" s="19"/>
      <c r="AI33" s="19"/>
      <c r="AJ33" s="19"/>
      <c r="AK33" s="19"/>
      <c r="AL33" s="19"/>
      <c r="AM33" s="19"/>
      <c r="AN33" s="19"/>
      <c r="AO33" s="15">
        <f t="shared" si="0"/>
        <v>0</v>
      </c>
      <c r="AP33" s="25"/>
      <c r="AQ33" s="15">
        <f t="shared" si="1"/>
        <v>0</v>
      </c>
      <c r="AR33" s="23"/>
      <c r="AS33" s="15">
        <f t="shared" si="2"/>
        <v>0</v>
      </c>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5"/>
      <c r="CA33" s="25"/>
      <c r="CB33" s="25"/>
      <c r="CC33" s="25"/>
      <c r="CD33" s="25"/>
    </row>
    <row r="34" spans="1:82" customFormat="1" ht="21" customHeight="1">
      <c r="A34" s="44"/>
      <c r="B34" s="44"/>
      <c r="C34" s="41" t="s">
        <v>81</v>
      </c>
      <c r="D34" s="659" t="s">
        <v>966</v>
      </c>
      <c r="E34" s="562">
        <v>536</v>
      </c>
      <c r="F34" s="544">
        <v>39264</v>
      </c>
      <c r="G34" s="983">
        <v>28</v>
      </c>
      <c r="H34" s="364" t="s">
        <v>262</v>
      </c>
      <c r="I34" s="30">
        <v>36207</v>
      </c>
      <c r="J34" s="519" t="s">
        <v>735</v>
      </c>
      <c r="K34" s="328" t="s">
        <v>734</v>
      </c>
      <c r="L34" s="16">
        <v>22</v>
      </c>
      <c r="M34" s="285">
        <v>5</v>
      </c>
      <c r="N34" s="16">
        <v>27</v>
      </c>
      <c r="O34" s="285">
        <v>0</v>
      </c>
      <c r="P34" s="16">
        <v>27</v>
      </c>
      <c r="Q34" s="285">
        <v>1</v>
      </c>
      <c r="R34" s="16">
        <v>28</v>
      </c>
      <c r="S34" s="18"/>
      <c r="T34" s="18"/>
      <c r="U34" s="18"/>
      <c r="V34" s="18"/>
      <c r="W34" s="18"/>
      <c r="X34" s="18"/>
      <c r="Y34" s="18"/>
      <c r="Z34" s="18"/>
      <c r="AA34" s="18"/>
      <c r="AB34" s="19"/>
      <c r="AC34" s="19"/>
      <c r="AD34" s="19"/>
      <c r="AE34" s="19"/>
      <c r="AF34" s="19"/>
      <c r="AG34" s="19"/>
      <c r="AH34" s="19"/>
      <c r="AI34" s="19"/>
      <c r="AJ34" s="19"/>
      <c r="AK34" s="19"/>
      <c r="AL34" s="19"/>
      <c r="AM34" s="19"/>
      <c r="AN34" s="19"/>
      <c r="AO34" s="15">
        <f t="shared" si="0"/>
        <v>0</v>
      </c>
      <c r="AP34" s="25"/>
      <c r="AQ34" s="15">
        <f t="shared" si="1"/>
        <v>0</v>
      </c>
      <c r="AR34" s="23"/>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row>
    <row r="35" spans="1:82" customFormat="1" ht="21" customHeight="1">
      <c r="A35" s="15"/>
      <c r="B35" s="15"/>
      <c r="C35" s="41" t="s">
        <v>83</v>
      </c>
      <c r="D35" s="659" t="s">
        <v>1132</v>
      </c>
      <c r="E35" s="562">
        <v>10690</v>
      </c>
      <c r="F35" s="542">
        <v>30184</v>
      </c>
      <c r="G35" s="983">
        <v>24</v>
      </c>
      <c r="H35" s="364" t="s">
        <v>352</v>
      </c>
      <c r="I35" s="30">
        <v>21751</v>
      </c>
      <c r="J35" s="512" t="s">
        <v>541</v>
      </c>
      <c r="K35" s="328" t="s">
        <v>540</v>
      </c>
      <c r="L35" s="16">
        <v>11</v>
      </c>
      <c r="M35" s="285">
        <v>0</v>
      </c>
      <c r="N35" s="16">
        <v>11</v>
      </c>
      <c r="O35" s="285">
        <v>3</v>
      </c>
      <c r="P35" s="16">
        <v>14</v>
      </c>
      <c r="Q35" s="285">
        <v>10</v>
      </c>
      <c r="R35" s="16">
        <v>24</v>
      </c>
      <c r="S35" s="18"/>
      <c r="T35" s="18"/>
      <c r="U35" s="18"/>
      <c r="V35" s="18"/>
      <c r="W35" s="18"/>
      <c r="X35" s="18"/>
      <c r="Y35" s="18">
        <v>36</v>
      </c>
      <c r="Z35" s="18"/>
      <c r="AA35" s="18"/>
      <c r="AB35" s="19"/>
      <c r="AC35" s="19"/>
      <c r="AD35" s="19"/>
      <c r="AE35" s="19"/>
      <c r="AF35" s="19"/>
      <c r="AG35" s="19"/>
      <c r="AH35" s="19"/>
      <c r="AI35" s="19"/>
      <c r="AJ35" s="19"/>
      <c r="AK35" s="19"/>
      <c r="AL35" s="19"/>
      <c r="AM35" s="19"/>
      <c r="AN35" s="19"/>
      <c r="AO35" s="15">
        <f t="shared" si="0"/>
        <v>1</v>
      </c>
      <c r="AP35" s="25"/>
      <c r="AQ35" s="15">
        <f t="shared" si="1"/>
        <v>0</v>
      </c>
      <c r="AR35" s="23"/>
      <c r="AS35" s="15">
        <f t="shared" si="2"/>
        <v>1</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74"/>
      <c r="CC35" s="274"/>
      <c r="CD35" s="274"/>
    </row>
    <row r="36" spans="1:82" customFormat="1" ht="21" customHeight="1">
      <c r="A36" s="15"/>
      <c r="B36" s="15"/>
      <c r="C36" s="41" t="s">
        <v>84</v>
      </c>
      <c r="D36" s="659" t="s">
        <v>250</v>
      </c>
      <c r="E36" s="562">
        <v>11378</v>
      </c>
      <c r="F36" s="542">
        <v>40866</v>
      </c>
      <c r="G36" s="983">
        <v>22</v>
      </c>
      <c r="H36" s="364" t="s">
        <v>967</v>
      </c>
      <c r="I36" s="30">
        <v>41159</v>
      </c>
      <c r="J36" s="512" t="s">
        <v>446</v>
      </c>
      <c r="K36" s="328" t="s">
        <v>445</v>
      </c>
      <c r="L36" s="16">
        <v>10</v>
      </c>
      <c r="M36" s="285">
        <v>6</v>
      </c>
      <c r="N36" s="16">
        <v>16</v>
      </c>
      <c r="O36" s="285">
        <v>3</v>
      </c>
      <c r="P36" s="16">
        <v>19</v>
      </c>
      <c r="Q36" s="285">
        <v>3</v>
      </c>
      <c r="R36" s="16">
        <v>22</v>
      </c>
      <c r="S36" s="18"/>
      <c r="T36" s="18"/>
      <c r="U36" s="18"/>
      <c r="V36" s="18"/>
      <c r="W36" s="18"/>
      <c r="X36" s="18"/>
      <c r="Y36" s="18"/>
      <c r="Z36" s="18"/>
      <c r="AA36" s="18"/>
      <c r="AB36" s="19"/>
      <c r="AC36" s="19"/>
      <c r="AD36" s="19"/>
      <c r="AE36" s="19"/>
      <c r="AF36" s="19"/>
      <c r="AG36" s="19"/>
      <c r="AH36" s="19"/>
      <c r="AI36" s="19"/>
      <c r="AJ36" s="19"/>
      <c r="AK36" s="19"/>
      <c r="AL36" s="19"/>
      <c r="AM36" s="19"/>
      <c r="AN36" s="19"/>
      <c r="AO36" s="15">
        <f t="shared" si="0"/>
        <v>0</v>
      </c>
      <c r="AP36" s="25"/>
      <c r="AQ36" s="15">
        <f t="shared" si="1"/>
        <v>0</v>
      </c>
      <c r="AR36" s="23"/>
      <c r="AS36" s="15">
        <f t="shared" si="2"/>
        <v>0</v>
      </c>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5"/>
      <c r="BX36" s="25"/>
      <c r="BY36" s="25"/>
      <c r="BZ36" s="25"/>
      <c r="CA36" s="25"/>
      <c r="CB36" s="25"/>
      <c r="CC36" s="25"/>
      <c r="CD36" s="25"/>
    </row>
    <row r="37" spans="1:82" customFormat="1" ht="21" customHeight="1">
      <c r="A37" s="15"/>
      <c r="B37" s="15"/>
      <c r="C37" s="41" t="s">
        <v>85</v>
      </c>
      <c r="D37" s="659" t="s">
        <v>1621</v>
      </c>
      <c r="E37" s="562">
        <v>11368</v>
      </c>
      <c r="F37" s="543">
        <v>43005</v>
      </c>
      <c r="G37" s="983">
        <v>20</v>
      </c>
      <c r="H37" s="364" t="s">
        <v>1483</v>
      </c>
      <c r="I37" s="30">
        <v>34907</v>
      </c>
      <c r="J37" s="511" t="s">
        <v>1622</v>
      </c>
      <c r="K37" s="328" t="s">
        <v>1625</v>
      </c>
      <c r="L37" s="16">
        <v>0</v>
      </c>
      <c r="M37" s="285">
        <v>0</v>
      </c>
      <c r="N37" s="16">
        <v>0</v>
      </c>
      <c r="O37" s="285">
        <v>9</v>
      </c>
      <c r="P37" s="16">
        <v>9</v>
      </c>
      <c r="Q37" s="285">
        <v>11</v>
      </c>
      <c r="R37" s="16">
        <v>20</v>
      </c>
      <c r="S37" s="18"/>
      <c r="T37" s="18"/>
      <c r="U37" s="18"/>
      <c r="V37" s="18"/>
      <c r="W37" s="18">
        <v>30</v>
      </c>
      <c r="X37" s="18">
        <v>32</v>
      </c>
      <c r="Y37" s="18">
        <v>32</v>
      </c>
      <c r="Z37" s="18"/>
      <c r="AA37" s="18"/>
      <c r="AB37" s="19"/>
      <c r="AC37" s="19"/>
      <c r="AD37" s="19"/>
      <c r="AE37" s="19"/>
      <c r="AF37" s="19"/>
      <c r="AG37" s="19"/>
      <c r="AH37" s="19"/>
      <c r="AI37" s="19"/>
      <c r="AJ37" s="19"/>
      <c r="AK37" s="19"/>
      <c r="AL37" s="19"/>
      <c r="AM37" s="19"/>
      <c r="AN37" s="19"/>
      <c r="AO37" s="15">
        <f t="shared" ref="AO37:AO67" si="3">COUNT(S37:AA37)</f>
        <v>3</v>
      </c>
      <c r="AP37" s="25"/>
      <c r="AQ37" s="15">
        <f t="shared" ref="AQ37:AQ67" si="4">COUNT(AB37:AN37)</f>
        <v>0</v>
      </c>
      <c r="AR37" s="23"/>
      <c r="AS37" s="15">
        <f t="shared" ref="AS37:AS67" si="5">SUM(AO37,AQ37)</f>
        <v>3</v>
      </c>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row>
    <row r="38" spans="1:82" customFormat="1" ht="21" customHeight="1">
      <c r="A38" s="15"/>
      <c r="B38" s="15"/>
      <c r="C38" s="41" t="s">
        <v>87</v>
      </c>
      <c r="D38" s="659" t="s">
        <v>1482</v>
      </c>
      <c r="E38" s="562">
        <v>6739</v>
      </c>
      <c r="F38" s="542">
        <v>43292</v>
      </c>
      <c r="G38" s="983">
        <v>20</v>
      </c>
      <c r="H38" s="364" t="s">
        <v>266</v>
      </c>
      <c r="I38" s="30">
        <v>29271</v>
      </c>
      <c r="J38" s="519" t="s">
        <v>1012</v>
      </c>
      <c r="K38" s="328" t="s">
        <v>1011</v>
      </c>
      <c r="L38" s="16">
        <v>17</v>
      </c>
      <c r="M38" s="285">
        <v>1</v>
      </c>
      <c r="N38" s="16">
        <v>18</v>
      </c>
      <c r="O38" s="285">
        <v>2</v>
      </c>
      <c r="P38" s="16">
        <v>20</v>
      </c>
      <c r="Q38" s="285">
        <v>0</v>
      </c>
      <c r="R38" s="16">
        <v>20</v>
      </c>
      <c r="S38" s="18"/>
      <c r="T38" s="18"/>
      <c r="U38" s="18"/>
      <c r="V38" s="18"/>
      <c r="W38" s="18"/>
      <c r="X38" s="18"/>
      <c r="Y38" s="18"/>
      <c r="Z38" s="18"/>
      <c r="AA38" s="18"/>
      <c r="AB38" s="19"/>
      <c r="AC38" s="19"/>
      <c r="AD38" s="19"/>
      <c r="AE38" s="19"/>
      <c r="AF38" s="19"/>
      <c r="AG38" s="19"/>
      <c r="AH38" s="19"/>
      <c r="AI38" s="19"/>
      <c r="AJ38" s="19"/>
      <c r="AK38" s="19"/>
      <c r="AL38" s="19"/>
      <c r="AM38" s="19"/>
      <c r="AN38" s="19"/>
      <c r="AO38" s="15">
        <f t="shared" si="3"/>
        <v>0</v>
      </c>
      <c r="AP38" s="25"/>
      <c r="AQ38" s="15">
        <f t="shared" si="4"/>
        <v>0</v>
      </c>
      <c r="AR38" s="23"/>
      <c r="AS38" s="15">
        <f t="shared" si="5"/>
        <v>0</v>
      </c>
      <c r="AT38" s="25"/>
      <c r="AU38" s="25"/>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5"/>
      <c r="BV38" s="25"/>
      <c r="BW38" s="25"/>
      <c r="BX38" s="25"/>
      <c r="BY38" s="25"/>
      <c r="BZ38" s="25"/>
      <c r="CA38" s="25"/>
      <c r="CB38" s="25"/>
      <c r="CC38" s="25"/>
      <c r="CD38" s="25"/>
    </row>
    <row r="39" spans="1:82" customFormat="1" ht="21" customHeight="1">
      <c r="A39" s="15"/>
      <c r="B39" s="15"/>
      <c r="C39" s="41" t="s">
        <v>89</v>
      </c>
      <c r="D39" s="659" t="s">
        <v>231</v>
      </c>
      <c r="E39" s="562">
        <v>478</v>
      </c>
      <c r="F39" s="544">
        <v>37721</v>
      </c>
      <c r="G39" s="983">
        <v>18</v>
      </c>
      <c r="H39" s="364" t="s">
        <v>266</v>
      </c>
      <c r="I39" s="30">
        <v>26042</v>
      </c>
      <c r="J39" s="519" t="s">
        <v>676</v>
      </c>
      <c r="K39" s="328" t="s">
        <v>675</v>
      </c>
      <c r="L39" s="16">
        <v>15</v>
      </c>
      <c r="M39" s="285">
        <v>1</v>
      </c>
      <c r="N39" s="16">
        <v>16</v>
      </c>
      <c r="O39" s="285">
        <v>2</v>
      </c>
      <c r="P39" s="16">
        <v>18</v>
      </c>
      <c r="Q39" s="285">
        <v>0</v>
      </c>
      <c r="R39" s="16">
        <v>18</v>
      </c>
      <c r="S39" s="18"/>
      <c r="T39" s="18"/>
      <c r="U39" s="18"/>
      <c r="V39" s="18"/>
      <c r="W39" s="18"/>
      <c r="X39" s="18"/>
      <c r="Y39" s="18"/>
      <c r="Z39" s="18"/>
      <c r="AA39" s="18"/>
      <c r="AB39" s="19"/>
      <c r="AC39" s="19"/>
      <c r="AD39" s="19"/>
      <c r="AE39" s="19"/>
      <c r="AF39" s="19"/>
      <c r="AG39" s="19"/>
      <c r="AH39" s="19"/>
      <c r="AI39" s="19"/>
      <c r="AJ39" s="19"/>
      <c r="AK39" s="19"/>
      <c r="AL39" s="19"/>
      <c r="AM39" s="19"/>
      <c r="AN39" s="19"/>
      <c r="AO39" s="15">
        <f t="shared" si="3"/>
        <v>0</v>
      </c>
      <c r="AP39" s="25"/>
      <c r="AQ39" s="15">
        <f t="shared" si="4"/>
        <v>0</v>
      </c>
      <c r="AR39" s="23"/>
      <c r="AS39" s="15">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row>
    <row r="40" spans="1:82" customFormat="1" ht="21" customHeight="1">
      <c r="A40" s="15"/>
      <c r="B40" s="15"/>
      <c r="C40" s="41" t="s">
        <v>91</v>
      </c>
      <c r="D40" s="659" t="s">
        <v>106</v>
      </c>
      <c r="E40" s="562">
        <v>1700</v>
      </c>
      <c r="F40" s="544">
        <v>34494</v>
      </c>
      <c r="G40" s="983">
        <v>17</v>
      </c>
      <c r="H40" s="364" t="s">
        <v>1686</v>
      </c>
      <c r="I40" s="30">
        <v>35626</v>
      </c>
      <c r="J40" s="519" t="s">
        <v>440</v>
      </c>
      <c r="K40" s="328" t="s">
        <v>439</v>
      </c>
      <c r="L40" s="16">
        <v>1</v>
      </c>
      <c r="M40" s="285">
        <v>9</v>
      </c>
      <c r="N40" s="16">
        <v>10</v>
      </c>
      <c r="O40" s="285">
        <v>3</v>
      </c>
      <c r="P40" s="16">
        <v>13</v>
      </c>
      <c r="Q40" s="285">
        <v>4</v>
      </c>
      <c r="R40" s="16">
        <v>17</v>
      </c>
      <c r="S40" s="18"/>
      <c r="T40" s="18"/>
      <c r="U40" s="18"/>
      <c r="V40" s="18"/>
      <c r="W40" s="18">
        <v>36</v>
      </c>
      <c r="X40" s="18">
        <v>32</v>
      </c>
      <c r="Y40" s="18">
        <v>32</v>
      </c>
      <c r="Z40" s="18"/>
      <c r="AA40" s="18"/>
      <c r="AB40" s="19"/>
      <c r="AC40" s="19"/>
      <c r="AD40" s="19"/>
      <c r="AE40" s="19"/>
      <c r="AF40" s="19"/>
      <c r="AG40" s="19"/>
      <c r="AH40" s="19"/>
      <c r="AI40" s="19"/>
      <c r="AJ40" s="19"/>
      <c r="AK40" s="19"/>
      <c r="AL40" s="19"/>
      <c r="AM40" s="19"/>
      <c r="AN40" s="19"/>
      <c r="AO40" s="15">
        <f t="shared" si="3"/>
        <v>3</v>
      </c>
      <c r="AP40" s="25"/>
      <c r="AQ40" s="15">
        <f t="shared" si="4"/>
        <v>0</v>
      </c>
      <c r="AR40" s="23"/>
      <c r="AS40" s="15">
        <f t="shared" si="5"/>
        <v>3</v>
      </c>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5"/>
      <c r="CC40" s="274"/>
      <c r="CD40" s="274"/>
    </row>
    <row r="41" spans="1:82" customFormat="1" ht="21" customHeight="1">
      <c r="A41" s="15"/>
      <c r="B41" s="15"/>
      <c r="C41" s="41" t="s">
        <v>93</v>
      </c>
      <c r="D41" s="659" t="s">
        <v>226</v>
      </c>
      <c r="E41" s="562">
        <v>10025</v>
      </c>
      <c r="F41" s="542">
        <v>36746</v>
      </c>
      <c r="G41" s="983">
        <v>16</v>
      </c>
      <c r="H41" s="364" t="s">
        <v>1942</v>
      </c>
      <c r="I41" s="30">
        <v>36830</v>
      </c>
      <c r="J41" s="512" t="s">
        <v>1033</v>
      </c>
      <c r="K41" s="328" t="s">
        <v>516</v>
      </c>
      <c r="L41" s="16">
        <v>11</v>
      </c>
      <c r="M41" s="285">
        <v>4</v>
      </c>
      <c r="N41" s="16">
        <v>15</v>
      </c>
      <c r="O41" s="285">
        <v>1</v>
      </c>
      <c r="P41" s="16">
        <v>16</v>
      </c>
      <c r="Q41" s="285">
        <v>0</v>
      </c>
      <c r="R41" s="16">
        <v>16</v>
      </c>
      <c r="S41" s="18"/>
      <c r="T41" s="18"/>
      <c r="U41" s="18"/>
      <c r="V41" s="18"/>
      <c r="W41" s="18"/>
      <c r="X41" s="18"/>
      <c r="Y41" s="18"/>
      <c r="Z41" s="18"/>
      <c r="AA41" s="18"/>
      <c r="AB41" s="19"/>
      <c r="AC41" s="19"/>
      <c r="AD41" s="19"/>
      <c r="AE41" s="19"/>
      <c r="AF41" s="19"/>
      <c r="AG41" s="19"/>
      <c r="AH41" s="19"/>
      <c r="AI41" s="19"/>
      <c r="AJ41" s="19"/>
      <c r="AK41" s="19"/>
      <c r="AL41" s="19"/>
      <c r="AM41" s="19"/>
      <c r="AN41" s="19"/>
      <c r="AO41" s="15">
        <f t="shared" si="3"/>
        <v>0</v>
      </c>
      <c r="AP41" s="25"/>
      <c r="AQ41" s="15">
        <f t="shared" si="4"/>
        <v>0</v>
      </c>
      <c r="AR41" s="23"/>
      <c r="AS41" s="15">
        <f t="shared" si="5"/>
        <v>0</v>
      </c>
      <c r="AT41" s="274"/>
      <c r="AU41" s="274"/>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74"/>
      <c r="BV41" s="274"/>
      <c r="BW41" s="25"/>
      <c r="BX41" s="25"/>
      <c r="BY41" s="25"/>
      <c r="BZ41" s="25"/>
      <c r="CA41" s="25"/>
      <c r="CB41" s="25"/>
      <c r="CC41" s="274"/>
      <c r="CD41" s="274"/>
    </row>
    <row r="42" spans="1:82" customFormat="1" ht="21" customHeight="1">
      <c r="A42" s="44"/>
      <c r="B42" s="44"/>
      <c r="C42" s="41" t="s">
        <v>95</v>
      </c>
      <c r="D42" s="659" t="s">
        <v>550</v>
      </c>
      <c r="E42" s="562">
        <v>1943</v>
      </c>
      <c r="F42" s="544">
        <v>41948</v>
      </c>
      <c r="G42" s="983">
        <v>13</v>
      </c>
      <c r="H42" s="364" t="s">
        <v>262</v>
      </c>
      <c r="I42" s="30">
        <v>15767</v>
      </c>
      <c r="J42" s="519" t="s">
        <v>552</v>
      </c>
      <c r="K42" s="328" t="s">
        <v>551</v>
      </c>
      <c r="L42" s="16">
        <v>3</v>
      </c>
      <c r="M42" s="285">
        <v>3</v>
      </c>
      <c r="N42" s="16">
        <v>6</v>
      </c>
      <c r="O42" s="285">
        <v>1</v>
      </c>
      <c r="P42" s="16">
        <v>7</v>
      </c>
      <c r="Q42" s="285">
        <v>6</v>
      </c>
      <c r="R42" s="16">
        <v>13</v>
      </c>
      <c r="S42" s="18"/>
      <c r="T42" s="18"/>
      <c r="U42" s="18"/>
      <c r="V42" s="18"/>
      <c r="W42" s="18"/>
      <c r="X42" s="18"/>
      <c r="Y42" s="18"/>
      <c r="Z42" s="18"/>
      <c r="AA42" s="18"/>
      <c r="AB42" s="19"/>
      <c r="AC42" s="19"/>
      <c r="AD42" s="19"/>
      <c r="AE42" s="19"/>
      <c r="AF42" s="19"/>
      <c r="AG42" s="19"/>
      <c r="AH42" s="19"/>
      <c r="AI42" s="19"/>
      <c r="AJ42" s="19"/>
      <c r="AK42" s="19"/>
      <c r="AL42" s="19"/>
      <c r="AM42" s="19"/>
      <c r="AN42" s="19"/>
      <c r="AO42" s="15">
        <f t="shared" si="3"/>
        <v>0</v>
      </c>
      <c r="AP42" s="25"/>
      <c r="AQ42" s="15">
        <f t="shared" si="4"/>
        <v>0</v>
      </c>
      <c r="AR42" s="23"/>
      <c r="AS42" s="15">
        <f t="shared" si="5"/>
        <v>0</v>
      </c>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5"/>
      <c r="CC42" s="274"/>
      <c r="CD42" s="274"/>
    </row>
    <row r="43" spans="1:82" customFormat="1" ht="21" customHeight="1">
      <c r="A43" s="15"/>
      <c r="B43" s="15"/>
      <c r="C43" s="41" t="s">
        <v>96</v>
      </c>
      <c r="D43" s="37" t="s">
        <v>1849</v>
      </c>
      <c r="E43" s="562">
        <v>1719</v>
      </c>
      <c r="F43" s="543">
        <v>45406</v>
      </c>
      <c r="G43" s="983">
        <v>12</v>
      </c>
      <c r="H43" s="364" t="s">
        <v>1686</v>
      </c>
      <c r="I43" s="30">
        <v>45406</v>
      </c>
      <c r="J43" s="511" t="s">
        <v>1850</v>
      </c>
      <c r="K43" s="328" t="s">
        <v>1851</v>
      </c>
      <c r="L43" s="16">
        <v>0</v>
      </c>
      <c r="M43" s="285">
        <v>0</v>
      </c>
      <c r="N43" s="16">
        <v>0</v>
      </c>
      <c r="O43" s="285">
        <v>0</v>
      </c>
      <c r="P43" s="16">
        <v>0</v>
      </c>
      <c r="Q43" s="285">
        <v>12</v>
      </c>
      <c r="R43" s="16">
        <v>12</v>
      </c>
      <c r="S43" s="18"/>
      <c r="T43" s="18"/>
      <c r="U43" s="18"/>
      <c r="V43" s="18"/>
      <c r="W43" s="18">
        <v>32</v>
      </c>
      <c r="X43" s="18">
        <v>32</v>
      </c>
      <c r="Y43" s="18">
        <v>32</v>
      </c>
      <c r="Z43" s="18"/>
      <c r="AA43" s="18"/>
      <c r="AB43" s="19"/>
      <c r="AC43" s="19"/>
      <c r="AD43" s="19"/>
      <c r="AE43" s="19"/>
      <c r="AF43" s="19"/>
      <c r="AG43" s="19"/>
      <c r="AH43" s="19"/>
      <c r="AI43" s="19"/>
      <c r="AJ43" s="19"/>
      <c r="AK43" s="19"/>
      <c r="AL43" s="19"/>
      <c r="AM43" s="19"/>
      <c r="AN43" s="19"/>
      <c r="AO43" s="15">
        <f t="shared" si="3"/>
        <v>3</v>
      </c>
      <c r="AP43" s="25"/>
      <c r="AQ43" s="15">
        <f t="shared" si="4"/>
        <v>0</v>
      </c>
      <c r="AR43" s="23"/>
      <c r="AS43" s="15">
        <f t="shared" si="5"/>
        <v>3</v>
      </c>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5"/>
      <c r="CD43" s="25"/>
    </row>
    <row r="44" spans="1:82" customFormat="1" ht="21" customHeight="1">
      <c r="A44" s="15"/>
      <c r="B44" s="15"/>
      <c r="C44" s="41" t="s">
        <v>98</v>
      </c>
      <c r="D44" s="659" t="s">
        <v>1312</v>
      </c>
      <c r="E44" s="562">
        <v>10939</v>
      </c>
      <c r="F44" s="542">
        <v>44525</v>
      </c>
      <c r="G44" s="983">
        <v>11</v>
      </c>
      <c r="H44" s="364" t="s">
        <v>266</v>
      </c>
      <c r="I44" s="30">
        <v>36574</v>
      </c>
      <c r="J44" s="511" t="s">
        <v>1314</v>
      </c>
      <c r="K44" s="328" t="s">
        <v>1313</v>
      </c>
      <c r="L44" s="16">
        <v>10</v>
      </c>
      <c r="M44" s="285">
        <v>1</v>
      </c>
      <c r="N44" s="16">
        <v>11</v>
      </c>
      <c r="O44" s="285">
        <v>0</v>
      </c>
      <c r="P44" s="16">
        <v>11</v>
      </c>
      <c r="Q44" s="285">
        <v>0</v>
      </c>
      <c r="R44" s="16">
        <v>11</v>
      </c>
      <c r="S44" s="18"/>
      <c r="T44" s="18"/>
      <c r="U44" s="18"/>
      <c r="V44" s="18"/>
      <c r="W44" s="18"/>
      <c r="X44" s="18"/>
      <c r="Y44" s="18"/>
      <c r="Z44" s="18"/>
      <c r="AA44" s="18"/>
      <c r="AB44" s="19"/>
      <c r="AC44" s="19"/>
      <c r="AD44" s="19"/>
      <c r="AE44" s="19"/>
      <c r="AF44" s="19"/>
      <c r="AG44" s="19"/>
      <c r="AH44" s="19"/>
      <c r="AI44" s="19"/>
      <c r="AJ44" s="19"/>
      <c r="AK44" s="19"/>
      <c r="AL44" s="19"/>
      <c r="AM44" s="19"/>
      <c r="AN44" s="19"/>
      <c r="AO44" s="15">
        <f t="shared" si="3"/>
        <v>0</v>
      </c>
      <c r="AP44" s="25"/>
      <c r="AQ44" s="15">
        <f t="shared" si="4"/>
        <v>0</v>
      </c>
      <c r="AR44" s="23"/>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74"/>
      <c r="BX44" s="274"/>
      <c r="BY44" s="274"/>
      <c r="BZ44" s="274"/>
      <c r="CA44" s="274"/>
      <c r="CB44" s="25"/>
      <c r="CC44" s="274"/>
      <c r="CD44" s="274"/>
    </row>
    <row r="45" spans="1:82" customFormat="1" ht="21" customHeight="1">
      <c r="A45" s="15"/>
      <c r="B45" s="15"/>
      <c r="C45" s="41" t="s">
        <v>100</v>
      </c>
      <c r="D45" s="659" t="s">
        <v>1607</v>
      </c>
      <c r="E45" s="562">
        <v>11184</v>
      </c>
      <c r="F45" s="542">
        <v>44623</v>
      </c>
      <c r="G45" s="983">
        <v>11</v>
      </c>
      <c r="H45" s="364" t="s">
        <v>1686</v>
      </c>
      <c r="I45" s="30"/>
      <c r="J45" s="512" t="s">
        <v>1609</v>
      </c>
      <c r="K45" s="328" t="s">
        <v>1608</v>
      </c>
      <c r="L45" s="16">
        <v>0</v>
      </c>
      <c r="M45" s="285">
        <v>0</v>
      </c>
      <c r="N45" s="16">
        <v>0</v>
      </c>
      <c r="O45" s="285">
        <v>11</v>
      </c>
      <c r="P45" s="16">
        <v>11</v>
      </c>
      <c r="Q45" s="285">
        <v>0</v>
      </c>
      <c r="R45" s="16">
        <v>11</v>
      </c>
      <c r="S45" s="18"/>
      <c r="T45" s="18"/>
      <c r="U45" s="18">
        <v>32</v>
      </c>
      <c r="V45" s="18"/>
      <c r="W45" s="18">
        <v>32</v>
      </c>
      <c r="X45" s="18">
        <v>32</v>
      </c>
      <c r="Y45" s="18">
        <v>32</v>
      </c>
      <c r="Z45" s="18"/>
      <c r="AA45" s="18"/>
      <c r="AB45" s="19"/>
      <c r="AC45" s="19"/>
      <c r="AD45" s="19"/>
      <c r="AE45" s="19"/>
      <c r="AF45" s="19"/>
      <c r="AG45" s="19"/>
      <c r="AH45" s="19"/>
      <c r="AI45" s="19"/>
      <c r="AJ45" s="19"/>
      <c r="AK45" s="19"/>
      <c r="AL45" s="19"/>
      <c r="AM45" s="19"/>
      <c r="AN45" s="19"/>
      <c r="AO45" s="15">
        <f t="shared" si="3"/>
        <v>4</v>
      </c>
      <c r="AP45" s="25"/>
      <c r="AQ45" s="15">
        <f t="shared" si="4"/>
        <v>0</v>
      </c>
      <c r="AR45" s="23"/>
      <c r="AS45" s="15">
        <f t="shared" si="5"/>
        <v>4</v>
      </c>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row>
    <row r="46" spans="1:82" customFormat="1" ht="21" customHeight="1">
      <c r="A46" s="15"/>
      <c r="B46" s="15"/>
      <c r="C46" s="41" t="s">
        <v>101</v>
      </c>
      <c r="D46" s="659" t="s">
        <v>99</v>
      </c>
      <c r="E46" s="562">
        <v>1648</v>
      </c>
      <c r="F46" s="544">
        <v>38825</v>
      </c>
      <c r="G46" s="983">
        <v>6</v>
      </c>
      <c r="H46" s="364" t="s">
        <v>265</v>
      </c>
      <c r="I46" s="30">
        <v>13674</v>
      </c>
      <c r="J46" s="519" t="s">
        <v>558</v>
      </c>
      <c r="K46" s="328" t="s">
        <v>557</v>
      </c>
      <c r="L46" s="16">
        <v>5</v>
      </c>
      <c r="M46" s="285">
        <v>1</v>
      </c>
      <c r="N46" s="16">
        <v>6</v>
      </c>
      <c r="O46" s="285">
        <v>0</v>
      </c>
      <c r="P46" s="16">
        <v>6</v>
      </c>
      <c r="Q46" s="285">
        <v>0</v>
      </c>
      <c r="R46" s="16">
        <v>6</v>
      </c>
      <c r="S46" s="18"/>
      <c r="T46" s="18"/>
      <c r="U46" s="18"/>
      <c r="V46" s="18"/>
      <c r="W46" s="18"/>
      <c r="X46" s="18"/>
      <c r="Y46" s="18"/>
      <c r="Z46" s="18"/>
      <c r="AA46" s="18"/>
      <c r="AB46" s="19"/>
      <c r="AC46" s="19"/>
      <c r="AD46" s="19"/>
      <c r="AE46" s="19"/>
      <c r="AF46" s="19"/>
      <c r="AG46" s="19"/>
      <c r="AH46" s="19"/>
      <c r="AI46" s="19"/>
      <c r="AJ46" s="19"/>
      <c r="AK46" s="19"/>
      <c r="AL46" s="19"/>
      <c r="AM46" s="19"/>
      <c r="AN46" s="19"/>
      <c r="AO46" s="15">
        <f t="shared" si="3"/>
        <v>0</v>
      </c>
      <c r="AP46" s="25"/>
      <c r="AQ46" s="15">
        <f t="shared" si="4"/>
        <v>0</v>
      </c>
      <c r="AR46" s="23"/>
      <c r="AS46" s="15">
        <f t="shared" si="5"/>
        <v>0</v>
      </c>
      <c r="AT46" s="25"/>
      <c r="AU46" s="25"/>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5"/>
      <c r="CA46" s="25"/>
      <c r="CB46" s="25"/>
      <c r="CC46" s="25"/>
      <c r="CD46" s="25"/>
    </row>
    <row r="47" spans="1:82" customFormat="1" ht="21" customHeight="1">
      <c r="A47" s="15"/>
      <c r="B47" s="15"/>
      <c r="C47" s="41" t="s">
        <v>102</v>
      </c>
      <c r="D47" s="659" t="s">
        <v>1370</v>
      </c>
      <c r="E47" s="562">
        <v>402</v>
      </c>
      <c r="F47" s="544">
        <v>30286</v>
      </c>
      <c r="G47" s="983">
        <v>4</v>
      </c>
      <c r="H47" s="364" t="s">
        <v>352</v>
      </c>
      <c r="I47" s="30">
        <v>30264</v>
      </c>
      <c r="J47" s="519" t="s">
        <v>617</v>
      </c>
      <c r="K47" s="328" t="s">
        <v>616</v>
      </c>
      <c r="L47" s="16">
        <v>0</v>
      </c>
      <c r="M47" s="285">
        <v>0</v>
      </c>
      <c r="N47" s="16">
        <v>0</v>
      </c>
      <c r="O47" s="285">
        <v>0</v>
      </c>
      <c r="P47" s="16">
        <v>0</v>
      </c>
      <c r="Q47" s="285">
        <v>4</v>
      </c>
      <c r="R47" s="16">
        <v>4</v>
      </c>
      <c r="S47" s="18"/>
      <c r="T47" s="18"/>
      <c r="U47" s="18"/>
      <c r="V47" s="18"/>
      <c r="W47" s="18"/>
      <c r="X47" s="18"/>
      <c r="Y47" s="18"/>
      <c r="Z47" s="18"/>
      <c r="AA47" s="18"/>
      <c r="AB47" s="19"/>
      <c r="AC47" s="19"/>
      <c r="AD47" s="19"/>
      <c r="AE47" s="19"/>
      <c r="AF47" s="19"/>
      <c r="AG47" s="19"/>
      <c r="AH47" s="19"/>
      <c r="AI47" s="19"/>
      <c r="AJ47" s="19"/>
      <c r="AK47" s="19"/>
      <c r="AL47" s="19"/>
      <c r="AM47" s="19"/>
      <c r="AN47" s="19"/>
      <c r="AO47" s="15">
        <f t="shared" si="3"/>
        <v>0</v>
      </c>
      <c r="AP47" s="25"/>
      <c r="AQ47" s="15">
        <f t="shared" si="4"/>
        <v>0</v>
      </c>
      <c r="AR47" s="23"/>
      <c r="AS47" s="15">
        <f t="shared" si="5"/>
        <v>0</v>
      </c>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row>
    <row r="48" spans="1:82" customFormat="1" ht="21" customHeight="1">
      <c r="A48" s="44"/>
      <c r="B48" s="44"/>
      <c r="C48" s="41" t="s">
        <v>103</v>
      </c>
      <c r="D48" s="659" t="s">
        <v>1762</v>
      </c>
      <c r="E48" s="562">
        <v>1672</v>
      </c>
      <c r="F48" s="544">
        <v>38927</v>
      </c>
      <c r="G48" s="983">
        <v>4</v>
      </c>
      <c r="H48" s="364" t="s">
        <v>1483</v>
      </c>
      <c r="I48" s="30">
        <v>41081</v>
      </c>
      <c r="J48" s="519" t="s">
        <v>760</v>
      </c>
      <c r="K48" s="328" t="s">
        <v>760</v>
      </c>
      <c r="L48" s="16">
        <v>0</v>
      </c>
      <c r="M48" s="285">
        <v>0</v>
      </c>
      <c r="N48" s="16">
        <v>0</v>
      </c>
      <c r="O48" s="285">
        <v>4</v>
      </c>
      <c r="P48" s="16">
        <v>4</v>
      </c>
      <c r="Q48" s="285">
        <v>0</v>
      </c>
      <c r="R48" s="16">
        <v>4</v>
      </c>
      <c r="S48" s="18"/>
      <c r="T48" s="18"/>
      <c r="U48" s="18"/>
      <c r="V48" s="18"/>
      <c r="W48" s="18"/>
      <c r="X48" s="18"/>
      <c r="Y48" s="18"/>
      <c r="Z48" s="18"/>
      <c r="AA48" s="18"/>
      <c r="AB48" s="19"/>
      <c r="AC48" s="19"/>
      <c r="AD48" s="19"/>
      <c r="AE48" s="19"/>
      <c r="AF48" s="19"/>
      <c r="AG48" s="19"/>
      <c r="AH48" s="19"/>
      <c r="AI48" s="19"/>
      <c r="AJ48" s="19"/>
      <c r="AK48" s="19"/>
      <c r="AL48" s="19"/>
      <c r="AM48" s="19"/>
      <c r="AN48" s="19"/>
      <c r="AO48" s="15">
        <f t="shared" si="3"/>
        <v>0</v>
      </c>
      <c r="AP48" s="25"/>
      <c r="AQ48" s="15">
        <f t="shared" si="4"/>
        <v>0</v>
      </c>
      <c r="AR48" s="23"/>
      <c r="AS48" s="15">
        <f t="shared" si="5"/>
        <v>0</v>
      </c>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5"/>
      <c r="BV48" s="25"/>
      <c r="BW48" s="25"/>
      <c r="BX48" s="25"/>
      <c r="BY48" s="25"/>
      <c r="BZ48" s="25"/>
      <c r="CA48" s="25"/>
      <c r="CB48" s="25"/>
      <c r="CC48" s="274"/>
      <c r="CD48" s="274"/>
    </row>
    <row r="49" spans="1:82" customFormat="1" ht="21" customHeight="1">
      <c r="A49" s="15"/>
      <c r="B49" s="15"/>
      <c r="C49" s="41" t="s">
        <v>105</v>
      </c>
      <c r="D49" s="659" t="s">
        <v>1162</v>
      </c>
      <c r="E49" s="562">
        <v>344</v>
      </c>
      <c r="F49" s="542">
        <v>41395</v>
      </c>
      <c r="G49" s="983">
        <v>2</v>
      </c>
      <c r="H49" s="364" t="s">
        <v>352</v>
      </c>
      <c r="I49" s="30">
        <v>29881</v>
      </c>
      <c r="J49" s="512" t="s">
        <v>1573</v>
      </c>
      <c r="K49" s="328" t="s">
        <v>1163</v>
      </c>
      <c r="L49" s="16">
        <v>0</v>
      </c>
      <c r="M49" s="285">
        <v>0</v>
      </c>
      <c r="N49" s="16">
        <v>0</v>
      </c>
      <c r="O49" s="285">
        <v>2</v>
      </c>
      <c r="P49" s="16">
        <v>2</v>
      </c>
      <c r="Q49" s="285">
        <v>0</v>
      </c>
      <c r="R49" s="16">
        <v>2</v>
      </c>
      <c r="S49" s="18"/>
      <c r="T49" s="18"/>
      <c r="U49" s="18"/>
      <c r="V49" s="18"/>
      <c r="W49" s="18"/>
      <c r="X49" s="18"/>
      <c r="Y49" s="18"/>
      <c r="Z49" s="18"/>
      <c r="AA49" s="18"/>
      <c r="AB49" s="19"/>
      <c r="AC49" s="19"/>
      <c r="AD49" s="19"/>
      <c r="AE49" s="19"/>
      <c r="AF49" s="19"/>
      <c r="AG49" s="19"/>
      <c r="AH49" s="19"/>
      <c r="AI49" s="19"/>
      <c r="AJ49" s="19"/>
      <c r="AK49" s="19"/>
      <c r="AL49" s="19"/>
      <c r="AM49" s="19"/>
      <c r="AN49" s="19"/>
      <c r="AO49" s="15">
        <f t="shared" si="3"/>
        <v>0</v>
      </c>
      <c r="AP49" s="25"/>
      <c r="AQ49" s="15">
        <f t="shared" si="4"/>
        <v>0</v>
      </c>
      <c r="AR49" s="23"/>
      <c r="AS49" s="15">
        <f t="shared" si="5"/>
        <v>0</v>
      </c>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row>
    <row r="50" spans="1:82" customFormat="1" ht="21" customHeight="1">
      <c r="A50" s="15"/>
      <c r="B50" s="15"/>
      <c r="C50" s="41" t="s">
        <v>107</v>
      </c>
      <c r="D50" s="659" t="s">
        <v>1237</v>
      </c>
      <c r="E50" s="562">
        <v>2409</v>
      </c>
      <c r="F50" s="542">
        <v>42051</v>
      </c>
      <c r="G50" s="983">
        <v>1</v>
      </c>
      <c r="H50" s="364" t="s">
        <v>1942</v>
      </c>
      <c r="I50" s="30">
        <v>27723</v>
      </c>
      <c r="J50" s="519" t="s">
        <v>655</v>
      </c>
      <c r="K50" s="328" t="s">
        <v>655</v>
      </c>
      <c r="L50" s="16">
        <v>0</v>
      </c>
      <c r="M50" s="285">
        <v>1</v>
      </c>
      <c r="N50" s="16">
        <v>1</v>
      </c>
      <c r="O50" s="285">
        <v>0</v>
      </c>
      <c r="P50" s="16">
        <v>1</v>
      </c>
      <c r="Q50" s="285">
        <v>0</v>
      </c>
      <c r="R50" s="16">
        <v>1</v>
      </c>
      <c r="S50" s="18"/>
      <c r="T50" s="18"/>
      <c r="U50" s="18"/>
      <c r="V50" s="18"/>
      <c r="W50" s="18"/>
      <c r="X50" s="18"/>
      <c r="Y50" s="18"/>
      <c r="Z50" s="18"/>
      <c r="AA50" s="18"/>
      <c r="AB50" s="19"/>
      <c r="AC50" s="19"/>
      <c r="AD50" s="19"/>
      <c r="AE50" s="19"/>
      <c r="AF50" s="19"/>
      <c r="AG50" s="19"/>
      <c r="AH50" s="19"/>
      <c r="AI50" s="19"/>
      <c r="AJ50" s="19"/>
      <c r="AK50" s="19"/>
      <c r="AL50" s="19"/>
      <c r="AM50" s="19"/>
      <c r="AN50" s="19"/>
      <c r="AO50" s="15">
        <f t="shared" si="3"/>
        <v>0</v>
      </c>
      <c r="AP50" s="25"/>
      <c r="AQ50" s="15">
        <f t="shared" si="4"/>
        <v>0</v>
      </c>
      <c r="AR50" s="23"/>
      <c r="AS50" s="15">
        <f t="shared" si="5"/>
        <v>0</v>
      </c>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5"/>
      <c r="CC50" s="274"/>
      <c r="CD50" s="274"/>
    </row>
    <row r="51" spans="1:82" customFormat="1" ht="21" customHeight="1">
      <c r="A51" s="15"/>
      <c r="B51" s="15"/>
      <c r="C51" s="41" t="s">
        <v>109</v>
      </c>
      <c r="D51" s="659" t="s">
        <v>191</v>
      </c>
      <c r="E51" s="562">
        <v>9224</v>
      </c>
      <c r="F51" s="542">
        <v>29953</v>
      </c>
      <c r="G51" s="983">
        <v>0</v>
      </c>
      <c r="H51" s="364" t="s">
        <v>1483</v>
      </c>
      <c r="I51" s="30">
        <v>27822</v>
      </c>
      <c r="J51" s="512" t="s">
        <v>499</v>
      </c>
      <c r="K51" s="328" t="s">
        <v>498</v>
      </c>
      <c r="L51" s="16">
        <v>0</v>
      </c>
      <c r="M51" s="285">
        <v>0</v>
      </c>
      <c r="N51" s="16">
        <v>0</v>
      </c>
      <c r="O51" s="285">
        <v>0</v>
      </c>
      <c r="P51" s="16">
        <v>0</v>
      </c>
      <c r="Q51" s="285">
        <v>0</v>
      </c>
      <c r="R51" s="16">
        <v>0</v>
      </c>
      <c r="S51" s="18"/>
      <c r="T51" s="18"/>
      <c r="U51" s="18"/>
      <c r="V51" s="18"/>
      <c r="W51" s="18"/>
      <c r="X51" s="18"/>
      <c r="Y51" s="18"/>
      <c r="Z51" s="18"/>
      <c r="AA51" s="18"/>
      <c r="AB51" s="19"/>
      <c r="AC51" s="19"/>
      <c r="AD51" s="19"/>
      <c r="AE51" s="19"/>
      <c r="AF51" s="19"/>
      <c r="AG51" s="19"/>
      <c r="AH51" s="19"/>
      <c r="AI51" s="19"/>
      <c r="AJ51" s="19"/>
      <c r="AK51" s="19"/>
      <c r="AL51" s="19"/>
      <c r="AM51" s="19"/>
      <c r="AN51" s="19"/>
      <c r="AO51" s="15">
        <f t="shared" si="3"/>
        <v>0</v>
      </c>
      <c r="AP51" s="25"/>
      <c r="AQ51" s="15">
        <f t="shared" si="4"/>
        <v>0</v>
      </c>
      <c r="AR51" s="23"/>
      <c r="AS51" s="15">
        <f t="shared" si="5"/>
        <v>0</v>
      </c>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row>
    <row r="52" spans="1:82" customFormat="1" ht="21" customHeight="1">
      <c r="A52" s="15"/>
      <c r="B52" s="15"/>
      <c r="C52" s="41" t="s">
        <v>110</v>
      </c>
      <c r="D52" s="659" t="s">
        <v>1677</v>
      </c>
      <c r="E52" s="562">
        <v>9604</v>
      </c>
      <c r="F52" s="543">
        <v>35583</v>
      </c>
      <c r="G52" s="983">
        <v>0</v>
      </c>
      <c r="H52" s="364" t="s">
        <v>1483</v>
      </c>
      <c r="I52" s="30">
        <v>21685</v>
      </c>
      <c r="J52" s="519" t="s">
        <v>1679</v>
      </c>
      <c r="K52" s="328" t="s">
        <v>1678</v>
      </c>
      <c r="L52" s="16">
        <v>0</v>
      </c>
      <c r="M52" s="285">
        <v>0</v>
      </c>
      <c r="N52" s="16">
        <v>0</v>
      </c>
      <c r="O52" s="285">
        <v>0</v>
      </c>
      <c r="P52" s="16">
        <v>0</v>
      </c>
      <c r="Q52" s="285">
        <v>0</v>
      </c>
      <c r="R52" s="16">
        <v>0</v>
      </c>
      <c r="S52" s="18"/>
      <c r="T52" s="18"/>
      <c r="U52" s="18"/>
      <c r="V52" s="18"/>
      <c r="W52" s="18"/>
      <c r="X52" s="18"/>
      <c r="Y52" s="18"/>
      <c r="Z52" s="18"/>
      <c r="AA52" s="18"/>
      <c r="AB52" s="19"/>
      <c r="AC52" s="19"/>
      <c r="AD52" s="19"/>
      <c r="AE52" s="19"/>
      <c r="AF52" s="19"/>
      <c r="AG52" s="19"/>
      <c r="AH52" s="19"/>
      <c r="AI52" s="19"/>
      <c r="AJ52" s="19"/>
      <c r="AK52" s="19"/>
      <c r="AL52" s="19"/>
      <c r="AM52" s="19"/>
      <c r="AN52" s="19"/>
      <c r="AO52" s="15">
        <f t="shared" si="3"/>
        <v>0</v>
      </c>
      <c r="AP52" s="25"/>
      <c r="AQ52" s="15">
        <f t="shared" si="4"/>
        <v>0</v>
      </c>
      <c r="AR52" s="23"/>
      <c r="AS52" s="15">
        <f t="shared" si="5"/>
        <v>0</v>
      </c>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5"/>
      <c r="CD52" s="25"/>
    </row>
    <row r="53" spans="1:82" customFormat="1" ht="21" customHeight="1">
      <c r="A53" s="15"/>
      <c r="B53" s="15"/>
      <c r="C53" s="41" t="s">
        <v>112</v>
      </c>
      <c r="D53" s="659" t="s">
        <v>233</v>
      </c>
      <c r="E53" s="562">
        <v>535</v>
      </c>
      <c r="F53" s="544">
        <v>37767</v>
      </c>
      <c r="G53" s="983">
        <v>0</v>
      </c>
      <c r="H53" s="364" t="s">
        <v>1686</v>
      </c>
      <c r="I53" s="30">
        <v>36438</v>
      </c>
      <c r="J53" s="519" t="s">
        <v>732</v>
      </c>
      <c r="K53" s="328" t="s">
        <v>731</v>
      </c>
      <c r="L53" s="16">
        <v>0</v>
      </c>
      <c r="M53" s="285">
        <v>0</v>
      </c>
      <c r="N53" s="16">
        <v>0</v>
      </c>
      <c r="O53" s="285">
        <v>0</v>
      </c>
      <c r="P53" s="16">
        <v>0</v>
      </c>
      <c r="Q53" s="285">
        <v>0</v>
      </c>
      <c r="R53" s="16">
        <v>0</v>
      </c>
      <c r="S53" s="18"/>
      <c r="T53" s="18"/>
      <c r="U53" s="18"/>
      <c r="V53" s="18"/>
      <c r="W53" s="18"/>
      <c r="X53" s="18"/>
      <c r="Y53" s="18"/>
      <c r="Z53" s="18"/>
      <c r="AA53" s="18"/>
      <c r="AB53" s="19"/>
      <c r="AC53" s="19"/>
      <c r="AD53" s="19"/>
      <c r="AE53" s="19"/>
      <c r="AF53" s="19"/>
      <c r="AG53" s="19"/>
      <c r="AH53" s="19"/>
      <c r="AI53" s="19"/>
      <c r="AJ53" s="19"/>
      <c r="AK53" s="19"/>
      <c r="AL53" s="19"/>
      <c r="AM53" s="19"/>
      <c r="AN53" s="19"/>
      <c r="AO53" s="15">
        <f t="shared" si="3"/>
        <v>0</v>
      </c>
      <c r="AP53" s="25"/>
      <c r="AQ53" s="15">
        <f t="shared" si="4"/>
        <v>0</v>
      </c>
      <c r="AR53" s="23"/>
      <c r="AS53" s="15">
        <f t="shared" si="5"/>
        <v>0</v>
      </c>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row>
    <row r="54" spans="1:82" customFormat="1" ht="21" customHeight="1">
      <c r="A54" s="15"/>
      <c r="B54" s="15"/>
      <c r="C54" s="41" t="s">
        <v>114</v>
      </c>
      <c r="D54" s="659" t="s">
        <v>234</v>
      </c>
      <c r="E54" s="562">
        <v>1873</v>
      </c>
      <c r="F54" s="543">
        <v>37781</v>
      </c>
      <c r="G54" s="983">
        <v>0</v>
      </c>
      <c r="H54" s="364" t="s">
        <v>1483</v>
      </c>
      <c r="I54" s="30">
        <v>23881</v>
      </c>
      <c r="J54" s="511" t="s">
        <v>654</v>
      </c>
      <c r="K54" s="328" t="s">
        <v>653</v>
      </c>
      <c r="L54" s="16">
        <v>0</v>
      </c>
      <c r="M54" s="285">
        <v>0</v>
      </c>
      <c r="N54" s="16">
        <v>0</v>
      </c>
      <c r="O54" s="285">
        <v>0</v>
      </c>
      <c r="P54" s="16">
        <v>0</v>
      </c>
      <c r="Q54" s="285">
        <v>0</v>
      </c>
      <c r="R54" s="16">
        <v>0</v>
      </c>
      <c r="S54" s="18"/>
      <c r="T54" s="18"/>
      <c r="U54" s="18"/>
      <c r="V54" s="18"/>
      <c r="W54" s="18"/>
      <c r="X54" s="18"/>
      <c r="Y54" s="18"/>
      <c r="Z54" s="18"/>
      <c r="AA54" s="18"/>
      <c r="AB54" s="19"/>
      <c r="AC54" s="19"/>
      <c r="AD54" s="19"/>
      <c r="AE54" s="19"/>
      <c r="AF54" s="19"/>
      <c r="AG54" s="19"/>
      <c r="AH54" s="19"/>
      <c r="AI54" s="19"/>
      <c r="AJ54" s="19"/>
      <c r="AK54" s="19"/>
      <c r="AL54" s="19"/>
      <c r="AM54" s="19"/>
      <c r="AN54" s="19"/>
      <c r="AO54" s="15">
        <f t="shared" si="3"/>
        <v>0</v>
      </c>
      <c r="AP54" s="25"/>
      <c r="AQ54" s="15">
        <f t="shared" si="4"/>
        <v>0</v>
      </c>
      <c r="AR54" s="23"/>
      <c r="AS54" s="15">
        <f t="shared" si="5"/>
        <v>0</v>
      </c>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row>
    <row r="55" spans="1:82" customFormat="1" ht="21" customHeight="1">
      <c r="A55" s="44"/>
      <c r="B55" s="44"/>
      <c r="C55" s="41" t="s">
        <v>115</v>
      </c>
      <c r="D55" s="37" t="s">
        <v>182</v>
      </c>
      <c r="E55" s="562">
        <v>11393</v>
      </c>
      <c r="F55" s="543">
        <v>38274</v>
      </c>
      <c r="G55" s="983">
        <v>0</v>
      </c>
      <c r="H55" s="364" t="s">
        <v>1686</v>
      </c>
      <c r="I55" s="30">
        <v>40736</v>
      </c>
      <c r="J55" s="511" t="s">
        <v>565</v>
      </c>
      <c r="K55" s="328" t="s">
        <v>564</v>
      </c>
      <c r="L55" s="16">
        <v>0</v>
      </c>
      <c r="M55" s="285">
        <v>0</v>
      </c>
      <c r="N55" s="16">
        <v>0</v>
      </c>
      <c r="O55" s="285">
        <v>0</v>
      </c>
      <c r="P55" s="16">
        <v>0</v>
      </c>
      <c r="Q55" s="285">
        <v>0</v>
      </c>
      <c r="R55" s="16">
        <v>0</v>
      </c>
      <c r="S55" s="18"/>
      <c r="T55" s="18"/>
      <c r="U55" s="18"/>
      <c r="V55" s="18"/>
      <c r="W55" s="18"/>
      <c r="X55" s="18"/>
      <c r="Y55" s="18"/>
      <c r="Z55" s="18"/>
      <c r="AA55" s="18"/>
      <c r="AB55" s="19"/>
      <c r="AC55" s="19"/>
      <c r="AD55" s="19"/>
      <c r="AE55" s="19"/>
      <c r="AF55" s="19"/>
      <c r="AG55" s="19"/>
      <c r="AH55" s="19"/>
      <c r="AI55" s="19"/>
      <c r="AJ55" s="19"/>
      <c r="AK55" s="19"/>
      <c r="AL55" s="19"/>
      <c r="AM55" s="19"/>
      <c r="AN55" s="19"/>
      <c r="AO55" s="15">
        <f t="shared" si="3"/>
        <v>0</v>
      </c>
      <c r="AP55" s="25"/>
      <c r="AQ55" s="15">
        <f t="shared" si="4"/>
        <v>0</v>
      </c>
      <c r="AR55" s="23"/>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customFormat="1" ht="21" customHeight="1">
      <c r="A56" s="15"/>
      <c r="B56" s="15"/>
      <c r="C56" s="41" t="s">
        <v>117</v>
      </c>
      <c r="D56" s="659" t="s">
        <v>235</v>
      </c>
      <c r="E56" s="562">
        <v>6505</v>
      </c>
      <c r="F56" s="544">
        <v>38468</v>
      </c>
      <c r="G56" s="983">
        <v>0</v>
      </c>
      <c r="H56" s="364" t="s">
        <v>1686</v>
      </c>
      <c r="I56" s="30">
        <v>36614</v>
      </c>
      <c r="J56" s="519" t="s">
        <v>738</v>
      </c>
      <c r="K56" s="328" t="s">
        <v>737</v>
      </c>
      <c r="L56" s="16">
        <v>0</v>
      </c>
      <c r="M56" s="285">
        <v>0</v>
      </c>
      <c r="N56" s="16">
        <v>0</v>
      </c>
      <c r="O56" s="285">
        <v>0</v>
      </c>
      <c r="P56" s="16">
        <v>0</v>
      </c>
      <c r="Q56" s="285">
        <v>0</v>
      </c>
      <c r="R56" s="16">
        <v>0</v>
      </c>
      <c r="S56" s="18"/>
      <c r="T56" s="18"/>
      <c r="U56" s="18"/>
      <c r="V56" s="18"/>
      <c r="W56" s="18"/>
      <c r="X56" s="18"/>
      <c r="Y56" s="18"/>
      <c r="Z56" s="18"/>
      <c r="AA56" s="18"/>
      <c r="AB56" s="19"/>
      <c r="AC56" s="19"/>
      <c r="AD56" s="19"/>
      <c r="AE56" s="19"/>
      <c r="AF56" s="19"/>
      <c r="AG56" s="19"/>
      <c r="AH56" s="19"/>
      <c r="AI56" s="19"/>
      <c r="AJ56" s="19"/>
      <c r="AK56" s="19"/>
      <c r="AL56" s="19"/>
      <c r="AM56" s="19"/>
      <c r="AN56" s="19"/>
      <c r="AO56" s="15">
        <f t="shared" si="3"/>
        <v>0</v>
      </c>
      <c r="AP56" s="25"/>
      <c r="AQ56" s="15">
        <f t="shared" si="4"/>
        <v>0</v>
      </c>
      <c r="AR56" s="23"/>
      <c r="AS56" s="15">
        <f t="shared" si="5"/>
        <v>0</v>
      </c>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5"/>
      <c r="CD56" s="25"/>
    </row>
    <row r="57" spans="1:82" customFormat="1" ht="21" customHeight="1">
      <c r="A57" s="15"/>
      <c r="B57" s="15"/>
      <c r="C57" s="41" t="s">
        <v>119</v>
      </c>
      <c r="D57" s="659" t="s">
        <v>1766</v>
      </c>
      <c r="E57" s="562">
        <v>513</v>
      </c>
      <c r="F57" s="542">
        <v>39190</v>
      </c>
      <c r="G57" s="983">
        <v>0</v>
      </c>
      <c r="H57" s="364" t="s">
        <v>1942</v>
      </c>
      <c r="I57" s="30">
        <v>39230</v>
      </c>
      <c r="J57" s="719" t="s">
        <v>1767</v>
      </c>
      <c r="K57" s="328" t="s">
        <v>1768</v>
      </c>
      <c r="L57" s="16">
        <v>0</v>
      </c>
      <c r="M57" s="285">
        <v>0</v>
      </c>
      <c r="N57" s="16">
        <v>0</v>
      </c>
      <c r="O57" s="285">
        <v>0</v>
      </c>
      <c r="P57" s="16">
        <v>0</v>
      </c>
      <c r="Q57" s="285">
        <v>0</v>
      </c>
      <c r="R57" s="16">
        <v>0</v>
      </c>
      <c r="S57" s="18"/>
      <c r="T57" s="18"/>
      <c r="U57" s="18"/>
      <c r="V57" s="18"/>
      <c r="W57" s="18"/>
      <c r="X57" s="18"/>
      <c r="Y57" s="18"/>
      <c r="Z57" s="18"/>
      <c r="AA57" s="18"/>
      <c r="AB57" s="19"/>
      <c r="AC57" s="19"/>
      <c r="AD57" s="19"/>
      <c r="AE57" s="19"/>
      <c r="AF57" s="19"/>
      <c r="AG57" s="19"/>
      <c r="AH57" s="19"/>
      <c r="AI57" s="19"/>
      <c r="AJ57" s="19"/>
      <c r="AK57" s="19"/>
      <c r="AL57" s="19"/>
      <c r="AM57" s="19"/>
      <c r="AN57" s="19"/>
      <c r="AO57" s="15">
        <f t="shared" si="3"/>
        <v>0</v>
      </c>
      <c r="AP57" s="25"/>
      <c r="AQ57" s="15">
        <f t="shared" si="4"/>
        <v>0</v>
      </c>
      <c r="AR57" s="23"/>
      <c r="AS57" s="15">
        <f t="shared" si="5"/>
        <v>0</v>
      </c>
      <c r="AT57" s="274"/>
      <c r="AU57" s="274"/>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74"/>
      <c r="BV57" s="274"/>
      <c r="BW57" s="25"/>
      <c r="BX57" s="25"/>
      <c r="BY57" s="25"/>
      <c r="BZ57" s="274"/>
      <c r="CA57" s="274"/>
      <c r="CB57" s="274"/>
      <c r="CC57" s="274"/>
      <c r="CD57" s="274"/>
    </row>
    <row r="58" spans="1:82" customFormat="1" ht="21" customHeight="1">
      <c r="A58" s="44"/>
      <c r="B58" s="44"/>
      <c r="C58" s="41" t="s">
        <v>121</v>
      </c>
      <c r="D58" s="37" t="s">
        <v>1921</v>
      </c>
      <c r="E58" s="562">
        <v>331</v>
      </c>
      <c r="F58" s="543">
        <v>40626</v>
      </c>
      <c r="G58" s="983">
        <v>0</v>
      </c>
      <c r="H58" s="364" t="s">
        <v>1686</v>
      </c>
      <c r="I58" s="30">
        <v>16877</v>
      </c>
      <c r="J58" s="519" t="s">
        <v>1924</v>
      </c>
      <c r="K58" s="328" t="s">
        <v>1925</v>
      </c>
      <c r="L58" s="16">
        <v>0</v>
      </c>
      <c r="M58" s="285">
        <v>0</v>
      </c>
      <c r="N58" s="16">
        <v>0</v>
      </c>
      <c r="O58" s="285">
        <v>0</v>
      </c>
      <c r="P58" s="16">
        <v>0</v>
      </c>
      <c r="Q58" s="285">
        <v>0</v>
      </c>
      <c r="R58" s="16">
        <v>0</v>
      </c>
      <c r="S58" s="18"/>
      <c r="T58" s="18"/>
      <c r="U58" s="18"/>
      <c r="V58" s="18"/>
      <c r="W58" s="18"/>
      <c r="X58" s="18"/>
      <c r="Y58" s="18"/>
      <c r="Z58" s="18"/>
      <c r="AA58" s="18"/>
      <c r="AB58" s="19"/>
      <c r="AC58" s="19"/>
      <c r="AD58" s="19"/>
      <c r="AE58" s="19"/>
      <c r="AF58" s="19"/>
      <c r="AG58" s="19"/>
      <c r="AH58" s="19"/>
      <c r="AI58" s="19"/>
      <c r="AJ58" s="19"/>
      <c r="AK58" s="19"/>
      <c r="AL58" s="19"/>
      <c r="AM58" s="19"/>
      <c r="AN58" s="19"/>
      <c r="AO58" s="15">
        <f t="shared" si="3"/>
        <v>0</v>
      </c>
      <c r="AP58" s="25"/>
      <c r="AQ58" s="15">
        <f t="shared" si="4"/>
        <v>0</v>
      </c>
      <c r="AR58" s="23"/>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customFormat="1" ht="21" customHeight="1">
      <c r="A59" s="15"/>
      <c r="B59" s="15"/>
      <c r="C59" s="41" t="s">
        <v>123</v>
      </c>
      <c r="D59" s="659" t="s">
        <v>1699</v>
      </c>
      <c r="E59" s="562">
        <v>3867</v>
      </c>
      <c r="F59" s="542">
        <v>41100</v>
      </c>
      <c r="G59" s="983">
        <v>0</v>
      </c>
      <c r="H59" s="364" t="s">
        <v>1686</v>
      </c>
      <c r="I59" s="30">
        <v>41243</v>
      </c>
      <c r="J59" s="512" t="s">
        <v>1701</v>
      </c>
      <c r="K59" s="328" t="s">
        <v>1700</v>
      </c>
      <c r="L59" s="16">
        <v>0</v>
      </c>
      <c r="M59" s="285">
        <v>0</v>
      </c>
      <c r="N59" s="16">
        <v>0</v>
      </c>
      <c r="O59" s="285">
        <v>0</v>
      </c>
      <c r="P59" s="16">
        <v>0</v>
      </c>
      <c r="Q59" s="285">
        <v>0</v>
      </c>
      <c r="R59" s="16">
        <v>0</v>
      </c>
      <c r="S59" s="18"/>
      <c r="T59" s="18"/>
      <c r="U59" s="18"/>
      <c r="V59" s="18"/>
      <c r="W59" s="18"/>
      <c r="X59" s="18"/>
      <c r="Y59" s="18"/>
      <c r="Z59" s="18"/>
      <c r="AA59" s="18"/>
      <c r="AB59" s="19"/>
      <c r="AC59" s="19"/>
      <c r="AD59" s="19"/>
      <c r="AE59" s="19"/>
      <c r="AF59" s="19"/>
      <c r="AG59" s="19"/>
      <c r="AH59" s="19"/>
      <c r="AI59" s="19"/>
      <c r="AJ59" s="19"/>
      <c r="AK59" s="19"/>
      <c r="AL59" s="19"/>
      <c r="AM59" s="19"/>
      <c r="AN59" s="19"/>
      <c r="AO59" s="15">
        <f t="shared" si="3"/>
        <v>0</v>
      </c>
      <c r="AP59" s="25"/>
      <c r="AQ59" s="15">
        <f t="shared" si="4"/>
        <v>0</v>
      </c>
      <c r="AR59" s="23"/>
      <c r="AS59" s="15">
        <f t="shared" si="5"/>
        <v>0</v>
      </c>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5"/>
      <c r="CD59" s="25"/>
    </row>
    <row r="60" spans="1:82" customFormat="1" ht="21" customHeight="1">
      <c r="A60" s="44"/>
      <c r="B60" s="44"/>
      <c r="C60" s="41" t="s">
        <v>124</v>
      </c>
      <c r="D60" s="37" t="s">
        <v>254</v>
      </c>
      <c r="E60" s="562">
        <v>11375</v>
      </c>
      <c r="F60" s="542">
        <v>41226</v>
      </c>
      <c r="G60" s="983">
        <v>0</v>
      </c>
      <c r="H60" s="364" t="s">
        <v>1942</v>
      </c>
      <c r="I60" s="30">
        <v>40436</v>
      </c>
      <c r="J60" s="512" t="s">
        <v>404</v>
      </c>
      <c r="K60" s="328" t="s">
        <v>403</v>
      </c>
      <c r="L60" s="16">
        <v>0</v>
      </c>
      <c r="M60" s="285">
        <v>0</v>
      </c>
      <c r="N60" s="16">
        <v>0</v>
      </c>
      <c r="O60" s="285">
        <v>0</v>
      </c>
      <c r="P60" s="16">
        <v>0</v>
      </c>
      <c r="Q60" s="285">
        <v>0</v>
      </c>
      <c r="R60" s="16">
        <v>0</v>
      </c>
      <c r="S60" s="18"/>
      <c r="T60" s="18"/>
      <c r="U60" s="18"/>
      <c r="V60" s="18"/>
      <c r="W60" s="18"/>
      <c r="X60" s="18"/>
      <c r="Y60" s="18"/>
      <c r="Z60" s="18"/>
      <c r="AA60" s="18"/>
      <c r="AB60" s="19"/>
      <c r="AC60" s="19"/>
      <c r="AD60" s="19"/>
      <c r="AE60" s="19"/>
      <c r="AF60" s="19"/>
      <c r="AG60" s="19"/>
      <c r="AH60" s="19"/>
      <c r="AI60" s="19"/>
      <c r="AJ60" s="19"/>
      <c r="AK60" s="19"/>
      <c r="AL60" s="19"/>
      <c r="AM60" s="19"/>
      <c r="AN60" s="19"/>
      <c r="AO60" s="15">
        <f t="shared" si="3"/>
        <v>0</v>
      </c>
      <c r="AP60" s="25"/>
      <c r="AQ60" s="15">
        <f t="shared" si="4"/>
        <v>0</v>
      </c>
      <c r="AR60" s="23"/>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customFormat="1" ht="21" customHeight="1">
      <c r="A61" s="15"/>
      <c r="B61" s="15"/>
      <c r="C61" s="41" t="s">
        <v>125</v>
      </c>
      <c r="D61" s="659" t="s">
        <v>1100</v>
      </c>
      <c r="E61" s="562">
        <v>1674</v>
      </c>
      <c r="F61" s="543">
        <v>41394</v>
      </c>
      <c r="G61" s="983">
        <v>0</v>
      </c>
      <c r="H61" s="364" t="s">
        <v>1483</v>
      </c>
      <c r="I61" s="30">
        <v>17158</v>
      </c>
      <c r="J61" s="511" t="s">
        <v>1099</v>
      </c>
      <c r="K61" s="328" t="s">
        <v>1098</v>
      </c>
      <c r="L61" s="16">
        <v>0</v>
      </c>
      <c r="M61" s="285">
        <v>0</v>
      </c>
      <c r="N61" s="16">
        <v>0</v>
      </c>
      <c r="O61" s="285">
        <v>0</v>
      </c>
      <c r="P61" s="16">
        <v>0</v>
      </c>
      <c r="Q61" s="285">
        <v>0</v>
      </c>
      <c r="R61" s="16">
        <v>0</v>
      </c>
      <c r="S61" s="18"/>
      <c r="T61" s="18"/>
      <c r="U61" s="18"/>
      <c r="V61" s="18"/>
      <c r="W61" s="18"/>
      <c r="X61" s="18"/>
      <c r="Y61" s="18"/>
      <c r="Z61" s="18"/>
      <c r="AA61" s="18"/>
      <c r="AB61" s="19"/>
      <c r="AC61" s="19"/>
      <c r="AD61" s="19"/>
      <c r="AE61" s="19"/>
      <c r="AF61" s="19"/>
      <c r="AG61" s="19"/>
      <c r="AH61" s="19"/>
      <c r="AI61" s="19"/>
      <c r="AJ61" s="19"/>
      <c r="AK61" s="19"/>
      <c r="AL61" s="19"/>
      <c r="AM61" s="19"/>
      <c r="AN61" s="19"/>
      <c r="AO61" s="15">
        <f t="shared" si="3"/>
        <v>0</v>
      </c>
      <c r="AP61" s="25"/>
      <c r="AQ61" s="15">
        <f t="shared" si="4"/>
        <v>0</v>
      </c>
      <c r="AR61" s="23"/>
      <c r="AS61" s="15">
        <f t="shared" si="5"/>
        <v>0</v>
      </c>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5"/>
      <c r="CD61" s="25"/>
    </row>
    <row r="62" spans="1:82" customFormat="1" ht="21" customHeight="1">
      <c r="A62" s="15"/>
      <c r="B62" s="15"/>
      <c r="C62" s="41" t="s">
        <v>127</v>
      </c>
      <c r="D62" s="659" t="s">
        <v>957</v>
      </c>
      <c r="E62" s="562">
        <v>1723</v>
      </c>
      <c r="F62" s="542">
        <v>41647</v>
      </c>
      <c r="G62" s="983">
        <v>0</v>
      </c>
      <c r="H62" s="364" t="s">
        <v>1686</v>
      </c>
      <c r="I62" s="30">
        <v>41610</v>
      </c>
      <c r="J62" s="719" t="s">
        <v>958</v>
      </c>
      <c r="K62" s="328" t="s">
        <v>1014</v>
      </c>
      <c r="L62" s="16">
        <v>0</v>
      </c>
      <c r="M62" s="285">
        <v>0</v>
      </c>
      <c r="N62" s="16">
        <v>0</v>
      </c>
      <c r="O62" s="285">
        <v>0</v>
      </c>
      <c r="P62" s="16">
        <v>0</v>
      </c>
      <c r="Q62" s="285">
        <v>0</v>
      </c>
      <c r="R62" s="16">
        <v>0</v>
      </c>
      <c r="S62" s="18"/>
      <c r="T62" s="18"/>
      <c r="U62" s="18"/>
      <c r="V62" s="18"/>
      <c r="W62" s="18"/>
      <c r="X62" s="18"/>
      <c r="Y62" s="18"/>
      <c r="Z62" s="18"/>
      <c r="AA62" s="18"/>
      <c r="AB62" s="19"/>
      <c r="AC62" s="19"/>
      <c r="AD62" s="19"/>
      <c r="AE62" s="19"/>
      <c r="AF62" s="19"/>
      <c r="AG62" s="19"/>
      <c r="AH62" s="19"/>
      <c r="AI62" s="19"/>
      <c r="AJ62" s="19"/>
      <c r="AK62" s="19"/>
      <c r="AL62" s="19"/>
      <c r="AM62" s="19"/>
      <c r="AN62" s="19"/>
      <c r="AO62" s="15">
        <f t="shared" si="3"/>
        <v>0</v>
      </c>
      <c r="AP62" s="25"/>
      <c r="AQ62" s="15">
        <f t="shared" si="4"/>
        <v>0</v>
      </c>
      <c r="AR62" s="23"/>
      <c r="AS62" s="15">
        <f t="shared" si="5"/>
        <v>0</v>
      </c>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5"/>
      <c r="CD62" s="25"/>
    </row>
    <row r="63" spans="1:82" customFormat="1" ht="21" customHeight="1">
      <c r="A63" s="15"/>
      <c r="B63" s="15"/>
      <c r="C63" s="41" t="s">
        <v>129</v>
      </c>
      <c r="D63" s="659" t="s">
        <v>1831</v>
      </c>
      <c r="E63" s="562">
        <v>11451</v>
      </c>
      <c r="F63" s="543">
        <v>42377</v>
      </c>
      <c r="G63" s="983">
        <v>0</v>
      </c>
      <c r="H63" s="364" t="s">
        <v>1686</v>
      </c>
      <c r="I63" s="30">
        <v>42394</v>
      </c>
      <c r="J63" s="519" t="s">
        <v>1832</v>
      </c>
      <c r="K63" s="328" t="s">
        <v>1833</v>
      </c>
      <c r="L63" s="16">
        <v>0</v>
      </c>
      <c r="M63" s="285">
        <v>0</v>
      </c>
      <c r="N63" s="16">
        <v>0</v>
      </c>
      <c r="O63" s="285">
        <v>0</v>
      </c>
      <c r="P63" s="16">
        <v>0</v>
      </c>
      <c r="Q63" s="285">
        <v>0</v>
      </c>
      <c r="R63" s="16">
        <v>0</v>
      </c>
      <c r="S63" s="18"/>
      <c r="T63" s="18"/>
      <c r="U63" s="18"/>
      <c r="V63" s="18"/>
      <c r="W63" s="18"/>
      <c r="X63" s="18"/>
      <c r="Y63" s="18"/>
      <c r="Z63" s="18"/>
      <c r="AA63" s="18"/>
      <c r="AB63" s="19"/>
      <c r="AC63" s="19"/>
      <c r="AD63" s="19"/>
      <c r="AE63" s="19"/>
      <c r="AF63" s="19"/>
      <c r="AG63" s="19"/>
      <c r="AH63" s="19"/>
      <c r="AI63" s="19"/>
      <c r="AJ63" s="19"/>
      <c r="AK63" s="19"/>
      <c r="AL63" s="19"/>
      <c r="AM63" s="19"/>
      <c r="AN63" s="19"/>
      <c r="AO63" s="15">
        <f t="shared" si="3"/>
        <v>0</v>
      </c>
      <c r="AP63" s="25"/>
      <c r="AQ63" s="15">
        <f t="shared" si="4"/>
        <v>0</v>
      </c>
      <c r="AR63" s="23"/>
      <c r="AS63" s="15">
        <f t="shared" si="5"/>
        <v>0</v>
      </c>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5"/>
      <c r="CD63" s="25"/>
    </row>
    <row r="64" spans="1:82" customFormat="1" ht="21" customHeight="1">
      <c r="A64" s="15"/>
      <c r="B64" s="15"/>
      <c r="C64" s="41" t="s">
        <v>131</v>
      </c>
      <c r="D64" s="659" t="s">
        <v>75</v>
      </c>
      <c r="E64" s="562">
        <v>4210</v>
      </c>
      <c r="F64" s="542">
        <v>42419</v>
      </c>
      <c r="G64" s="983">
        <v>0</v>
      </c>
      <c r="H64" s="364" t="s">
        <v>1483</v>
      </c>
      <c r="I64" s="30" t="s">
        <v>1669</v>
      </c>
      <c r="J64" s="719" t="s">
        <v>1668</v>
      </c>
      <c r="K64" s="328" t="s">
        <v>1667</v>
      </c>
      <c r="L64" s="16">
        <v>0</v>
      </c>
      <c r="M64" s="285">
        <v>0</v>
      </c>
      <c r="N64" s="16">
        <v>0</v>
      </c>
      <c r="O64" s="285">
        <v>0</v>
      </c>
      <c r="P64" s="16">
        <v>0</v>
      </c>
      <c r="Q64" s="285">
        <v>0</v>
      </c>
      <c r="R64" s="16">
        <v>0</v>
      </c>
      <c r="S64" s="18"/>
      <c r="T64" s="18"/>
      <c r="U64" s="18"/>
      <c r="V64" s="18"/>
      <c r="W64" s="18"/>
      <c r="X64" s="18"/>
      <c r="Y64" s="18"/>
      <c r="Z64" s="18"/>
      <c r="AA64" s="18"/>
      <c r="AB64" s="19"/>
      <c r="AC64" s="19"/>
      <c r="AD64" s="19"/>
      <c r="AE64" s="19"/>
      <c r="AF64" s="19"/>
      <c r="AG64" s="19"/>
      <c r="AH64" s="19"/>
      <c r="AI64" s="19"/>
      <c r="AJ64" s="19"/>
      <c r="AK64" s="19"/>
      <c r="AL64" s="19"/>
      <c r="AM64" s="19"/>
      <c r="AN64" s="19"/>
      <c r="AO64" s="15">
        <f t="shared" si="3"/>
        <v>0</v>
      </c>
      <c r="AP64" s="25"/>
      <c r="AQ64" s="15">
        <f t="shared" si="4"/>
        <v>0</v>
      </c>
      <c r="AR64" s="23"/>
      <c r="AS64" s="15">
        <f t="shared" si="5"/>
        <v>0</v>
      </c>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5"/>
      <c r="CD64" s="25"/>
    </row>
    <row r="65" spans="1:82" customFormat="1" ht="21" customHeight="1">
      <c r="A65" s="44"/>
      <c r="B65" s="44"/>
      <c r="C65" s="41" t="s">
        <v>133</v>
      </c>
      <c r="D65" s="37" t="s">
        <v>302</v>
      </c>
      <c r="E65" s="562">
        <v>4217</v>
      </c>
      <c r="F65" s="544">
        <v>42520</v>
      </c>
      <c r="G65" s="983">
        <v>0</v>
      </c>
      <c r="H65" s="364" t="s">
        <v>1942</v>
      </c>
      <c r="I65" s="30"/>
      <c r="J65" s="519" t="s">
        <v>602</v>
      </c>
      <c r="K65" s="328" t="s">
        <v>601</v>
      </c>
      <c r="L65" s="16">
        <v>0</v>
      </c>
      <c r="M65" s="285">
        <v>0</v>
      </c>
      <c r="N65" s="16">
        <v>0</v>
      </c>
      <c r="O65" s="285">
        <v>0</v>
      </c>
      <c r="P65" s="16">
        <v>0</v>
      </c>
      <c r="Q65" s="285">
        <v>0</v>
      </c>
      <c r="R65" s="16">
        <v>0</v>
      </c>
      <c r="S65" s="18"/>
      <c r="T65" s="18"/>
      <c r="U65" s="18"/>
      <c r="V65" s="18"/>
      <c r="W65" s="18"/>
      <c r="X65" s="18"/>
      <c r="Y65" s="18"/>
      <c r="Z65" s="18"/>
      <c r="AA65" s="18"/>
      <c r="AB65" s="19"/>
      <c r="AC65" s="19"/>
      <c r="AD65" s="19"/>
      <c r="AE65" s="19"/>
      <c r="AF65" s="19"/>
      <c r="AG65" s="19"/>
      <c r="AH65" s="19"/>
      <c r="AI65" s="19"/>
      <c r="AJ65" s="19"/>
      <c r="AK65" s="19"/>
      <c r="AL65" s="19"/>
      <c r="AM65" s="19"/>
      <c r="AN65" s="19"/>
      <c r="AO65" s="15">
        <f t="shared" si="3"/>
        <v>0</v>
      </c>
      <c r="AP65" s="25"/>
      <c r="AQ65" s="15">
        <f t="shared" si="4"/>
        <v>0</v>
      </c>
      <c r="AR65" s="23"/>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row>
    <row r="66" spans="1:82" customFormat="1" ht="21" customHeight="1">
      <c r="A66" s="15"/>
      <c r="B66" s="15"/>
      <c r="C66" s="41" t="s">
        <v>134</v>
      </c>
      <c r="D66" s="37" t="s">
        <v>1632</v>
      </c>
      <c r="E66" s="562">
        <v>6804</v>
      </c>
      <c r="F66" s="544">
        <v>43070</v>
      </c>
      <c r="G66" s="983">
        <v>0</v>
      </c>
      <c r="H66" s="364" t="s">
        <v>1483</v>
      </c>
      <c r="I66" s="30">
        <v>42151</v>
      </c>
      <c r="J66" s="519" t="s">
        <v>1634</v>
      </c>
      <c r="K66" s="328" t="s">
        <v>1633</v>
      </c>
      <c r="L66" s="16">
        <v>0</v>
      </c>
      <c r="M66" s="285">
        <v>0</v>
      </c>
      <c r="N66" s="16">
        <v>0</v>
      </c>
      <c r="O66" s="285">
        <v>0</v>
      </c>
      <c r="P66" s="16">
        <v>0</v>
      </c>
      <c r="Q66" s="285">
        <v>0</v>
      </c>
      <c r="R66" s="16">
        <v>0</v>
      </c>
      <c r="S66" s="18"/>
      <c r="T66" s="18"/>
      <c r="U66" s="18"/>
      <c r="V66" s="18"/>
      <c r="W66" s="18"/>
      <c r="X66" s="18"/>
      <c r="Y66" s="18"/>
      <c r="Z66" s="18"/>
      <c r="AA66" s="18"/>
      <c r="AB66" s="19"/>
      <c r="AC66" s="19"/>
      <c r="AD66" s="19"/>
      <c r="AE66" s="19"/>
      <c r="AF66" s="19"/>
      <c r="AG66" s="19"/>
      <c r="AH66" s="19"/>
      <c r="AI66" s="19"/>
      <c r="AJ66" s="19"/>
      <c r="AK66" s="19"/>
      <c r="AL66" s="19"/>
      <c r="AM66" s="19"/>
      <c r="AN66" s="19"/>
      <c r="AO66" s="15">
        <f t="shared" si="3"/>
        <v>0</v>
      </c>
      <c r="AP66" s="25"/>
      <c r="AQ66" s="15">
        <f t="shared" si="4"/>
        <v>0</v>
      </c>
      <c r="AR66" s="23"/>
      <c r="AS66" s="15">
        <f t="shared" si="5"/>
        <v>0</v>
      </c>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5"/>
      <c r="CC66" s="274"/>
      <c r="CD66" s="274"/>
    </row>
    <row r="67" spans="1:82" customFormat="1" ht="21" customHeight="1">
      <c r="A67" s="44"/>
      <c r="B67" s="44"/>
      <c r="C67" s="41" t="s">
        <v>135</v>
      </c>
      <c r="D67" s="37" t="s">
        <v>1932</v>
      </c>
      <c r="E67" s="562">
        <v>8683</v>
      </c>
      <c r="F67" s="543">
        <v>43237</v>
      </c>
      <c r="G67" s="983">
        <v>0</v>
      </c>
      <c r="H67" s="364" t="s">
        <v>1686</v>
      </c>
      <c r="I67" s="30">
        <v>45215</v>
      </c>
      <c r="J67" s="511" t="s">
        <v>1045</v>
      </c>
      <c r="K67" s="328" t="s">
        <v>1044</v>
      </c>
      <c r="L67" s="16">
        <v>0</v>
      </c>
      <c r="M67" s="285">
        <v>0</v>
      </c>
      <c r="N67" s="16">
        <v>0</v>
      </c>
      <c r="O67" s="285">
        <v>0</v>
      </c>
      <c r="P67" s="16">
        <v>0</v>
      </c>
      <c r="Q67" s="285">
        <v>0</v>
      </c>
      <c r="R67" s="16">
        <v>0</v>
      </c>
      <c r="S67" s="18"/>
      <c r="T67" s="18"/>
      <c r="U67" s="18"/>
      <c r="V67" s="18"/>
      <c r="W67" s="18"/>
      <c r="X67" s="18"/>
      <c r="Y67" s="18"/>
      <c r="Z67" s="18"/>
      <c r="AA67" s="18"/>
      <c r="AB67" s="19"/>
      <c r="AC67" s="19"/>
      <c r="AD67" s="19"/>
      <c r="AE67" s="19"/>
      <c r="AF67" s="19"/>
      <c r="AG67" s="19"/>
      <c r="AH67" s="19"/>
      <c r="AI67" s="19"/>
      <c r="AJ67" s="19"/>
      <c r="AK67" s="19"/>
      <c r="AL67" s="19"/>
      <c r="AM67" s="19"/>
      <c r="AN67" s="19"/>
      <c r="AO67" s="15">
        <f t="shared" si="3"/>
        <v>0</v>
      </c>
      <c r="AP67" s="25"/>
      <c r="AQ67" s="15">
        <f t="shared" si="4"/>
        <v>0</v>
      </c>
      <c r="AR67" s="23"/>
      <c r="AS67" s="15">
        <f t="shared" si="5"/>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2" customFormat="1" ht="21" customHeight="1">
      <c r="A68" s="15"/>
      <c r="B68" s="15"/>
      <c r="C68" s="41" t="s">
        <v>137</v>
      </c>
      <c r="D68" s="659" t="s">
        <v>1065</v>
      </c>
      <c r="E68" s="562">
        <v>9964</v>
      </c>
      <c r="F68" s="543">
        <v>43892</v>
      </c>
      <c r="G68" s="983">
        <v>0</v>
      </c>
      <c r="H68" s="364" t="s">
        <v>1483</v>
      </c>
      <c r="I68" s="30">
        <v>39317</v>
      </c>
      <c r="J68" s="519" t="s">
        <v>1064</v>
      </c>
      <c r="K68" s="328" t="s">
        <v>1063</v>
      </c>
      <c r="L68" s="16">
        <v>0</v>
      </c>
      <c r="M68" s="285">
        <v>0</v>
      </c>
      <c r="N68" s="16">
        <v>0</v>
      </c>
      <c r="O68" s="285">
        <v>0</v>
      </c>
      <c r="P68" s="16">
        <v>0</v>
      </c>
      <c r="Q68" s="285">
        <v>0</v>
      </c>
      <c r="R68" s="16">
        <v>0</v>
      </c>
      <c r="S68" s="18"/>
      <c r="T68" s="18"/>
      <c r="U68" s="18"/>
      <c r="V68" s="18"/>
      <c r="W68" s="18"/>
      <c r="X68" s="18"/>
      <c r="Y68" s="18"/>
      <c r="Z68" s="18"/>
      <c r="AA68" s="18"/>
      <c r="AB68" s="19"/>
      <c r="AC68" s="19"/>
      <c r="AD68" s="19"/>
      <c r="AE68" s="19"/>
      <c r="AF68" s="19"/>
      <c r="AG68" s="19"/>
      <c r="AH68" s="19"/>
      <c r="AI68" s="19"/>
      <c r="AJ68" s="19"/>
      <c r="AK68" s="19"/>
      <c r="AL68" s="19"/>
      <c r="AM68" s="19"/>
      <c r="AN68" s="19"/>
      <c r="AO68" s="15">
        <f t="shared" ref="AO68:AO84" si="6">COUNT(S68:AA68)</f>
        <v>0</v>
      </c>
      <c r="AP68" s="25"/>
      <c r="AQ68" s="15">
        <f t="shared" ref="AQ68:AQ84" si="7">COUNT(AB68:AN68)</f>
        <v>0</v>
      </c>
      <c r="AR68" s="23"/>
      <c r="AS68" s="15">
        <f t="shared" ref="AS68:AS84" si="8">SUM(AO68,AQ68)</f>
        <v>0</v>
      </c>
      <c r="AT68" s="274"/>
      <c r="AU68" s="274"/>
      <c r="AV68" s="274"/>
      <c r="AW68" s="274"/>
      <c r="AX68" s="274"/>
      <c r="AY68" s="274"/>
      <c r="AZ68" s="274"/>
      <c r="BA68" s="274"/>
      <c r="BB68" s="274"/>
      <c r="BC68" s="274"/>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5"/>
      <c r="CD68" s="25"/>
    </row>
    <row r="69" spans="1:82" customFormat="1" ht="21" customHeight="1">
      <c r="A69" s="15"/>
      <c r="B69" s="15"/>
      <c r="C69" s="41" t="s">
        <v>139</v>
      </c>
      <c r="D69" s="659" t="s">
        <v>1780</v>
      </c>
      <c r="E69" s="562">
        <v>11420</v>
      </c>
      <c r="F69" s="543">
        <v>44035</v>
      </c>
      <c r="G69" s="983">
        <v>0</v>
      </c>
      <c r="H69" s="364" t="s">
        <v>1686</v>
      </c>
      <c r="I69" s="30"/>
      <c r="J69" s="511" t="s">
        <v>1783</v>
      </c>
      <c r="K69" s="328" t="s">
        <v>1784</v>
      </c>
      <c r="L69" s="16">
        <v>0</v>
      </c>
      <c r="M69" s="285">
        <v>0</v>
      </c>
      <c r="N69" s="16">
        <v>0</v>
      </c>
      <c r="O69" s="285">
        <v>0</v>
      </c>
      <c r="P69" s="16">
        <v>0</v>
      </c>
      <c r="Q69" s="285">
        <v>0</v>
      </c>
      <c r="R69" s="16">
        <v>0</v>
      </c>
      <c r="S69" s="18"/>
      <c r="T69" s="18"/>
      <c r="U69" s="18"/>
      <c r="V69" s="18"/>
      <c r="W69" s="18"/>
      <c r="X69" s="18"/>
      <c r="Y69" s="18"/>
      <c r="Z69" s="18"/>
      <c r="AA69" s="18"/>
      <c r="AB69" s="19"/>
      <c r="AC69" s="19"/>
      <c r="AD69" s="19"/>
      <c r="AE69" s="19"/>
      <c r="AF69" s="19"/>
      <c r="AG69" s="19"/>
      <c r="AH69" s="19"/>
      <c r="AI69" s="19"/>
      <c r="AJ69" s="19"/>
      <c r="AK69" s="19"/>
      <c r="AL69" s="19"/>
      <c r="AM69" s="19"/>
      <c r="AN69" s="19"/>
      <c r="AO69" s="15">
        <f t="shared" si="6"/>
        <v>0</v>
      </c>
      <c r="AP69" s="25"/>
      <c r="AQ69" s="15">
        <f t="shared" si="7"/>
        <v>0</v>
      </c>
      <c r="AR69" s="23"/>
      <c r="AS69" s="15">
        <f t="shared" si="8"/>
        <v>0</v>
      </c>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274"/>
      <c r="BU69" s="274"/>
      <c r="BV69" s="274"/>
      <c r="BW69" s="274"/>
      <c r="BX69" s="274"/>
      <c r="BY69" s="274"/>
      <c r="BZ69" s="274"/>
      <c r="CA69" s="274"/>
      <c r="CB69" s="274"/>
      <c r="CC69" s="25"/>
      <c r="CD69" s="25"/>
    </row>
    <row r="70" spans="1:82" customFormat="1" ht="21" customHeight="1">
      <c r="A70" s="15"/>
      <c r="B70" s="15"/>
      <c r="C70" s="41" t="s">
        <v>140</v>
      </c>
      <c r="D70" s="659" t="s">
        <v>1488</v>
      </c>
      <c r="E70" s="562">
        <v>10915</v>
      </c>
      <c r="F70" s="543">
        <v>44272</v>
      </c>
      <c r="G70" s="983">
        <v>0</v>
      </c>
      <c r="H70" s="364" t="s">
        <v>1483</v>
      </c>
      <c r="I70" s="30">
        <v>38474</v>
      </c>
      <c r="J70" s="511" t="s">
        <v>1490</v>
      </c>
      <c r="K70" s="328" t="s">
        <v>1489</v>
      </c>
      <c r="L70" s="16">
        <v>0</v>
      </c>
      <c r="M70" s="285">
        <v>0</v>
      </c>
      <c r="N70" s="16">
        <v>0</v>
      </c>
      <c r="O70" s="285">
        <v>0</v>
      </c>
      <c r="P70" s="16">
        <v>0</v>
      </c>
      <c r="Q70" s="285">
        <v>0</v>
      </c>
      <c r="R70" s="16">
        <v>0</v>
      </c>
      <c r="S70" s="18"/>
      <c r="T70" s="18"/>
      <c r="U70" s="18"/>
      <c r="V70" s="18"/>
      <c r="W70" s="18"/>
      <c r="X70" s="18"/>
      <c r="Y70" s="18"/>
      <c r="Z70" s="18"/>
      <c r="AA70" s="18"/>
      <c r="AB70" s="19"/>
      <c r="AC70" s="19"/>
      <c r="AD70" s="19"/>
      <c r="AE70" s="19"/>
      <c r="AF70" s="19"/>
      <c r="AG70" s="19"/>
      <c r="AH70" s="19"/>
      <c r="AI70" s="19"/>
      <c r="AJ70" s="19"/>
      <c r="AK70" s="19"/>
      <c r="AL70" s="19"/>
      <c r="AM70" s="19"/>
      <c r="AN70" s="19"/>
      <c r="AO70" s="15">
        <f t="shared" si="6"/>
        <v>0</v>
      </c>
      <c r="AP70" s="25"/>
      <c r="AQ70" s="15">
        <f t="shared" si="7"/>
        <v>0</v>
      </c>
      <c r="AR70" s="23"/>
      <c r="AS70" s="15">
        <f t="shared" si="8"/>
        <v>0</v>
      </c>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row>
    <row r="71" spans="1:82" customFormat="1" ht="21" customHeight="1">
      <c r="A71" s="15"/>
      <c r="B71" s="15"/>
      <c r="C71" s="41" t="s">
        <v>142</v>
      </c>
      <c r="D71" s="659" t="s">
        <v>1484</v>
      </c>
      <c r="E71" s="562">
        <v>11121</v>
      </c>
      <c r="F71" s="543">
        <v>44321</v>
      </c>
      <c r="G71" s="983">
        <v>0</v>
      </c>
      <c r="H71" s="364" t="s">
        <v>1483</v>
      </c>
      <c r="I71" s="30">
        <v>37021</v>
      </c>
      <c r="J71" s="511" t="s">
        <v>1486</v>
      </c>
      <c r="K71" s="328" t="s">
        <v>1485</v>
      </c>
      <c r="L71" s="16">
        <v>0</v>
      </c>
      <c r="M71" s="285">
        <v>0</v>
      </c>
      <c r="N71" s="16">
        <v>0</v>
      </c>
      <c r="O71" s="285">
        <v>0</v>
      </c>
      <c r="P71" s="16">
        <v>0</v>
      </c>
      <c r="Q71" s="285">
        <v>0</v>
      </c>
      <c r="R71" s="16">
        <v>0</v>
      </c>
      <c r="S71" s="18"/>
      <c r="T71" s="18"/>
      <c r="U71" s="18"/>
      <c r="V71" s="18"/>
      <c r="W71" s="18"/>
      <c r="X71" s="18"/>
      <c r="Y71" s="18"/>
      <c r="Z71" s="18"/>
      <c r="AA71" s="18"/>
      <c r="AB71" s="19"/>
      <c r="AC71" s="19"/>
      <c r="AD71" s="19"/>
      <c r="AE71" s="19"/>
      <c r="AF71" s="19"/>
      <c r="AG71" s="19"/>
      <c r="AH71" s="19"/>
      <c r="AI71" s="19"/>
      <c r="AJ71" s="19"/>
      <c r="AK71" s="19"/>
      <c r="AL71" s="19"/>
      <c r="AM71" s="19"/>
      <c r="AN71" s="19"/>
      <c r="AO71" s="15">
        <f t="shared" si="6"/>
        <v>0</v>
      </c>
      <c r="AP71" s="25"/>
      <c r="AQ71" s="15">
        <f t="shared" si="7"/>
        <v>0</v>
      </c>
      <c r="AR71" s="23"/>
      <c r="AS71" s="15">
        <f t="shared" si="8"/>
        <v>0</v>
      </c>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row>
    <row r="72" spans="1:82" customFormat="1" ht="21" customHeight="1">
      <c r="A72" s="15"/>
      <c r="B72" s="15"/>
      <c r="C72" s="41" t="s">
        <v>143</v>
      </c>
      <c r="D72" s="37" t="s">
        <v>1401</v>
      </c>
      <c r="E72" s="562">
        <v>10923</v>
      </c>
      <c r="F72" s="543">
        <v>44350</v>
      </c>
      <c r="G72" s="983">
        <v>0</v>
      </c>
      <c r="H72" s="364" t="s">
        <v>1686</v>
      </c>
      <c r="I72" s="30">
        <v>31951</v>
      </c>
      <c r="J72" s="511" t="s">
        <v>1267</v>
      </c>
      <c r="K72" s="328" t="s">
        <v>1266</v>
      </c>
      <c r="L72" s="16">
        <v>0</v>
      </c>
      <c r="M72" s="285">
        <v>0</v>
      </c>
      <c r="N72" s="16">
        <v>0</v>
      </c>
      <c r="O72" s="285">
        <v>0</v>
      </c>
      <c r="P72" s="16">
        <v>0</v>
      </c>
      <c r="Q72" s="285">
        <v>0</v>
      </c>
      <c r="R72" s="16">
        <v>0</v>
      </c>
      <c r="S72" s="18"/>
      <c r="T72" s="18"/>
      <c r="U72" s="18"/>
      <c r="V72" s="18"/>
      <c r="W72" s="18"/>
      <c r="X72" s="18"/>
      <c r="Y72" s="18"/>
      <c r="Z72" s="18"/>
      <c r="AA72" s="18"/>
      <c r="AB72" s="19"/>
      <c r="AC72" s="19"/>
      <c r="AD72" s="19"/>
      <c r="AE72" s="19"/>
      <c r="AF72" s="19"/>
      <c r="AG72" s="19"/>
      <c r="AH72" s="19"/>
      <c r="AI72" s="19"/>
      <c r="AJ72" s="19"/>
      <c r="AK72" s="19"/>
      <c r="AL72" s="19"/>
      <c r="AM72" s="19"/>
      <c r="AN72" s="19"/>
      <c r="AO72" s="15">
        <f t="shared" si="6"/>
        <v>0</v>
      </c>
      <c r="AP72" s="25"/>
      <c r="AQ72" s="15">
        <f t="shared" si="7"/>
        <v>0</v>
      </c>
      <c r="AR72" s="23"/>
      <c r="AS72" s="15">
        <f t="shared" si="8"/>
        <v>0</v>
      </c>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5"/>
      <c r="CD72" s="25"/>
    </row>
    <row r="73" spans="1:82" s="274" customFormat="1" ht="21" customHeight="1">
      <c r="A73" s="15"/>
      <c r="B73" s="15"/>
      <c r="C73" s="41" t="s">
        <v>145</v>
      </c>
      <c r="D73" s="659" t="s">
        <v>1265</v>
      </c>
      <c r="E73" s="562">
        <v>10923</v>
      </c>
      <c r="F73" s="543">
        <v>44350</v>
      </c>
      <c r="G73" s="983">
        <v>0</v>
      </c>
      <c r="H73" s="364" t="s">
        <v>1686</v>
      </c>
      <c r="I73" s="30">
        <v>44342</v>
      </c>
      <c r="J73" s="511" t="s">
        <v>1267</v>
      </c>
      <c r="K73" s="328" t="s">
        <v>1266</v>
      </c>
      <c r="L73" s="215">
        <v>0</v>
      </c>
      <c r="M73" s="650">
        <v>0</v>
      </c>
      <c r="N73" s="215">
        <v>0</v>
      </c>
      <c r="O73" s="650">
        <v>0</v>
      </c>
      <c r="P73" s="215">
        <v>0</v>
      </c>
      <c r="Q73" s="285">
        <v>0</v>
      </c>
      <c r="R73" s="16">
        <v>0</v>
      </c>
      <c r="S73" s="18"/>
      <c r="T73" s="18"/>
      <c r="U73" s="18"/>
      <c r="V73" s="18"/>
      <c r="W73" s="18"/>
      <c r="X73" s="18"/>
      <c r="Y73" s="18"/>
      <c r="Z73" s="18"/>
      <c r="AA73" s="18"/>
      <c r="AB73" s="19"/>
      <c r="AC73" s="19"/>
      <c r="AD73" s="19"/>
      <c r="AE73" s="19"/>
      <c r="AF73" s="19"/>
      <c r="AG73" s="19"/>
      <c r="AH73" s="19"/>
      <c r="AI73" s="19"/>
      <c r="AJ73" s="19"/>
      <c r="AK73" s="19"/>
      <c r="AL73" s="19"/>
      <c r="AM73" s="19"/>
      <c r="AN73" s="19"/>
      <c r="AO73" s="15">
        <f t="shared" si="6"/>
        <v>0</v>
      </c>
      <c r="AP73" s="25"/>
      <c r="AQ73" s="15">
        <f t="shared" si="7"/>
        <v>0</v>
      </c>
      <c r="AR73" s="23"/>
      <c r="AS73" s="15">
        <f t="shared" si="8"/>
        <v>0</v>
      </c>
    </row>
    <row r="74" spans="1:82" customFormat="1" ht="21" customHeight="1">
      <c r="A74" s="15"/>
      <c r="B74" s="15"/>
      <c r="C74" s="41" t="s">
        <v>146</v>
      </c>
      <c r="D74" s="659" t="s">
        <v>1500</v>
      </c>
      <c r="E74" s="562">
        <v>10988</v>
      </c>
      <c r="F74" s="544">
        <v>44636</v>
      </c>
      <c r="G74" s="983">
        <v>0</v>
      </c>
      <c r="H74" s="364" t="s">
        <v>1483</v>
      </c>
      <c r="I74" s="30">
        <v>21759</v>
      </c>
      <c r="J74" s="519" t="s">
        <v>1502</v>
      </c>
      <c r="K74" s="328" t="s">
        <v>1501</v>
      </c>
      <c r="L74" s="16">
        <v>0</v>
      </c>
      <c r="M74" s="285">
        <v>0</v>
      </c>
      <c r="N74" s="16">
        <v>0</v>
      </c>
      <c r="O74" s="285">
        <v>0</v>
      </c>
      <c r="P74" s="16">
        <v>0</v>
      </c>
      <c r="Q74" s="285">
        <v>0</v>
      </c>
      <c r="R74" s="16">
        <v>0</v>
      </c>
      <c r="S74" s="18"/>
      <c r="T74" s="18"/>
      <c r="U74" s="18"/>
      <c r="V74" s="18"/>
      <c r="W74" s="18"/>
      <c r="X74" s="18"/>
      <c r="Y74" s="18"/>
      <c r="Z74" s="18"/>
      <c r="AA74" s="18"/>
      <c r="AB74" s="19"/>
      <c r="AC74" s="19"/>
      <c r="AD74" s="19"/>
      <c r="AE74" s="19"/>
      <c r="AF74" s="19"/>
      <c r="AG74" s="19"/>
      <c r="AH74" s="19"/>
      <c r="AI74" s="19"/>
      <c r="AJ74" s="19"/>
      <c r="AK74" s="19"/>
      <c r="AL74" s="19"/>
      <c r="AM74" s="19"/>
      <c r="AN74" s="19"/>
      <c r="AO74" s="15">
        <f t="shared" si="6"/>
        <v>0</v>
      </c>
      <c r="AP74" s="25"/>
      <c r="AQ74" s="15">
        <f t="shared" si="7"/>
        <v>0</v>
      </c>
      <c r="AR74" s="23"/>
      <c r="AS74" s="15">
        <f t="shared" si="8"/>
        <v>0</v>
      </c>
      <c r="AT74" s="274"/>
      <c r="AU74" s="274"/>
      <c r="AV74" s="274"/>
      <c r="AW74" s="274"/>
      <c r="AX74" s="274"/>
      <c r="AY74" s="274"/>
      <c r="AZ74" s="274"/>
      <c r="BA74" s="274"/>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5"/>
      <c r="CD74" s="25"/>
    </row>
    <row r="75" spans="1:82" customFormat="1" ht="21" customHeight="1">
      <c r="A75" s="15"/>
      <c r="B75" s="15"/>
      <c r="C75" s="41" t="s">
        <v>148</v>
      </c>
      <c r="D75" s="659" t="s">
        <v>1581</v>
      </c>
      <c r="E75" s="562">
        <v>11331</v>
      </c>
      <c r="F75" s="544">
        <v>44686</v>
      </c>
      <c r="G75" s="983">
        <v>0</v>
      </c>
      <c r="H75" s="707" t="s">
        <v>1483</v>
      </c>
      <c r="I75" s="30">
        <v>44959</v>
      </c>
      <c r="J75" s="519" t="s">
        <v>1579</v>
      </c>
      <c r="K75" s="328" t="s">
        <v>1578</v>
      </c>
      <c r="L75" s="16">
        <v>0</v>
      </c>
      <c r="M75" s="285">
        <v>0</v>
      </c>
      <c r="N75" s="16">
        <v>0</v>
      </c>
      <c r="O75" s="285">
        <v>0</v>
      </c>
      <c r="P75" s="16">
        <v>0</v>
      </c>
      <c r="Q75" s="285">
        <v>0</v>
      </c>
      <c r="R75" s="16">
        <v>0</v>
      </c>
      <c r="S75" s="18"/>
      <c r="T75" s="18"/>
      <c r="U75" s="18"/>
      <c r="V75" s="18"/>
      <c r="W75" s="18"/>
      <c r="X75" s="18"/>
      <c r="Y75" s="18"/>
      <c r="Z75" s="18"/>
      <c r="AA75" s="18"/>
      <c r="AB75" s="19"/>
      <c r="AC75" s="19"/>
      <c r="AD75" s="19"/>
      <c r="AE75" s="19"/>
      <c r="AF75" s="19"/>
      <c r="AG75" s="19"/>
      <c r="AH75" s="19"/>
      <c r="AI75" s="19"/>
      <c r="AJ75" s="19"/>
      <c r="AK75" s="19"/>
      <c r="AL75" s="19"/>
      <c r="AM75" s="19"/>
      <c r="AN75" s="19"/>
      <c r="AO75" s="15">
        <f t="shared" si="6"/>
        <v>0</v>
      </c>
      <c r="AP75" s="25"/>
      <c r="AQ75" s="15">
        <f t="shared" si="7"/>
        <v>0</v>
      </c>
      <c r="AR75" s="23"/>
      <c r="AS75" s="15">
        <f t="shared" si="8"/>
        <v>0</v>
      </c>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5"/>
      <c r="CD75" s="25"/>
    </row>
    <row r="76" spans="1:82" customFormat="1" ht="21" customHeight="1">
      <c r="A76" s="15"/>
      <c r="B76" s="15"/>
      <c r="C76" s="41" t="s">
        <v>150</v>
      </c>
      <c r="D76" s="37" t="s">
        <v>1876</v>
      </c>
      <c r="E76" s="562">
        <v>11515</v>
      </c>
      <c r="F76" s="542">
        <v>44967</v>
      </c>
      <c r="G76" s="983">
        <v>0</v>
      </c>
      <c r="H76" s="364" t="s">
        <v>1686</v>
      </c>
      <c r="I76" s="30">
        <v>45461</v>
      </c>
      <c r="J76" s="512" t="s">
        <v>1877</v>
      </c>
      <c r="K76" s="328" t="s">
        <v>1878</v>
      </c>
      <c r="L76" s="16">
        <v>0</v>
      </c>
      <c r="M76" s="285">
        <v>0</v>
      </c>
      <c r="N76" s="16">
        <v>0</v>
      </c>
      <c r="O76" s="285">
        <v>0</v>
      </c>
      <c r="P76" s="16">
        <v>0</v>
      </c>
      <c r="Q76" s="285">
        <v>0</v>
      </c>
      <c r="R76" s="16">
        <v>0</v>
      </c>
      <c r="S76" s="18"/>
      <c r="T76" s="18"/>
      <c r="U76" s="18"/>
      <c r="V76" s="18"/>
      <c r="W76" s="18"/>
      <c r="X76" s="18"/>
      <c r="Y76" s="18"/>
      <c r="Z76" s="18"/>
      <c r="AA76" s="18"/>
      <c r="AB76" s="19"/>
      <c r="AC76" s="19"/>
      <c r="AD76" s="19"/>
      <c r="AE76" s="19"/>
      <c r="AF76" s="19"/>
      <c r="AG76" s="19"/>
      <c r="AH76" s="19"/>
      <c r="AI76" s="19"/>
      <c r="AJ76" s="19"/>
      <c r="AK76" s="19"/>
      <c r="AL76" s="19"/>
      <c r="AM76" s="19"/>
      <c r="AN76" s="19"/>
      <c r="AO76" s="15">
        <f t="shared" si="6"/>
        <v>0</v>
      </c>
      <c r="AP76" s="25"/>
      <c r="AQ76" s="15">
        <f t="shared" si="7"/>
        <v>0</v>
      </c>
      <c r="AR76" s="23"/>
      <c r="AS76" s="15">
        <f t="shared" si="8"/>
        <v>0</v>
      </c>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5"/>
      <c r="CD76" s="25"/>
    </row>
    <row r="77" spans="1:82" customFormat="1" ht="21" customHeight="1">
      <c r="A77" s="15"/>
      <c r="B77" s="15"/>
      <c r="C77" s="41" t="s">
        <v>152</v>
      </c>
      <c r="D77" s="659" t="s">
        <v>1644</v>
      </c>
      <c r="E77" s="562">
        <v>11399</v>
      </c>
      <c r="F77" s="543">
        <v>44986</v>
      </c>
      <c r="G77" s="983">
        <v>0</v>
      </c>
      <c r="H77" s="364" t="s">
        <v>1483</v>
      </c>
      <c r="I77" s="30">
        <v>44952</v>
      </c>
      <c r="J77" s="511" t="s">
        <v>1646</v>
      </c>
      <c r="K77" s="328" t="s">
        <v>1645</v>
      </c>
      <c r="L77" s="16">
        <v>0</v>
      </c>
      <c r="M77" s="285">
        <v>0</v>
      </c>
      <c r="N77" s="16">
        <v>0</v>
      </c>
      <c r="O77" s="285">
        <v>0</v>
      </c>
      <c r="P77" s="16">
        <v>0</v>
      </c>
      <c r="Q77" s="285">
        <v>0</v>
      </c>
      <c r="R77" s="16">
        <v>0</v>
      </c>
      <c r="S77" s="18"/>
      <c r="T77" s="18"/>
      <c r="U77" s="18"/>
      <c r="V77" s="18"/>
      <c r="W77" s="18"/>
      <c r="X77" s="18"/>
      <c r="Y77" s="18"/>
      <c r="Z77" s="18"/>
      <c r="AA77" s="18"/>
      <c r="AB77" s="19"/>
      <c r="AC77" s="19"/>
      <c r="AD77" s="19"/>
      <c r="AE77" s="19"/>
      <c r="AF77" s="19"/>
      <c r="AG77" s="19"/>
      <c r="AH77" s="19"/>
      <c r="AI77" s="19"/>
      <c r="AJ77" s="19"/>
      <c r="AK77" s="19"/>
      <c r="AL77" s="19"/>
      <c r="AM77" s="19"/>
      <c r="AN77" s="19"/>
      <c r="AO77" s="15">
        <f t="shared" si="6"/>
        <v>0</v>
      </c>
      <c r="AP77" s="25"/>
      <c r="AQ77" s="15">
        <f t="shared" si="7"/>
        <v>0</v>
      </c>
      <c r="AR77" s="23"/>
      <c r="AS77" s="15">
        <f t="shared" si="8"/>
        <v>0</v>
      </c>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5"/>
      <c r="CD77" s="25"/>
    </row>
    <row r="78" spans="1:82" customFormat="1" ht="21" customHeight="1">
      <c r="A78" s="44"/>
      <c r="B78" s="44"/>
      <c r="C78" s="41" t="s">
        <v>153</v>
      </c>
      <c r="D78" s="37" t="s">
        <v>1979</v>
      </c>
      <c r="E78" s="562">
        <v>11328</v>
      </c>
      <c r="F78" s="546">
        <v>45062</v>
      </c>
      <c r="G78" s="983">
        <v>0</v>
      </c>
      <c r="H78" s="364" t="s">
        <v>1942</v>
      </c>
      <c r="I78" s="30">
        <v>17758</v>
      </c>
      <c r="J78" s="519" t="s">
        <v>1980</v>
      </c>
      <c r="K78" s="328" t="s">
        <v>1981</v>
      </c>
      <c r="L78" s="16">
        <v>0</v>
      </c>
      <c r="M78" s="285">
        <v>0</v>
      </c>
      <c r="N78" s="16">
        <v>0</v>
      </c>
      <c r="O78" s="285">
        <v>0</v>
      </c>
      <c r="P78" s="16">
        <v>0</v>
      </c>
      <c r="Q78" s="285">
        <v>0</v>
      </c>
      <c r="R78" s="16">
        <v>0</v>
      </c>
      <c r="S78" s="18"/>
      <c r="T78" s="18"/>
      <c r="U78" s="18"/>
      <c r="V78" s="18"/>
      <c r="W78" s="18"/>
      <c r="X78" s="18"/>
      <c r="Y78" s="18">
        <v>27</v>
      </c>
      <c r="Z78" s="18"/>
      <c r="AA78" s="18"/>
      <c r="AB78" s="19"/>
      <c r="AC78" s="19"/>
      <c r="AD78" s="19"/>
      <c r="AE78" s="19"/>
      <c r="AF78" s="19"/>
      <c r="AG78" s="19"/>
      <c r="AH78" s="19"/>
      <c r="AI78" s="19"/>
      <c r="AJ78" s="19"/>
      <c r="AK78" s="19"/>
      <c r="AL78" s="19"/>
      <c r="AM78" s="19"/>
      <c r="AN78" s="19"/>
      <c r="AO78" s="15">
        <f t="shared" si="6"/>
        <v>1</v>
      </c>
      <c r="AP78" s="25"/>
      <c r="AQ78" s="15">
        <f t="shared" si="7"/>
        <v>0</v>
      </c>
      <c r="AR78" s="23"/>
      <c r="AS78" s="15">
        <f t="shared" si="8"/>
        <v>1</v>
      </c>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row>
    <row r="79" spans="1:82" customFormat="1" ht="21" customHeight="1">
      <c r="A79" s="44"/>
      <c r="B79" s="44"/>
      <c r="C79" s="41" t="s">
        <v>154</v>
      </c>
      <c r="D79" s="37" t="s">
        <v>1926</v>
      </c>
      <c r="E79" s="562">
        <v>11319</v>
      </c>
      <c r="F79" s="545">
        <v>45196</v>
      </c>
      <c r="G79" s="983">
        <v>0</v>
      </c>
      <c r="H79" s="364" t="s">
        <v>1686</v>
      </c>
      <c r="I79" s="30">
        <v>15767</v>
      </c>
      <c r="J79" s="512" t="s">
        <v>1927</v>
      </c>
      <c r="K79" s="328" t="s">
        <v>1928</v>
      </c>
      <c r="L79" s="16">
        <v>0</v>
      </c>
      <c r="M79" s="285">
        <v>0</v>
      </c>
      <c r="N79" s="16">
        <v>0</v>
      </c>
      <c r="O79" s="285">
        <v>0</v>
      </c>
      <c r="P79" s="16">
        <v>0</v>
      </c>
      <c r="Q79" s="285">
        <v>0</v>
      </c>
      <c r="R79" s="16">
        <v>0</v>
      </c>
      <c r="S79" s="18"/>
      <c r="T79" s="18"/>
      <c r="U79" s="18"/>
      <c r="V79" s="18"/>
      <c r="W79" s="18"/>
      <c r="X79" s="18"/>
      <c r="Y79" s="18"/>
      <c r="Z79" s="18"/>
      <c r="AA79" s="18"/>
      <c r="AB79" s="19"/>
      <c r="AC79" s="19"/>
      <c r="AD79" s="19"/>
      <c r="AE79" s="19"/>
      <c r="AF79" s="19"/>
      <c r="AG79" s="19"/>
      <c r="AH79" s="19"/>
      <c r="AI79" s="19"/>
      <c r="AJ79" s="19"/>
      <c r="AK79" s="19"/>
      <c r="AL79" s="19"/>
      <c r="AM79" s="19"/>
      <c r="AN79" s="19"/>
      <c r="AO79" s="15">
        <f t="shared" si="6"/>
        <v>0</v>
      </c>
      <c r="AP79" s="25"/>
      <c r="AQ79" s="15">
        <f t="shared" si="7"/>
        <v>0</v>
      </c>
      <c r="AR79" s="23"/>
      <c r="AS79" s="15">
        <f t="shared" si="8"/>
        <v>0</v>
      </c>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c r="CD79" s="25"/>
    </row>
    <row r="80" spans="1:82" customFormat="1" ht="21" customHeight="1">
      <c r="A80" s="15"/>
      <c r="B80" s="15"/>
      <c r="C80" s="41" t="s">
        <v>155</v>
      </c>
      <c r="D80" s="659" t="s">
        <v>1838</v>
      </c>
      <c r="E80" s="562">
        <v>11459</v>
      </c>
      <c r="F80" s="542">
        <v>45315</v>
      </c>
      <c r="G80" s="983">
        <v>0</v>
      </c>
      <c r="H80" s="364" t="s">
        <v>1686</v>
      </c>
      <c r="I80" s="30">
        <v>45317</v>
      </c>
      <c r="J80" s="512" t="s">
        <v>1843</v>
      </c>
      <c r="K80" s="328" t="s">
        <v>1840</v>
      </c>
      <c r="L80" s="16">
        <v>0</v>
      </c>
      <c r="M80" s="285">
        <v>0</v>
      </c>
      <c r="N80" s="16">
        <v>0</v>
      </c>
      <c r="O80" s="285">
        <v>0</v>
      </c>
      <c r="P80" s="16">
        <v>0</v>
      </c>
      <c r="Q80" s="285">
        <v>0</v>
      </c>
      <c r="R80" s="16">
        <v>0</v>
      </c>
      <c r="S80" s="18"/>
      <c r="T80" s="18"/>
      <c r="U80" s="18"/>
      <c r="V80" s="18"/>
      <c r="W80" s="18"/>
      <c r="X80" s="18"/>
      <c r="Y80" s="18"/>
      <c r="Z80" s="18"/>
      <c r="AA80" s="18"/>
      <c r="AB80" s="19"/>
      <c r="AC80" s="19"/>
      <c r="AD80" s="19"/>
      <c r="AE80" s="19"/>
      <c r="AF80" s="19"/>
      <c r="AG80" s="19"/>
      <c r="AH80" s="19"/>
      <c r="AI80" s="19"/>
      <c r="AJ80" s="19"/>
      <c r="AK80" s="19"/>
      <c r="AL80" s="19"/>
      <c r="AM80" s="19"/>
      <c r="AN80" s="19"/>
      <c r="AO80" s="15">
        <f t="shared" si="6"/>
        <v>0</v>
      </c>
      <c r="AP80" s="25"/>
      <c r="AQ80" s="15">
        <f t="shared" si="7"/>
        <v>0</v>
      </c>
      <c r="AR80" s="23"/>
      <c r="AS80" s="15">
        <f t="shared" si="8"/>
        <v>0</v>
      </c>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5"/>
      <c r="CD80" s="25"/>
    </row>
    <row r="81" spans="1:82" customFormat="1" ht="21" customHeight="1">
      <c r="A81" s="44"/>
      <c r="B81" s="44"/>
      <c r="C81" s="41" t="s">
        <v>156</v>
      </c>
      <c r="D81" s="37" t="s">
        <v>1956</v>
      </c>
      <c r="E81" s="562">
        <v>11585</v>
      </c>
      <c r="F81" s="546">
        <v>45495</v>
      </c>
      <c r="G81" s="983">
        <v>0</v>
      </c>
      <c r="H81" s="364" t="s">
        <v>1942</v>
      </c>
      <c r="I81" s="30">
        <v>45483</v>
      </c>
      <c r="J81" s="519" t="s">
        <v>1957</v>
      </c>
      <c r="K81" s="328" t="s">
        <v>1958</v>
      </c>
      <c r="L81" s="16">
        <v>0</v>
      </c>
      <c r="M81" s="285">
        <v>0</v>
      </c>
      <c r="N81" s="16">
        <v>0</v>
      </c>
      <c r="O81" s="285">
        <v>0</v>
      </c>
      <c r="P81" s="16">
        <v>0</v>
      </c>
      <c r="Q81" s="285">
        <v>0</v>
      </c>
      <c r="R81" s="16">
        <v>0</v>
      </c>
      <c r="S81" s="18"/>
      <c r="T81" s="18"/>
      <c r="U81" s="18"/>
      <c r="V81" s="18"/>
      <c r="W81" s="18"/>
      <c r="X81" s="18"/>
      <c r="Y81" s="18"/>
      <c r="Z81" s="18"/>
      <c r="AA81" s="18"/>
      <c r="AB81" s="19"/>
      <c r="AC81" s="19"/>
      <c r="AD81" s="19"/>
      <c r="AE81" s="19"/>
      <c r="AF81" s="19"/>
      <c r="AG81" s="19"/>
      <c r="AH81" s="19"/>
      <c r="AI81" s="19"/>
      <c r="AJ81" s="19"/>
      <c r="AK81" s="19"/>
      <c r="AL81" s="19"/>
      <c r="AM81" s="19"/>
      <c r="AN81" s="19"/>
      <c r="AO81" s="15">
        <f t="shared" si="6"/>
        <v>0</v>
      </c>
      <c r="AP81" s="25"/>
      <c r="AQ81" s="15">
        <f t="shared" si="7"/>
        <v>0</v>
      </c>
      <c r="AR81" s="23"/>
      <c r="AS81" s="15">
        <f t="shared" si="8"/>
        <v>0</v>
      </c>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row>
    <row r="82" spans="1:82" customFormat="1" ht="21" customHeight="1">
      <c r="A82" s="44"/>
      <c r="B82" s="44"/>
      <c r="C82" s="41" t="s">
        <v>158</v>
      </c>
      <c r="D82" s="776" t="s">
        <v>2221</v>
      </c>
      <c r="E82" s="562">
        <v>523</v>
      </c>
      <c r="F82" s="543">
        <v>38803</v>
      </c>
      <c r="G82" s="983">
        <v>0</v>
      </c>
      <c r="H82" s="364" t="s">
        <v>1942</v>
      </c>
      <c r="I82" s="30">
        <v>23320</v>
      </c>
      <c r="J82" s="511" t="s">
        <v>2217</v>
      </c>
      <c r="K82" s="328" t="s">
        <v>2218</v>
      </c>
      <c r="L82" s="16">
        <v>0</v>
      </c>
      <c r="M82" s="285">
        <v>0</v>
      </c>
      <c r="N82" s="16">
        <v>0</v>
      </c>
      <c r="O82" s="285">
        <v>0</v>
      </c>
      <c r="P82" s="16">
        <v>0</v>
      </c>
      <c r="Q82" s="285">
        <v>0</v>
      </c>
      <c r="R82" s="16">
        <v>0</v>
      </c>
      <c r="S82" s="18"/>
      <c r="T82" s="18"/>
      <c r="U82" s="18"/>
      <c r="V82" s="18"/>
      <c r="W82" s="18"/>
      <c r="X82" s="18"/>
      <c r="Y82" s="18"/>
      <c r="Z82" s="18"/>
      <c r="AA82" s="18"/>
      <c r="AB82" s="19"/>
      <c r="AC82" s="19"/>
      <c r="AD82" s="19"/>
      <c r="AE82" s="19"/>
      <c r="AF82" s="19"/>
      <c r="AG82" s="19"/>
      <c r="AH82" s="19"/>
      <c r="AI82" s="19"/>
      <c r="AJ82" s="19"/>
      <c r="AK82" s="19"/>
      <c r="AL82" s="19"/>
      <c r="AM82" s="19"/>
      <c r="AN82" s="19"/>
      <c r="AO82" s="15">
        <f t="shared" si="6"/>
        <v>0</v>
      </c>
      <c r="AP82" s="25"/>
      <c r="AQ82" s="15">
        <f t="shared" si="7"/>
        <v>0</v>
      </c>
      <c r="AR82" s="23"/>
      <c r="AS82" s="15">
        <f t="shared" si="8"/>
        <v>0</v>
      </c>
      <c r="AT82" s="25"/>
      <c r="AU82" s="25"/>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row>
    <row r="83" spans="1:82" s="274" customFormat="1" ht="21" customHeight="1">
      <c r="A83" s="15"/>
      <c r="B83" s="15"/>
      <c r="C83" s="41" t="s">
        <v>159</v>
      </c>
      <c r="D83" s="659" t="s">
        <v>1758</v>
      </c>
      <c r="E83" s="562">
        <v>10704</v>
      </c>
      <c r="F83" s="544">
        <v>44237</v>
      </c>
      <c r="G83" s="997">
        <v>0</v>
      </c>
      <c r="H83" s="364" t="s">
        <v>1686</v>
      </c>
      <c r="I83" s="30">
        <v>36516</v>
      </c>
      <c r="J83" s="759" t="s">
        <v>1215</v>
      </c>
      <c r="K83" s="455" t="s">
        <v>1214</v>
      </c>
      <c r="L83" s="215">
        <v>0</v>
      </c>
      <c r="M83" s="650">
        <v>0</v>
      </c>
      <c r="N83" s="215">
        <v>0</v>
      </c>
      <c r="O83" s="650">
        <v>0</v>
      </c>
      <c r="P83" s="215">
        <v>0</v>
      </c>
      <c r="Q83" s="285">
        <v>0</v>
      </c>
      <c r="R83" s="16">
        <v>0</v>
      </c>
      <c r="S83" s="18"/>
      <c r="T83" s="18"/>
      <c r="U83" s="18"/>
      <c r="V83" s="18"/>
      <c r="W83" s="18"/>
      <c r="X83" s="18"/>
      <c r="Y83" s="18"/>
      <c r="Z83" s="18"/>
      <c r="AA83" s="18"/>
      <c r="AB83" s="19"/>
      <c r="AC83" s="19"/>
      <c r="AD83" s="19"/>
      <c r="AE83" s="19"/>
      <c r="AF83" s="19"/>
      <c r="AG83" s="19"/>
      <c r="AH83" s="19"/>
      <c r="AI83" s="19"/>
      <c r="AJ83" s="19"/>
      <c r="AK83" s="19"/>
      <c r="AL83" s="19"/>
      <c r="AM83" s="19"/>
      <c r="AN83" s="19"/>
      <c r="AO83" s="15">
        <f t="shared" si="6"/>
        <v>0</v>
      </c>
      <c r="AP83" s="25"/>
      <c r="AQ83" s="15">
        <f t="shared" si="7"/>
        <v>0</v>
      </c>
      <c r="AR83" s="23"/>
      <c r="AS83" s="15">
        <f t="shared" si="8"/>
        <v>0</v>
      </c>
      <c r="CC83" s="25"/>
      <c r="CD83" s="25"/>
    </row>
    <row r="84" spans="1:82" s="274" customFormat="1" ht="21" customHeight="1">
      <c r="A84" s="957"/>
      <c r="B84" s="957"/>
      <c r="C84" s="41" t="s">
        <v>161</v>
      </c>
      <c r="D84" s="659" t="s">
        <v>136</v>
      </c>
      <c r="E84" s="562">
        <v>1917</v>
      </c>
      <c r="F84" s="544">
        <v>41880</v>
      </c>
      <c r="G84" s="983">
        <v>11</v>
      </c>
      <c r="H84" s="364" t="s">
        <v>1942</v>
      </c>
      <c r="I84" s="30">
        <v>21930</v>
      </c>
      <c r="J84" s="519" t="s">
        <v>1779</v>
      </c>
      <c r="K84" s="328" t="s">
        <v>522</v>
      </c>
      <c r="L84" s="16">
        <v>2</v>
      </c>
      <c r="M84" s="285">
        <v>6</v>
      </c>
      <c r="N84" s="16">
        <v>8</v>
      </c>
      <c r="O84" s="285">
        <v>3</v>
      </c>
      <c r="P84" s="16">
        <v>11</v>
      </c>
      <c r="Q84" s="285">
        <v>0</v>
      </c>
      <c r="R84" s="16">
        <v>11</v>
      </c>
      <c r="S84" s="960"/>
      <c r="T84" s="960"/>
      <c r="U84" s="960"/>
      <c r="V84" s="960"/>
      <c r="W84" s="960"/>
      <c r="X84" s="960"/>
      <c r="Y84" s="960"/>
      <c r="Z84" s="960"/>
      <c r="AA84" s="960"/>
      <c r="AB84" s="961"/>
      <c r="AC84" s="961"/>
      <c r="AD84" s="961"/>
      <c r="AE84" s="961"/>
      <c r="AF84" s="961"/>
      <c r="AG84" s="961"/>
      <c r="AH84" s="961"/>
      <c r="AI84" s="961"/>
      <c r="AJ84" s="961"/>
      <c r="AK84" s="961"/>
      <c r="AL84" s="961"/>
      <c r="AM84" s="961"/>
      <c r="AN84" s="961"/>
      <c r="AO84" s="15">
        <f t="shared" si="6"/>
        <v>0</v>
      </c>
      <c r="AP84" s="25"/>
      <c r="AQ84" s="15">
        <f t="shared" si="7"/>
        <v>0</v>
      </c>
      <c r="AR84" s="23"/>
      <c r="AS84" s="15">
        <f t="shared" si="8"/>
        <v>0</v>
      </c>
      <c r="CC84" s="25"/>
      <c r="CD84" s="25"/>
    </row>
    <row r="85" spans="1:82" s="274" customFormat="1" ht="21" customHeight="1">
      <c r="A85" s="15"/>
      <c r="B85" s="15"/>
      <c r="C85" s="41" t="s">
        <v>163</v>
      </c>
      <c r="D85" s="659" t="s">
        <v>104</v>
      </c>
      <c r="E85" s="562">
        <v>1917</v>
      </c>
      <c r="F85" s="544">
        <v>41880</v>
      </c>
      <c r="G85" s="983">
        <v>0</v>
      </c>
      <c r="H85" s="364" t="s">
        <v>1942</v>
      </c>
      <c r="I85" s="30">
        <v>15981</v>
      </c>
      <c r="J85" s="519" t="s">
        <v>1779</v>
      </c>
      <c r="K85" s="328" t="s">
        <v>522</v>
      </c>
      <c r="L85" s="958">
        <v>0</v>
      </c>
      <c r="M85" s="959">
        <v>0</v>
      </c>
      <c r="N85" s="958">
        <v>0</v>
      </c>
      <c r="O85" s="959">
        <v>0</v>
      </c>
      <c r="P85" s="958">
        <v>0</v>
      </c>
      <c r="Q85" s="959">
        <v>0</v>
      </c>
      <c r="R85" s="958">
        <v>0</v>
      </c>
      <c r="S85" s="18"/>
      <c r="T85" s="18"/>
      <c r="U85" s="18"/>
      <c r="V85" s="18"/>
      <c r="W85" s="18"/>
      <c r="X85" s="18"/>
      <c r="Y85" s="18"/>
      <c r="Z85" s="18"/>
      <c r="AA85" s="18"/>
      <c r="AB85" s="19"/>
      <c r="AC85" s="19"/>
      <c r="AD85" s="19"/>
      <c r="AE85" s="19"/>
      <c r="AF85" s="19"/>
      <c r="AG85" s="19"/>
      <c r="AH85" s="19"/>
      <c r="AI85" s="19"/>
      <c r="AJ85" s="19"/>
      <c r="AK85" s="19"/>
      <c r="AL85" s="19"/>
      <c r="AM85" s="19"/>
      <c r="AN85" s="19"/>
      <c r="AO85" s="15">
        <f t="shared" ref="AO85:AO87" si="9">COUNT(S85:AA85)</f>
        <v>0</v>
      </c>
      <c r="AP85" s="25"/>
      <c r="AQ85" s="15">
        <f t="shared" ref="AQ85:AQ87" si="10">COUNT(AB85:AN85)</f>
        <v>0</v>
      </c>
      <c r="AR85" s="23"/>
      <c r="AS85" s="15">
        <f t="shared" ref="AS85:AS87" si="11">SUM(AO85,AQ85)</f>
        <v>0</v>
      </c>
      <c r="CC85" s="25"/>
      <c r="CD85" s="25"/>
    </row>
    <row r="86" spans="1:82" s="274" customFormat="1" ht="21" customHeight="1">
      <c r="A86" s="15"/>
      <c r="B86" s="15"/>
      <c r="C86" s="41" t="s">
        <v>165</v>
      </c>
      <c r="D86" s="37" t="s">
        <v>2381</v>
      </c>
      <c r="E86" s="562">
        <v>3224</v>
      </c>
      <c r="F86" s="542">
        <v>41831</v>
      </c>
      <c r="G86" s="983">
        <v>0</v>
      </c>
      <c r="H86" s="364" t="s">
        <v>1942</v>
      </c>
      <c r="I86" s="30">
        <v>21466</v>
      </c>
      <c r="J86" s="512" t="s">
        <v>2382</v>
      </c>
      <c r="K86" s="328" t="s">
        <v>2383</v>
      </c>
      <c r="L86" s="958">
        <v>0</v>
      </c>
      <c r="M86" s="959">
        <v>0</v>
      </c>
      <c r="N86" s="958">
        <v>0</v>
      </c>
      <c r="O86" s="959">
        <v>0</v>
      </c>
      <c r="P86" s="958">
        <v>0</v>
      </c>
      <c r="Q86" s="959">
        <v>0</v>
      </c>
      <c r="R86" s="958">
        <v>0</v>
      </c>
      <c r="S86" s="18"/>
      <c r="T86" s="18"/>
      <c r="U86" s="18"/>
      <c r="V86" s="18"/>
      <c r="W86" s="18"/>
      <c r="X86" s="18"/>
      <c r="Y86" s="18"/>
      <c r="Z86" s="18"/>
      <c r="AA86" s="18"/>
      <c r="AB86" s="19"/>
      <c r="AC86" s="19"/>
      <c r="AD86" s="19"/>
      <c r="AE86" s="19"/>
      <c r="AF86" s="19"/>
      <c r="AG86" s="19"/>
      <c r="AH86" s="19"/>
      <c r="AI86" s="19"/>
      <c r="AJ86" s="19"/>
      <c r="AK86" s="19"/>
      <c r="AL86" s="19"/>
      <c r="AM86" s="19"/>
      <c r="AN86" s="19"/>
      <c r="AO86" s="15">
        <f t="shared" si="9"/>
        <v>0</v>
      </c>
      <c r="AP86" s="25"/>
      <c r="AQ86" s="15">
        <f t="shared" si="10"/>
        <v>0</v>
      </c>
      <c r="AR86" s="23"/>
      <c r="AS86" s="15">
        <f t="shared" si="11"/>
        <v>0</v>
      </c>
      <c r="CC86" s="25"/>
      <c r="CD86" s="25"/>
    </row>
    <row r="87" spans="1:82" s="274" customFormat="1" ht="21" customHeight="1">
      <c r="A87" s="15"/>
      <c r="B87" s="15"/>
      <c r="C87" s="41" t="s">
        <v>167</v>
      </c>
      <c r="D87" s="37" t="s">
        <v>253</v>
      </c>
      <c r="E87" s="562">
        <v>266</v>
      </c>
      <c r="F87" s="543">
        <v>41047</v>
      </c>
      <c r="G87" s="983">
        <v>0</v>
      </c>
      <c r="H87" s="364" t="s">
        <v>1942</v>
      </c>
      <c r="I87" s="30">
        <v>26378</v>
      </c>
      <c r="J87" s="511" t="s">
        <v>1461</v>
      </c>
      <c r="K87" s="328" t="s">
        <v>1460</v>
      </c>
      <c r="L87" s="958">
        <v>0</v>
      </c>
      <c r="M87" s="959">
        <v>0</v>
      </c>
      <c r="N87" s="958">
        <v>0</v>
      </c>
      <c r="O87" s="959">
        <v>0</v>
      </c>
      <c r="P87" s="958">
        <v>0</v>
      </c>
      <c r="Q87" s="959">
        <v>0</v>
      </c>
      <c r="R87" s="958">
        <v>0</v>
      </c>
      <c r="S87" s="18"/>
      <c r="T87" s="18"/>
      <c r="U87" s="18"/>
      <c r="V87" s="18"/>
      <c r="W87" s="18"/>
      <c r="X87" s="18"/>
      <c r="Y87" s="18"/>
      <c r="Z87" s="18"/>
      <c r="AA87" s="18"/>
      <c r="AB87" s="19"/>
      <c r="AC87" s="19"/>
      <c r="AD87" s="19"/>
      <c r="AE87" s="19"/>
      <c r="AF87" s="19"/>
      <c r="AG87" s="19"/>
      <c r="AH87" s="19"/>
      <c r="AI87" s="19"/>
      <c r="AJ87" s="19"/>
      <c r="AK87" s="19"/>
      <c r="AL87" s="19"/>
      <c r="AM87" s="19"/>
      <c r="AN87" s="19"/>
      <c r="AO87" s="15">
        <f t="shared" si="9"/>
        <v>0</v>
      </c>
      <c r="AP87" s="25"/>
      <c r="AQ87" s="15">
        <f t="shared" si="10"/>
        <v>0</v>
      </c>
      <c r="AR87" s="23"/>
      <c r="AS87" s="15">
        <f t="shared" si="11"/>
        <v>0</v>
      </c>
      <c r="CC87" s="25"/>
      <c r="CD87" s="25"/>
    </row>
    <row r="88" spans="1:82" customFormat="1" ht="21" customHeight="1">
      <c r="A88" s="44"/>
      <c r="B88" s="44"/>
      <c r="C88" s="41" t="s">
        <v>168</v>
      </c>
      <c r="D88" s="659" t="s">
        <v>118</v>
      </c>
      <c r="E88" s="562">
        <v>1524</v>
      </c>
      <c r="F88" s="544">
        <v>40808</v>
      </c>
      <c r="G88" s="983">
        <v>54</v>
      </c>
      <c r="H88" s="364" t="s">
        <v>1942</v>
      </c>
      <c r="I88" s="30">
        <v>40808</v>
      </c>
      <c r="J88" s="519" t="s">
        <v>466</v>
      </c>
      <c r="K88" s="328" t="s">
        <v>465</v>
      </c>
      <c r="L88" s="16">
        <v>40</v>
      </c>
      <c r="M88" s="285">
        <v>3</v>
      </c>
      <c r="N88" s="16">
        <v>43</v>
      </c>
      <c r="O88" s="285">
        <v>11</v>
      </c>
      <c r="P88" s="16">
        <v>54</v>
      </c>
      <c r="Q88" s="285">
        <v>0</v>
      </c>
      <c r="R88" s="16">
        <v>54</v>
      </c>
      <c r="S88" s="18"/>
      <c r="T88" s="18"/>
      <c r="U88" s="18"/>
      <c r="V88" s="18"/>
      <c r="W88" s="18"/>
      <c r="X88" s="18"/>
      <c r="Y88" s="18"/>
      <c r="Z88" s="18"/>
      <c r="AA88" s="18"/>
      <c r="AB88" s="19"/>
      <c r="AC88" s="19"/>
      <c r="AD88" s="19"/>
      <c r="AE88" s="19"/>
      <c r="AF88" s="19"/>
      <c r="AG88" s="19"/>
      <c r="AH88" s="19"/>
      <c r="AI88" s="19"/>
      <c r="AJ88" s="19"/>
      <c r="AK88" s="19"/>
      <c r="AL88" s="19"/>
      <c r="AM88" s="19"/>
      <c r="AN88" s="19"/>
      <c r="AO88" s="15">
        <f t="shared" ref="AO88:AO89" si="12">COUNT(S88:AA88)</f>
        <v>0</v>
      </c>
      <c r="AP88" s="25"/>
      <c r="AQ88" s="15">
        <f t="shared" ref="AQ88:AQ89" si="13">COUNT(AB88:AN88)</f>
        <v>0</v>
      </c>
      <c r="AR88" s="23"/>
      <c r="AS88" s="15">
        <f t="shared" ref="AS88:AS89" si="14">SUM(AO88,AQ88)</f>
        <v>0</v>
      </c>
      <c r="AT88" s="25"/>
      <c r="AU88" s="2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row>
    <row r="89" spans="1:82" s="25" customFormat="1" ht="21" customHeight="1">
      <c r="A89" s="15"/>
      <c r="B89" s="15"/>
      <c r="C89" s="41" t="s">
        <v>169</v>
      </c>
      <c r="D89" s="659" t="s">
        <v>289</v>
      </c>
      <c r="E89" s="562">
        <v>9944</v>
      </c>
      <c r="F89" s="542">
        <v>38651</v>
      </c>
      <c r="G89" s="983">
        <v>89</v>
      </c>
      <c r="H89" s="364" t="s">
        <v>1942</v>
      </c>
      <c r="I89" s="30">
        <v>35828</v>
      </c>
      <c r="J89" s="511" t="s">
        <v>765</v>
      </c>
      <c r="K89" s="328" t="s">
        <v>764</v>
      </c>
      <c r="L89" s="16">
        <v>45</v>
      </c>
      <c r="M89" s="285">
        <v>10</v>
      </c>
      <c r="N89" s="16">
        <v>55</v>
      </c>
      <c r="O89" s="285">
        <v>18</v>
      </c>
      <c r="P89" s="16">
        <v>73</v>
      </c>
      <c r="Q89" s="285">
        <v>16</v>
      </c>
      <c r="R89" s="16">
        <v>89</v>
      </c>
      <c r="S89" s="18"/>
      <c r="T89" s="18"/>
      <c r="U89" s="18"/>
      <c r="V89" s="18">
        <v>27</v>
      </c>
      <c r="W89" s="18">
        <v>34</v>
      </c>
      <c r="X89" s="18">
        <v>30</v>
      </c>
      <c r="Y89" s="18">
        <v>32</v>
      </c>
      <c r="Z89" s="18"/>
      <c r="AA89" s="18"/>
      <c r="AB89" s="19"/>
      <c r="AC89" s="19"/>
      <c r="AD89" s="19"/>
      <c r="AE89" s="19"/>
      <c r="AF89" s="19"/>
      <c r="AG89" s="19"/>
      <c r="AH89" s="19"/>
      <c r="AI89" s="19"/>
      <c r="AJ89" s="19"/>
      <c r="AK89" s="19"/>
      <c r="AL89" s="19"/>
      <c r="AM89" s="19"/>
      <c r="AN89" s="19"/>
      <c r="AO89" s="15">
        <f t="shared" si="12"/>
        <v>4</v>
      </c>
      <c r="AQ89" s="15">
        <f t="shared" si="13"/>
        <v>0</v>
      </c>
      <c r="AR89" s="23"/>
      <c r="AS89" s="15">
        <f t="shared" si="14"/>
        <v>4</v>
      </c>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row>
    <row r="90" spans="1:82" customFormat="1" ht="21" customHeight="1">
      <c r="A90" s="44"/>
      <c r="B90" s="44"/>
      <c r="C90" s="41"/>
      <c r="D90" s="659"/>
      <c r="E90" s="562"/>
      <c r="F90" s="544"/>
      <c r="G90" s="983"/>
      <c r="H90" s="364"/>
      <c r="I90" s="30"/>
      <c r="J90" s="519"/>
      <c r="K90" s="328"/>
      <c r="L90" s="16"/>
      <c r="M90" s="285"/>
      <c r="N90" s="16"/>
      <c r="O90" s="285"/>
      <c r="P90" s="16"/>
      <c r="Q90" s="285"/>
      <c r="R90" s="16"/>
      <c r="S90" s="18"/>
      <c r="T90" s="18"/>
      <c r="U90" s="18"/>
      <c r="V90" s="18"/>
      <c r="W90" s="18"/>
      <c r="X90" s="18"/>
      <c r="Y90" s="18"/>
      <c r="Z90" s="18"/>
      <c r="AA90" s="18"/>
      <c r="AB90" s="19"/>
      <c r="AC90" s="19"/>
      <c r="AD90" s="19"/>
      <c r="AE90" s="19"/>
      <c r="AF90" s="19"/>
      <c r="AG90" s="19"/>
      <c r="AH90" s="19"/>
      <c r="AI90" s="19"/>
      <c r="AJ90" s="19"/>
      <c r="AK90" s="19"/>
      <c r="AL90" s="19"/>
      <c r="AM90" s="19"/>
      <c r="AN90" s="19"/>
      <c r="AO90" s="15"/>
      <c r="AP90" s="25"/>
      <c r="AQ90" s="15"/>
      <c r="AR90" s="23"/>
      <c r="AS90" s="15"/>
      <c r="AT90" s="25"/>
      <c r="AU90" s="2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row>
    <row r="91" spans="1:82" s="25" customFormat="1" ht="15.75" customHeight="1">
      <c r="C91" s="62"/>
      <c r="D91" s="171"/>
      <c r="E91" s="201"/>
      <c r="F91" s="560"/>
      <c r="G91" s="201"/>
      <c r="H91" s="38"/>
      <c r="I91" s="38"/>
      <c r="K91" s="38"/>
      <c r="AE91" s="655"/>
      <c r="AO91" s="23"/>
      <c r="AQ91" s="23"/>
      <c r="AR91" s="23"/>
      <c r="AS91" s="23"/>
    </row>
    <row r="92" spans="1:82" s="25" customFormat="1" ht="15.75" customHeight="1">
      <c r="C92" s="62"/>
      <c r="D92" s="171"/>
      <c r="E92" s="201"/>
      <c r="F92" s="560"/>
      <c r="G92" s="201"/>
      <c r="H92" s="38"/>
      <c r="I92" s="38"/>
      <c r="K92" s="38"/>
      <c r="AO92" s="23"/>
      <c r="AQ92" s="23"/>
      <c r="AR92" s="23"/>
      <c r="AS92" s="23"/>
    </row>
    <row r="93" spans="1:82" s="25" customFormat="1" ht="15.75" customHeight="1">
      <c r="C93" s="62"/>
      <c r="D93" s="171"/>
      <c r="E93" s="201"/>
      <c r="F93" s="560"/>
      <c r="G93" s="201"/>
      <c r="H93" s="38"/>
      <c r="I93" s="38"/>
      <c r="K93" s="38"/>
      <c r="AO93" s="23"/>
      <c r="AQ93" s="23"/>
      <c r="AR93" s="23"/>
      <c r="AS93" s="23"/>
    </row>
    <row r="94" spans="1:82" s="25" customFormat="1" ht="15.75" customHeight="1">
      <c r="C94" s="62"/>
      <c r="D94" s="171"/>
      <c r="E94" s="201"/>
      <c r="F94" s="560"/>
      <c r="G94" s="201"/>
      <c r="H94" s="38"/>
      <c r="I94" s="38"/>
      <c r="K94" s="38"/>
      <c r="AO94" s="23"/>
      <c r="AQ94" s="23"/>
      <c r="AR94" s="23"/>
      <c r="AS94" s="23"/>
    </row>
    <row r="95" spans="1:82" s="25" customFormat="1" ht="15.75" hidden="1" customHeight="1">
      <c r="C95" s="62"/>
      <c r="D95" s="171"/>
      <c r="E95" s="201"/>
      <c r="F95" s="560"/>
      <c r="G95" s="201"/>
      <c r="H95" s="38"/>
      <c r="I95" s="38"/>
      <c r="K95" s="38"/>
      <c r="AO95" s="23"/>
      <c r="AQ95" s="23"/>
      <c r="AR95" s="23"/>
      <c r="AS95" s="23"/>
    </row>
    <row r="96" spans="1:82" s="54" customFormat="1" ht="54" hidden="1" customHeight="1">
      <c r="C96" s="53"/>
      <c r="D96" s="53" t="s">
        <v>1992</v>
      </c>
      <c r="E96" s="211"/>
      <c r="F96" s="550"/>
      <c r="G96" s="211"/>
      <c r="H96" s="287"/>
      <c r="I96" s="38"/>
      <c r="J96" s="3"/>
      <c r="K96" s="287"/>
      <c r="BT96" s="284"/>
      <c r="BU96" s="284"/>
      <c r="BV96" s="284"/>
    </row>
    <row r="97" spans="1:82" s="25" customFormat="1" ht="15.75" hidden="1" customHeight="1">
      <c r="C97" s="62"/>
      <c r="D97" s="171"/>
      <c r="E97" s="201"/>
      <c r="F97" s="560"/>
      <c r="G97" s="201"/>
      <c r="H97" s="38"/>
      <c r="I97" s="38"/>
      <c r="K97" s="38"/>
      <c r="AO97" s="23"/>
      <c r="AQ97" s="23"/>
      <c r="AR97" s="23"/>
      <c r="AS97" s="23"/>
    </row>
    <row r="98" spans="1:82" s="587" customFormat="1" ht="34.5" hidden="1" customHeight="1">
      <c r="A98" s="722" t="s">
        <v>310</v>
      </c>
      <c r="B98" s="722" t="s">
        <v>1694</v>
      </c>
      <c r="C98" s="594" t="s">
        <v>12</v>
      </c>
      <c r="D98" s="722" t="s">
        <v>43</v>
      </c>
      <c r="E98" s="720" t="s">
        <v>1761</v>
      </c>
      <c r="F98" s="723" t="s">
        <v>14</v>
      </c>
      <c r="G98" s="563" t="s">
        <v>1869</v>
      </c>
      <c r="H98" s="723" t="s">
        <v>1705</v>
      </c>
      <c r="I98" s="723" t="s">
        <v>1706</v>
      </c>
      <c r="J98" s="720" t="s">
        <v>308</v>
      </c>
      <c r="K98" s="723" t="s">
        <v>307</v>
      </c>
      <c r="L98" s="720" t="s">
        <v>1319</v>
      </c>
      <c r="M98" s="720" t="s">
        <v>1430</v>
      </c>
      <c r="N98" s="720" t="s">
        <v>1431</v>
      </c>
      <c r="O98" s="720" t="s">
        <v>1641</v>
      </c>
      <c r="P98" s="720" t="s">
        <v>1642</v>
      </c>
      <c r="Q98" s="720" t="s">
        <v>1868</v>
      </c>
      <c r="R98" s="720" t="s">
        <v>1869</v>
      </c>
      <c r="S98" s="720">
        <v>2</v>
      </c>
      <c r="T98" s="720">
        <v>9</v>
      </c>
      <c r="U98" s="720">
        <v>16</v>
      </c>
      <c r="V98" s="720">
        <v>23</v>
      </c>
      <c r="W98" s="720">
        <v>30</v>
      </c>
      <c r="X98" s="720">
        <v>6</v>
      </c>
      <c r="Y98" s="720">
        <v>13</v>
      </c>
      <c r="Z98" s="720">
        <v>20</v>
      </c>
      <c r="AA98" s="720">
        <v>27</v>
      </c>
      <c r="AB98" s="720">
        <v>4</v>
      </c>
      <c r="AC98" s="720">
        <v>11</v>
      </c>
      <c r="AD98" s="720"/>
      <c r="AE98" s="720">
        <v>18</v>
      </c>
      <c r="AF98" s="720">
        <v>25</v>
      </c>
      <c r="AG98" s="720">
        <v>1</v>
      </c>
      <c r="AH98" s="720">
        <v>8</v>
      </c>
      <c r="AI98" s="720">
        <v>22</v>
      </c>
      <c r="AJ98" s="720">
        <v>29</v>
      </c>
      <c r="AK98" s="720">
        <v>5</v>
      </c>
      <c r="AL98" s="720">
        <v>12</v>
      </c>
      <c r="AM98" s="720">
        <v>19</v>
      </c>
      <c r="AN98" s="720">
        <v>26</v>
      </c>
      <c r="AO98" s="558" t="s">
        <v>917</v>
      </c>
      <c r="AP98" s="559"/>
      <c r="AQ98" s="558" t="s">
        <v>918</v>
      </c>
      <c r="AR98" s="190"/>
      <c r="AS98" s="558" t="s">
        <v>1764</v>
      </c>
    </row>
    <row r="99" spans="1:82" customFormat="1" ht="21" hidden="1" customHeight="1">
      <c r="A99" s="15"/>
      <c r="B99" s="15"/>
      <c r="C99" s="41" t="s">
        <v>83</v>
      </c>
      <c r="D99" s="659" t="s">
        <v>46</v>
      </c>
      <c r="E99" s="562">
        <v>135</v>
      </c>
      <c r="F99" s="542">
        <v>36984</v>
      </c>
      <c r="G99" s="983">
        <v>32</v>
      </c>
      <c r="H99" s="364" t="s">
        <v>264</v>
      </c>
      <c r="I99" s="30">
        <v>26445</v>
      </c>
      <c r="J99" s="719" t="s">
        <v>425</v>
      </c>
      <c r="K99" s="328" t="s">
        <v>424</v>
      </c>
      <c r="L99" s="16">
        <v>32</v>
      </c>
      <c r="M99" s="16">
        <v>0</v>
      </c>
      <c r="N99" s="16">
        <v>32</v>
      </c>
      <c r="O99" s="16">
        <v>0</v>
      </c>
      <c r="P99" s="16">
        <v>32</v>
      </c>
      <c r="Q99" s="16">
        <v>0</v>
      </c>
      <c r="R99" s="16">
        <v>0</v>
      </c>
      <c r="S99" s="18"/>
      <c r="T99" s="18"/>
      <c r="U99" s="18"/>
      <c r="V99" s="18"/>
      <c r="W99" s="18"/>
      <c r="X99" s="18"/>
      <c r="Y99" s="18"/>
      <c r="Z99" s="18"/>
      <c r="AA99" s="18"/>
      <c r="AB99" s="19"/>
      <c r="AC99" s="19"/>
      <c r="AD99" s="19"/>
      <c r="AE99" s="19"/>
      <c r="AF99" s="19"/>
      <c r="AG99" s="19"/>
      <c r="AH99" s="19"/>
      <c r="AI99" s="19"/>
      <c r="AJ99" s="19"/>
      <c r="AK99" s="19"/>
      <c r="AL99" s="19"/>
      <c r="AM99" s="19"/>
      <c r="AN99" s="19"/>
      <c r="AO99" s="15">
        <f t="shared" ref="AO99:AO114" si="15">COUNT(S99:AA99)</f>
        <v>0</v>
      </c>
      <c r="AP99" s="25"/>
      <c r="AQ99" s="15">
        <f t="shared" ref="AQ99:AQ114" si="16">COUNT(AB99:AN99)</f>
        <v>0</v>
      </c>
      <c r="AR99" s="23"/>
      <c r="AS99" s="15">
        <f t="shared" ref="AS99:AS114" si="17">SUM(AO99,AQ99)</f>
        <v>0</v>
      </c>
      <c r="AT99" s="25"/>
      <c r="AU99" s="25"/>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74"/>
      <c r="CC99" s="25"/>
      <c r="CD99" s="25"/>
    </row>
    <row r="100" spans="1:82" customFormat="1" ht="21" hidden="1" customHeight="1">
      <c r="A100" s="15"/>
      <c r="B100" s="15"/>
      <c r="C100" s="41" t="s">
        <v>133</v>
      </c>
      <c r="D100" s="659" t="s">
        <v>1887</v>
      </c>
      <c r="E100" s="562">
        <v>478</v>
      </c>
      <c r="F100" s="544">
        <v>37721</v>
      </c>
      <c r="G100" s="983">
        <v>0</v>
      </c>
      <c r="H100" s="364" t="s">
        <v>266</v>
      </c>
      <c r="I100" s="30">
        <v>27938</v>
      </c>
      <c r="J100" s="519" t="s">
        <v>676</v>
      </c>
      <c r="K100" s="328" t="s">
        <v>675</v>
      </c>
      <c r="L100" s="16">
        <v>0</v>
      </c>
      <c r="M100" s="16">
        <v>0</v>
      </c>
      <c r="N100" s="16">
        <v>0</v>
      </c>
      <c r="O100" s="16">
        <v>0</v>
      </c>
      <c r="P100" s="16">
        <v>0</v>
      </c>
      <c r="Q100" s="16">
        <v>0</v>
      </c>
      <c r="R100" s="16">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9"/>
      <c r="AO100" s="15">
        <f t="shared" si="15"/>
        <v>0</v>
      </c>
      <c r="AP100" s="25"/>
      <c r="AQ100" s="15">
        <f t="shared" si="16"/>
        <v>0</v>
      </c>
      <c r="AR100" s="23"/>
      <c r="AS100" s="15">
        <f t="shared" si="17"/>
        <v>0</v>
      </c>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74"/>
      <c r="CA100" s="274"/>
      <c r="CB100" s="274"/>
      <c r="CC100" s="274"/>
      <c r="CD100" s="274"/>
    </row>
    <row r="101" spans="1:82" customFormat="1" ht="21" hidden="1" customHeight="1">
      <c r="A101" s="15"/>
      <c r="B101" s="15"/>
      <c r="C101" s="41" t="s">
        <v>137</v>
      </c>
      <c r="D101" s="659" t="s">
        <v>1888</v>
      </c>
      <c r="E101" s="562">
        <v>8603</v>
      </c>
      <c r="F101" s="544">
        <v>38309</v>
      </c>
      <c r="G101" s="983">
        <v>0</v>
      </c>
      <c r="H101" s="364" t="s">
        <v>265</v>
      </c>
      <c r="I101" s="30">
        <v>29881</v>
      </c>
      <c r="J101" s="519" t="s">
        <v>985</v>
      </c>
      <c r="K101" s="328" t="s">
        <v>984</v>
      </c>
      <c r="L101" s="16">
        <v>0</v>
      </c>
      <c r="M101" s="16">
        <v>0</v>
      </c>
      <c r="N101" s="16">
        <v>0</v>
      </c>
      <c r="O101" s="16">
        <v>0</v>
      </c>
      <c r="P101" s="16">
        <v>0</v>
      </c>
      <c r="Q101" s="16">
        <v>0</v>
      </c>
      <c r="R101" s="16">
        <v>0</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9"/>
      <c r="AO101" s="15">
        <f t="shared" si="15"/>
        <v>0</v>
      </c>
      <c r="AP101" s="25"/>
      <c r="AQ101" s="15">
        <f t="shared" si="16"/>
        <v>0</v>
      </c>
      <c r="AR101" s="23"/>
      <c r="AS101" s="15">
        <f t="shared" si="17"/>
        <v>0</v>
      </c>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5"/>
      <c r="BV101" s="25"/>
      <c r="BW101" s="274"/>
      <c r="BX101" s="274"/>
      <c r="BY101" s="274"/>
      <c r="BZ101" s="274"/>
      <c r="CA101" s="274"/>
      <c r="CB101" s="274"/>
      <c r="CC101" s="274"/>
      <c r="CD101" s="274"/>
    </row>
    <row r="102" spans="1:82" customFormat="1" ht="21" hidden="1" customHeight="1">
      <c r="A102" s="15"/>
      <c r="B102" s="15"/>
      <c r="C102" s="41" t="s">
        <v>112</v>
      </c>
      <c r="D102" s="659" t="s">
        <v>1105</v>
      </c>
      <c r="E102" s="562">
        <v>1849</v>
      </c>
      <c r="F102" s="544">
        <v>40892</v>
      </c>
      <c r="G102" s="983">
        <v>2</v>
      </c>
      <c r="H102" s="364" t="s">
        <v>967</v>
      </c>
      <c r="I102" s="30">
        <v>40659</v>
      </c>
      <c r="J102" s="519" t="s">
        <v>1107</v>
      </c>
      <c r="K102" s="328" t="s">
        <v>1106</v>
      </c>
      <c r="L102" s="16">
        <v>2</v>
      </c>
      <c r="M102" s="16">
        <v>0</v>
      </c>
      <c r="N102" s="16">
        <v>2</v>
      </c>
      <c r="O102" s="16">
        <v>0</v>
      </c>
      <c r="P102" s="16">
        <v>2</v>
      </c>
      <c r="Q102" s="16">
        <v>0</v>
      </c>
      <c r="R102" s="16">
        <v>0</v>
      </c>
      <c r="S102" s="18"/>
      <c r="T102" s="18"/>
      <c r="U102" s="18"/>
      <c r="V102" s="18"/>
      <c r="W102" s="18"/>
      <c r="X102" s="18"/>
      <c r="Y102" s="18"/>
      <c r="Z102" s="18"/>
      <c r="AA102" s="18"/>
      <c r="AB102" s="19"/>
      <c r="AC102" s="19"/>
      <c r="AD102" s="19"/>
      <c r="AE102" s="19"/>
      <c r="AF102" s="19"/>
      <c r="AG102" s="19"/>
      <c r="AH102" s="19"/>
      <c r="AI102" s="19"/>
      <c r="AJ102" s="19"/>
      <c r="AK102" s="19"/>
      <c r="AL102" s="19"/>
      <c r="AM102" s="19"/>
      <c r="AN102" s="19"/>
      <c r="AO102" s="15">
        <f t="shared" si="15"/>
        <v>0</v>
      </c>
      <c r="AP102" s="25"/>
      <c r="AQ102" s="15">
        <f t="shared" si="16"/>
        <v>0</v>
      </c>
      <c r="AR102" s="23"/>
      <c r="AS102" s="15">
        <f t="shared" si="17"/>
        <v>0</v>
      </c>
      <c r="AT102" s="274"/>
      <c r="AU102" s="274"/>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74"/>
      <c r="BV102" s="274"/>
      <c r="BW102" s="274"/>
      <c r="BX102" s="274"/>
      <c r="BY102" s="274"/>
      <c r="BZ102" s="274"/>
      <c r="CA102" s="274"/>
      <c r="CB102" s="25"/>
      <c r="CC102" s="274"/>
      <c r="CD102" s="274"/>
    </row>
    <row r="103" spans="1:82" customFormat="1" ht="21" hidden="1" customHeight="1">
      <c r="A103" s="15"/>
      <c r="B103" s="15"/>
      <c r="C103" s="41" t="s">
        <v>143</v>
      </c>
      <c r="D103" s="659" t="s">
        <v>1778</v>
      </c>
      <c r="E103" s="562">
        <v>1672</v>
      </c>
      <c r="F103" s="544">
        <v>38927</v>
      </c>
      <c r="G103" s="983">
        <v>0</v>
      </c>
      <c r="H103" s="364" t="s">
        <v>967</v>
      </c>
      <c r="I103" s="30">
        <v>25062</v>
      </c>
      <c r="J103" s="519" t="s">
        <v>760</v>
      </c>
      <c r="K103" s="328" t="s">
        <v>760</v>
      </c>
      <c r="L103" s="16">
        <v>0</v>
      </c>
      <c r="M103" s="16">
        <v>0</v>
      </c>
      <c r="N103" s="16">
        <v>0</v>
      </c>
      <c r="O103" s="16">
        <v>0</v>
      </c>
      <c r="P103" s="16">
        <v>0</v>
      </c>
      <c r="Q103" s="16">
        <v>0</v>
      </c>
      <c r="R103" s="16">
        <v>0</v>
      </c>
      <c r="S103" s="18"/>
      <c r="T103" s="18"/>
      <c r="U103" s="18"/>
      <c r="V103" s="18"/>
      <c r="W103" s="18"/>
      <c r="X103" s="18"/>
      <c r="Y103" s="18"/>
      <c r="Z103" s="18"/>
      <c r="AA103" s="18"/>
      <c r="AB103" s="19"/>
      <c r="AC103" s="19"/>
      <c r="AD103" s="19"/>
      <c r="AE103" s="19"/>
      <c r="AF103" s="19"/>
      <c r="AG103" s="19"/>
      <c r="AH103" s="19"/>
      <c r="AI103" s="19"/>
      <c r="AJ103" s="19"/>
      <c r="AK103" s="19"/>
      <c r="AL103" s="19"/>
      <c r="AM103" s="19"/>
      <c r="AN103" s="19"/>
      <c r="AO103" s="15">
        <f t="shared" si="15"/>
        <v>0</v>
      </c>
      <c r="AP103" s="25"/>
      <c r="AQ103" s="15">
        <f t="shared" si="16"/>
        <v>0</v>
      </c>
      <c r="AR103" s="23"/>
      <c r="AS103" s="15">
        <f t="shared" si="17"/>
        <v>0</v>
      </c>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5"/>
      <c r="CD103" s="25"/>
    </row>
    <row r="104" spans="1:82" customFormat="1" ht="21" hidden="1" customHeight="1">
      <c r="A104" s="15"/>
      <c r="B104" s="15"/>
      <c r="C104" s="41" t="s">
        <v>129</v>
      </c>
      <c r="D104" s="659" t="s">
        <v>1656</v>
      </c>
      <c r="E104" s="562">
        <v>128</v>
      </c>
      <c r="F104" s="542">
        <v>36770</v>
      </c>
      <c r="G104" s="983">
        <v>0</v>
      </c>
      <c r="H104" s="364" t="s">
        <v>352</v>
      </c>
      <c r="I104" s="30">
        <v>36748</v>
      </c>
      <c r="J104" s="512" t="s">
        <v>418</v>
      </c>
      <c r="K104" s="328" t="s">
        <v>417</v>
      </c>
      <c r="L104" s="16">
        <v>0</v>
      </c>
      <c r="M104" s="16">
        <v>0</v>
      </c>
      <c r="N104" s="16">
        <v>0</v>
      </c>
      <c r="O104" s="16">
        <v>0</v>
      </c>
      <c r="P104" s="16">
        <v>0</v>
      </c>
      <c r="Q104" s="16">
        <v>0</v>
      </c>
      <c r="R104" s="16">
        <v>0</v>
      </c>
      <c r="S104" s="18"/>
      <c r="T104" s="18"/>
      <c r="U104" s="18"/>
      <c r="V104" s="18"/>
      <c r="W104" s="18"/>
      <c r="X104" s="18"/>
      <c r="Y104" s="18"/>
      <c r="Z104" s="18"/>
      <c r="AA104" s="18"/>
      <c r="AB104" s="19"/>
      <c r="AC104" s="19"/>
      <c r="AD104" s="19"/>
      <c r="AE104" s="19"/>
      <c r="AF104" s="19"/>
      <c r="AG104" s="19"/>
      <c r="AH104" s="19"/>
      <c r="AI104" s="19"/>
      <c r="AJ104" s="19"/>
      <c r="AK104" s="19"/>
      <c r="AL104" s="19"/>
      <c r="AM104" s="19"/>
      <c r="AN104" s="19"/>
      <c r="AO104" s="15">
        <f t="shared" si="15"/>
        <v>0</v>
      </c>
      <c r="AP104" s="25"/>
      <c r="AQ104" s="15">
        <f t="shared" si="16"/>
        <v>0</v>
      </c>
      <c r="AR104" s="23"/>
      <c r="AS104" s="15">
        <f t="shared" si="17"/>
        <v>0</v>
      </c>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row>
    <row r="105" spans="1:82" customFormat="1" ht="21" hidden="1" customHeight="1">
      <c r="A105" s="15"/>
      <c r="B105" s="15"/>
      <c r="C105" s="41" t="s">
        <v>140</v>
      </c>
      <c r="D105" s="659" t="s">
        <v>940</v>
      </c>
      <c r="E105" s="562">
        <v>10024</v>
      </c>
      <c r="F105" s="544">
        <v>38679</v>
      </c>
      <c r="G105" s="983">
        <v>0</v>
      </c>
      <c r="H105" s="364" t="s">
        <v>352</v>
      </c>
      <c r="I105" s="30">
        <v>38731</v>
      </c>
      <c r="J105" s="519" t="s">
        <v>942</v>
      </c>
      <c r="K105" s="328" t="s">
        <v>941</v>
      </c>
      <c r="L105" s="16">
        <v>0</v>
      </c>
      <c r="M105" s="16">
        <v>0</v>
      </c>
      <c r="N105" s="16">
        <v>0</v>
      </c>
      <c r="O105" s="16">
        <v>0</v>
      </c>
      <c r="P105" s="16">
        <v>0</v>
      </c>
      <c r="Q105" s="16">
        <v>0</v>
      </c>
      <c r="R105" s="16">
        <v>0</v>
      </c>
      <c r="S105" s="18"/>
      <c r="T105" s="18"/>
      <c r="U105" s="18"/>
      <c r="V105" s="18"/>
      <c r="W105" s="18"/>
      <c r="X105" s="18"/>
      <c r="Y105" s="18"/>
      <c r="Z105" s="18"/>
      <c r="AA105" s="18"/>
      <c r="AB105" s="19"/>
      <c r="AC105" s="19"/>
      <c r="AD105" s="19"/>
      <c r="AE105" s="19"/>
      <c r="AF105" s="19"/>
      <c r="AG105" s="19"/>
      <c r="AH105" s="19"/>
      <c r="AI105" s="19"/>
      <c r="AJ105" s="19"/>
      <c r="AK105" s="19"/>
      <c r="AL105" s="19"/>
      <c r="AM105" s="19"/>
      <c r="AN105" s="19"/>
      <c r="AO105" s="15">
        <f t="shared" si="15"/>
        <v>0</v>
      </c>
      <c r="AP105" s="25"/>
      <c r="AQ105" s="15">
        <f t="shared" si="16"/>
        <v>0</v>
      </c>
      <c r="AR105" s="23"/>
      <c r="AS105" s="15">
        <f t="shared" si="17"/>
        <v>0</v>
      </c>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row>
    <row r="106" spans="1:82" customFormat="1" ht="21" hidden="1" customHeight="1">
      <c r="A106" s="15"/>
      <c r="B106" s="15"/>
      <c r="C106" s="41" t="s">
        <v>142</v>
      </c>
      <c r="D106" s="659" t="s">
        <v>1474</v>
      </c>
      <c r="E106" s="562">
        <v>1648</v>
      </c>
      <c r="F106" s="544">
        <v>38825</v>
      </c>
      <c r="G106" s="983">
        <v>0</v>
      </c>
      <c r="H106" s="364" t="s">
        <v>352</v>
      </c>
      <c r="I106" s="30">
        <v>23017</v>
      </c>
      <c r="J106" s="519" t="s">
        <v>558</v>
      </c>
      <c r="K106" s="328" t="s">
        <v>557</v>
      </c>
      <c r="L106" s="16">
        <v>0</v>
      </c>
      <c r="M106" s="16">
        <v>0</v>
      </c>
      <c r="N106" s="16">
        <v>0</v>
      </c>
      <c r="O106" s="16">
        <v>0</v>
      </c>
      <c r="P106" s="16">
        <v>0</v>
      </c>
      <c r="Q106" s="16">
        <v>0</v>
      </c>
      <c r="R106" s="16">
        <v>0</v>
      </c>
      <c r="S106" s="18"/>
      <c r="T106" s="18"/>
      <c r="U106" s="18"/>
      <c r="V106" s="18"/>
      <c r="W106" s="18"/>
      <c r="X106" s="18"/>
      <c r="Y106" s="18"/>
      <c r="Z106" s="18"/>
      <c r="AA106" s="18"/>
      <c r="AB106" s="19"/>
      <c r="AC106" s="19"/>
      <c r="AD106" s="19"/>
      <c r="AE106" s="19"/>
      <c r="AF106" s="19"/>
      <c r="AG106" s="19"/>
      <c r="AH106" s="19"/>
      <c r="AI106" s="19"/>
      <c r="AJ106" s="19"/>
      <c r="AK106" s="19"/>
      <c r="AL106" s="19"/>
      <c r="AM106" s="19"/>
      <c r="AN106" s="19"/>
      <c r="AO106" s="15">
        <f t="shared" si="15"/>
        <v>0</v>
      </c>
      <c r="AP106" s="25"/>
      <c r="AQ106" s="15">
        <f t="shared" si="16"/>
        <v>0</v>
      </c>
      <c r="AR106" s="23"/>
      <c r="AS106" s="15">
        <f t="shared" si="17"/>
        <v>0</v>
      </c>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row>
    <row r="107" spans="1:82" customFormat="1" ht="21" hidden="1" customHeight="1">
      <c r="A107" s="15"/>
      <c r="B107" s="15"/>
      <c r="C107" s="41" t="s">
        <v>146</v>
      </c>
      <c r="D107" s="37" t="s">
        <v>1985</v>
      </c>
      <c r="E107" s="562">
        <v>1246</v>
      </c>
      <c r="F107" s="543">
        <v>39904</v>
      </c>
      <c r="G107" s="983">
        <v>0</v>
      </c>
      <c r="H107" s="364" t="s">
        <v>352</v>
      </c>
      <c r="I107" s="30"/>
      <c r="J107" s="519" t="s">
        <v>648</v>
      </c>
      <c r="K107" s="328" t="s">
        <v>648</v>
      </c>
      <c r="L107" s="16">
        <v>0</v>
      </c>
      <c r="M107" s="16">
        <v>0</v>
      </c>
      <c r="N107" s="16">
        <v>0</v>
      </c>
      <c r="O107" s="16">
        <v>0</v>
      </c>
      <c r="P107" s="16">
        <v>0</v>
      </c>
      <c r="Q107" s="16">
        <v>0</v>
      </c>
      <c r="R107" s="16">
        <v>0</v>
      </c>
      <c r="S107" s="18"/>
      <c r="T107" s="18"/>
      <c r="U107" s="18"/>
      <c r="V107" s="18"/>
      <c r="W107" s="18"/>
      <c r="X107" s="18"/>
      <c r="Y107" s="18"/>
      <c r="Z107" s="18"/>
      <c r="AA107" s="18"/>
      <c r="AB107" s="19"/>
      <c r="AC107" s="19"/>
      <c r="AD107" s="19"/>
      <c r="AE107" s="19"/>
      <c r="AF107" s="19"/>
      <c r="AG107" s="19"/>
      <c r="AH107" s="19"/>
      <c r="AI107" s="19"/>
      <c r="AJ107" s="19"/>
      <c r="AK107" s="19"/>
      <c r="AL107" s="19"/>
      <c r="AM107" s="19"/>
      <c r="AN107" s="19"/>
      <c r="AO107" s="15">
        <f t="shared" si="15"/>
        <v>0</v>
      </c>
      <c r="AP107" s="25"/>
      <c r="AQ107" s="15">
        <f t="shared" si="16"/>
        <v>0</v>
      </c>
      <c r="AR107" s="23"/>
      <c r="AS107" s="15">
        <f t="shared" si="17"/>
        <v>0</v>
      </c>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row>
    <row r="108" spans="1:82" customFormat="1" ht="21" hidden="1" customHeight="1">
      <c r="A108" s="15"/>
      <c r="B108" s="15"/>
      <c r="C108" s="41" t="s">
        <v>148</v>
      </c>
      <c r="D108" s="37" t="s">
        <v>452</v>
      </c>
      <c r="E108" s="562">
        <v>10604</v>
      </c>
      <c r="F108" s="544">
        <v>40909</v>
      </c>
      <c r="G108" s="983">
        <v>0</v>
      </c>
      <c r="H108" s="364" t="s">
        <v>352</v>
      </c>
      <c r="I108" s="30">
        <v>24073</v>
      </c>
      <c r="J108" s="519" t="s">
        <v>454</v>
      </c>
      <c r="K108" s="328" t="s">
        <v>453</v>
      </c>
      <c r="L108" s="16">
        <v>0</v>
      </c>
      <c r="M108" s="16">
        <v>0</v>
      </c>
      <c r="N108" s="16">
        <v>0</v>
      </c>
      <c r="O108" s="16">
        <v>0</v>
      </c>
      <c r="P108" s="16">
        <v>0</v>
      </c>
      <c r="Q108" s="16">
        <v>0</v>
      </c>
      <c r="R108" s="16">
        <v>0</v>
      </c>
      <c r="S108" s="18"/>
      <c r="T108" s="18"/>
      <c r="U108" s="18"/>
      <c r="V108" s="18"/>
      <c r="W108" s="18"/>
      <c r="X108" s="18"/>
      <c r="Y108" s="18"/>
      <c r="Z108" s="18"/>
      <c r="AA108" s="18"/>
      <c r="AB108" s="19"/>
      <c r="AC108" s="19"/>
      <c r="AD108" s="19"/>
      <c r="AE108" s="19"/>
      <c r="AF108" s="19"/>
      <c r="AG108" s="19"/>
      <c r="AH108" s="19"/>
      <c r="AI108" s="19"/>
      <c r="AJ108" s="19"/>
      <c r="AK108" s="19"/>
      <c r="AL108" s="19"/>
      <c r="AM108" s="19"/>
      <c r="AN108" s="19"/>
      <c r="AO108" s="15">
        <f t="shared" si="15"/>
        <v>0</v>
      </c>
      <c r="AP108" s="25"/>
      <c r="AQ108" s="15">
        <f t="shared" si="16"/>
        <v>0</v>
      </c>
      <c r="AR108" s="23"/>
      <c r="AS108" s="15">
        <f t="shared" si="17"/>
        <v>0</v>
      </c>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c r="CD108" s="274"/>
    </row>
    <row r="109" spans="1:82" customFormat="1" ht="21" hidden="1" customHeight="1">
      <c r="A109" s="15"/>
      <c r="B109" s="15"/>
      <c r="C109" s="41" t="s">
        <v>154</v>
      </c>
      <c r="D109" s="659" t="s">
        <v>1393</v>
      </c>
      <c r="E109" s="562">
        <v>1943</v>
      </c>
      <c r="F109" s="544">
        <v>41948</v>
      </c>
      <c r="G109" s="983">
        <v>0</v>
      </c>
      <c r="H109" s="364" t="s">
        <v>352</v>
      </c>
      <c r="I109" s="30">
        <v>15767</v>
      </c>
      <c r="J109" s="519" t="s">
        <v>552</v>
      </c>
      <c r="K109" s="328" t="s">
        <v>551</v>
      </c>
      <c r="L109" s="16">
        <v>0</v>
      </c>
      <c r="M109" s="16">
        <v>0</v>
      </c>
      <c r="N109" s="16">
        <v>0</v>
      </c>
      <c r="O109" s="16">
        <v>0</v>
      </c>
      <c r="P109" s="16">
        <v>0</v>
      </c>
      <c r="Q109" s="16">
        <v>0</v>
      </c>
      <c r="R109" s="16">
        <v>0</v>
      </c>
      <c r="S109" s="18"/>
      <c r="T109" s="18"/>
      <c r="U109" s="18"/>
      <c r="V109" s="18"/>
      <c r="W109" s="18"/>
      <c r="X109" s="18"/>
      <c r="Y109" s="18"/>
      <c r="Z109" s="18"/>
      <c r="AA109" s="18"/>
      <c r="AB109" s="19"/>
      <c r="AC109" s="19"/>
      <c r="AD109" s="19"/>
      <c r="AE109" s="19"/>
      <c r="AF109" s="19"/>
      <c r="AG109" s="19"/>
      <c r="AH109" s="19"/>
      <c r="AI109" s="19"/>
      <c r="AJ109" s="19"/>
      <c r="AK109" s="19"/>
      <c r="AL109" s="19"/>
      <c r="AM109" s="19"/>
      <c r="AN109" s="19"/>
      <c r="AO109" s="15">
        <f t="shared" si="15"/>
        <v>0</v>
      </c>
      <c r="AP109" s="25"/>
      <c r="AQ109" s="15">
        <f t="shared" si="16"/>
        <v>0</v>
      </c>
      <c r="AR109" s="23"/>
      <c r="AS109" s="15">
        <f t="shared" si="17"/>
        <v>0</v>
      </c>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74"/>
      <c r="CD109" s="274"/>
    </row>
    <row r="110" spans="1:82" customFormat="1" ht="21" hidden="1" customHeight="1">
      <c r="A110" s="15"/>
      <c r="B110" s="15"/>
      <c r="C110" s="41" t="s">
        <v>155</v>
      </c>
      <c r="D110" s="659" t="s">
        <v>144</v>
      </c>
      <c r="E110" s="562">
        <v>2402</v>
      </c>
      <c r="F110" s="544">
        <v>42153</v>
      </c>
      <c r="G110" s="983">
        <v>0</v>
      </c>
      <c r="H110" s="364" t="s">
        <v>352</v>
      </c>
      <c r="I110" s="30">
        <v>42185</v>
      </c>
      <c r="J110" s="519" t="s">
        <v>663</v>
      </c>
      <c r="K110" s="328" t="s">
        <v>662</v>
      </c>
      <c r="L110" s="16">
        <v>0</v>
      </c>
      <c r="M110" s="16">
        <v>0</v>
      </c>
      <c r="N110" s="16">
        <v>0</v>
      </c>
      <c r="O110" s="16">
        <v>0</v>
      </c>
      <c r="P110" s="16">
        <v>0</v>
      </c>
      <c r="Q110" s="16">
        <v>0</v>
      </c>
      <c r="R110" s="16">
        <v>0</v>
      </c>
      <c r="S110" s="18"/>
      <c r="T110" s="18"/>
      <c r="U110" s="18"/>
      <c r="V110" s="18"/>
      <c r="W110" s="18"/>
      <c r="X110" s="18"/>
      <c r="Y110" s="18"/>
      <c r="Z110" s="18"/>
      <c r="AA110" s="18"/>
      <c r="AB110" s="19"/>
      <c r="AC110" s="19"/>
      <c r="AD110" s="19"/>
      <c r="AE110" s="19"/>
      <c r="AF110" s="19"/>
      <c r="AG110" s="19"/>
      <c r="AH110" s="19"/>
      <c r="AI110" s="19"/>
      <c r="AJ110" s="19"/>
      <c r="AK110" s="19"/>
      <c r="AL110" s="19"/>
      <c r="AM110" s="19"/>
      <c r="AN110" s="19"/>
      <c r="AO110" s="15">
        <f t="shared" si="15"/>
        <v>0</v>
      </c>
      <c r="AP110" s="25"/>
      <c r="AQ110" s="15">
        <f t="shared" si="16"/>
        <v>0</v>
      </c>
      <c r="AR110" s="23"/>
      <c r="AS110" s="15">
        <f t="shared" si="17"/>
        <v>0</v>
      </c>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row>
    <row r="111" spans="1:82" customFormat="1" ht="21" hidden="1" customHeight="1">
      <c r="A111" s="15"/>
      <c r="B111" s="15"/>
      <c r="C111" s="41" t="s">
        <v>167</v>
      </c>
      <c r="D111" s="659" t="s">
        <v>1515</v>
      </c>
      <c r="E111" s="562">
        <v>10284</v>
      </c>
      <c r="F111" s="544">
        <v>43972</v>
      </c>
      <c r="G111" s="983">
        <v>0</v>
      </c>
      <c r="H111" s="364" t="s">
        <v>352</v>
      </c>
      <c r="I111" s="30">
        <v>29290</v>
      </c>
      <c r="J111" s="519" t="s">
        <v>1396</v>
      </c>
      <c r="K111" s="328" t="s">
        <v>1395</v>
      </c>
      <c r="L111" s="16">
        <v>0</v>
      </c>
      <c r="M111" s="16">
        <v>0</v>
      </c>
      <c r="N111" s="16">
        <v>0</v>
      </c>
      <c r="O111" s="16">
        <v>0</v>
      </c>
      <c r="P111" s="16">
        <v>0</v>
      </c>
      <c r="Q111" s="16">
        <v>0</v>
      </c>
      <c r="R111" s="16">
        <v>0</v>
      </c>
      <c r="S111" s="18"/>
      <c r="T111" s="18"/>
      <c r="U111" s="18"/>
      <c r="V111" s="18"/>
      <c r="W111" s="18"/>
      <c r="X111" s="18"/>
      <c r="Y111" s="18"/>
      <c r="Z111" s="18"/>
      <c r="AA111" s="18"/>
      <c r="AB111" s="19"/>
      <c r="AC111" s="19"/>
      <c r="AD111" s="19"/>
      <c r="AE111" s="19"/>
      <c r="AF111" s="19"/>
      <c r="AG111" s="19"/>
      <c r="AH111" s="19"/>
      <c r="AI111" s="19"/>
      <c r="AJ111" s="19"/>
      <c r="AK111" s="19"/>
      <c r="AL111" s="19"/>
      <c r="AM111" s="19"/>
      <c r="AN111" s="19"/>
      <c r="AO111" s="15">
        <f t="shared" si="15"/>
        <v>0</v>
      </c>
      <c r="AP111" s="25"/>
      <c r="AQ111" s="15">
        <f t="shared" si="16"/>
        <v>0</v>
      </c>
      <c r="AR111" s="23"/>
      <c r="AS111" s="15">
        <f t="shared" si="17"/>
        <v>0</v>
      </c>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row>
    <row r="112" spans="1:82" customFormat="1" ht="21" hidden="1" customHeight="1">
      <c r="A112" s="15"/>
      <c r="B112" s="15"/>
      <c r="C112" s="41" t="s">
        <v>169</v>
      </c>
      <c r="D112" s="659" t="s">
        <v>1398</v>
      </c>
      <c r="E112" s="562">
        <v>9585</v>
      </c>
      <c r="F112" s="542">
        <v>43998</v>
      </c>
      <c r="G112" s="983">
        <v>0</v>
      </c>
      <c r="H112" s="364" t="s">
        <v>352</v>
      </c>
      <c r="I112" s="30">
        <v>35971</v>
      </c>
      <c r="J112" s="512" t="s">
        <v>1729</v>
      </c>
      <c r="K112" s="328" t="s">
        <v>1400</v>
      </c>
      <c r="L112" s="16">
        <v>0</v>
      </c>
      <c r="M112" s="16">
        <v>0</v>
      </c>
      <c r="N112" s="16">
        <v>0</v>
      </c>
      <c r="O112" s="16">
        <v>0</v>
      </c>
      <c r="P112" s="16">
        <v>0</v>
      </c>
      <c r="Q112" s="16">
        <v>0</v>
      </c>
      <c r="R112" s="16">
        <v>0</v>
      </c>
      <c r="S112" s="18"/>
      <c r="T112" s="18"/>
      <c r="U112" s="18"/>
      <c r="V112" s="18"/>
      <c r="W112" s="18"/>
      <c r="X112" s="18"/>
      <c r="Y112" s="18"/>
      <c r="Z112" s="18"/>
      <c r="AA112" s="18"/>
      <c r="AB112" s="19"/>
      <c r="AC112" s="19"/>
      <c r="AD112" s="19"/>
      <c r="AE112" s="19"/>
      <c r="AF112" s="19"/>
      <c r="AG112" s="19"/>
      <c r="AH112" s="19"/>
      <c r="AI112" s="19"/>
      <c r="AJ112" s="19"/>
      <c r="AK112" s="19"/>
      <c r="AL112" s="19"/>
      <c r="AM112" s="19"/>
      <c r="AN112" s="19"/>
      <c r="AO112" s="15">
        <f t="shared" si="15"/>
        <v>0</v>
      </c>
      <c r="AP112" s="25"/>
      <c r="AQ112" s="15">
        <f t="shared" si="16"/>
        <v>0</v>
      </c>
      <c r="AR112" s="23"/>
      <c r="AS112" s="15">
        <f t="shared" si="17"/>
        <v>0</v>
      </c>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row>
    <row r="113" spans="1:82" customFormat="1" ht="21" hidden="1" customHeight="1">
      <c r="A113" s="15"/>
      <c r="B113" s="15"/>
      <c r="C113" s="41" t="s">
        <v>183</v>
      </c>
      <c r="D113" s="659" t="s">
        <v>1372</v>
      </c>
      <c r="E113" s="562">
        <v>11198</v>
      </c>
      <c r="F113" s="544">
        <v>44621</v>
      </c>
      <c r="G113" s="983">
        <v>0</v>
      </c>
      <c r="H113" s="364" t="s">
        <v>352</v>
      </c>
      <c r="I113" s="30">
        <v>37368</v>
      </c>
      <c r="J113" s="519" t="s">
        <v>1374</v>
      </c>
      <c r="K113" s="328" t="s">
        <v>1373</v>
      </c>
      <c r="L113" s="16">
        <v>0</v>
      </c>
      <c r="M113" s="16">
        <v>0</v>
      </c>
      <c r="N113" s="16">
        <v>0</v>
      </c>
      <c r="O113" s="16">
        <v>0</v>
      </c>
      <c r="P113" s="16">
        <v>0</v>
      </c>
      <c r="Q113" s="16">
        <v>0</v>
      </c>
      <c r="R113" s="16">
        <v>0</v>
      </c>
      <c r="S113" s="18"/>
      <c r="T113" s="18"/>
      <c r="U113" s="18"/>
      <c r="V113" s="18"/>
      <c r="W113" s="18"/>
      <c r="X113" s="18"/>
      <c r="Y113" s="18"/>
      <c r="Z113" s="18"/>
      <c r="AA113" s="18"/>
      <c r="AB113" s="19"/>
      <c r="AC113" s="19"/>
      <c r="AD113" s="19"/>
      <c r="AE113" s="19"/>
      <c r="AF113" s="19"/>
      <c r="AG113" s="19"/>
      <c r="AH113" s="19"/>
      <c r="AI113" s="19"/>
      <c r="AJ113" s="19"/>
      <c r="AK113" s="19"/>
      <c r="AL113" s="19"/>
      <c r="AM113" s="19"/>
      <c r="AN113" s="19"/>
      <c r="AO113" s="15">
        <f t="shared" si="15"/>
        <v>0</v>
      </c>
      <c r="AP113" s="25"/>
      <c r="AQ113" s="15">
        <f t="shared" si="16"/>
        <v>0</v>
      </c>
      <c r="AR113" s="23"/>
      <c r="AS113" s="15">
        <f t="shared" si="17"/>
        <v>0</v>
      </c>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5"/>
      <c r="CD113" s="25"/>
    </row>
    <row r="114" spans="1:82" customFormat="1" ht="21" hidden="1" customHeight="1">
      <c r="A114" s="15"/>
      <c r="B114" s="15"/>
      <c r="C114" s="41" t="s">
        <v>184</v>
      </c>
      <c r="D114" s="659" t="s">
        <v>1437</v>
      </c>
      <c r="E114" s="562">
        <v>6507</v>
      </c>
      <c r="F114" s="543">
        <v>44624</v>
      </c>
      <c r="G114" s="983">
        <v>0</v>
      </c>
      <c r="H114" s="364" t="s">
        <v>352</v>
      </c>
      <c r="I114" s="30">
        <v>44336</v>
      </c>
      <c r="J114" s="511" t="s">
        <v>1391</v>
      </c>
      <c r="K114" s="328" t="s">
        <v>1390</v>
      </c>
      <c r="L114" s="16">
        <v>0</v>
      </c>
      <c r="M114" s="16">
        <v>0</v>
      </c>
      <c r="N114" s="16">
        <v>0</v>
      </c>
      <c r="O114" s="16">
        <v>0</v>
      </c>
      <c r="P114" s="16">
        <v>0</v>
      </c>
      <c r="Q114" s="16">
        <v>0</v>
      </c>
      <c r="R114" s="16">
        <v>0</v>
      </c>
      <c r="S114" s="18"/>
      <c r="T114" s="18"/>
      <c r="U114" s="18"/>
      <c r="V114" s="18"/>
      <c r="W114" s="18"/>
      <c r="X114" s="18"/>
      <c r="Y114" s="18"/>
      <c r="Z114" s="18"/>
      <c r="AA114" s="18"/>
      <c r="AB114" s="19"/>
      <c r="AC114" s="19"/>
      <c r="AD114" s="19"/>
      <c r="AE114" s="19"/>
      <c r="AF114" s="19"/>
      <c r="AG114" s="19"/>
      <c r="AH114" s="19"/>
      <c r="AI114" s="19"/>
      <c r="AJ114" s="19"/>
      <c r="AK114" s="19"/>
      <c r="AL114" s="19"/>
      <c r="AM114" s="19"/>
      <c r="AN114" s="19"/>
      <c r="AO114" s="15">
        <f t="shared" si="15"/>
        <v>0</v>
      </c>
      <c r="AP114" s="25"/>
      <c r="AQ114" s="15">
        <f t="shared" si="16"/>
        <v>0</v>
      </c>
      <c r="AR114" s="23"/>
      <c r="AS114" s="15">
        <f t="shared" si="17"/>
        <v>0</v>
      </c>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5"/>
      <c r="CD114" s="25"/>
    </row>
    <row r="115" spans="1:82" s="25" customFormat="1" ht="15.75" hidden="1" customHeight="1">
      <c r="C115" s="62"/>
      <c r="D115" s="171"/>
      <c r="E115" s="201"/>
      <c r="F115" s="560"/>
      <c r="G115" s="201"/>
      <c r="H115" s="38"/>
      <c r="I115" s="38"/>
      <c r="K115" s="38"/>
      <c r="AO115" s="23"/>
      <c r="AQ115" s="23"/>
      <c r="AR115" s="23"/>
      <c r="AS115" s="23"/>
    </row>
    <row r="116" spans="1:82" s="54" customFormat="1" ht="54" hidden="1" customHeight="1">
      <c r="C116" s="53"/>
      <c r="D116" s="53" t="s">
        <v>2032</v>
      </c>
      <c r="E116" s="211"/>
      <c r="F116" s="550"/>
      <c r="G116" s="211"/>
      <c r="H116" s="287"/>
      <c r="I116" s="38"/>
      <c r="J116" s="3"/>
      <c r="K116" s="287"/>
      <c r="BN116" s="284"/>
      <c r="BO116" s="284"/>
      <c r="BP116" s="284"/>
      <c r="BR116" s="284"/>
    </row>
    <row r="117" spans="1:82" s="25" customFormat="1" ht="15.75" hidden="1" customHeight="1">
      <c r="C117" s="62"/>
      <c r="D117" s="171"/>
      <c r="E117" s="201"/>
      <c r="F117" s="560"/>
      <c r="G117" s="201"/>
      <c r="H117" s="38"/>
      <c r="I117" s="38"/>
      <c r="K117" s="38"/>
      <c r="AO117" s="23"/>
      <c r="AQ117" s="23"/>
      <c r="AR117" s="23"/>
      <c r="AS117" s="23"/>
    </row>
    <row r="118" spans="1:82" s="587" customFormat="1" ht="34.5" hidden="1" customHeight="1">
      <c r="A118" s="722" t="s">
        <v>310</v>
      </c>
      <c r="B118" s="722" t="s">
        <v>1694</v>
      </c>
      <c r="C118" s="594" t="s">
        <v>12</v>
      </c>
      <c r="D118" s="722" t="s">
        <v>43</v>
      </c>
      <c r="E118" s="720" t="s">
        <v>1761</v>
      </c>
      <c r="F118" s="723" t="s">
        <v>14</v>
      </c>
      <c r="G118" s="563" t="s">
        <v>1869</v>
      </c>
      <c r="H118" s="723" t="s">
        <v>1705</v>
      </c>
      <c r="I118" s="723" t="s">
        <v>1706</v>
      </c>
      <c r="J118" s="720" t="s">
        <v>308</v>
      </c>
      <c r="K118" s="723" t="s">
        <v>307</v>
      </c>
      <c r="L118" s="720" t="s">
        <v>1319</v>
      </c>
      <c r="M118" s="720" t="s">
        <v>1430</v>
      </c>
      <c r="N118" s="720" t="s">
        <v>1431</v>
      </c>
      <c r="O118" s="720" t="s">
        <v>1641</v>
      </c>
      <c r="P118" s="720" t="s">
        <v>1642</v>
      </c>
      <c r="Q118" s="720" t="s">
        <v>1868</v>
      </c>
      <c r="R118" s="720" t="s">
        <v>1869</v>
      </c>
      <c r="S118" s="720">
        <v>2</v>
      </c>
      <c r="T118" s="720">
        <v>9</v>
      </c>
      <c r="U118" s="720">
        <v>16</v>
      </c>
      <c r="V118" s="720">
        <v>23</v>
      </c>
      <c r="W118" s="720">
        <v>30</v>
      </c>
      <c r="X118" s="720">
        <v>6</v>
      </c>
      <c r="Y118" s="720">
        <v>13</v>
      </c>
      <c r="Z118" s="720">
        <v>20</v>
      </c>
      <c r="AA118" s="720">
        <v>27</v>
      </c>
      <c r="AB118" s="720">
        <v>4</v>
      </c>
      <c r="AC118" s="720">
        <v>11</v>
      </c>
      <c r="AD118" s="720"/>
      <c r="AE118" s="720">
        <v>18</v>
      </c>
      <c r="AF118" s="720">
        <v>25</v>
      </c>
      <c r="AG118" s="720">
        <v>1</v>
      </c>
      <c r="AH118" s="720">
        <v>8</v>
      </c>
      <c r="AI118" s="720">
        <v>22</v>
      </c>
      <c r="AJ118" s="720">
        <v>29</v>
      </c>
      <c r="AK118" s="720">
        <v>5</v>
      </c>
      <c r="AL118" s="720">
        <v>12</v>
      </c>
      <c r="AM118" s="720">
        <v>19</v>
      </c>
      <c r="AN118" s="720">
        <v>26</v>
      </c>
      <c r="AO118" s="558" t="s">
        <v>917</v>
      </c>
      <c r="AP118" s="559"/>
      <c r="AQ118" s="558" t="s">
        <v>918</v>
      </c>
      <c r="AR118" s="190"/>
      <c r="AS118" s="558" t="s">
        <v>1764</v>
      </c>
    </row>
    <row r="119" spans="1:82" customFormat="1" ht="21" hidden="1" customHeight="1">
      <c r="A119" s="15"/>
      <c r="B119" s="15"/>
      <c r="C119" s="41" t="s">
        <v>145</v>
      </c>
      <c r="D119" s="659" t="s">
        <v>164</v>
      </c>
      <c r="E119" s="562">
        <v>3548</v>
      </c>
      <c r="F119" s="543">
        <v>42524</v>
      </c>
      <c r="G119" s="983">
        <v>0</v>
      </c>
      <c r="H119" s="364" t="s">
        <v>1686</v>
      </c>
      <c r="I119" s="30">
        <v>34663</v>
      </c>
      <c r="J119" s="519" t="s">
        <v>338</v>
      </c>
      <c r="K119" s="328" t="s">
        <v>337</v>
      </c>
      <c r="L119" s="16">
        <v>0</v>
      </c>
      <c r="M119" s="16">
        <v>0</v>
      </c>
      <c r="N119" s="16">
        <v>0</v>
      </c>
      <c r="O119" s="16">
        <v>0</v>
      </c>
      <c r="P119" s="16">
        <v>0</v>
      </c>
      <c r="Q119" s="16">
        <v>0</v>
      </c>
      <c r="R119" s="16">
        <v>0</v>
      </c>
      <c r="S119" s="18"/>
      <c r="T119" s="18"/>
      <c r="U119" s="18"/>
      <c r="V119" s="18"/>
      <c r="W119" s="18"/>
      <c r="X119" s="18"/>
      <c r="Y119" s="18"/>
      <c r="Z119" s="18"/>
      <c r="AA119" s="18"/>
      <c r="AB119" s="19"/>
      <c r="AC119" s="19"/>
      <c r="AD119" s="19"/>
      <c r="AE119" s="19"/>
      <c r="AF119" s="19"/>
      <c r="AG119" s="19"/>
      <c r="AH119" s="19"/>
      <c r="AI119" s="19"/>
      <c r="AJ119" s="19"/>
      <c r="AK119" s="19"/>
      <c r="AL119" s="19"/>
      <c r="AM119" s="19"/>
      <c r="AN119" s="19"/>
      <c r="AO119" s="15">
        <f t="shared" ref="AO119:AO130" si="18">COUNT(S119:AA119)</f>
        <v>0</v>
      </c>
      <c r="AP119" s="25"/>
      <c r="AQ119" s="15">
        <f t="shared" ref="AQ119:AQ130" si="19">COUNT(AB119:AN119)</f>
        <v>0</v>
      </c>
      <c r="AR119" s="23"/>
      <c r="AS119" s="15">
        <f t="shared" ref="AS119:AS130" si="20">SUM(AO119,AQ119)</f>
        <v>0</v>
      </c>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5"/>
      <c r="CD119" s="25"/>
    </row>
    <row r="120" spans="1:82" customFormat="1" ht="21" hidden="1" customHeight="1">
      <c r="A120" s="15"/>
      <c r="B120" s="15"/>
      <c r="C120" s="41" t="s">
        <v>163</v>
      </c>
      <c r="D120" s="659" t="s">
        <v>1443</v>
      </c>
      <c r="E120" s="562">
        <v>11381</v>
      </c>
      <c r="F120" s="544">
        <v>44762</v>
      </c>
      <c r="G120" s="983">
        <v>0</v>
      </c>
      <c r="H120" s="364" t="s">
        <v>1686</v>
      </c>
      <c r="I120" s="30">
        <v>44774</v>
      </c>
      <c r="J120" s="519" t="s">
        <v>1445</v>
      </c>
      <c r="K120" s="328" t="s">
        <v>1444</v>
      </c>
      <c r="L120" s="16">
        <v>0</v>
      </c>
      <c r="M120" s="16">
        <v>0</v>
      </c>
      <c r="N120" s="16">
        <v>0</v>
      </c>
      <c r="O120" s="16">
        <v>0</v>
      </c>
      <c r="P120" s="16">
        <v>0</v>
      </c>
      <c r="Q120" s="16">
        <v>0</v>
      </c>
      <c r="R120" s="16">
        <v>0</v>
      </c>
      <c r="S120" s="18"/>
      <c r="T120" s="18"/>
      <c r="U120" s="18"/>
      <c r="V120" s="18"/>
      <c r="W120" s="18"/>
      <c r="X120" s="18"/>
      <c r="Y120" s="18"/>
      <c r="Z120" s="18"/>
      <c r="AA120" s="18"/>
      <c r="AB120" s="19"/>
      <c r="AC120" s="19"/>
      <c r="AD120" s="19"/>
      <c r="AE120" s="19"/>
      <c r="AF120" s="19"/>
      <c r="AG120" s="19"/>
      <c r="AH120" s="19"/>
      <c r="AI120" s="19"/>
      <c r="AJ120" s="19"/>
      <c r="AK120" s="19"/>
      <c r="AL120" s="19"/>
      <c r="AM120" s="19"/>
      <c r="AN120" s="19"/>
      <c r="AO120" s="15">
        <f t="shared" si="18"/>
        <v>0</v>
      </c>
      <c r="AP120" s="25"/>
      <c r="AQ120" s="15">
        <f t="shared" si="19"/>
        <v>0</v>
      </c>
      <c r="AR120" s="23"/>
      <c r="AS120" s="15">
        <f t="shared" si="20"/>
        <v>0</v>
      </c>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5"/>
      <c r="CD120" s="25"/>
    </row>
    <row r="121" spans="1:82" customFormat="1" ht="21" hidden="1" customHeight="1">
      <c r="A121" s="15"/>
      <c r="B121" s="15"/>
      <c r="C121" s="41" t="s">
        <v>163</v>
      </c>
      <c r="D121" s="659" t="s">
        <v>1402</v>
      </c>
      <c r="E121" s="562">
        <v>11389</v>
      </c>
      <c r="F121" s="542">
        <v>43559</v>
      </c>
      <c r="G121" s="983">
        <v>0</v>
      </c>
      <c r="H121" s="364" t="s">
        <v>352</v>
      </c>
      <c r="I121" s="30"/>
      <c r="J121" s="512" t="s">
        <v>1404</v>
      </c>
      <c r="K121" s="328" t="s">
        <v>1403</v>
      </c>
      <c r="L121" s="16">
        <v>0</v>
      </c>
      <c r="M121" s="16">
        <v>0</v>
      </c>
      <c r="N121" s="16">
        <v>0</v>
      </c>
      <c r="O121" s="16">
        <v>0</v>
      </c>
      <c r="P121" s="16">
        <v>0</v>
      </c>
      <c r="Q121" s="16">
        <v>0</v>
      </c>
      <c r="R121" s="16">
        <v>0</v>
      </c>
      <c r="S121" s="18"/>
      <c r="T121" s="18"/>
      <c r="U121" s="18"/>
      <c r="V121" s="18"/>
      <c r="W121" s="18"/>
      <c r="X121" s="18"/>
      <c r="Y121" s="18"/>
      <c r="Z121" s="18"/>
      <c r="AA121" s="18"/>
      <c r="AB121" s="19"/>
      <c r="AC121" s="19"/>
      <c r="AD121" s="19"/>
      <c r="AE121" s="19"/>
      <c r="AF121" s="19"/>
      <c r="AG121" s="19"/>
      <c r="AH121" s="19"/>
      <c r="AI121" s="19"/>
      <c r="AJ121" s="19"/>
      <c r="AK121" s="19"/>
      <c r="AL121" s="19"/>
      <c r="AM121" s="19"/>
      <c r="AN121" s="19"/>
      <c r="AO121" s="15">
        <f t="shared" si="18"/>
        <v>0</v>
      </c>
      <c r="AP121" s="25"/>
      <c r="AQ121" s="15">
        <f t="shared" si="19"/>
        <v>0</v>
      </c>
      <c r="AR121" s="23"/>
      <c r="AS121" s="15">
        <f t="shared" si="20"/>
        <v>0</v>
      </c>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c r="CD121" s="274"/>
    </row>
    <row r="122" spans="1:82" customFormat="1" ht="21" hidden="1" customHeight="1">
      <c r="A122" s="44"/>
      <c r="B122" s="44"/>
      <c r="C122" s="41" t="s">
        <v>107</v>
      </c>
      <c r="D122" s="659" t="s">
        <v>1330</v>
      </c>
      <c r="E122" s="562">
        <v>11376</v>
      </c>
      <c r="F122" s="543">
        <v>42705</v>
      </c>
      <c r="G122" s="983">
        <v>7</v>
      </c>
      <c r="H122" s="364" t="s">
        <v>266</v>
      </c>
      <c r="I122" s="30">
        <v>32638</v>
      </c>
      <c r="J122" s="511" t="s">
        <v>1329</v>
      </c>
      <c r="K122" s="328" t="s">
        <v>1328</v>
      </c>
      <c r="L122" s="16">
        <v>7</v>
      </c>
      <c r="M122" s="16">
        <v>0</v>
      </c>
      <c r="N122" s="16">
        <v>7</v>
      </c>
      <c r="O122" s="16">
        <v>0</v>
      </c>
      <c r="P122" s="16">
        <v>7</v>
      </c>
      <c r="Q122" s="16">
        <v>0</v>
      </c>
      <c r="R122" s="16">
        <v>0</v>
      </c>
      <c r="S122" s="18"/>
      <c r="T122" s="18"/>
      <c r="U122" s="18"/>
      <c r="V122" s="18"/>
      <c r="W122" s="18"/>
      <c r="X122" s="18"/>
      <c r="Y122" s="18"/>
      <c r="Z122" s="18"/>
      <c r="AA122" s="18"/>
      <c r="AB122" s="19"/>
      <c r="AC122" s="19"/>
      <c r="AD122" s="19"/>
      <c r="AE122" s="19"/>
      <c r="AF122" s="19"/>
      <c r="AG122" s="19"/>
      <c r="AH122" s="19"/>
      <c r="AI122" s="19"/>
      <c r="AJ122" s="19"/>
      <c r="AK122" s="19"/>
      <c r="AL122" s="19"/>
      <c r="AM122" s="19"/>
      <c r="AN122" s="19"/>
      <c r="AO122" s="15">
        <f t="shared" si="18"/>
        <v>0</v>
      </c>
      <c r="AP122" s="25"/>
      <c r="AQ122" s="15">
        <f t="shared" si="19"/>
        <v>0</v>
      </c>
      <c r="AR122" s="23"/>
      <c r="AS122" s="15">
        <f t="shared" si="20"/>
        <v>0</v>
      </c>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74"/>
      <c r="BX122" s="274"/>
      <c r="BY122" s="274"/>
      <c r="BZ122" s="274"/>
      <c r="CA122" s="274"/>
      <c r="CB122" s="274"/>
      <c r="CC122" s="274"/>
      <c r="CD122" s="274"/>
    </row>
    <row r="123" spans="1:82" customFormat="1" ht="21" hidden="1" customHeight="1">
      <c r="A123" s="44"/>
      <c r="B123" s="44"/>
      <c r="C123" s="41" t="s">
        <v>76</v>
      </c>
      <c r="D123" s="659" t="s">
        <v>118</v>
      </c>
      <c r="E123" s="562">
        <v>1524</v>
      </c>
      <c r="F123" s="544">
        <v>40808</v>
      </c>
      <c r="G123" s="983">
        <v>54</v>
      </c>
      <c r="H123" s="364" t="s">
        <v>1686</v>
      </c>
      <c r="I123" s="30">
        <v>40808</v>
      </c>
      <c r="J123" s="519" t="s">
        <v>466</v>
      </c>
      <c r="K123" s="328" t="s">
        <v>465</v>
      </c>
      <c r="L123" s="16">
        <v>40</v>
      </c>
      <c r="M123" s="16">
        <v>3</v>
      </c>
      <c r="N123" s="16">
        <v>43</v>
      </c>
      <c r="O123" s="16">
        <v>11</v>
      </c>
      <c r="P123" s="16">
        <v>54</v>
      </c>
      <c r="Q123" s="16">
        <v>0</v>
      </c>
      <c r="R123" s="16">
        <v>54</v>
      </c>
      <c r="S123" s="18"/>
      <c r="T123" s="18"/>
      <c r="U123" s="18"/>
      <c r="V123" s="18"/>
      <c r="W123" s="18"/>
      <c r="X123" s="18"/>
      <c r="Y123" s="18"/>
      <c r="Z123" s="18"/>
      <c r="AA123" s="18"/>
      <c r="AB123" s="19"/>
      <c r="AC123" s="19"/>
      <c r="AD123" s="19"/>
      <c r="AE123" s="19"/>
      <c r="AF123" s="19"/>
      <c r="AG123" s="19"/>
      <c r="AH123" s="19"/>
      <c r="AI123" s="19"/>
      <c r="AJ123" s="19"/>
      <c r="AK123" s="19"/>
      <c r="AL123" s="19"/>
      <c r="AM123" s="19"/>
      <c r="AN123" s="19"/>
      <c r="AO123" s="15">
        <f t="shared" si="18"/>
        <v>0</v>
      </c>
      <c r="AP123" s="25"/>
      <c r="AQ123" s="15">
        <f t="shared" si="19"/>
        <v>0</v>
      </c>
      <c r="AR123" s="23"/>
      <c r="AS123" s="15">
        <f t="shared" si="20"/>
        <v>0</v>
      </c>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2" s="274" customFormat="1" ht="21" hidden="1" customHeight="1">
      <c r="A124" s="15"/>
      <c r="B124" s="15"/>
      <c r="C124" s="41" t="s">
        <v>153</v>
      </c>
      <c r="D124" s="659" t="s">
        <v>1758</v>
      </c>
      <c r="E124" s="562">
        <v>10704</v>
      </c>
      <c r="F124" s="544">
        <v>44237</v>
      </c>
      <c r="G124" s="997">
        <v>0</v>
      </c>
      <c r="H124" s="364" t="s">
        <v>1686</v>
      </c>
      <c r="I124" s="30">
        <v>36516</v>
      </c>
      <c r="J124" s="759" t="s">
        <v>1215</v>
      </c>
      <c r="K124" s="455" t="s">
        <v>1214</v>
      </c>
      <c r="L124" s="215">
        <v>0</v>
      </c>
      <c r="M124" s="215">
        <v>0</v>
      </c>
      <c r="N124" s="215">
        <v>0</v>
      </c>
      <c r="O124" s="215">
        <v>0</v>
      </c>
      <c r="P124" s="215">
        <v>0</v>
      </c>
      <c r="Q124" s="16">
        <v>0</v>
      </c>
      <c r="R124" s="16">
        <v>0</v>
      </c>
      <c r="S124" s="18"/>
      <c r="T124" s="18"/>
      <c r="U124" s="18"/>
      <c r="V124" s="18"/>
      <c r="W124" s="18"/>
      <c r="X124" s="18"/>
      <c r="Y124" s="18"/>
      <c r="Z124" s="18"/>
      <c r="AA124" s="18"/>
      <c r="AB124" s="19"/>
      <c r="AC124" s="19"/>
      <c r="AD124" s="19"/>
      <c r="AE124" s="19"/>
      <c r="AF124" s="19"/>
      <c r="AG124" s="19"/>
      <c r="AH124" s="19"/>
      <c r="AI124" s="19"/>
      <c r="AJ124" s="19"/>
      <c r="AK124" s="19"/>
      <c r="AL124" s="19"/>
      <c r="AM124" s="19"/>
      <c r="AN124" s="19"/>
      <c r="AO124" s="15">
        <f t="shared" si="18"/>
        <v>0</v>
      </c>
      <c r="AP124" s="25"/>
      <c r="AQ124" s="15">
        <f t="shared" si="19"/>
        <v>0</v>
      </c>
      <c r="AR124" s="23"/>
      <c r="AS124" s="15">
        <f t="shared" si="20"/>
        <v>0</v>
      </c>
      <c r="CC124" s="25"/>
      <c r="CD124" s="25"/>
    </row>
    <row r="125" spans="1:82" customFormat="1" ht="21" hidden="1" customHeight="1">
      <c r="A125" s="15"/>
      <c r="B125" s="15"/>
      <c r="C125" s="41" t="s">
        <v>102</v>
      </c>
      <c r="D125" s="659" t="s">
        <v>136</v>
      </c>
      <c r="E125" s="562">
        <v>1917</v>
      </c>
      <c r="F125" s="544">
        <v>41880</v>
      </c>
      <c r="G125" s="983">
        <v>11</v>
      </c>
      <c r="H125" s="364" t="s">
        <v>967</v>
      </c>
      <c r="I125" s="30">
        <v>21930</v>
      </c>
      <c r="J125" s="519" t="s">
        <v>1779</v>
      </c>
      <c r="K125" s="328" t="s">
        <v>522</v>
      </c>
      <c r="L125" s="16">
        <v>2</v>
      </c>
      <c r="M125" s="16">
        <v>6</v>
      </c>
      <c r="N125" s="16">
        <v>8</v>
      </c>
      <c r="O125" s="16">
        <v>3</v>
      </c>
      <c r="P125" s="16">
        <v>11</v>
      </c>
      <c r="Q125" s="16">
        <v>0</v>
      </c>
      <c r="R125" s="16">
        <v>11</v>
      </c>
      <c r="S125" s="18"/>
      <c r="T125" s="18"/>
      <c r="U125" s="18"/>
      <c r="V125" s="18"/>
      <c r="W125" s="18"/>
      <c r="X125" s="18"/>
      <c r="Y125" s="18"/>
      <c r="Z125" s="18"/>
      <c r="AA125" s="18"/>
      <c r="AB125" s="19"/>
      <c r="AC125" s="19"/>
      <c r="AD125" s="19"/>
      <c r="AE125" s="19"/>
      <c r="AF125" s="19"/>
      <c r="AG125" s="19"/>
      <c r="AH125" s="19"/>
      <c r="AI125" s="19"/>
      <c r="AJ125" s="19"/>
      <c r="AK125" s="19"/>
      <c r="AL125" s="19"/>
      <c r="AM125" s="19"/>
      <c r="AN125" s="19"/>
      <c r="AO125" s="15">
        <f t="shared" si="18"/>
        <v>0</v>
      </c>
      <c r="AP125" s="25"/>
      <c r="AQ125" s="15">
        <f t="shared" si="19"/>
        <v>0</v>
      </c>
      <c r="AR125" s="23"/>
      <c r="AS125" s="15">
        <f t="shared" si="20"/>
        <v>0</v>
      </c>
      <c r="AT125" s="274"/>
      <c r="AU125" s="274"/>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74"/>
      <c r="BV125" s="274"/>
      <c r="BW125" s="274"/>
      <c r="BX125" s="274"/>
      <c r="BY125" s="274"/>
      <c r="BZ125" s="274"/>
      <c r="CA125" s="274"/>
      <c r="CB125" s="25"/>
      <c r="CC125" s="274"/>
      <c r="CD125" s="274"/>
    </row>
    <row r="126" spans="1:82" customFormat="1" ht="21" hidden="1" customHeight="1">
      <c r="A126" s="15"/>
      <c r="B126" s="15"/>
      <c r="C126" s="41" t="s">
        <v>124</v>
      </c>
      <c r="D126" s="659" t="s">
        <v>1617</v>
      </c>
      <c r="E126" s="562">
        <v>11396</v>
      </c>
      <c r="F126" s="543">
        <v>36893</v>
      </c>
      <c r="G126" s="983">
        <v>0</v>
      </c>
      <c r="H126" s="364" t="s">
        <v>1483</v>
      </c>
      <c r="I126" s="30">
        <v>36927</v>
      </c>
      <c r="J126" s="511" t="s">
        <v>1619</v>
      </c>
      <c r="K126" s="328" t="s">
        <v>1618</v>
      </c>
      <c r="L126" s="16">
        <v>0</v>
      </c>
      <c r="M126" s="16">
        <v>0</v>
      </c>
      <c r="N126" s="16">
        <v>0</v>
      </c>
      <c r="O126" s="16">
        <v>0</v>
      </c>
      <c r="P126" s="16">
        <v>0</v>
      </c>
      <c r="Q126" s="16">
        <v>0</v>
      </c>
      <c r="R126" s="16">
        <v>0</v>
      </c>
      <c r="S126" s="18"/>
      <c r="T126" s="18"/>
      <c r="U126" s="18"/>
      <c r="V126" s="18"/>
      <c r="W126" s="18"/>
      <c r="X126" s="18"/>
      <c r="Y126" s="18"/>
      <c r="Z126" s="18"/>
      <c r="AA126" s="18"/>
      <c r="AB126" s="19"/>
      <c r="AC126" s="19"/>
      <c r="AD126" s="19"/>
      <c r="AE126" s="19"/>
      <c r="AF126" s="19"/>
      <c r="AG126" s="19"/>
      <c r="AH126" s="19"/>
      <c r="AI126" s="19"/>
      <c r="AJ126" s="19"/>
      <c r="AK126" s="19"/>
      <c r="AL126" s="19"/>
      <c r="AM126" s="19"/>
      <c r="AN126" s="19"/>
      <c r="AO126" s="15">
        <f t="shared" si="18"/>
        <v>0</v>
      </c>
      <c r="AP126" s="25"/>
      <c r="AQ126" s="15">
        <f t="shared" si="19"/>
        <v>0</v>
      </c>
      <c r="AR126" s="23"/>
      <c r="AS126" s="15">
        <f t="shared" si="20"/>
        <v>0</v>
      </c>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5"/>
      <c r="CC126" s="274"/>
      <c r="CD126" s="274"/>
    </row>
    <row r="127" spans="1:82" customFormat="1" ht="21" hidden="1" customHeight="1">
      <c r="A127" s="15"/>
      <c r="B127" s="15"/>
      <c r="C127" s="41" t="s">
        <v>165</v>
      </c>
      <c r="D127" s="659" t="s">
        <v>1503</v>
      </c>
      <c r="E127" s="562">
        <v>11397</v>
      </c>
      <c r="F127" s="543">
        <v>44927</v>
      </c>
      <c r="G127" s="983">
        <v>0</v>
      </c>
      <c r="H127" s="364" t="s">
        <v>1483</v>
      </c>
      <c r="I127" s="30">
        <v>44883</v>
      </c>
      <c r="J127" s="511" t="s">
        <v>1505</v>
      </c>
      <c r="K127" s="328" t="s">
        <v>1504</v>
      </c>
      <c r="L127" s="16">
        <v>0</v>
      </c>
      <c r="M127" s="16">
        <v>0</v>
      </c>
      <c r="N127" s="16">
        <v>0</v>
      </c>
      <c r="O127" s="16">
        <v>0</v>
      </c>
      <c r="P127" s="16">
        <v>0</v>
      </c>
      <c r="Q127" s="16">
        <v>0</v>
      </c>
      <c r="R127" s="16">
        <v>0</v>
      </c>
      <c r="S127" s="18"/>
      <c r="T127" s="18"/>
      <c r="U127" s="18"/>
      <c r="V127" s="18"/>
      <c r="W127" s="18"/>
      <c r="X127" s="18"/>
      <c r="Y127" s="18"/>
      <c r="Z127" s="18"/>
      <c r="AA127" s="18"/>
      <c r="AB127" s="19"/>
      <c r="AC127" s="19"/>
      <c r="AD127" s="19"/>
      <c r="AE127" s="19"/>
      <c r="AF127" s="19"/>
      <c r="AG127" s="19"/>
      <c r="AH127" s="19"/>
      <c r="AI127" s="19"/>
      <c r="AJ127" s="19"/>
      <c r="AK127" s="19"/>
      <c r="AL127" s="19"/>
      <c r="AM127" s="19"/>
      <c r="AN127" s="19"/>
      <c r="AO127" s="15">
        <f t="shared" si="18"/>
        <v>0</v>
      </c>
      <c r="AP127" s="25"/>
      <c r="AQ127" s="15">
        <f t="shared" si="19"/>
        <v>0</v>
      </c>
      <c r="AR127" s="23"/>
      <c r="AS127" s="15">
        <f t="shared" si="20"/>
        <v>0</v>
      </c>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5"/>
      <c r="CD127" s="25"/>
    </row>
    <row r="128" spans="1:82" customFormat="1" ht="21" hidden="1" customHeight="1">
      <c r="A128" s="15"/>
      <c r="B128" s="15"/>
      <c r="C128" s="41" t="s">
        <v>123</v>
      </c>
      <c r="D128" s="659" t="s">
        <v>288</v>
      </c>
      <c r="E128" s="562">
        <v>3308</v>
      </c>
      <c r="F128" s="544">
        <v>36648</v>
      </c>
      <c r="G128" s="983">
        <v>0</v>
      </c>
      <c r="H128" s="364" t="s">
        <v>1483</v>
      </c>
      <c r="I128" s="30">
        <v>36501</v>
      </c>
      <c r="J128" s="519" t="s">
        <v>763</v>
      </c>
      <c r="K128" s="328" t="s">
        <v>762</v>
      </c>
      <c r="L128" s="16">
        <v>0</v>
      </c>
      <c r="M128" s="16">
        <v>0</v>
      </c>
      <c r="N128" s="16">
        <v>0</v>
      </c>
      <c r="O128" s="16">
        <v>0</v>
      </c>
      <c r="P128" s="16">
        <v>0</v>
      </c>
      <c r="Q128" s="16">
        <v>0</v>
      </c>
      <c r="R128" s="16">
        <v>0</v>
      </c>
      <c r="S128" s="18"/>
      <c r="T128" s="18"/>
      <c r="U128" s="18"/>
      <c r="V128" s="18"/>
      <c r="W128" s="18"/>
      <c r="X128" s="18"/>
      <c r="Y128" s="18"/>
      <c r="Z128" s="18"/>
      <c r="AA128" s="18"/>
      <c r="AB128" s="19"/>
      <c r="AC128" s="19"/>
      <c r="AD128" s="19"/>
      <c r="AE128" s="19"/>
      <c r="AF128" s="19"/>
      <c r="AG128" s="19"/>
      <c r="AH128" s="19"/>
      <c r="AI128" s="19"/>
      <c r="AJ128" s="19"/>
      <c r="AK128" s="19"/>
      <c r="AL128" s="19"/>
      <c r="AM128" s="19"/>
      <c r="AN128" s="19"/>
      <c r="AO128" s="15">
        <f t="shared" si="18"/>
        <v>0</v>
      </c>
      <c r="AP128" s="25"/>
      <c r="AQ128" s="15">
        <f t="shared" si="19"/>
        <v>0</v>
      </c>
      <c r="AR128" s="23"/>
      <c r="AS128" s="15">
        <f t="shared" si="20"/>
        <v>0</v>
      </c>
      <c r="AT128" s="274"/>
      <c r="AU128" s="274"/>
      <c r="AV128" s="274"/>
      <c r="AW128" s="274"/>
      <c r="AX128" s="274"/>
      <c r="AY128" s="274"/>
      <c r="AZ128" s="274"/>
      <c r="BA128" s="274"/>
      <c r="BB128" s="274"/>
      <c r="BC128" s="274"/>
      <c r="BD128" s="274"/>
      <c r="BE128" s="274"/>
      <c r="BF128" s="274"/>
      <c r="BG128" s="274"/>
      <c r="BH128" s="274"/>
      <c r="BI128" s="274"/>
      <c r="BJ128" s="274"/>
      <c r="BK128" s="274"/>
      <c r="BL128" s="274"/>
      <c r="BM128" s="274"/>
      <c r="BN128" s="274"/>
      <c r="BO128" s="274"/>
      <c r="BP128" s="274"/>
      <c r="BQ128" s="274"/>
      <c r="BR128" s="274"/>
      <c r="BS128" s="274"/>
      <c r="BT128" s="274"/>
      <c r="BU128" s="274"/>
      <c r="BV128" s="274"/>
      <c r="BW128" s="274"/>
      <c r="BX128" s="274"/>
      <c r="BY128" s="274"/>
      <c r="BZ128" s="274"/>
      <c r="CA128" s="274"/>
      <c r="CB128" s="274"/>
      <c r="CC128" s="25"/>
      <c r="CD128" s="25"/>
    </row>
    <row r="129" spans="1:82" s="25" customFormat="1" ht="21" hidden="1" customHeight="1">
      <c r="A129" s="15"/>
      <c r="B129" s="15"/>
      <c r="C129" s="41" t="s">
        <v>58</v>
      </c>
      <c r="D129" s="659" t="s">
        <v>289</v>
      </c>
      <c r="E129" s="562">
        <v>9944</v>
      </c>
      <c r="F129" s="542">
        <v>38651</v>
      </c>
      <c r="G129" s="983">
        <v>89</v>
      </c>
      <c r="H129" s="364" t="s">
        <v>1686</v>
      </c>
      <c r="I129" s="30">
        <v>35828</v>
      </c>
      <c r="J129" s="511" t="s">
        <v>765</v>
      </c>
      <c r="K129" s="328" t="s">
        <v>764</v>
      </c>
      <c r="L129" s="16">
        <v>45</v>
      </c>
      <c r="M129" s="16">
        <v>10</v>
      </c>
      <c r="N129" s="16">
        <v>55</v>
      </c>
      <c r="O129" s="16">
        <v>18</v>
      </c>
      <c r="P129" s="16">
        <v>73</v>
      </c>
      <c r="Q129" s="16">
        <v>16</v>
      </c>
      <c r="R129" s="16">
        <v>89</v>
      </c>
      <c r="S129" s="18"/>
      <c r="T129" s="18"/>
      <c r="U129" s="18"/>
      <c r="V129" s="18"/>
      <c r="W129" s="18"/>
      <c r="X129" s="18"/>
      <c r="Y129" s="18"/>
      <c r="Z129" s="18"/>
      <c r="AA129" s="18"/>
      <c r="AB129" s="19"/>
      <c r="AC129" s="19"/>
      <c r="AD129" s="19"/>
      <c r="AE129" s="19"/>
      <c r="AF129" s="19"/>
      <c r="AG129" s="19"/>
      <c r="AH129" s="19"/>
      <c r="AI129" s="19"/>
      <c r="AJ129" s="19"/>
      <c r="AK129" s="19"/>
      <c r="AL129" s="19"/>
      <c r="AM129" s="19"/>
      <c r="AN129" s="19"/>
      <c r="AO129" s="15">
        <f t="shared" si="18"/>
        <v>0</v>
      </c>
      <c r="AQ129" s="15">
        <f t="shared" si="19"/>
        <v>0</v>
      </c>
      <c r="AR129" s="23"/>
      <c r="AS129" s="15">
        <f t="shared" si="20"/>
        <v>0</v>
      </c>
      <c r="AT129" s="274"/>
      <c r="AU129" s="274"/>
      <c r="AV129" s="274"/>
      <c r="AW129" s="274"/>
      <c r="AX129" s="274"/>
      <c r="AY129" s="274"/>
      <c r="AZ129" s="274"/>
      <c r="BA129" s="274"/>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c r="BX129" s="274"/>
      <c r="BY129" s="274"/>
      <c r="BZ129" s="274"/>
      <c r="CA129" s="274"/>
    </row>
    <row r="130" spans="1:82" customFormat="1" ht="21" hidden="1" customHeight="1">
      <c r="A130" s="15"/>
      <c r="B130" s="15"/>
      <c r="C130" s="41" t="s">
        <v>117</v>
      </c>
      <c r="D130" s="37" t="s">
        <v>1171</v>
      </c>
      <c r="E130" s="364" t="s">
        <v>1847</v>
      </c>
      <c r="F130" s="542">
        <v>43991</v>
      </c>
      <c r="G130" s="983">
        <v>1</v>
      </c>
      <c r="H130" s="364" t="s">
        <v>1686</v>
      </c>
      <c r="I130" s="30">
        <v>44244</v>
      </c>
      <c r="J130" s="512" t="s">
        <v>1173</v>
      </c>
      <c r="K130" s="328" t="s">
        <v>1172</v>
      </c>
      <c r="L130" s="16">
        <v>0</v>
      </c>
      <c r="M130" s="16">
        <v>0</v>
      </c>
      <c r="N130" s="16">
        <v>0</v>
      </c>
      <c r="O130" s="16">
        <v>0</v>
      </c>
      <c r="P130" s="16">
        <v>0</v>
      </c>
      <c r="Q130" s="16">
        <v>1</v>
      </c>
      <c r="R130" s="16">
        <v>1</v>
      </c>
      <c r="S130" s="18"/>
      <c r="T130" s="18"/>
      <c r="U130" s="18"/>
      <c r="V130" s="18"/>
      <c r="W130" s="18"/>
      <c r="X130" s="18"/>
      <c r="Y130" s="18"/>
      <c r="Z130" s="18"/>
      <c r="AA130" s="18"/>
      <c r="AB130" s="19"/>
      <c r="AC130" s="19"/>
      <c r="AD130" s="19"/>
      <c r="AE130" s="19"/>
      <c r="AF130" s="19"/>
      <c r="AG130" s="19"/>
      <c r="AH130" s="19"/>
      <c r="AI130" s="19"/>
      <c r="AJ130" s="19"/>
      <c r="AK130" s="19"/>
      <c r="AL130" s="19"/>
      <c r="AM130" s="19"/>
      <c r="AN130" s="19"/>
      <c r="AO130" s="15">
        <f t="shared" si="18"/>
        <v>0</v>
      </c>
      <c r="AP130" s="25"/>
      <c r="AQ130" s="15">
        <f t="shared" si="19"/>
        <v>0</v>
      </c>
      <c r="AR130" s="23"/>
      <c r="AS130" s="15">
        <f t="shared" si="20"/>
        <v>0</v>
      </c>
      <c r="AT130" s="274"/>
      <c r="AU130" s="274"/>
      <c r="AV130" s="274"/>
      <c r="AW130" s="274"/>
      <c r="AX130" s="274"/>
      <c r="AY130" s="274"/>
      <c r="AZ130" s="274"/>
      <c r="BA130" s="274"/>
      <c r="BB130" s="274"/>
      <c r="BC130" s="274"/>
      <c r="BD130" s="274"/>
      <c r="BE130" s="274"/>
      <c r="BF130" s="274"/>
      <c r="BG130" s="274"/>
      <c r="BH130" s="274"/>
      <c r="BI130" s="274"/>
      <c r="BJ130" s="274"/>
      <c r="BK130" s="274"/>
      <c r="BL130" s="274"/>
      <c r="BM130" s="274"/>
      <c r="BN130" s="274"/>
      <c r="BO130" s="274"/>
      <c r="BP130" s="274"/>
      <c r="BQ130" s="274"/>
      <c r="BR130" s="274"/>
      <c r="BS130" s="274"/>
      <c r="BT130" s="274"/>
      <c r="BU130" s="274"/>
      <c r="BV130" s="274"/>
      <c r="BW130" s="274"/>
      <c r="BX130" s="274"/>
      <c r="BY130" s="274"/>
      <c r="BZ130" s="274"/>
      <c r="CA130" s="274"/>
      <c r="CB130" s="274"/>
      <c r="CC130" s="25"/>
      <c r="CD130" s="25"/>
    </row>
    <row r="131" spans="1:82" s="25" customFormat="1" ht="15.75" hidden="1" customHeight="1">
      <c r="C131" s="62"/>
      <c r="D131" s="171"/>
      <c r="E131" s="201"/>
      <c r="F131" s="560"/>
      <c r="G131" s="201"/>
      <c r="H131" s="38"/>
      <c r="I131" s="38"/>
      <c r="K131" s="38"/>
      <c r="AO131" s="23"/>
      <c r="AQ131" s="23"/>
      <c r="AR131" s="23"/>
      <c r="AS131" s="23"/>
    </row>
    <row r="132" spans="1:82" s="54" customFormat="1" ht="54" hidden="1" customHeight="1">
      <c r="C132" s="53"/>
      <c r="D132" s="53" t="s">
        <v>1989</v>
      </c>
      <c r="E132" s="211"/>
      <c r="F132" s="550"/>
      <c r="G132" s="211"/>
      <c r="H132" s="287"/>
      <c r="I132" s="38"/>
      <c r="J132" s="3"/>
      <c r="K132" s="287"/>
      <c r="BN132" s="284"/>
      <c r="BO132" s="284"/>
      <c r="BP132" s="284"/>
      <c r="BR132" s="284"/>
    </row>
    <row r="133" spans="1:82" s="25" customFormat="1" ht="15.75" hidden="1" customHeight="1">
      <c r="C133" s="62"/>
      <c r="D133" s="171"/>
      <c r="E133" s="201"/>
      <c r="F133" s="560"/>
      <c r="G133" s="201"/>
      <c r="H133" s="38"/>
      <c r="I133" s="38"/>
      <c r="K133" s="38"/>
      <c r="AO133" s="23"/>
      <c r="AQ133" s="23"/>
      <c r="AR133" s="23"/>
      <c r="AS133" s="23"/>
    </row>
    <row r="134" spans="1:82" s="587" customFormat="1" ht="34.5" hidden="1" customHeight="1">
      <c r="A134" s="722" t="s">
        <v>310</v>
      </c>
      <c r="B134" s="722" t="s">
        <v>1694</v>
      </c>
      <c r="C134" s="594" t="s">
        <v>12</v>
      </c>
      <c r="D134" s="722" t="s">
        <v>43</v>
      </c>
      <c r="E134" s="720" t="s">
        <v>1761</v>
      </c>
      <c r="F134" s="723" t="s">
        <v>14</v>
      </c>
      <c r="G134" s="563" t="s">
        <v>1869</v>
      </c>
      <c r="H134" s="723" t="s">
        <v>1705</v>
      </c>
      <c r="I134" s="723" t="s">
        <v>1706</v>
      </c>
      <c r="J134" s="720" t="s">
        <v>308</v>
      </c>
      <c r="K134" s="723" t="s">
        <v>307</v>
      </c>
      <c r="L134" s="720" t="s">
        <v>1319</v>
      </c>
      <c r="M134" s="720" t="s">
        <v>1430</v>
      </c>
      <c r="N134" s="720" t="s">
        <v>1431</v>
      </c>
      <c r="O134" s="720" t="s">
        <v>1641</v>
      </c>
      <c r="P134" s="720" t="s">
        <v>1642</v>
      </c>
      <c r="Q134" s="720" t="s">
        <v>1868</v>
      </c>
      <c r="R134" s="720" t="s">
        <v>1869</v>
      </c>
      <c r="S134" s="720">
        <v>2</v>
      </c>
      <c r="T134" s="720">
        <v>9</v>
      </c>
      <c r="U134" s="720">
        <v>16</v>
      </c>
      <c r="V134" s="720">
        <v>23</v>
      </c>
      <c r="W134" s="720">
        <v>30</v>
      </c>
      <c r="X134" s="720">
        <v>6</v>
      </c>
      <c r="Y134" s="720">
        <v>13</v>
      </c>
      <c r="Z134" s="720">
        <v>20</v>
      </c>
      <c r="AA134" s="720">
        <v>27</v>
      </c>
      <c r="AB134" s="720">
        <v>4</v>
      </c>
      <c r="AC134" s="720">
        <v>11</v>
      </c>
      <c r="AD134" s="720"/>
      <c r="AE134" s="720">
        <v>18</v>
      </c>
      <c r="AF134" s="720">
        <v>25</v>
      </c>
      <c r="AG134" s="720">
        <v>1</v>
      </c>
      <c r="AH134" s="720">
        <v>8</v>
      </c>
      <c r="AI134" s="720">
        <v>22</v>
      </c>
      <c r="AJ134" s="720">
        <v>29</v>
      </c>
      <c r="AK134" s="720">
        <v>5</v>
      </c>
      <c r="AL134" s="720">
        <v>12</v>
      </c>
      <c r="AM134" s="720">
        <v>19</v>
      </c>
      <c r="AN134" s="720">
        <v>26</v>
      </c>
      <c r="AO134" s="558" t="s">
        <v>917</v>
      </c>
      <c r="AP134" s="559"/>
      <c r="AQ134" s="558" t="s">
        <v>918</v>
      </c>
      <c r="AR134" s="190"/>
      <c r="AS134" s="558" t="s">
        <v>1764</v>
      </c>
    </row>
    <row r="135" spans="1:82" customFormat="1" ht="21" hidden="1" customHeight="1">
      <c r="A135" s="15"/>
      <c r="B135" s="15"/>
      <c r="C135" s="41" t="s">
        <v>168</v>
      </c>
      <c r="D135" s="659" t="s">
        <v>1337</v>
      </c>
      <c r="E135" s="562">
        <v>11138</v>
      </c>
      <c r="F135" s="544">
        <v>43986</v>
      </c>
      <c r="G135" s="983">
        <v>0</v>
      </c>
      <c r="H135" s="364" t="s">
        <v>352</v>
      </c>
      <c r="I135" s="30">
        <v>44580</v>
      </c>
      <c r="J135" s="726" t="s">
        <v>1339</v>
      </c>
      <c r="K135" s="454" t="s">
        <v>1338</v>
      </c>
      <c r="L135" s="16">
        <v>0</v>
      </c>
      <c r="M135" s="16">
        <v>0</v>
      </c>
      <c r="N135" s="16">
        <v>0</v>
      </c>
      <c r="O135" s="16">
        <v>0</v>
      </c>
      <c r="P135" s="16">
        <v>0</v>
      </c>
      <c r="Q135" s="16">
        <v>0</v>
      </c>
      <c r="R135" s="16">
        <v>0</v>
      </c>
      <c r="S135" s="18"/>
      <c r="T135" s="18"/>
      <c r="U135" s="18"/>
      <c r="V135" s="18"/>
      <c r="W135" s="18"/>
      <c r="X135" s="18"/>
      <c r="Y135" s="18"/>
      <c r="Z135" s="18"/>
      <c r="AA135" s="18"/>
      <c r="AB135" s="19"/>
      <c r="AC135" s="19"/>
      <c r="AD135" s="19"/>
      <c r="AE135" s="19"/>
      <c r="AF135" s="19"/>
      <c r="AG135" s="19"/>
      <c r="AH135" s="19"/>
      <c r="AI135" s="19"/>
      <c r="AJ135" s="19"/>
      <c r="AK135" s="19"/>
      <c r="AL135" s="19"/>
      <c r="AM135" s="19"/>
      <c r="AN135" s="19"/>
      <c r="AO135" s="15">
        <f>COUNT(S135:AA135)</f>
        <v>0</v>
      </c>
      <c r="AP135" s="25"/>
      <c r="AQ135" s="15">
        <f>COUNT(AB135:AN135)</f>
        <v>0</v>
      </c>
      <c r="AR135" s="23"/>
      <c r="AS135" s="15">
        <f t="shared" ref="AS135:AS137" si="21">SUM(AO135,AQ135)</f>
        <v>0</v>
      </c>
      <c r="AT135" s="274"/>
      <c r="AU135" s="274"/>
      <c r="AV135" s="274"/>
      <c r="AW135" s="274"/>
      <c r="AX135" s="274"/>
      <c r="AY135" s="274"/>
      <c r="AZ135" s="274"/>
      <c r="BA135" s="274"/>
      <c r="BB135" s="274"/>
      <c r="BC135" s="274"/>
      <c r="BD135" s="274"/>
      <c r="BE135" s="274"/>
      <c r="BF135" s="274"/>
      <c r="BG135" s="274"/>
      <c r="BH135" s="274"/>
      <c r="BI135" s="274"/>
      <c r="BJ135" s="274"/>
      <c r="BK135" s="274"/>
      <c r="BL135" s="274"/>
      <c r="BM135" s="274"/>
      <c r="BN135" s="274"/>
      <c r="BO135" s="274"/>
      <c r="BP135" s="274"/>
      <c r="BQ135" s="274"/>
      <c r="BR135" s="274"/>
      <c r="BS135" s="274"/>
      <c r="BT135" s="274"/>
      <c r="BU135" s="274"/>
      <c r="BV135" s="274"/>
      <c r="BW135" s="274"/>
      <c r="BX135" s="274"/>
      <c r="BY135" s="274"/>
      <c r="BZ135" s="274"/>
      <c r="CA135" s="274"/>
      <c r="CB135" s="274"/>
      <c r="CC135" s="274"/>
      <c r="CD135" s="274"/>
    </row>
    <row r="136" spans="1:82" customFormat="1" ht="21" hidden="1" customHeight="1">
      <c r="A136" s="15"/>
      <c r="B136" s="15"/>
      <c r="C136" s="41" t="s">
        <v>93</v>
      </c>
      <c r="D136" s="659" t="s">
        <v>45</v>
      </c>
      <c r="E136" s="562">
        <v>365</v>
      </c>
      <c r="F136" s="544">
        <v>31533</v>
      </c>
      <c r="G136" s="983">
        <v>17</v>
      </c>
      <c r="H136" s="364" t="s">
        <v>352</v>
      </c>
      <c r="I136" s="30">
        <v>25118</v>
      </c>
      <c r="J136" s="519" t="s">
        <v>593</v>
      </c>
      <c r="K136" s="328" t="s">
        <v>592</v>
      </c>
      <c r="L136" s="16">
        <v>0</v>
      </c>
      <c r="M136" s="16">
        <v>13</v>
      </c>
      <c r="N136" s="16">
        <v>13</v>
      </c>
      <c r="O136" s="16">
        <v>3</v>
      </c>
      <c r="P136" s="16">
        <v>16</v>
      </c>
      <c r="Q136" s="16">
        <v>1</v>
      </c>
      <c r="R136" s="16">
        <v>17</v>
      </c>
      <c r="S136" s="18"/>
      <c r="T136" s="18"/>
      <c r="U136" s="18"/>
      <c r="V136" s="18"/>
      <c r="W136" s="18"/>
      <c r="X136" s="18"/>
      <c r="Y136" s="18"/>
      <c r="Z136" s="18"/>
      <c r="AA136" s="18"/>
      <c r="AB136" s="19"/>
      <c r="AC136" s="19"/>
      <c r="AD136" s="19"/>
      <c r="AE136" s="19">
        <v>27</v>
      </c>
      <c r="AF136" s="19"/>
      <c r="AG136" s="19"/>
      <c r="AH136" s="19"/>
      <c r="AI136" s="19"/>
      <c r="AJ136" s="19"/>
      <c r="AK136" s="19"/>
      <c r="AL136" s="19"/>
      <c r="AM136" s="19"/>
      <c r="AN136" s="19"/>
      <c r="AO136" s="15">
        <f>COUNT(S136:AA136)</f>
        <v>0</v>
      </c>
      <c r="AP136" s="25"/>
      <c r="AQ136" s="15">
        <f>COUNT(AB136:AN136)</f>
        <v>1</v>
      </c>
      <c r="AR136" s="23"/>
      <c r="AS136" s="15">
        <f t="shared" si="21"/>
        <v>1</v>
      </c>
      <c r="AT136" s="274"/>
      <c r="AU136" s="274"/>
      <c r="AV136" s="274"/>
      <c r="AW136" s="274"/>
      <c r="AX136" s="274"/>
      <c r="AY136" s="274"/>
      <c r="AZ136" s="274"/>
      <c r="BA136" s="274"/>
      <c r="BB136" s="274"/>
      <c r="BC136" s="274"/>
      <c r="BD136" s="274"/>
      <c r="BE136" s="274"/>
      <c r="BF136" s="274"/>
      <c r="BG136" s="274"/>
      <c r="BH136" s="274"/>
      <c r="BI136" s="274"/>
      <c r="BJ136" s="274"/>
      <c r="BK136" s="274"/>
      <c r="BL136" s="274"/>
      <c r="BM136" s="274"/>
      <c r="BN136" s="274"/>
      <c r="BO136" s="274"/>
      <c r="BP136" s="274"/>
      <c r="BQ136" s="274"/>
      <c r="BR136" s="274"/>
      <c r="BS136" s="274"/>
      <c r="BT136" s="274"/>
      <c r="BU136" s="274"/>
      <c r="BV136" s="274"/>
      <c r="BW136" s="274"/>
      <c r="BX136" s="274"/>
      <c r="BY136" s="274"/>
      <c r="BZ136" s="274"/>
      <c r="CA136" s="274"/>
      <c r="CB136" s="25"/>
      <c r="CC136" s="25"/>
      <c r="CD136" s="25"/>
    </row>
    <row r="137" spans="1:82" customFormat="1" ht="21" hidden="1" customHeight="1">
      <c r="A137" s="44"/>
      <c r="B137" s="44"/>
      <c r="C137" s="41" t="s">
        <v>203</v>
      </c>
      <c r="D137" s="37" t="s">
        <v>1941</v>
      </c>
      <c r="E137" s="562">
        <v>528</v>
      </c>
      <c r="F137" s="542">
        <v>40756</v>
      </c>
      <c r="G137" s="983">
        <v>0</v>
      </c>
      <c r="H137" s="364" t="s">
        <v>1942</v>
      </c>
      <c r="I137" s="30">
        <v>40756</v>
      </c>
      <c r="J137" s="719" t="s">
        <v>723</v>
      </c>
      <c r="K137" s="328" t="s">
        <v>722</v>
      </c>
      <c r="L137" s="16">
        <v>0</v>
      </c>
      <c r="M137" s="16">
        <v>0</v>
      </c>
      <c r="N137" s="16">
        <v>0</v>
      </c>
      <c r="O137" s="16">
        <v>0</v>
      </c>
      <c r="P137" s="16">
        <v>0</v>
      </c>
      <c r="Q137" s="16">
        <v>0</v>
      </c>
      <c r="R137" s="16">
        <v>0</v>
      </c>
      <c r="S137" s="18"/>
      <c r="T137" s="18"/>
      <c r="U137" s="18"/>
      <c r="V137" s="18"/>
      <c r="W137" s="18"/>
      <c r="X137" s="18"/>
      <c r="Y137" s="18"/>
      <c r="Z137" s="18"/>
      <c r="AA137" s="18"/>
      <c r="AB137" s="19"/>
      <c r="AC137" s="19"/>
      <c r="AD137" s="19"/>
      <c r="AE137" s="19"/>
      <c r="AF137" s="19"/>
      <c r="AG137" s="19"/>
      <c r="AH137" s="19"/>
      <c r="AI137" s="19"/>
      <c r="AJ137" s="19"/>
      <c r="AK137" s="19"/>
      <c r="AL137" s="19"/>
      <c r="AM137" s="19"/>
      <c r="AN137" s="19"/>
      <c r="AO137" s="15">
        <f>COUNT(S137:AA137)</f>
        <v>0</v>
      </c>
      <c r="AP137" s="25"/>
      <c r="AQ137" s="15">
        <f>COUNT(AB137:AN137)</f>
        <v>0</v>
      </c>
      <c r="AR137" s="23"/>
      <c r="AS137" s="15">
        <f t="shared" si="21"/>
        <v>0</v>
      </c>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row>
    <row r="138" spans="1:82" s="25" customFormat="1" ht="15.75" hidden="1" customHeight="1">
      <c r="C138" s="62"/>
      <c r="D138" s="171"/>
      <c r="E138" s="201"/>
      <c r="F138" s="560"/>
      <c r="G138" s="201"/>
      <c r="H138" s="38"/>
      <c r="I138" s="38"/>
      <c r="K138" s="38"/>
      <c r="AO138" s="23"/>
      <c r="AQ138" s="23"/>
      <c r="AR138" s="23"/>
      <c r="AS138" s="23"/>
    </row>
    <row r="139" spans="1:82" s="54" customFormat="1" ht="54" hidden="1" customHeight="1">
      <c r="D139" s="53" t="s">
        <v>1990</v>
      </c>
      <c r="E139" s="201"/>
      <c r="F139" s="550"/>
      <c r="H139" s="287"/>
      <c r="I139" s="38"/>
      <c r="J139" s="713"/>
      <c r="K139" s="287"/>
      <c r="BM139" s="284"/>
      <c r="BN139" s="284"/>
      <c r="BO139" s="284"/>
      <c r="BQ139" s="284"/>
    </row>
    <row r="140" spans="1:82" s="25" customFormat="1" ht="15.75" hidden="1" customHeight="1">
      <c r="C140" s="62"/>
      <c r="D140" s="171"/>
      <c r="E140" s="201"/>
      <c r="F140" s="560"/>
      <c r="G140" s="201"/>
      <c r="H140" s="38"/>
      <c r="I140" s="38"/>
      <c r="K140" s="38"/>
      <c r="AO140" s="23"/>
      <c r="AQ140" s="23"/>
      <c r="AR140" s="23"/>
      <c r="AS140" s="23"/>
    </row>
    <row r="141" spans="1:82" s="587" customFormat="1" ht="34.5" hidden="1" customHeight="1">
      <c r="A141" s="722" t="s">
        <v>310</v>
      </c>
      <c r="B141" s="722" t="s">
        <v>1694</v>
      </c>
      <c r="C141" s="594" t="s">
        <v>12</v>
      </c>
      <c r="D141" s="722" t="s">
        <v>43</v>
      </c>
      <c r="E141" s="720" t="s">
        <v>1761</v>
      </c>
      <c r="F141" s="723" t="s">
        <v>14</v>
      </c>
      <c r="G141" s="563" t="s">
        <v>1869</v>
      </c>
      <c r="H141" s="723" t="s">
        <v>1705</v>
      </c>
      <c r="I141" s="723" t="s">
        <v>1706</v>
      </c>
      <c r="J141" s="720" t="s">
        <v>308</v>
      </c>
      <c r="K141" s="723" t="s">
        <v>307</v>
      </c>
      <c r="L141" s="720" t="s">
        <v>1319</v>
      </c>
      <c r="M141" s="720" t="s">
        <v>1430</v>
      </c>
      <c r="N141" s="720" t="s">
        <v>1431</v>
      </c>
      <c r="O141" s="720" t="s">
        <v>1641</v>
      </c>
      <c r="P141" s="720" t="s">
        <v>1642</v>
      </c>
      <c r="Q141" s="720" t="s">
        <v>1868</v>
      </c>
      <c r="R141" s="720" t="s">
        <v>1869</v>
      </c>
      <c r="S141" s="720">
        <v>2</v>
      </c>
      <c r="T141" s="720">
        <v>9</v>
      </c>
      <c r="U141" s="720">
        <v>16</v>
      </c>
      <c r="V141" s="720">
        <v>23</v>
      </c>
      <c r="W141" s="720">
        <v>30</v>
      </c>
      <c r="X141" s="720">
        <v>6</v>
      </c>
      <c r="Y141" s="720">
        <v>13</v>
      </c>
      <c r="Z141" s="720">
        <v>20</v>
      </c>
      <c r="AA141" s="720">
        <v>27</v>
      </c>
      <c r="AB141" s="720">
        <v>4</v>
      </c>
      <c r="AC141" s="720">
        <v>11</v>
      </c>
      <c r="AD141" s="720"/>
      <c r="AE141" s="720">
        <v>18</v>
      </c>
      <c r="AF141" s="720">
        <v>25</v>
      </c>
      <c r="AG141" s="720">
        <v>1</v>
      </c>
      <c r="AH141" s="720">
        <v>8</v>
      </c>
      <c r="AI141" s="720">
        <v>22</v>
      </c>
      <c r="AJ141" s="720">
        <v>29</v>
      </c>
      <c r="AK141" s="720">
        <v>5</v>
      </c>
      <c r="AL141" s="720">
        <v>12</v>
      </c>
      <c r="AM141" s="720">
        <v>19</v>
      </c>
      <c r="AN141" s="720">
        <v>26</v>
      </c>
      <c r="AO141" s="558" t="s">
        <v>917</v>
      </c>
      <c r="AP141" s="559"/>
      <c r="AQ141" s="558" t="s">
        <v>918</v>
      </c>
      <c r="AR141" s="190"/>
      <c r="AS141" s="558" t="s">
        <v>1764</v>
      </c>
    </row>
    <row r="142" spans="1:82" customFormat="1" ht="21" hidden="1" customHeight="1">
      <c r="A142" s="15"/>
      <c r="B142" s="15"/>
      <c r="C142" s="41" t="s">
        <v>175</v>
      </c>
      <c r="D142" s="37" t="s">
        <v>1987</v>
      </c>
      <c r="E142" s="562">
        <v>11421</v>
      </c>
      <c r="F142" s="543">
        <v>44317</v>
      </c>
      <c r="G142" s="983">
        <v>0</v>
      </c>
      <c r="H142" s="364" t="s">
        <v>1686</v>
      </c>
      <c r="I142" s="30">
        <v>45316</v>
      </c>
      <c r="J142" s="511" t="s">
        <v>1781</v>
      </c>
      <c r="K142" s="328" t="s">
        <v>1781</v>
      </c>
      <c r="L142" s="16">
        <v>0</v>
      </c>
      <c r="M142" s="16">
        <v>0</v>
      </c>
      <c r="N142" s="16">
        <v>0</v>
      </c>
      <c r="O142" s="16">
        <v>0</v>
      </c>
      <c r="P142" s="16">
        <v>0</v>
      </c>
      <c r="Q142" s="16">
        <v>0</v>
      </c>
      <c r="R142" s="16">
        <v>0</v>
      </c>
      <c r="S142" s="18"/>
      <c r="T142" s="18"/>
      <c r="U142" s="18"/>
      <c r="V142" s="18"/>
      <c r="W142" s="18"/>
      <c r="X142" s="18"/>
      <c r="Y142" s="18"/>
      <c r="Z142" s="18"/>
      <c r="AA142" s="18"/>
      <c r="AB142" s="19"/>
      <c r="AC142" s="19"/>
      <c r="AD142" s="19"/>
      <c r="AE142" s="19"/>
      <c r="AF142" s="19"/>
      <c r="AG142" s="19"/>
      <c r="AH142" s="19"/>
      <c r="AI142" s="19"/>
      <c r="AJ142" s="19"/>
      <c r="AK142" s="19"/>
      <c r="AL142" s="19"/>
      <c r="AM142" s="19"/>
      <c r="AN142" s="19"/>
      <c r="AO142" s="15">
        <f>COUNT(S142:AA142)</f>
        <v>0</v>
      </c>
      <c r="AP142" s="25"/>
      <c r="AQ142" s="15">
        <f>COUNT(AB142:AN142)</f>
        <v>0</v>
      </c>
      <c r="AR142" s="23"/>
      <c r="AS142" s="15">
        <f t="shared" ref="AS142:AS143" si="22">SUM(AO142,AQ142)</f>
        <v>0</v>
      </c>
      <c r="AT142" s="274"/>
      <c r="AU142" s="274"/>
      <c r="AV142" s="274"/>
      <c r="AW142" s="274"/>
      <c r="AX142" s="274"/>
      <c r="AY142" s="274"/>
      <c r="AZ142" s="274"/>
      <c r="BA142" s="274"/>
      <c r="BB142" s="274"/>
      <c r="BC142" s="274"/>
      <c r="BD142" s="274"/>
      <c r="BE142" s="274"/>
      <c r="BF142" s="274"/>
      <c r="BG142" s="274"/>
      <c r="BH142" s="274"/>
      <c r="BI142" s="274"/>
      <c r="BJ142" s="274"/>
      <c r="BK142" s="274"/>
      <c r="BL142" s="274"/>
      <c r="BM142" s="274"/>
      <c r="BN142" s="274"/>
      <c r="BO142" s="274"/>
      <c r="BP142" s="274"/>
      <c r="BQ142" s="274"/>
      <c r="BR142" s="274"/>
      <c r="BS142" s="274"/>
      <c r="BT142" s="274"/>
      <c r="BU142" s="274"/>
      <c r="BV142" s="274"/>
      <c r="BW142" s="274"/>
      <c r="BX142" s="274"/>
      <c r="BY142" s="274"/>
      <c r="BZ142" s="274"/>
      <c r="CA142" s="274"/>
      <c r="CB142" s="274"/>
      <c r="CC142" s="25"/>
      <c r="CD142" s="25"/>
    </row>
    <row r="143" spans="1:82" s="274" customFormat="1" ht="21" hidden="1" customHeight="1">
      <c r="A143" s="15"/>
      <c r="B143" s="15"/>
      <c r="C143" s="41" t="s">
        <v>20</v>
      </c>
      <c r="D143" s="659" t="s">
        <v>1655</v>
      </c>
      <c r="E143" s="562">
        <v>4535</v>
      </c>
      <c r="F143" s="542">
        <v>42478</v>
      </c>
      <c r="G143" s="983">
        <v>590</v>
      </c>
      <c r="H143" s="364" t="s">
        <v>263</v>
      </c>
      <c r="I143" s="30">
        <v>23671</v>
      </c>
      <c r="J143" s="512" t="s">
        <v>1654</v>
      </c>
      <c r="K143" s="328" t="s">
        <v>1653</v>
      </c>
      <c r="L143" s="16">
        <v>561</v>
      </c>
      <c r="M143" s="16">
        <v>12</v>
      </c>
      <c r="N143" s="16">
        <v>573</v>
      </c>
      <c r="O143" s="16">
        <v>11</v>
      </c>
      <c r="P143" s="16">
        <v>584</v>
      </c>
      <c r="Q143" s="16">
        <v>6</v>
      </c>
      <c r="R143" s="16">
        <v>590</v>
      </c>
      <c r="S143" s="18"/>
      <c r="T143" s="18"/>
      <c r="U143" s="18"/>
      <c r="V143" s="18"/>
      <c r="W143" s="18"/>
      <c r="X143" s="18"/>
      <c r="Y143" s="18"/>
      <c r="Z143" s="18"/>
      <c r="AA143" s="18"/>
      <c r="AB143" s="19"/>
      <c r="AC143" s="19"/>
      <c r="AD143" s="19"/>
      <c r="AE143" s="19"/>
      <c r="AF143" s="19"/>
      <c r="AG143" s="19"/>
      <c r="AH143" s="19"/>
      <c r="AI143" s="19"/>
      <c r="AJ143" s="19"/>
      <c r="AK143" s="19"/>
      <c r="AL143" s="19"/>
      <c r="AM143" s="19"/>
      <c r="AN143" s="19"/>
      <c r="AO143" s="15">
        <f t="shared" ref="AO143" si="23">COUNT(S143:AA143)</f>
        <v>0</v>
      </c>
      <c r="AP143" s="25"/>
      <c r="AQ143" s="15">
        <f t="shared" ref="AQ143" si="24">COUNT(AB143:AN143)</f>
        <v>0</v>
      </c>
      <c r="AR143" s="23"/>
      <c r="AS143" s="15">
        <f t="shared" si="22"/>
        <v>0</v>
      </c>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row>
    <row r="144" spans="1:82" s="25" customFormat="1" ht="15.75" hidden="1" customHeight="1">
      <c r="C144" s="62"/>
      <c r="D144" s="171"/>
      <c r="E144" s="201"/>
      <c r="F144" s="560"/>
      <c r="G144" s="201"/>
      <c r="H144" s="38"/>
      <c r="I144" s="38"/>
      <c r="K144" s="38"/>
      <c r="AO144" s="23"/>
      <c r="AQ144" s="23"/>
      <c r="AR144" s="23"/>
      <c r="AS144" s="23"/>
    </row>
    <row r="145" spans="1:82" s="53" customFormat="1" ht="54" hidden="1" customHeight="1">
      <c r="D145" s="53" t="s">
        <v>1786</v>
      </c>
      <c r="F145" s="482"/>
      <c r="H145" s="38"/>
      <c r="I145" s="38"/>
      <c r="K145" s="38"/>
    </row>
    <row r="146" spans="1:82" s="25" customFormat="1" ht="15.75" hidden="1" customHeight="1">
      <c r="C146" s="62"/>
      <c r="D146" s="171"/>
      <c r="E146" s="201"/>
      <c r="F146" s="560"/>
      <c r="G146" s="201"/>
      <c r="H146" s="38"/>
      <c r="I146" s="38"/>
      <c r="K146" s="38"/>
      <c r="AO146" s="23"/>
      <c r="AQ146" s="23"/>
      <c r="AR146" s="23"/>
      <c r="AS146" s="23"/>
    </row>
    <row r="147" spans="1:82" s="25" customFormat="1" ht="34.5" hidden="1" customHeight="1">
      <c r="A147" s="15" t="s">
        <v>11</v>
      </c>
      <c r="B147" s="15" t="s">
        <v>1058</v>
      </c>
      <c r="C147" s="594" t="s">
        <v>12</v>
      </c>
      <c r="D147" s="661" t="s">
        <v>43</v>
      </c>
      <c r="E147" s="490"/>
      <c r="F147" s="405" t="s">
        <v>14</v>
      </c>
      <c r="G147" s="563"/>
      <c r="H147" s="332" t="s">
        <v>1705</v>
      </c>
      <c r="I147" s="286" t="s">
        <v>1706</v>
      </c>
      <c r="J147" s="504"/>
      <c r="K147" s="332"/>
      <c r="L147" s="388" t="s">
        <v>1319</v>
      </c>
      <c r="M147" s="388" t="s">
        <v>1430</v>
      </c>
      <c r="N147" s="388" t="s">
        <v>1431</v>
      </c>
      <c r="O147" s="388" t="s">
        <v>1566</v>
      </c>
      <c r="P147" s="388"/>
      <c r="Q147" s="388" t="s">
        <v>1566</v>
      </c>
      <c r="R147" s="388"/>
      <c r="S147" s="316">
        <v>4</v>
      </c>
      <c r="T147" s="316">
        <v>11</v>
      </c>
      <c r="U147" s="316">
        <v>18</v>
      </c>
      <c r="V147" s="316"/>
      <c r="W147" s="316">
        <v>25</v>
      </c>
      <c r="X147" s="316">
        <v>1</v>
      </c>
      <c r="Y147" s="316">
        <v>8</v>
      </c>
      <c r="Z147" s="316">
        <v>15</v>
      </c>
      <c r="AA147" s="316">
        <v>29</v>
      </c>
      <c r="AB147" s="316">
        <v>6</v>
      </c>
      <c r="AC147" s="316">
        <v>13</v>
      </c>
      <c r="AD147" s="316"/>
      <c r="AE147" s="316">
        <v>20</v>
      </c>
      <c r="AF147" s="316">
        <v>27</v>
      </c>
      <c r="AG147" s="316">
        <v>3</v>
      </c>
      <c r="AH147" s="316">
        <v>10</v>
      </c>
      <c r="AI147" s="316">
        <v>24</v>
      </c>
      <c r="AJ147" s="316">
        <v>31</v>
      </c>
      <c r="AK147" s="316">
        <v>7</v>
      </c>
      <c r="AL147" s="316">
        <v>14</v>
      </c>
      <c r="AM147" s="316">
        <v>21</v>
      </c>
      <c r="AN147" s="316">
        <v>28</v>
      </c>
      <c r="AO147" s="12" t="s">
        <v>917</v>
      </c>
      <c r="AP147" s="13"/>
      <c r="AQ147" s="12" t="s">
        <v>918</v>
      </c>
      <c r="AR147" s="172"/>
      <c r="AS147" s="14" t="s">
        <v>1566</v>
      </c>
    </row>
    <row r="148" spans="1:82" s="274" customFormat="1" ht="21" hidden="1" customHeight="1">
      <c r="A148" s="44"/>
      <c r="B148" s="44"/>
      <c r="C148" s="41" t="s">
        <v>62</v>
      </c>
      <c r="D148" s="659" t="s">
        <v>149</v>
      </c>
      <c r="E148" s="576"/>
      <c r="F148" s="542">
        <v>26406</v>
      </c>
      <c r="G148" s="997"/>
      <c r="H148" s="364" t="s">
        <v>264</v>
      </c>
      <c r="I148" s="30">
        <v>26406</v>
      </c>
      <c r="J148" s="518"/>
      <c r="K148" s="309"/>
      <c r="L148" s="215">
        <v>64</v>
      </c>
      <c r="M148" s="215">
        <v>0</v>
      </c>
      <c r="N148" s="215">
        <v>64</v>
      </c>
      <c r="O148" s="215">
        <v>0</v>
      </c>
      <c r="P148" s="215">
        <v>0</v>
      </c>
      <c r="Q148" s="215">
        <v>0</v>
      </c>
      <c r="R148" s="215"/>
      <c r="S148" s="18"/>
      <c r="T148" s="18"/>
      <c r="U148" s="18"/>
      <c r="V148" s="18"/>
      <c r="W148" s="18"/>
      <c r="X148" s="18"/>
      <c r="Y148" s="18"/>
      <c r="Z148" s="18"/>
      <c r="AA148" s="18"/>
      <c r="AB148" s="19"/>
      <c r="AC148" s="19"/>
      <c r="AD148" s="19"/>
      <c r="AE148" s="19"/>
      <c r="AF148" s="19"/>
      <c r="AG148" s="19"/>
      <c r="AH148" s="19"/>
      <c r="AI148" s="19"/>
      <c r="AJ148" s="19"/>
      <c r="AK148" s="19"/>
      <c r="AL148" s="19"/>
      <c r="AM148" s="19"/>
      <c r="AN148" s="19"/>
      <c r="AO148" s="15">
        <f t="shared" ref="AO148:AO161" si="25">COUNT(S148:AA148)</f>
        <v>0</v>
      </c>
      <c r="AP148" s="25"/>
      <c r="AQ148" s="15">
        <f t="shared" ref="AQ148:AQ161" si="26">COUNT(AB148:AN148)</f>
        <v>0</v>
      </c>
      <c r="AR148" s="23"/>
      <c r="AS148" s="15">
        <f t="shared" ref="AS148:AS161" si="27">SUM(AO148,AQ148)</f>
        <v>0</v>
      </c>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C148" s="25"/>
      <c r="CD148" s="25"/>
    </row>
    <row r="149" spans="1:82" s="274" customFormat="1" ht="21" hidden="1" customHeight="1">
      <c r="A149" s="44"/>
      <c r="B149" s="44"/>
      <c r="C149" s="41" t="s">
        <v>98</v>
      </c>
      <c r="D149" s="659" t="s">
        <v>1138</v>
      </c>
      <c r="E149" s="576"/>
      <c r="F149" s="544">
        <v>41551</v>
      </c>
      <c r="G149" s="997"/>
      <c r="H149" s="364" t="s">
        <v>265</v>
      </c>
      <c r="I149" s="30">
        <v>41524</v>
      </c>
      <c r="J149" s="518"/>
      <c r="K149" s="309"/>
      <c r="L149" s="215">
        <v>17</v>
      </c>
      <c r="M149" s="215">
        <v>0</v>
      </c>
      <c r="N149" s="215">
        <v>17</v>
      </c>
      <c r="O149" s="215">
        <v>0</v>
      </c>
      <c r="P149" s="215">
        <v>0</v>
      </c>
      <c r="Q149" s="215">
        <v>0</v>
      </c>
      <c r="R149" s="215"/>
      <c r="S149" s="18"/>
      <c r="T149" s="18"/>
      <c r="U149" s="18"/>
      <c r="V149" s="18"/>
      <c r="W149" s="18"/>
      <c r="X149" s="18"/>
      <c r="Y149" s="18"/>
      <c r="Z149" s="18"/>
      <c r="AA149" s="18"/>
      <c r="AB149" s="19"/>
      <c r="AC149" s="19"/>
      <c r="AD149" s="19"/>
      <c r="AE149" s="19"/>
      <c r="AF149" s="19"/>
      <c r="AG149" s="19"/>
      <c r="AH149" s="19"/>
      <c r="AI149" s="19"/>
      <c r="AJ149" s="19"/>
      <c r="AK149" s="19"/>
      <c r="AL149" s="19"/>
      <c r="AM149" s="19"/>
      <c r="AN149" s="19"/>
      <c r="AO149" s="15">
        <f t="shared" si="25"/>
        <v>0</v>
      </c>
      <c r="AP149" s="25"/>
      <c r="AQ149" s="15">
        <f t="shared" si="26"/>
        <v>0</v>
      </c>
      <c r="AR149" s="23"/>
      <c r="AS149" s="15">
        <f t="shared" si="27"/>
        <v>0</v>
      </c>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c r="BZ149" s="25"/>
      <c r="CA149" s="25"/>
      <c r="CC149" s="25"/>
      <c r="CD149" s="25"/>
    </row>
    <row r="150" spans="1:82" s="274" customFormat="1" ht="21" hidden="1" customHeight="1">
      <c r="A150" s="15"/>
      <c r="B150" s="15"/>
      <c r="C150" s="41" t="s">
        <v>125</v>
      </c>
      <c r="D150" s="659" t="s">
        <v>222</v>
      </c>
      <c r="E150" s="576"/>
      <c r="F150" s="542">
        <v>36557</v>
      </c>
      <c r="G150" s="997"/>
      <c r="H150" s="364" t="s">
        <v>265</v>
      </c>
      <c r="I150" s="30">
        <v>21622</v>
      </c>
      <c r="J150" s="518"/>
      <c r="K150" s="309"/>
      <c r="L150" s="215">
        <v>1</v>
      </c>
      <c r="M150" s="215">
        <v>0</v>
      </c>
      <c r="N150" s="215">
        <v>1</v>
      </c>
      <c r="O150" s="215">
        <v>0</v>
      </c>
      <c r="P150" s="215">
        <v>0</v>
      </c>
      <c r="Q150" s="215">
        <v>0</v>
      </c>
      <c r="R150" s="215"/>
      <c r="S150" s="18"/>
      <c r="T150" s="18"/>
      <c r="U150" s="18"/>
      <c r="V150" s="18"/>
      <c r="W150" s="18"/>
      <c r="X150" s="18"/>
      <c r="Y150" s="18"/>
      <c r="Z150" s="18"/>
      <c r="AA150" s="18"/>
      <c r="AB150" s="19"/>
      <c r="AC150" s="19"/>
      <c r="AD150" s="19"/>
      <c r="AE150" s="19"/>
      <c r="AF150" s="19"/>
      <c r="AG150" s="19"/>
      <c r="AH150" s="19"/>
      <c r="AI150" s="19"/>
      <c r="AJ150" s="19"/>
      <c r="AK150" s="19"/>
      <c r="AL150" s="19"/>
      <c r="AM150" s="19"/>
      <c r="AN150" s="19"/>
      <c r="AO150" s="15">
        <f t="shared" si="25"/>
        <v>0</v>
      </c>
      <c r="AP150" s="25"/>
      <c r="AQ150" s="15">
        <f t="shared" si="26"/>
        <v>0</v>
      </c>
      <c r="AR150" s="23"/>
      <c r="AS150" s="15">
        <f t="shared" si="27"/>
        <v>0</v>
      </c>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row>
    <row r="151" spans="1:82" s="274" customFormat="1" ht="21" hidden="1" customHeight="1">
      <c r="A151" s="15"/>
      <c r="B151" s="15"/>
      <c r="C151" s="41" t="s">
        <v>101</v>
      </c>
      <c r="D151" s="659" t="s">
        <v>977</v>
      </c>
      <c r="E151" s="576"/>
      <c r="F151" s="544">
        <v>41430</v>
      </c>
      <c r="G151" s="997"/>
      <c r="H151" s="364" t="s">
        <v>967</v>
      </c>
      <c r="I151" s="30">
        <v>38791</v>
      </c>
      <c r="J151" s="518"/>
      <c r="K151" s="309"/>
      <c r="L151" s="215">
        <v>16</v>
      </c>
      <c r="M151" s="215">
        <v>0</v>
      </c>
      <c r="N151" s="215">
        <v>16</v>
      </c>
      <c r="O151" s="215">
        <v>0</v>
      </c>
      <c r="P151" s="215">
        <v>0</v>
      </c>
      <c r="Q151" s="215">
        <v>0</v>
      </c>
      <c r="R151" s="215"/>
      <c r="S151" s="18"/>
      <c r="T151" s="18"/>
      <c r="U151" s="18"/>
      <c r="V151" s="18"/>
      <c r="W151" s="18"/>
      <c r="X151" s="18"/>
      <c r="Y151" s="18"/>
      <c r="Z151" s="18"/>
      <c r="AA151" s="18"/>
      <c r="AB151" s="19"/>
      <c r="AC151" s="19"/>
      <c r="AD151" s="19"/>
      <c r="AE151" s="19"/>
      <c r="AF151" s="19"/>
      <c r="AG151" s="19"/>
      <c r="AH151" s="19"/>
      <c r="AI151" s="19"/>
      <c r="AJ151" s="19"/>
      <c r="AK151" s="19"/>
      <c r="AL151" s="19"/>
      <c r="AM151" s="19"/>
      <c r="AN151" s="19"/>
      <c r="AO151" s="15">
        <f t="shared" si="25"/>
        <v>0</v>
      </c>
      <c r="AP151" s="25"/>
      <c r="AQ151" s="15">
        <f t="shared" si="26"/>
        <v>0</v>
      </c>
      <c r="AR151" s="23"/>
      <c r="AS151" s="15">
        <f t="shared" si="27"/>
        <v>0</v>
      </c>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C151" s="25"/>
      <c r="CD151" s="25"/>
    </row>
    <row r="152" spans="1:82" s="274" customFormat="1" ht="21" hidden="1" customHeight="1">
      <c r="A152" s="15"/>
      <c r="B152" s="15"/>
      <c r="C152" s="41" t="s">
        <v>134</v>
      </c>
      <c r="D152" s="659" t="s">
        <v>1228</v>
      </c>
      <c r="E152" s="576"/>
      <c r="F152" s="543">
        <v>26406</v>
      </c>
      <c r="G152" s="997"/>
      <c r="H152" s="364" t="s">
        <v>770</v>
      </c>
      <c r="I152" s="30">
        <v>36271</v>
      </c>
      <c r="J152" s="518"/>
      <c r="K152" s="309"/>
      <c r="L152" s="215">
        <v>0</v>
      </c>
      <c r="M152" s="215">
        <v>0</v>
      </c>
      <c r="N152" s="215">
        <v>0</v>
      </c>
      <c r="O152" s="215">
        <v>0</v>
      </c>
      <c r="P152" s="215">
        <v>0</v>
      </c>
      <c r="Q152" s="215">
        <v>0</v>
      </c>
      <c r="R152" s="215"/>
      <c r="S152" s="18"/>
      <c r="T152" s="18"/>
      <c r="U152" s="18"/>
      <c r="V152" s="18"/>
      <c r="W152" s="18"/>
      <c r="X152" s="18"/>
      <c r="Y152" s="18"/>
      <c r="Z152" s="18"/>
      <c r="AA152" s="18"/>
      <c r="AB152" s="19"/>
      <c r="AC152" s="19"/>
      <c r="AD152" s="19"/>
      <c r="AE152" s="19"/>
      <c r="AF152" s="19"/>
      <c r="AG152" s="19"/>
      <c r="AH152" s="19"/>
      <c r="AI152" s="19"/>
      <c r="AJ152" s="19"/>
      <c r="AK152" s="19"/>
      <c r="AL152" s="19"/>
      <c r="AM152" s="19"/>
      <c r="AN152" s="19"/>
      <c r="AO152" s="15">
        <f t="shared" si="25"/>
        <v>0</v>
      </c>
      <c r="AP152" s="25"/>
      <c r="AQ152" s="15">
        <f t="shared" si="26"/>
        <v>0</v>
      </c>
      <c r="AR152" s="23"/>
      <c r="AS152" s="15">
        <f t="shared" si="27"/>
        <v>0</v>
      </c>
    </row>
    <row r="153" spans="1:82" s="274" customFormat="1" ht="21" hidden="1" customHeight="1">
      <c r="A153" s="15"/>
      <c r="B153" s="15"/>
      <c r="C153" s="41" t="s">
        <v>139</v>
      </c>
      <c r="D153" s="659" t="s">
        <v>1290</v>
      </c>
      <c r="E153" s="576"/>
      <c r="F153" s="542">
        <v>31154</v>
      </c>
      <c r="G153" s="997"/>
      <c r="H153" s="364" t="s">
        <v>770</v>
      </c>
      <c r="I153" s="30">
        <v>40995</v>
      </c>
      <c r="J153" s="518"/>
      <c r="K153" s="309"/>
      <c r="L153" s="215">
        <v>0</v>
      </c>
      <c r="M153" s="215">
        <v>0</v>
      </c>
      <c r="N153" s="215">
        <v>0</v>
      </c>
      <c r="O153" s="215">
        <v>0</v>
      </c>
      <c r="P153" s="215">
        <v>0</v>
      </c>
      <c r="Q153" s="215">
        <v>0</v>
      </c>
      <c r="R153" s="215"/>
      <c r="S153" s="18"/>
      <c r="T153" s="18"/>
      <c r="U153" s="18"/>
      <c r="V153" s="18"/>
      <c r="W153" s="18"/>
      <c r="X153" s="18"/>
      <c r="Y153" s="18"/>
      <c r="Z153" s="18"/>
      <c r="AA153" s="18"/>
      <c r="AB153" s="19"/>
      <c r="AC153" s="19"/>
      <c r="AD153" s="19"/>
      <c r="AE153" s="19"/>
      <c r="AF153" s="19"/>
      <c r="AG153" s="19"/>
      <c r="AH153" s="19"/>
      <c r="AI153" s="19"/>
      <c r="AJ153" s="19"/>
      <c r="AK153" s="19"/>
      <c r="AL153" s="19"/>
      <c r="AM153" s="19"/>
      <c r="AN153" s="19"/>
      <c r="AO153" s="15">
        <f t="shared" si="25"/>
        <v>0</v>
      </c>
      <c r="AP153" s="25"/>
      <c r="AQ153" s="15">
        <f t="shared" si="26"/>
        <v>0</v>
      </c>
      <c r="AR153" s="23"/>
      <c r="AS153" s="15">
        <f t="shared" si="27"/>
        <v>0</v>
      </c>
    </row>
    <row r="154" spans="1:82" s="274" customFormat="1" ht="21" hidden="1" customHeight="1">
      <c r="A154" s="44"/>
      <c r="B154" s="44"/>
      <c r="C154" s="41" t="s">
        <v>140</v>
      </c>
      <c r="D154" s="659" t="s">
        <v>1282</v>
      </c>
      <c r="E154" s="576"/>
      <c r="F154" s="544">
        <v>33752</v>
      </c>
      <c r="G154" s="997"/>
      <c r="H154" s="364" t="s">
        <v>770</v>
      </c>
      <c r="I154" s="30">
        <v>44393</v>
      </c>
      <c r="J154" s="518"/>
      <c r="K154" s="309"/>
      <c r="L154" s="215">
        <v>0</v>
      </c>
      <c r="M154" s="215">
        <v>0</v>
      </c>
      <c r="N154" s="215">
        <v>0</v>
      </c>
      <c r="O154" s="215">
        <v>0</v>
      </c>
      <c r="P154" s="215">
        <v>0</v>
      </c>
      <c r="Q154" s="215">
        <v>0</v>
      </c>
      <c r="R154" s="215"/>
      <c r="S154" s="18"/>
      <c r="T154" s="18"/>
      <c r="U154" s="18"/>
      <c r="V154" s="18"/>
      <c r="W154" s="18"/>
      <c r="X154" s="18"/>
      <c r="Y154" s="18"/>
      <c r="Z154" s="18"/>
      <c r="AA154" s="18"/>
      <c r="AB154" s="19"/>
      <c r="AC154" s="19"/>
      <c r="AD154" s="19"/>
      <c r="AE154" s="19"/>
      <c r="AF154" s="19"/>
      <c r="AG154" s="19"/>
      <c r="AH154" s="19"/>
      <c r="AI154" s="19"/>
      <c r="AJ154" s="19"/>
      <c r="AK154" s="19"/>
      <c r="AL154" s="19"/>
      <c r="AM154" s="19"/>
      <c r="AN154" s="19"/>
      <c r="AO154" s="15">
        <f t="shared" si="25"/>
        <v>0</v>
      </c>
      <c r="AP154" s="25"/>
      <c r="AQ154" s="15">
        <f t="shared" si="26"/>
        <v>0</v>
      </c>
      <c r="AR154" s="23"/>
      <c r="AS154" s="15">
        <f t="shared" si="27"/>
        <v>0</v>
      </c>
    </row>
    <row r="155" spans="1:82" s="274" customFormat="1" ht="21" hidden="1" customHeight="1">
      <c r="A155" s="15"/>
      <c r="B155" s="15"/>
      <c r="C155" s="41" t="s">
        <v>142</v>
      </c>
      <c r="D155" s="659" t="s">
        <v>1115</v>
      </c>
      <c r="E155" s="576"/>
      <c r="F155" s="544">
        <v>36207</v>
      </c>
      <c r="G155" s="997"/>
      <c r="H155" s="364" t="s">
        <v>770</v>
      </c>
      <c r="I155" s="30">
        <v>21808</v>
      </c>
      <c r="J155" s="518"/>
      <c r="K155" s="309"/>
      <c r="L155" s="215">
        <v>0</v>
      </c>
      <c r="M155" s="215">
        <v>0</v>
      </c>
      <c r="N155" s="215">
        <v>0</v>
      </c>
      <c r="O155" s="215">
        <v>0</v>
      </c>
      <c r="P155" s="215">
        <v>0</v>
      </c>
      <c r="Q155" s="215">
        <v>0</v>
      </c>
      <c r="R155" s="215"/>
      <c r="S155" s="18"/>
      <c r="T155" s="18"/>
      <c r="U155" s="18"/>
      <c r="V155" s="18"/>
      <c r="W155" s="18"/>
      <c r="X155" s="18"/>
      <c r="Y155" s="18"/>
      <c r="Z155" s="18"/>
      <c r="AA155" s="18"/>
      <c r="AB155" s="19"/>
      <c r="AC155" s="19"/>
      <c r="AD155" s="19"/>
      <c r="AE155" s="19"/>
      <c r="AF155" s="19"/>
      <c r="AG155" s="19"/>
      <c r="AH155" s="19"/>
      <c r="AI155" s="19"/>
      <c r="AJ155" s="19"/>
      <c r="AK155" s="19"/>
      <c r="AL155" s="19"/>
      <c r="AM155" s="19"/>
      <c r="AN155" s="19"/>
      <c r="AO155" s="15">
        <f t="shared" si="25"/>
        <v>0</v>
      </c>
      <c r="AP155" s="25"/>
      <c r="AQ155" s="15">
        <f t="shared" si="26"/>
        <v>0</v>
      </c>
      <c r="AR155" s="23"/>
      <c r="AS155" s="15">
        <f t="shared" si="27"/>
        <v>0</v>
      </c>
    </row>
    <row r="156" spans="1:82" s="274" customFormat="1" ht="21" hidden="1" customHeight="1">
      <c r="A156" s="15"/>
      <c r="B156" s="15"/>
      <c r="C156" s="41" t="s">
        <v>143</v>
      </c>
      <c r="D156" s="659" t="s">
        <v>224</v>
      </c>
      <c r="E156" s="576"/>
      <c r="F156" s="542">
        <v>36726</v>
      </c>
      <c r="G156" s="997"/>
      <c r="H156" s="364" t="s">
        <v>770</v>
      </c>
      <c r="I156" s="30">
        <v>36803</v>
      </c>
      <c r="J156" s="518"/>
      <c r="K156" s="309"/>
      <c r="L156" s="215">
        <v>0</v>
      </c>
      <c r="M156" s="215">
        <v>0</v>
      </c>
      <c r="N156" s="215">
        <v>0</v>
      </c>
      <c r="O156" s="215">
        <v>0</v>
      </c>
      <c r="P156" s="215">
        <v>0</v>
      </c>
      <c r="Q156" s="215">
        <v>0</v>
      </c>
      <c r="R156" s="215"/>
      <c r="S156" s="18"/>
      <c r="T156" s="18"/>
      <c r="U156" s="18"/>
      <c r="V156" s="18"/>
      <c r="W156" s="18"/>
      <c r="X156" s="18"/>
      <c r="Y156" s="18"/>
      <c r="Z156" s="18"/>
      <c r="AA156" s="18"/>
      <c r="AB156" s="19"/>
      <c r="AC156" s="19"/>
      <c r="AD156" s="19"/>
      <c r="AE156" s="19"/>
      <c r="AF156" s="19"/>
      <c r="AG156" s="19"/>
      <c r="AH156" s="19"/>
      <c r="AI156" s="19"/>
      <c r="AJ156" s="19"/>
      <c r="AK156" s="19"/>
      <c r="AL156" s="19"/>
      <c r="AM156" s="19"/>
      <c r="AN156" s="19"/>
      <c r="AO156" s="15">
        <f t="shared" si="25"/>
        <v>0</v>
      </c>
      <c r="AP156" s="25"/>
      <c r="AQ156" s="15">
        <f t="shared" si="26"/>
        <v>0</v>
      </c>
      <c r="AR156" s="23"/>
      <c r="AS156" s="15">
        <f t="shared" si="27"/>
        <v>0</v>
      </c>
    </row>
    <row r="157" spans="1:82" s="274" customFormat="1" ht="21" hidden="1" customHeight="1">
      <c r="A157" s="15"/>
      <c r="B157" s="15"/>
      <c r="C157" s="41" t="s">
        <v>150</v>
      </c>
      <c r="D157" s="659" t="s">
        <v>233</v>
      </c>
      <c r="E157" s="576"/>
      <c r="F157" s="544">
        <v>37767</v>
      </c>
      <c r="G157" s="997"/>
      <c r="H157" s="364" t="s">
        <v>770</v>
      </c>
      <c r="I157" s="30">
        <v>36438</v>
      </c>
      <c r="J157" s="518"/>
      <c r="K157" s="309"/>
      <c r="L157" s="215">
        <v>0</v>
      </c>
      <c r="M157" s="215">
        <v>0</v>
      </c>
      <c r="N157" s="215">
        <v>0</v>
      </c>
      <c r="O157" s="215">
        <v>0</v>
      </c>
      <c r="P157" s="215">
        <v>0</v>
      </c>
      <c r="Q157" s="215">
        <v>0</v>
      </c>
      <c r="R157" s="215"/>
      <c r="S157" s="18"/>
      <c r="T157" s="18"/>
      <c r="U157" s="18"/>
      <c r="V157" s="18"/>
      <c r="W157" s="18"/>
      <c r="X157" s="18"/>
      <c r="Y157" s="18"/>
      <c r="Z157" s="18"/>
      <c r="AA157" s="18"/>
      <c r="AB157" s="19"/>
      <c r="AC157" s="19"/>
      <c r="AD157" s="19"/>
      <c r="AE157" s="19"/>
      <c r="AF157" s="19"/>
      <c r="AG157" s="19"/>
      <c r="AH157" s="19"/>
      <c r="AI157" s="19"/>
      <c r="AJ157" s="19"/>
      <c r="AK157" s="19"/>
      <c r="AL157" s="19"/>
      <c r="AM157" s="19"/>
      <c r="AN157" s="19"/>
      <c r="AO157" s="15">
        <f t="shared" si="25"/>
        <v>0</v>
      </c>
      <c r="AP157" s="25"/>
      <c r="AQ157" s="15">
        <f t="shared" si="26"/>
        <v>0</v>
      </c>
      <c r="AR157" s="23"/>
      <c r="AS157" s="15">
        <f t="shared" si="27"/>
        <v>0</v>
      </c>
    </row>
    <row r="158" spans="1:82" s="274" customFormat="1" ht="21" hidden="1" customHeight="1">
      <c r="A158" s="15"/>
      <c r="B158" s="15"/>
      <c r="C158" s="41" t="s">
        <v>155</v>
      </c>
      <c r="D158" s="659" t="s">
        <v>1145</v>
      </c>
      <c r="E158" s="576"/>
      <c r="F158" s="542">
        <v>38726</v>
      </c>
      <c r="G158" s="997"/>
      <c r="H158" s="364" t="s">
        <v>770</v>
      </c>
      <c r="I158" s="30">
        <v>39182</v>
      </c>
      <c r="J158" s="518"/>
      <c r="K158" s="309"/>
      <c r="L158" s="215">
        <v>0</v>
      </c>
      <c r="M158" s="215">
        <v>0</v>
      </c>
      <c r="N158" s="215">
        <v>0</v>
      </c>
      <c r="O158" s="215">
        <v>0</v>
      </c>
      <c r="P158" s="215">
        <v>0</v>
      </c>
      <c r="Q158" s="215">
        <v>0</v>
      </c>
      <c r="R158" s="215"/>
      <c r="S158" s="18"/>
      <c r="T158" s="18"/>
      <c r="U158" s="18"/>
      <c r="V158" s="18"/>
      <c r="W158" s="18"/>
      <c r="X158" s="18"/>
      <c r="Y158" s="18"/>
      <c r="Z158" s="18"/>
      <c r="AA158" s="18"/>
      <c r="AB158" s="19"/>
      <c r="AC158" s="19"/>
      <c r="AD158" s="19"/>
      <c r="AE158" s="19"/>
      <c r="AF158" s="19"/>
      <c r="AG158" s="19"/>
      <c r="AH158" s="19"/>
      <c r="AI158" s="19"/>
      <c r="AJ158" s="19"/>
      <c r="AK158" s="19"/>
      <c r="AL158" s="19"/>
      <c r="AM158" s="19"/>
      <c r="AN158" s="19"/>
      <c r="AO158" s="15">
        <f t="shared" si="25"/>
        <v>0</v>
      </c>
      <c r="AP158" s="25"/>
      <c r="AQ158" s="15">
        <f t="shared" si="26"/>
        <v>0</v>
      </c>
      <c r="AR158" s="23"/>
      <c r="AS158" s="15">
        <f t="shared" si="27"/>
        <v>0</v>
      </c>
    </row>
    <row r="159" spans="1:82" s="274" customFormat="1" ht="21" hidden="1" customHeight="1">
      <c r="A159" s="15"/>
      <c r="B159" s="15"/>
      <c r="C159" s="41" t="s">
        <v>156</v>
      </c>
      <c r="D159" s="659" t="s">
        <v>240</v>
      </c>
      <c r="E159" s="576"/>
      <c r="F159" s="543">
        <v>38805</v>
      </c>
      <c r="G159" s="997"/>
      <c r="H159" s="364" t="s">
        <v>770</v>
      </c>
      <c r="I159" s="30">
        <v>21257</v>
      </c>
      <c r="J159" s="518"/>
      <c r="K159" s="309"/>
      <c r="L159" s="215">
        <v>0</v>
      </c>
      <c r="M159" s="215">
        <v>0</v>
      </c>
      <c r="N159" s="215">
        <v>0</v>
      </c>
      <c r="O159" s="215">
        <v>0</v>
      </c>
      <c r="P159" s="215">
        <v>0</v>
      </c>
      <c r="Q159" s="215">
        <v>0</v>
      </c>
      <c r="R159" s="215"/>
      <c r="S159" s="18"/>
      <c r="T159" s="18"/>
      <c r="U159" s="18"/>
      <c r="V159" s="18"/>
      <c r="W159" s="18"/>
      <c r="X159" s="18"/>
      <c r="Y159" s="18"/>
      <c r="Z159" s="18"/>
      <c r="AA159" s="18"/>
      <c r="AB159" s="19"/>
      <c r="AC159" s="19"/>
      <c r="AD159" s="19"/>
      <c r="AE159" s="19"/>
      <c r="AF159" s="19"/>
      <c r="AG159" s="19"/>
      <c r="AH159" s="19"/>
      <c r="AI159" s="19"/>
      <c r="AJ159" s="19"/>
      <c r="AK159" s="19"/>
      <c r="AL159" s="19"/>
      <c r="AM159" s="19"/>
      <c r="AN159" s="19"/>
      <c r="AO159" s="15">
        <f t="shared" si="25"/>
        <v>0</v>
      </c>
      <c r="AP159" s="25"/>
      <c r="AQ159" s="15">
        <f t="shared" si="26"/>
        <v>0</v>
      </c>
      <c r="AR159" s="23"/>
      <c r="AS159" s="15">
        <f t="shared" si="27"/>
        <v>0</v>
      </c>
    </row>
    <row r="160" spans="1:82" s="274" customFormat="1" ht="21" hidden="1" customHeight="1">
      <c r="A160" s="44"/>
      <c r="B160" s="44"/>
      <c r="C160" s="41" t="s">
        <v>175</v>
      </c>
      <c r="D160" s="659" t="s">
        <v>186</v>
      </c>
      <c r="E160" s="576"/>
      <c r="F160" s="543">
        <v>42875</v>
      </c>
      <c r="G160" s="997"/>
      <c r="H160" s="364" t="s">
        <v>770</v>
      </c>
      <c r="I160" s="30">
        <v>42867</v>
      </c>
      <c r="J160" s="518"/>
      <c r="K160" s="309"/>
      <c r="L160" s="215">
        <v>0</v>
      </c>
      <c r="M160" s="215">
        <v>0</v>
      </c>
      <c r="N160" s="215">
        <v>0</v>
      </c>
      <c r="O160" s="215">
        <v>0</v>
      </c>
      <c r="P160" s="215">
        <v>0</v>
      </c>
      <c r="Q160" s="215">
        <v>0</v>
      </c>
      <c r="R160" s="215"/>
      <c r="S160" s="18"/>
      <c r="T160" s="18"/>
      <c r="U160" s="18"/>
      <c r="V160" s="18"/>
      <c r="W160" s="18"/>
      <c r="X160" s="18"/>
      <c r="Y160" s="18"/>
      <c r="Z160" s="18"/>
      <c r="AA160" s="18"/>
      <c r="AB160" s="19"/>
      <c r="AC160" s="19"/>
      <c r="AD160" s="19"/>
      <c r="AE160" s="19"/>
      <c r="AF160" s="19"/>
      <c r="AG160" s="19"/>
      <c r="AH160" s="19"/>
      <c r="AI160" s="19"/>
      <c r="AJ160" s="19"/>
      <c r="AK160" s="19"/>
      <c r="AL160" s="19"/>
      <c r="AM160" s="19"/>
      <c r="AN160" s="19"/>
      <c r="AO160" s="15">
        <f t="shared" si="25"/>
        <v>0</v>
      </c>
      <c r="AP160" s="25"/>
      <c r="AQ160" s="15">
        <f t="shared" si="26"/>
        <v>0</v>
      </c>
      <c r="AR160" s="23"/>
      <c r="AS160" s="15">
        <f t="shared" si="27"/>
        <v>0</v>
      </c>
    </row>
    <row r="161" spans="1:82" s="274" customFormat="1" ht="21" hidden="1" customHeight="1">
      <c r="A161" s="15"/>
      <c r="B161" s="15"/>
      <c r="C161" s="41" t="s">
        <v>179</v>
      </c>
      <c r="D161" s="659" t="s">
        <v>194</v>
      </c>
      <c r="E161" s="576"/>
      <c r="F161" s="544">
        <v>43259</v>
      </c>
      <c r="G161" s="997"/>
      <c r="H161" s="364" t="s">
        <v>770</v>
      </c>
      <c r="I161" s="30">
        <v>22790</v>
      </c>
      <c r="J161" s="518"/>
      <c r="K161" s="309"/>
      <c r="L161" s="215">
        <v>0</v>
      </c>
      <c r="M161" s="215">
        <v>0</v>
      </c>
      <c r="N161" s="215">
        <v>0</v>
      </c>
      <c r="O161" s="215">
        <v>0</v>
      </c>
      <c r="P161" s="215">
        <v>0</v>
      </c>
      <c r="Q161" s="215">
        <v>0</v>
      </c>
      <c r="R161" s="215"/>
      <c r="S161" s="18"/>
      <c r="T161" s="18"/>
      <c r="U161" s="18"/>
      <c r="V161" s="18"/>
      <c r="W161" s="18"/>
      <c r="X161" s="18"/>
      <c r="Y161" s="18"/>
      <c r="Z161" s="18"/>
      <c r="AA161" s="18"/>
      <c r="AB161" s="19"/>
      <c r="AC161" s="19"/>
      <c r="AD161" s="19"/>
      <c r="AE161" s="19"/>
      <c r="AF161" s="19"/>
      <c r="AG161" s="19"/>
      <c r="AH161" s="19"/>
      <c r="AI161" s="19"/>
      <c r="AJ161" s="19"/>
      <c r="AK161" s="19"/>
      <c r="AL161" s="19"/>
      <c r="AM161" s="19"/>
      <c r="AN161" s="19"/>
      <c r="AO161" s="15">
        <f t="shared" si="25"/>
        <v>0</v>
      </c>
      <c r="AP161" s="25"/>
      <c r="AQ161" s="15">
        <f t="shared" si="26"/>
        <v>0</v>
      </c>
      <c r="AR161" s="23"/>
      <c r="AS161" s="15">
        <f t="shared" si="27"/>
        <v>0</v>
      </c>
    </row>
    <row r="162" spans="1:82" s="25" customFormat="1" ht="15.75" hidden="1" customHeight="1">
      <c r="C162" s="62"/>
      <c r="D162" s="171"/>
      <c r="E162" s="201"/>
      <c r="F162" s="560"/>
      <c r="G162" s="201"/>
      <c r="H162" s="38"/>
      <c r="I162" s="38"/>
      <c r="K162" s="38"/>
      <c r="AO162" s="23"/>
      <c r="AQ162" s="23"/>
      <c r="AR162" s="23"/>
      <c r="AS162" s="23"/>
    </row>
    <row r="163" spans="1:82" s="53" customFormat="1" ht="54" hidden="1" customHeight="1">
      <c r="D163" s="53" t="s">
        <v>1787</v>
      </c>
      <c r="F163" s="458"/>
      <c r="H163" s="752"/>
      <c r="I163" s="38"/>
      <c r="K163" s="752"/>
      <c r="BS163" s="40"/>
      <c r="BT163" s="40"/>
      <c r="BU163" s="40"/>
      <c r="BW163" s="40"/>
    </row>
    <row r="164" spans="1:82" s="25" customFormat="1" ht="15.75" hidden="1" customHeight="1">
      <c r="C164" s="62"/>
      <c r="D164" s="171"/>
      <c r="E164" s="201"/>
      <c r="F164" s="560"/>
      <c r="G164" s="201"/>
      <c r="H164" s="38"/>
      <c r="I164" s="38"/>
      <c r="K164" s="38"/>
      <c r="AO164" s="23"/>
      <c r="AQ164" s="23"/>
      <c r="AR164" s="23"/>
      <c r="AS164" s="23"/>
    </row>
    <row r="165" spans="1:82" s="25" customFormat="1" ht="34.5" hidden="1" customHeight="1">
      <c r="A165" s="15" t="s">
        <v>11</v>
      </c>
      <c r="B165" s="15" t="s">
        <v>1058</v>
      </c>
      <c r="C165" s="594" t="s">
        <v>12</v>
      </c>
      <c r="D165" s="661" t="s">
        <v>43</v>
      </c>
      <c r="E165" s="490"/>
      <c r="F165" s="405" t="s">
        <v>14</v>
      </c>
      <c r="G165" s="563"/>
      <c r="H165" s="332" t="s">
        <v>1705</v>
      </c>
      <c r="I165" s="286" t="s">
        <v>1706</v>
      </c>
      <c r="J165" s="504"/>
      <c r="K165" s="332"/>
      <c r="L165" s="388" t="s">
        <v>1319</v>
      </c>
      <c r="M165" s="388" t="s">
        <v>1430</v>
      </c>
      <c r="N165" s="388" t="s">
        <v>1431</v>
      </c>
      <c r="O165" s="388" t="s">
        <v>1566</v>
      </c>
      <c r="P165" s="388"/>
      <c r="Q165" s="388" t="s">
        <v>1566</v>
      </c>
      <c r="R165" s="388"/>
      <c r="S165" s="316">
        <v>4</v>
      </c>
      <c r="T165" s="316">
        <v>11</v>
      </c>
      <c r="U165" s="316">
        <v>18</v>
      </c>
      <c r="V165" s="316"/>
      <c r="W165" s="316">
        <v>25</v>
      </c>
      <c r="X165" s="316">
        <v>1</v>
      </c>
      <c r="Y165" s="316">
        <v>8</v>
      </c>
      <c r="Z165" s="316">
        <v>15</v>
      </c>
      <c r="AA165" s="316">
        <v>29</v>
      </c>
      <c r="AB165" s="316">
        <v>6</v>
      </c>
      <c r="AC165" s="316">
        <v>13</v>
      </c>
      <c r="AD165" s="316"/>
      <c r="AE165" s="316">
        <v>20</v>
      </c>
      <c r="AF165" s="316">
        <v>27</v>
      </c>
      <c r="AG165" s="316">
        <v>3</v>
      </c>
      <c r="AH165" s="316">
        <v>10</v>
      </c>
      <c r="AI165" s="316">
        <v>24</v>
      </c>
      <c r="AJ165" s="316">
        <v>31</v>
      </c>
      <c r="AK165" s="316">
        <v>7</v>
      </c>
      <c r="AL165" s="316">
        <v>14</v>
      </c>
      <c r="AM165" s="316">
        <v>21</v>
      </c>
      <c r="AN165" s="316">
        <v>28</v>
      </c>
      <c r="AO165" s="12" t="s">
        <v>917</v>
      </c>
      <c r="AP165" s="13"/>
      <c r="AQ165" s="12" t="s">
        <v>918</v>
      </c>
      <c r="AR165" s="172"/>
      <c r="AS165" s="14" t="s">
        <v>1566</v>
      </c>
    </row>
    <row r="166" spans="1:82" s="274" customFormat="1" ht="21" hidden="1" customHeight="1">
      <c r="A166" s="15"/>
      <c r="B166" s="15"/>
      <c r="C166" s="41" t="s">
        <v>170</v>
      </c>
      <c r="D166" s="659" t="s">
        <v>256</v>
      </c>
      <c r="E166" s="576"/>
      <c r="F166" s="542">
        <v>42026</v>
      </c>
      <c r="G166" s="983"/>
      <c r="H166" s="364" t="s">
        <v>770</v>
      </c>
      <c r="I166" s="30">
        <v>43438</v>
      </c>
      <c r="J166" s="505"/>
      <c r="K166" s="309"/>
      <c r="L166" s="16">
        <v>0</v>
      </c>
      <c r="M166" s="16">
        <v>0</v>
      </c>
      <c r="N166" s="16">
        <v>0</v>
      </c>
      <c r="O166" s="16">
        <v>0</v>
      </c>
      <c r="P166" s="16">
        <v>0</v>
      </c>
      <c r="Q166" s="16">
        <v>0</v>
      </c>
      <c r="R166" s="16"/>
      <c r="S166" s="18"/>
      <c r="T166" s="18"/>
      <c r="U166" s="18"/>
      <c r="V166" s="18"/>
      <c r="W166" s="18"/>
      <c r="X166" s="18"/>
      <c r="Y166" s="18"/>
      <c r="Z166" s="18"/>
      <c r="AA166" s="18"/>
      <c r="AB166" s="19"/>
      <c r="AC166" s="19"/>
      <c r="AD166" s="19"/>
      <c r="AE166" s="19"/>
      <c r="AF166" s="19"/>
      <c r="AG166" s="19"/>
      <c r="AH166" s="19"/>
      <c r="AI166" s="19"/>
      <c r="AJ166" s="19"/>
      <c r="AK166" s="19"/>
      <c r="AL166" s="19"/>
      <c r="AM166" s="19"/>
      <c r="AN166" s="19"/>
      <c r="AO166" s="15">
        <v>0</v>
      </c>
      <c r="AP166" s="25"/>
      <c r="AQ166" s="15">
        <v>0</v>
      </c>
      <c r="AR166" s="23"/>
      <c r="AS166" s="15">
        <v>0</v>
      </c>
    </row>
    <row r="167" spans="1:82" s="25" customFormat="1" ht="21" hidden="1" customHeight="1">
      <c r="A167" s="15"/>
      <c r="B167" s="15"/>
      <c r="C167" s="41" t="s">
        <v>110</v>
      </c>
      <c r="D167" s="659" t="s">
        <v>1382</v>
      </c>
      <c r="E167" s="562">
        <v>11380</v>
      </c>
      <c r="F167" s="543">
        <v>44517</v>
      </c>
      <c r="G167" s="983"/>
      <c r="H167" s="364" t="s">
        <v>352</v>
      </c>
      <c r="I167" s="30">
        <v>44517</v>
      </c>
      <c r="J167" s="511" t="s">
        <v>1384</v>
      </c>
      <c r="K167" s="328" t="s">
        <v>1383</v>
      </c>
      <c r="L167" s="16">
        <v>0</v>
      </c>
      <c r="M167" s="16">
        <v>9</v>
      </c>
      <c r="N167" s="16">
        <v>9</v>
      </c>
      <c r="O167" s="16">
        <v>0</v>
      </c>
      <c r="P167" s="16">
        <v>9</v>
      </c>
      <c r="Q167" s="16">
        <v>0</v>
      </c>
      <c r="R167" s="16"/>
      <c r="S167" s="18"/>
      <c r="T167" s="18"/>
      <c r="U167" s="18"/>
      <c r="V167" s="18"/>
      <c r="W167" s="18"/>
      <c r="X167" s="18"/>
      <c r="Y167" s="18"/>
      <c r="Z167" s="18"/>
      <c r="AA167" s="18"/>
      <c r="AB167" s="19"/>
      <c r="AC167" s="19"/>
      <c r="AD167" s="19"/>
      <c r="AE167" s="19"/>
      <c r="AF167" s="19"/>
      <c r="AG167" s="19"/>
      <c r="AH167" s="19"/>
      <c r="AI167" s="19"/>
      <c r="AJ167" s="19"/>
      <c r="AK167" s="19"/>
      <c r="AL167" s="19"/>
      <c r="AM167" s="19"/>
      <c r="AN167" s="19"/>
      <c r="AO167" s="15">
        <v>0</v>
      </c>
      <c r="AQ167" s="15">
        <v>0</v>
      </c>
      <c r="AR167" s="23"/>
      <c r="AS167" s="15">
        <v>0</v>
      </c>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74"/>
      <c r="CC167" s="274"/>
      <c r="CD167" s="274"/>
    </row>
    <row r="168" spans="1:82" customFormat="1" ht="21" hidden="1" customHeight="1">
      <c r="A168" s="15"/>
      <c r="B168" s="15"/>
      <c r="C168" s="41" t="s">
        <v>173</v>
      </c>
      <c r="D168" s="659" t="s">
        <v>1759</v>
      </c>
      <c r="E168" s="576"/>
      <c r="F168" s="542">
        <v>42665</v>
      </c>
      <c r="G168" s="983"/>
      <c r="H168" s="364" t="s">
        <v>770</v>
      </c>
      <c r="I168" s="30">
        <v>42832</v>
      </c>
      <c r="J168" s="505"/>
      <c r="K168" s="309"/>
      <c r="L168" s="16">
        <v>0</v>
      </c>
      <c r="M168" s="16">
        <v>0</v>
      </c>
      <c r="N168" s="16">
        <v>0</v>
      </c>
      <c r="O168" s="16">
        <v>0</v>
      </c>
      <c r="P168" s="16">
        <v>0</v>
      </c>
      <c r="Q168" s="16">
        <v>0</v>
      </c>
      <c r="R168" s="16"/>
      <c r="S168" s="18"/>
      <c r="T168" s="18"/>
      <c r="U168" s="18"/>
      <c r="V168" s="18"/>
      <c r="W168" s="18"/>
      <c r="X168" s="18"/>
      <c r="Y168" s="18"/>
      <c r="Z168" s="18"/>
      <c r="AA168" s="18"/>
      <c r="AB168" s="19"/>
      <c r="AC168" s="19"/>
      <c r="AD168" s="19"/>
      <c r="AE168" s="19"/>
      <c r="AF168" s="19"/>
      <c r="AG168" s="19"/>
      <c r="AH168" s="19"/>
      <c r="AI168" s="19"/>
      <c r="AJ168" s="19"/>
      <c r="AK168" s="19"/>
      <c r="AL168" s="19"/>
      <c r="AM168" s="19"/>
      <c r="AN168" s="19"/>
      <c r="AO168" s="15">
        <v>0</v>
      </c>
      <c r="AP168" s="25"/>
      <c r="AQ168" s="15">
        <v>0</v>
      </c>
      <c r="AR168" s="23"/>
      <c r="AS168" s="15">
        <v>0</v>
      </c>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row>
    <row r="169" spans="1:82" customFormat="1" ht="21" hidden="1" customHeight="1">
      <c r="A169" s="44"/>
      <c r="B169" s="44"/>
      <c r="C169" s="41" t="s">
        <v>74</v>
      </c>
      <c r="D169" s="659" t="s">
        <v>118</v>
      </c>
      <c r="E169" s="562">
        <v>1524</v>
      </c>
      <c r="F169" s="544">
        <v>40808</v>
      </c>
      <c r="G169" s="983"/>
      <c r="H169" s="364" t="s">
        <v>265</v>
      </c>
      <c r="I169" s="30">
        <v>40819</v>
      </c>
      <c r="J169" s="519" t="s">
        <v>466</v>
      </c>
      <c r="K169" s="328" t="s">
        <v>465</v>
      </c>
      <c r="L169" s="16">
        <v>40</v>
      </c>
      <c r="M169" s="16">
        <v>3</v>
      </c>
      <c r="N169" s="16">
        <v>43</v>
      </c>
      <c r="O169" s="16">
        <v>11</v>
      </c>
      <c r="P169" s="16">
        <v>54</v>
      </c>
      <c r="Q169" s="16">
        <v>0</v>
      </c>
      <c r="R169" s="16"/>
      <c r="S169" s="18"/>
      <c r="T169" s="18"/>
      <c r="U169" s="18"/>
      <c r="V169" s="18"/>
      <c r="W169" s="18"/>
      <c r="X169" s="18"/>
      <c r="Y169" s="18"/>
      <c r="Z169" s="18"/>
      <c r="AA169" s="18"/>
      <c r="AB169" s="19"/>
      <c r="AC169" s="19"/>
      <c r="AD169" s="19"/>
      <c r="AE169" s="19"/>
      <c r="AF169" s="19"/>
      <c r="AG169" s="19"/>
      <c r="AH169" s="19"/>
      <c r="AI169" s="19"/>
      <c r="AJ169" s="19"/>
      <c r="AK169" s="19"/>
      <c r="AL169" s="19"/>
      <c r="AM169" s="19"/>
      <c r="AN169" s="19"/>
      <c r="AO169" s="15">
        <v>0</v>
      </c>
      <c r="AP169" s="25"/>
      <c r="AQ169" s="15">
        <v>0</v>
      </c>
      <c r="AR169" s="23"/>
      <c r="AS169" s="15">
        <v>0</v>
      </c>
      <c r="AT169" s="25"/>
      <c r="AU169" s="25"/>
      <c r="AV169" s="25"/>
      <c r="AW169" s="25"/>
      <c r="AX169" s="25"/>
      <c r="AY169" s="25"/>
      <c r="AZ169" s="25"/>
      <c r="BA169" s="25"/>
      <c r="BB169" s="25"/>
      <c r="BC169" s="25"/>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c r="CD169" s="25"/>
    </row>
    <row r="170" spans="1:82" customFormat="1" ht="21" hidden="1" customHeight="1">
      <c r="A170" s="15"/>
      <c r="B170" s="15"/>
      <c r="C170" s="41" t="s">
        <v>127</v>
      </c>
      <c r="D170" s="659" t="s">
        <v>996</v>
      </c>
      <c r="E170" s="562">
        <v>10624</v>
      </c>
      <c r="F170" s="543">
        <v>43677</v>
      </c>
      <c r="G170" s="983"/>
      <c r="H170" s="364" t="s">
        <v>770</v>
      </c>
      <c r="I170" s="30">
        <v>43643</v>
      </c>
      <c r="J170" s="511" t="s">
        <v>998</v>
      </c>
      <c r="K170" s="328" t="s">
        <v>997</v>
      </c>
      <c r="L170" s="16">
        <v>1</v>
      </c>
      <c r="M170" s="16">
        <v>0</v>
      </c>
      <c r="N170" s="16">
        <v>1</v>
      </c>
      <c r="O170" s="16">
        <v>0</v>
      </c>
      <c r="P170" s="16">
        <v>1</v>
      </c>
      <c r="Q170" s="16">
        <v>0</v>
      </c>
      <c r="R170" s="16"/>
      <c r="S170" s="18"/>
      <c r="T170" s="18"/>
      <c r="U170" s="18"/>
      <c r="V170" s="18"/>
      <c r="W170" s="18"/>
      <c r="X170" s="18"/>
      <c r="Y170" s="18"/>
      <c r="Z170" s="18"/>
      <c r="AA170" s="18"/>
      <c r="AB170" s="19"/>
      <c r="AC170" s="19"/>
      <c r="AD170" s="19"/>
      <c r="AE170" s="19"/>
      <c r="AF170" s="19"/>
      <c r="AG170" s="19"/>
      <c r="AH170" s="19"/>
      <c r="AI170" s="19"/>
      <c r="AJ170" s="19"/>
      <c r="AK170" s="19"/>
      <c r="AL170" s="19"/>
      <c r="AM170" s="19"/>
      <c r="AN170" s="19"/>
      <c r="AO170" s="15">
        <v>0</v>
      </c>
      <c r="AP170" s="25"/>
      <c r="AQ170" s="15">
        <v>0</v>
      </c>
      <c r="AR170" s="23"/>
      <c r="AS170" s="15">
        <v>0</v>
      </c>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c r="CB170" s="274"/>
      <c r="CC170" s="274"/>
      <c r="CD170" s="274"/>
    </row>
    <row r="171" spans="1:82" customFormat="1" ht="21" hidden="1" customHeight="1">
      <c r="A171" s="15"/>
      <c r="B171" s="15"/>
      <c r="C171" s="41" t="s">
        <v>184</v>
      </c>
      <c r="D171" s="659" t="s">
        <v>1208</v>
      </c>
      <c r="E171" s="576"/>
      <c r="F171" s="543">
        <v>43677</v>
      </c>
      <c r="G171" s="983"/>
      <c r="H171" s="364" t="s">
        <v>770</v>
      </c>
      <c r="I171" s="30">
        <v>44239</v>
      </c>
      <c r="J171" s="505"/>
      <c r="K171" s="309"/>
      <c r="L171" s="16">
        <v>0</v>
      </c>
      <c r="M171" s="16">
        <v>0</v>
      </c>
      <c r="N171" s="16">
        <v>0</v>
      </c>
      <c r="O171" s="16">
        <v>0</v>
      </c>
      <c r="P171" s="16">
        <v>0</v>
      </c>
      <c r="Q171" s="16">
        <v>0</v>
      </c>
      <c r="R171" s="16"/>
      <c r="S171" s="18"/>
      <c r="T171" s="18"/>
      <c r="U171" s="18"/>
      <c r="V171" s="18"/>
      <c r="W171" s="18"/>
      <c r="X171" s="18"/>
      <c r="Y171" s="18"/>
      <c r="Z171" s="18"/>
      <c r="AA171" s="18"/>
      <c r="AB171" s="19"/>
      <c r="AC171" s="19"/>
      <c r="AD171" s="19"/>
      <c r="AE171" s="19"/>
      <c r="AF171" s="19"/>
      <c r="AG171" s="19"/>
      <c r="AH171" s="19"/>
      <c r="AI171" s="19"/>
      <c r="AJ171" s="19"/>
      <c r="AK171" s="19"/>
      <c r="AL171" s="19"/>
      <c r="AM171" s="19"/>
      <c r="AN171" s="19"/>
      <c r="AO171" s="15">
        <v>0</v>
      </c>
      <c r="AP171" s="25"/>
      <c r="AQ171" s="15">
        <v>0</v>
      </c>
      <c r="AR171" s="23"/>
      <c r="AS171" s="15">
        <v>0</v>
      </c>
      <c r="AT171" s="274"/>
      <c r="AU171" s="274"/>
      <c r="AV171" s="274"/>
      <c r="AW171" s="274"/>
      <c r="AX171" s="274"/>
      <c r="AY171" s="274"/>
      <c r="AZ171" s="274"/>
      <c r="BA171" s="274"/>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c r="BW171" s="274"/>
      <c r="BX171" s="274"/>
      <c r="BY171" s="274"/>
      <c r="BZ171" s="274"/>
      <c r="CA171" s="274"/>
      <c r="CB171" s="274"/>
      <c r="CC171" s="274"/>
      <c r="CD171" s="274"/>
    </row>
    <row r="172" spans="1:82" customFormat="1" ht="21" hidden="1" customHeight="1">
      <c r="A172" s="44"/>
      <c r="B172" s="44"/>
      <c r="C172" s="41" t="s">
        <v>91</v>
      </c>
      <c r="D172" s="659" t="s">
        <v>259</v>
      </c>
      <c r="E172" s="562">
        <v>421</v>
      </c>
      <c r="F172" s="544">
        <v>41044</v>
      </c>
      <c r="G172" s="983"/>
      <c r="H172" s="364" t="s">
        <v>1483</v>
      </c>
      <c r="I172" s="30">
        <v>15767</v>
      </c>
      <c r="J172" s="519" t="s">
        <v>509</v>
      </c>
      <c r="K172" s="328" t="s">
        <v>508</v>
      </c>
      <c r="L172" s="16">
        <v>12</v>
      </c>
      <c r="M172" s="16">
        <v>10</v>
      </c>
      <c r="N172" s="16">
        <v>22</v>
      </c>
      <c r="O172" s="16">
        <v>2</v>
      </c>
      <c r="P172" s="16">
        <v>24</v>
      </c>
      <c r="Q172" s="16">
        <v>0</v>
      </c>
      <c r="R172" s="16"/>
      <c r="S172" s="18"/>
      <c r="T172" s="18"/>
      <c r="U172" s="18"/>
      <c r="V172" s="18"/>
      <c r="W172" s="18"/>
      <c r="X172" s="18"/>
      <c r="Y172" s="18"/>
      <c r="Z172" s="18"/>
      <c r="AA172" s="18"/>
      <c r="AB172" s="19"/>
      <c r="AC172" s="19"/>
      <c r="AD172" s="19"/>
      <c r="AE172" s="19"/>
      <c r="AF172" s="19"/>
      <c r="AG172" s="19"/>
      <c r="AH172" s="19"/>
      <c r="AI172" s="19"/>
      <c r="AJ172" s="19"/>
      <c r="AK172" s="19"/>
      <c r="AL172" s="19"/>
      <c r="AM172" s="19"/>
      <c r="AN172" s="19"/>
      <c r="AO172" s="15">
        <v>0</v>
      </c>
      <c r="AP172" s="25"/>
      <c r="AQ172" s="15">
        <v>0</v>
      </c>
      <c r="AR172" s="23"/>
      <c r="AS172" s="15">
        <v>0</v>
      </c>
      <c r="AT172" s="274"/>
      <c r="AU172" s="274"/>
      <c r="AV172" s="274"/>
      <c r="AW172" s="274"/>
      <c r="AX172" s="274"/>
      <c r="AY172" s="274"/>
      <c r="AZ172" s="274"/>
      <c r="BA172" s="274"/>
      <c r="BB172" s="274"/>
      <c r="BC172" s="274"/>
      <c r="BD172" s="274"/>
      <c r="BE172" s="274"/>
      <c r="BF172" s="274"/>
      <c r="BG172" s="274"/>
      <c r="BH172" s="274"/>
      <c r="BI172" s="274"/>
      <c r="BJ172" s="274"/>
      <c r="BK172" s="274"/>
      <c r="BL172" s="274"/>
      <c r="BM172" s="274"/>
      <c r="BN172" s="274"/>
      <c r="BO172" s="274"/>
      <c r="BP172" s="274"/>
      <c r="BQ172" s="274"/>
      <c r="BR172" s="274"/>
      <c r="BS172" s="274"/>
      <c r="BT172" s="274"/>
      <c r="BU172" s="25"/>
      <c r="BV172" s="25"/>
      <c r="BW172" s="25"/>
      <c r="BX172" s="25"/>
      <c r="BY172" s="25"/>
      <c r="BZ172" s="25"/>
      <c r="CA172" s="25"/>
      <c r="CB172" s="25"/>
      <c r="CC172" s="25"/>
      <c r="CD172" s="25"/>
    </row>
    <row r="173" spans="1:82" customFormat="1" ht="21" hidden="1" customHeight="1">
      <c r="A173" s="15"/>
      <c r="B173" s="15"/>
      <c r="C173" s="41" t="s">
        <v>123</v>
      </c>
      <c r="D173" s="659" t="s">
        <v>253</v>
      </c>
      <c r="E173" s="562">
        <v>266</v>
      </c>
      <c r="F173" s="544">
        <v>41047</v>
      </c>
      <c r="G173" s="983"/>
      <c r="H173" s="364" t="s">
        <v>352</v>
      </c>
      <c r="I173" s="30">
        <v>37000</v>
      </c>
      <c r="J173" s="519" t="s">
        <v>1461</v>
      </c>
      <c r="K173" s="328" t="s">
        <v>1460</v>
      </c>
      <c r="L173" s="16">
        <v>0</v>
      </c>
      <c r="M173" s="16">
        <v>0</v>
      </c>
      <c r="N173" s="16">
        <v>0</v>
      </c>
      <c r="O173" s="16">
        <v>1</v>
      </c>
      <c r="P173" s="16">
        <v>1</v>
      </c>
      <c r="Q173" s="16">
        <v>0</v>
      </c>
      <c r="R173" s="16"/>
      <c r="S173" s="18"/>
      <c r="T173" s="18"/>
      <c r="U173" s="18"/>
      <c r="V173" s="18"/>
      <c r="W173" s="18"/>
      <c r="X173" s="18"/>
      <c r="Y173" s="18"/>
      <c r="Z173" s="18"/>
      <c r="AA173" s="18"/>
      <c r="AB173" s="19"/>
      <c r="AC173" s="19"/>
      <c r="AD173" s="19"/>
      <c r="AE173" s="19"/>
      <c r="AF173" s="19"/>
      <c r="AG173" s="19"/>
      <c r="AH173" s="19"/>
      <c r="AI173" s="19"/>
      <c r="AJ173" s="19"/>
      <c r="AK173" s="19"/>
      <c r="AL173" s="19"/>
      <c r="AM173" s="19"/>
      <c r="AN173" s="19"/>
      <c r="AO173" s="15">
        <v>0</v>
      </c>
      <c r="AP173" s="25"/>
      <c r="AQ173" s="15">
        <v>0</v>
      </c>
      <c r="AR173" s="23"/>
      <c r="AS173" s="15">
        <v>0</v>
      </c>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74"/>
      <c r="BY173" s="274"/>
      <c r="BZ173" s="274"/>
      <c r="CA173" s="274"/>
      <c r="CB173" s="274"/>
      <c r="CC173" s="274"/>
      <c r="CD173" s="274"/>
    </row>
    <row r="174" spans="1:82" customFormat="1" ht="21" hidden="1" customHeight="1">
      <c r="A174" s="15"/>
      <c r="B174" s="15"/>
      <c r="C174" s="41" t="s">
        <v>190</v>
      </c>
      <c r="D174" s="659" t="s">
        <v>1439</v>
      </c>
      <c r="E174" s="562">
        <v>11394</v>
      </c>
      <c r="F174" s="543">
        <v>44680</v>
      </c>
      <c r="G174" s="983"/>
      <c r="H174" s="364" t="s">
        <v>352</v>
      </c>
      <c r="I174" s="30">
        <v>44679</v>
      </c>
      <c r="J174" s="511" t="s">
        <v>1441</v>
      </c>
      <c r="K174" s="328" t="s">
        <v>1440</v>
      </c>
      <c r="L174" s="16">
        <v>0</v>
      </c>
      <c r="M174" s="16">
        <v>0</v>
      </c>
      <c r="N174" s="16">
        <v>0</v>
      </c>
      <c r="O174" s="16">
        <v>0</v>
      </c>
      <c r="P174" s="16">
        <v>0</v>
      </c>
      <c r="Q174" s="16">
        <v>0</v>
      </c>
      <c r="R174" s="16"/>
      <c r="S174" s="18"/>
      <c r="T174" s="18"/>
      <c r="U174" s="18"/>
      <c r="V174" s="18"/>
      <c r="W174" s="18"/>
      <c r="X174" s="18"/>
      <c r="Y174" s="18"/>
      <c r="Z174" s="18"/>
      <c r="AA174" s="18"/>
      <c r="AB174" s="19"/>
      <c r="AC174" s="19"/>
      <c r="AD174" s="19"/>
      <c r="AE174" s="19"/>
      <c r="AF174" s="19"/>
      <c r="AG174" s="19"/>
      <c r="AH174" s="19"/>
      <c r="AI174" s="19"/>
      <c r="AJ174" s="19"/>
      <c r="AK174" s="19"/>
      <c r="AL174" s="19"/>
      <c r="AM174" s="19"/>
      <c r="AN174" s="19"/>
      <c r="AO174" s="15">
        <v>0</v>
      </c>
      <c r="AP174" s="25"/>
      <c r="AQ174" s="15">
        <v>0</v>
      </c>
      <c r="AR174" s="23"/>
      <c r="AS174" s="15">
        <v>0</v>
      </c>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5"/>
      <c r="CD174" s="25"/>
    </row>
    <row r="175" spans="1:82" s="274" customFormat="1" ht="21" hidden="1" customHeight="1">
      <c r="A175" s="44"/>
      <c r="B175" s="44"/>
      <c r="C175" s="41" t="s">
        <v>161</v>
      </c>
      <c r="D175" s="659" t="s">
        <v>59</v>
      </c>
      <c r="E175" s="562">
        <v>11398</v>
      </c>
      <c r="F175" s="543">
        <v>41472</v>
      </c>
      <c r="G175" s="997"/>
      <c r="H175" s="364" t="s">
        <v>1483</v>
      </c>
      <c r="I175" s="30">
        <v>36696</v>
      </c>
      <c r="J175" s="758" t="s">
        <v>595</v>
      </c>
      <c r="K175" s="328" t="s">
        <v>594</v>
      </c>
      <c r="L175" s="215">
        <v>0</v>
      </c>
      <c r="M175" s="215">
        <v>0</v>
      </c>
      <c r="N175" s="215">
        <v>0</v>
      </c>
      <c r="O175" s="215">
        <v>0</v>
      </c>
      <c r="P175" s="215">
        <v>0</v>
      </c>
      <c r="Q175" s="215">
        <v>0</v>
      </c>
      <c r="R175" s="215"/>
      <c r="S175" s="18"/>
      <c r="T175" s="18"/>
      <c r="U175" s="18"/>
      <c r="V175" s="18"/>
      <c r="W175" s="18"/>
      <c r="X175" s="18"/>
      <c r="Y175" s="18"/>
      <c r="Z175" s="18"/>
      <c r="AA175" s="18"/>
      <c r="AB175" s="19"/>
      <c r="AC175" s="19"/>
      <c r="AD175" s="19"/>
      <c r="AE175" s="19"/>
      <c r="AF175" s="19"/>
      <c r="AG175" s="19"/>
      <c r="AH175" s="19"/>
      <c r="AI175" s="19"/>
      <c r="AJ175" s="19"/>
      <c r="AK175" s="19"/>
      <c r="AL175" s="19"/>
      <c r="AM175" s="19"/>
      <c r="AN175" s="19"/>
      <c r="AO175" s="15">
        <v>0</v>
      </c>
      <c r="AP175" s="25"/>
      <c r="AQ175" s="15">
        <v>0</v>
      </c>
      <c r="AR175" s="23"/>
      <c r="AS175" s="15">
        <v>0</v>
      </c>
      <c r="BU175" s="25"/>
      <c r="BV175" s="25"/>
      <c r="BW175" s="25"/>
      <c r="BX175" s="25"/>
      <c r="BY175" s="25"/>
      <c r="BZ175" s="25"/>
      <c r="CA175" s="25"/>
      <c r="CB175" s="25"/>
    </row>
    <row r="176" spans="1:82" s="274" customFormat="1" ht="21" hidden="1" customHeight="1">
      <c r="A176" s="15"/>
      <c r="B176" s="15"/>
      <c r="C176" s="41" t="s">
        <v>62</v>
      </c>
      <c r="D176" s="659" t="s">
        <v>289</v>
      </c>
      <c r="E176" s="562">
        <v>9944</v>
      </c>
      <c r="F176" s="542">
        <v>38651</v>
      </c>
      <c r="G176" s="997"/>
      <c r="H176" s="364" t="s">
        <v>1483</v>
      </c>
      <c r="I176" s="30">
        <v>35828</v>
      </c>
      <c r="J176" s="758" t="s">
        <v>765</v>
      </c>
      <c r="K176" s="328" t="s">
        <v>764</v>
      </c>
      <c r="L176" s="215">
        <v>45</v>
      </c>
      <c r="M176" s="215">
        <v>10</v>
      </c>
      <c r="N176" s="215">
        <v>55</v>
      </c>
      <c r="O176" s="215">
        <v>18</v>
      </c>
      <c r="P176" s="215">
        <v>73</v>
      </c>
      <c r="Q176" s="215">
        <v>0</v>
      </c>
      <c r="R176" s="215"/>
      <c r="S176" s="18"/>
      <c r="T176" s="18"/>
      <c r="U176" s="18"/>
      <c r="V176" s="18"/>
      <c r="W176" s="18"/>
      <c r="X176" s="18"/>
      <c r="Y176" s="18"/>
      <c r="Z176" s="18"/>
      <c r="AA176" s="18"/>
      <c r="AB176" s="19"/>
      <c r="AC176" s="19"/>
      <c r="AD176" s="19"/>
      <c r="AE176" s="19"/>
      <c r="AF176" s="19"/>
      <c r="AG176" s="19"/>
      <c r="AH176" s="19"/>
      <c r="AI176" s="19"/>
      <c r="AJ176" s="19"/>
      <c r="AK176" s="19"/>
      <c r="AL176" s="19"/>
      <c r="AM176" s="19"/>
      <c r="AN176" s="19"/>
      <c r="AO176" s="15">
        <v>0</v>
      </c>
      <c r="AP176" s="25"/>
      <c r="AQ176" s="15">
        <v>0</v>
      </c>
      <c r="AR176" s="23"/>
      <c r="AS176" s="15">
        <v>0</v>
      </c>
      <c r="CB176" s="25"/>
      <c r="CC176" s="25"/>
      <c r="CD176" s="25"/>
    </row>
    <row r="177" spans="1:82" s="274" customFormat="1" ht="21" hidden="1" customHeight="1">
      <c r="A177" s="15"/>
      <c r="B177" s="15"/>
      <c r="C177" s="41" t="s">
        <v>84</v>
      </c>
      <c r="D177" s="659" t="s">
        <v>1261</v>
      </c>
      <c r="E177" s="562">
        <v>11127</v>
      </c>
      <c r="F177" s="542">
        <v>44323</v>
      </c>
      <c r="G177" s="997"/>
      <c r="H177" s="364" t="s">
        <v>770</v>
      </c>
      <c r="I177" s="30">
        <v>44313</v>
      </c>
      <c r="J177" s="758" t="s">
        <v>1263</v>
      </c>
      <c r="K177" s="328" t="s">
        <v>1262</v>
      </c>
      <c r="L177" s="215">
        <v>0</v>
      </c>
      <c r="M177" s="215">
        <v>18</v>
      </c>
      <c r="N177" s="215">
        <v>18</v>
      </c>
      <c r="O177" s="215">
        <v>16</v>
      </c>
      <c r="P177" s="215">
        <v>34</v>
      </c>
      <c r="Q177" s="215">
        <v>0</v>
      </c>
      <c r="R177" s="215"/>
      <c r="S177" s="18"/>
      <c r="T177" s="18"/>
      <c r="U177" s="18"/>
      <c r="V177" s="18"/>
      <c r="W177" s="18"/>
      <c r="X177" s="18"/>
      <c r="Y177" s="18"/>
      <c r="Z177" s="18"/>
      <c r="AA177" s="18"/>
      <c r="AB177" s="19"/>
      <c r="AC177" s="19"/>
      <c r="AD177" s="19"/>
      <c r="AE177" s="19"/>
      <c r="AF177" s="19"/>
      <c r="AG177" s="19"/>
      <c r="AH177" s="19"/>
      <c r="AI177" s="19"/>
      <c r="AJ177" s="19"/>
      <c r="AK177" s="19"/>
      <c r="AL177" s="19"/>
      <c r="AM177" s="19"/>
      <c r="AN177" s="19"/>
      <c r="AO177" s="15">
        <v>0</v>
      </c>
      <c r="AP177" s="25"/>
      <c r="AQ177" s="15">
        <v>0</v>
      </c>
      <c r="AR177" s="23"/>
      <c r="AS177" s="15">
        <v>0</v>
      </c>
      <c r="CB177" s="25"/>
      <c r="CC177" s="25"/>
      <c r="CD177" s="25"/>
    </row>
    <row r="178" spans="1:82" customFormat="1" ht="21" hidden="1" customHeight="1">
      <c r="A178" s="15"/>
      <c r="B178" s="15"/>
      <c r="C178" s="41" t="s">
        <v>154</v>
      </c>
      <c r="D178" s="37" t="s">
        <v>1773</v>
      </c>
      <c r="E178" s="562">
        <v>11414</v>
      </c>
      <c r="F178" s="542">
        <v>42373</v>
      </c>
      <c r="G178" s="983"/>
      <c r="H178" s="364" t="s">
        <v>352</v>
      </c>
      <c r="I178" s="30">
        <v>43537</v>
      </c>
      <c r="J178" s="512" t="s">
        <v>1056</v>
      </c>
      <c r="K178" s="328" t="s">
        <v>1055</v>
      </c>
      <c r="L178" s="16">
        <v>0</v>
      </c>
      <c r="M178" s="16">
        <v>0</v>
      </c>
      <c r="N178" s="16">
        <v>0</v>
      </c>
      <c r="O178" s="16">
        <v>0</v>
      </c>
      <c r="P178" s="16">
        <v>0</v>
      </c>
      <c r="Q178" s="16">
        <v>0</v>
      </c>
      <c r="R178" s="16"/>
      <c r="S178" s="18"/>
      <c r="T178" s="18"/>
      <c r="U178" s="18"/>
      <c r="V178" s="18"/>
      <c r="W178" s="18"/>
      <c r="X178" s="18"/>
      <c r="Y178" s="18"/>
      <c r="Z178" s="18"/>
      <c r="AA178" s="18"/>
      <c r="AB178" s="19"/>
      <c r="AC178" s="19"/>
      <c r="AD178" s="19"/>
      <c r="AE178" s="19"/>
      <c r="AF178" s="19"/>
      <c r="AG178" s="19"/>
      <c r="AH178" s="19"/>
      <c r="AI178" s="19"/>
      <c r="AJ178" s="19"/>
      <c r="AK178" s="19"/>
      <c r="AL178" s="19"/>
      <c r="AM178" s="19"/>
      <c r="AN178" s="19"/>
      <c r="AO178" s="15">
        <f>COUNT(S178:AA178)</f>
        <v>0</v>
      </c>
      <c r="AP178" s="25"/>
      <c r="AQ178" s="15">
        <f>COUNT(AB178:AN178)</f>
        <v>0</v>
      </c>
      <c r="AR178" s="23"/>
      <c r="AS178" s="15">
        <f t="shared" ref="AS178" si="28">SUM(AO178,AQ178)</f>
        <v>0</v>
      </c>
      <c r="AT178" s="274"/>
      <c r="AU178" s="274"/>
      <c r="AV178" s="274"/>
      <c r="AW178" s="274"/>
      <c r="AX178" s="274"/>
      <c r="AY178" s="274"/>
      <c r="AZ178" s="274"/>
      <c r="BA178" s="274"/>
      <c r="BB178" s="274"/>
      <c r="BC178" s="274"/>
      <c r="BD178" s="274"/>
      <c r="BE178" s="274"/>
      <c r="BF178" s="274"/>
      <c r="BG178" s="274"/>
      <c r="BH178" s="274"/>
      <c r="BI178" s="274"/>
      <c r="BJ178" s="274"/>
      <c r="BK178" s="274"/>
      <c r="BL178" s="274"/>
      <c r="BM178" s="274"/>
      <c r="BN178" s="274"/>
      <c r="BO178" s="274"/>
      <c r="BP178" s="274"/>
      <c r="BQ178" s="274"/>
      <c r="BR178" s="274"/>
      <c r="BS178" s="274"/>
      <c r="BT178" s="274"/>
      <c r="BU178" s="274"/>
      <c r="BV178" s="274"/>
      <c r="BW178" s="274"/>
      <c r="BX178" s="274"/>
      <c r="BY178" s="274"/>
      <c r="BZ178" s="274"/>
      <c r="CA178" s="274"/>
      <c r="CB178" s="274"/>
      <c r="CC178" s="274"/>
      <c r="CD178" s="274"/>
    </row>
    <row r="179" spans="1:82" s="25" customFormat="1" ht="15.75" hidden="1" customHeight="1">
      <c r="C179" s="62"/>
      <c r="D179" s="171"/>
      <c r="E179" s="201"/>
      <c r="F179" s="560"/>
      <c r="G179" s="201"/>
      <c r="H179" s="38"/>
      <c r="I179" s="38"/>
      <c r="K179" s="38"/>
      <c r="AO179" s="23"/>
      <c r="AQ179" s="23"/>
      <c r="AR179" s="23"/>
      <c r="AS179" s="23"/>
    </row>
    <row r="180" spans="1:82" s="53" customFormat="1" ht="54" hidden="1" customHeight="1">
      <c r="D180" s="53" t="s">
        <v>1788</v>
      </c>
      <c r="F180" s="458"/>
      <c r="H180" s="752"/>
      <c r="I180" s="38"/>
      <c r="K180" s="752"/>
      <c r="BU180" s="40"/>
      <c r="BV180" s="40"/>
      <c r="BW180" s="40"/>
      <c r="BY180" s="40"/>
    </row>
    <row r="181" spans="1:82" s="25" customFormat="1" ht="15.75" hidden="1" customHeight="1">
      <c r="C181" s="62"/>
      <c r="D181" s="171"/>
      <c r="E181" s="201"/>
      <c r="F181" s="560"/>
      <c r="G181" s="201"/>
      <c r="H181" s="38"/>
      <c r="I181" s="38"/>
      <c r="K181" s="38"/>
      <c r="AO181" s="23"/>
      <c r="AQ181" s="23"/>
      <c r="AR181" s="23"/>
      <c r="AS181" s="23"/>
    </row>
    <row r="182" spans="1:82" s="25" customFormat="1" ht="34.5" hidden="1" customHeight="1">
      <c r="A182" s="15" t="s">
        <v>11</v>
      </c>
      <c r="B182" s="15" t="s">
        <v>1058</v>
      </c>
      <c r="C182" s="594" t="s">
        <v>12</v>
      </c>
      <c r="D182" s="661" t="s">
        <v>43</v>
      </c>
      <c r="E182" s="490"/>
      <c r="F182" s="405" t="s">
        <v>14</v>
      </c>
      <c r="G182" s="563"/>
      <c r="H182" s="332" t="s">
        <v>1705</v>
      </c>
      <c r="I182" s="286" t="s">
        <v>1706</v>
      </c>
      <c r="J182" s="504"/>
      <c r="K182" s="332"/>
      <c r="L182" s="388" t="s">
        <v>1319</v>
      </c>
      <c r="M182" s="388" t="s">
        <v>1430</v>
      </c>
      <c r="N182" s="388" t="s">
        <v>1431</v>
      </c>
      <c r="O182" s="388" t="s">
        <v>1566</v>
      </c>
      <c r="P182" s="388"/>
      <c r="Q182" s="388" t="s">
        <v>1566</v>
      </c>
      <c r="R182" s="388"/>
      <c r="S182" s="316">
        <v>4</v>
      </c>
      <c r="T182" s="316">
        <v>11</v>
      </c>
      <c r="U182" s="316">
        <v>18</v>
      </c>
      <c r="V182" s="316"/>
      <c r="W182" s="316">
        <v>25</v>
      </c>
      <c r="X182" s="316">
        <v>1</v>
      </c>
      <c r="Y182" s="316">
        <v>8</v>
      </c>
      <c r="Z182" s="316">
        <v>15</v>
      </c>
      <c r="AA182" s="316">
        <v>29</v>
      </c>
      <c r="AB182" s="316">
        <v>6</v>
      </c>
      <c r="AC182" s="316">
        <v>13</v>
      </c>
      <c r="AD182" s="316"/>
      <c r="AE182" s="316">
        <v>20</v>
      </c>
      <c r="AF182" s="316">
        <v>27</v>
      </c>
      <c r="AG182" s="316">
        <v>3</v>
      </c>
      <c r="AH182" s="316">
        <v>10</v>
      </c>
      <c r="AI182" s="316">
        <v>24</v>
      </c>
      <c r="AJ182" s="316">
        <v>31</v>
      </c>
      <c r="AK182" s="316">
        <v>7</v>
      </c>
      <c r="AL182" s="316">
        <v>14</v>
      </c>
      <c r="AM182" s="316">
        <v>21</v>
      </c>
      <c r="AN182" s="316">
        <v>28</v>
      </c>
      <c r="AO182" s="12" t="s">
        <v>917</v>
      </c>
      <c r="AP182" s="13"/>
      <c r="AQ182" s="12" t="s">
        <v>918</v>
      </c>
      <c r="AR182" s="172"/>
      <c r="AS182" s="14" t="s">
        <v>1566</v>
      </c>
    </row>
    <row r="183" spans="1:82" s="274" customFormat="1" ht="21" hidden="1" customHeight="1">
      <c r="A183" s="15"/>
      <c r="B183" s="15"/>
      <c r="C183" s="41" t="s">
        <v>190</v>
      </c>
      <c r="D183" s="659" t="s">
        <v>1250</v>
      </c>
      <c r="E183" s="576"/>
      <c r="F183" s="542">
        <v>44321</v>
      </c>
      <c r="G183" s="997"/>
      <c r="H183" s="364" t="s">
        <v>770</v>
      </c>
      <c r="I183" s="30">
        <v>44327</v>
      </c>
      <c r="J183" s="518"/>
      <c r="K183" s="309"/>
      <c r="L183" s="215">
        <v>0</v>
      </c>
      <c r="M183" s="215">
        <v>0</v>
      </c>
      <c r="N183" s="215">
        <v>0</v>
      </c>
      <c r="O183" s="215">
        <v>0</v>
      </c>
      <c r="P183" s="215">
        <v>0</v>
      </c>
      <c r="Q183" s="215">
        <v>0</v>
      </c>
      <c r="R183" s="215"/>
      <c r="S183" s="18"/>
      <c r="T183" s="18"/>
      <c r="U183" s="18"/>
      <c r="V183" s="18"/>
      <c r="W183" s="18"/>
      <c r="X183" s="18"/>
      <c r="Y183" s="18"/>
      <c r="Z183" s="18"/>
      <c r="AA183" s="18"/>
      <c r="AB183" s="19"/>
      <c r="AC183" s="19"/>
      <c r="AD183" s="19"/>
      <c r="AE183" s="19"/>
      <c r="AF183" s="19"/>
      <c r="AG183" s="19"/>
      <c r="AH183" s="19"/>
      <c r="AI183" s="19"/>
      <c r="AJ183" s="19"/>
      <c r="AK183" s="19"/>
      <c r="AL183" s="19"/>
      <c r="AM183" s="19"/>
      <c r="AN183" s="19"/>
      <c r="AO183" s="15">
        <f>COUNT(S183:AA183)</f>
        <v>0</v>
      </c>
      <c r="AP183" s="25"/>
      <c r="AQ183" s="15">
        <f>COUNT(AB183:AN183)</f>
        <v>0</v>
      </c>
      <c r="AR183" s="23"/>
      <c r="AS183" s="15">
        <f>SUM(AO183,AQ183)</f>
        <v>0</v>
      </c>
    </row>
    <row r="184" spans="1:82" s="274" customFormat="1" ht="21" hidden="1" customHeight="1">
      <c r="A184" s="15"/>
      <c r="B184" s="15"/>
      <c r="C184" s="41" t="s">
        <v>193</v>
      </c>
      <c r="D184" s="659" t="s">
        <v>1307</v>
      </c>
      <c r="E184" s="576"/>
      <c r="F184" s="542">
        <v>44347</v>
      </c>
      <c r="G184" s="997"/>
      <c r="H184" s="364" t="s">
        <v>770</v>
      </c>
      <c r="I184" s="30">
        <v>44326</v>
      </c>
      <c r="J184" s="518"/>
      <c r="K184" s="309"/>
      <c r="L184" s="16">
        <v>0</v>
      </c>
      <c r="M184" s="215">
        <v>0</v>
      </c>
      <c r="N184" s="215">
        <v>0</v>
      </c>
      <c r="O184" s="215">
        <v>0</v>
      </c>
      <c r="P184" s="215">
        <v>0</v>
      </c>
      <c r="Q184" s="215">
        <v>0</v>
      </c>
      <c r="R184" s="215"/>
      <c r="S184" s="18"/>
      <c r="T184" s="18"/>
      <c r="U184" s="18"/>
      <c r="V184" s="18"/>
      <c r="W184" s="18"/>
      <c r="X184" s="18"/>
      <c r="Y184" s="18"/>
      <c r="Z184" s="18"/>
      <c r="AA184" s="18"/>
      <c r="AB184" s="19"/>
      <c r="AC184" s="19"/>
      <c r="AD184" s="19"/>
      <c r="AE184" s="19"/>
      <c r="AF184" s="19"/>
      <c r="AG184" s="19"/>
      <c r="AH184" s="19"/>
      <c r="AI184" s="19"/>
      <c r="AJ184" s="19"/>
      <c r="AK184" s="19"/>
      <c r="AL184" s="19"/>
      <c r="AM184" s="19"/>
      <c r="AN184" s="19"/>
      <c r="AO184" s="15">
        <f>COUNT(S184:AA184)</f>
        <v>0</v>
      </c>
      <c r="AP184" s="25"/>
      <c r="AQ184" s="15">
        <f>COUNT(AB184:AN184)</f>
        <v>0</v>
      </c>
      <c r="AR184" s="23"/>
      <c r="AS184" s="15">
        <f>SUM(AO184,AQ184)</f>
        <v>0</v>
      </c>
    </row>
    <row r="185" spans="1:82" s="25" customFormat="1" ht="15.75" hidden="1" customHeight="1">
      <c r="C185" s="62"/>
      <c r="D185" s="171"/>
      <c r="E185" s="201"/>
      <c r="F185" s="560"/>
      <c r="G185" s="201"/>
      <c r="H185" s="38"/>
      <c r="I185" s="38"/>
      <c r="K185" s="38"/>
      <c r="AO185" s="23"/>
      <c r="AQ185" s="23"/>
      <c r="AR185" s="23"/>
      <c r="AS185" s="23"/>
    </row>
    <row r="186" spans="1:82" s="53" customFormat="1" ht="54" hidden="1" customHeight="1">
      <c r="D186" s="53" t="s">
        <v>1652</v>
      </c>
      <c r="F186" s="458"/>
      <c r="H186" s="752"/>
      <c r="I186" s="38"/>
      <c r="K186" s="752"/>
      <c r="BS186" s="40"/>
      <c r="BT186" s="40"/>
      <c r="BU186" s="40"/>
      <c r="BW186" s="40"/>
    </row>
    <row r="187" spans="1:82" s="25" customFormat="1" ht="15.75" hidden="1" customHeight="1">
      <c r="C187" s="62"/>
      <c r="D187" s="171"/>
      <c r="E187" s="201"/>
      <c r="F187" s="560"/>
      <c r="G187" s="201"/>
      <c r="H187" s="38"/>
      <c r="I187" s="38"/>
      <c r="K187" s="38"/>
      <c r="AO187" s="23"/>
      <c r="AQ187" s="23"/>
      <c r="AR187" s="23"/>
      <c r="AS187" s="23"/>
    </row>
    <row r="188" spans="1:82" s="172" customFormat="1" ht="34.5" hidden="1" customHeight="1">
      <c r="A188" s="316" t="s">
        <v>11</v>
      </c>
      <c r="B188" s="316" t="s">
        <v>1058</v>
      </c>
      <c r="C188" s="593" t="s">
        <v>12</v>
      </c>
      <c r="D188" s="434" t="s">
        <v>43</v>
      </c>
      <c r="E188" s="563"/>
      <c r="F188" s="405" t="s">
        <v>14</v>
      </c>
      <c r="G188" s="563"/>
      <c r="H188" s="363" t="s">
        <v>306</v>
      </c>
      <c r="I188" s="286" t="s">
        <v>15</v>
      </c>
      <c r="J188" s="504"/>
      <c r="K188" s="363"/>
      <c r="L188" s="388" t="s">
        <v>1319</v>
      </c>
      <c r="M188" s="388" t="s">
        <v>1430</v>
      </c>
      <c r="N188" s="388"/>
      <c r="O188" s="388">
        <v>22</v>
      </c>
      <c r="P188" s="388"/>
      <c r="Q188" s="388">
        <v>22</v>
      </c>
      <c r="R188" s="388"/>
      <c r="S188" s="316">
        <v>5</v>
      </c>
      <c r="T188" s="316">
        <v>12</v>
      </c>
      <c r="U188" s="316">
        <v>19</v>
      </c>
      <c r="V188" s="316"/>
      <c r="W188" s="316">
        <v>26</v>
      </c>
      <c r="X188" s="316">
        <v>2</v>
      </c>
      <c r="Y188" s="316">
        <v>9</v>
      </c>
      <c r="Z188" s="316">
        <v>16</v>
      </c>
      <c r="AA188" s="316">
        <v>30</v>
      </c>
      <c r="AB188" s="316">
        <v>7</v>
      </c>
      <c r="AC188" s="316">
        <v>14</v>
      </c>
      <c r="AD188" s="316"/>
      <c r="AE188" s="316">
        <v>21</v>
      </c>
      <c r="AF188" s="316">
        <v>28</v>
      </c>
      <c r="AG188" s="316">
        <v>4</v>
      </c>
      <c r="AH188" s="316">
        <v>11</v>
      </c>
      <c r="AI188" s="316"/>
      <c r="AJ188" s="316">
        <v>25</v>
      </c>
      <c r="AK188" s="316">
        <v>1</v>
      </c>
      <c r="AL188" s="316">
        <v>8</v>
      </c>
      <c r="AM188" s="316">
        <v>15</v>
      </c>
      <c r="AN188" s="316">
        <v>29</v>
      </c>
      <c r="AO188" s="316">
        <v>25</v>
      </c>
      <c r="AP188" s="316">
        <v>1</v>
      </c>
      <c r="AQ188" s="316">
        <v>8</v>
      </c>
      <c r="AR188" s="316">
        <v>15</v>
      </c>
      <c r="AS188" s="316">
        <v>22</v>
      </c>
      <c r="AT188" s="316">
        <v>29</v>
      </c>
      <c r="AU188" s="316">
        <v>6</v>
      </c>
      <c r="AV188" s="316">
        <v>13</v>
      </c>
      <c r="AW188" s="316">
        <v>20</v>
      </c>
      <c r="AX188" s="316">
        <v>27</v>
      </c>
      <c r="AY188" s="316">
        <v>3</v>
      </c>
      <c r="AZ188" s="316">
        <v>10</v>
      </c>
      <c r="BA188" s="316">
        <v>17</v>
      </c>
      <c r="BB188" s="316">
        <v>24</v>
      </c>
      <c r="BC188" s="316">
        <v>31</v>
      </c>
      <c r="BD188" s="316">
        <v>7</v>
      </c>
      <c r="BE188" s="316">
        <v>14</v>
      </c>
      <c r="BF188" s="316">
        <v>21</v>
      </c>
      <c r="BG188" s="316">
        <v>28</v>
      </c>
      <c r="BH188" s="316">
        <v>5</v>
      </c>
      <c r="BI188" s="316">
        <v>12</v>
      </c>
      <c r="BJ188" s="316">
        <v>19</v>
      </c>
      <c r="BK188" s="316">
        <v>26</v>
      </c>
      <c r="BL188" s="316">
        <v>2</v>
      </c>
      <c r="BM188" s="316">
        <v>9</v>
      </c>
      <c r="BN188" s="316">
        <v>16</v>
      </c>
      <c r="BO188" s="316">
        <v>23</v>
      </c>
      <c r="BP188" s="316">
        <v>30</v>
      </c>
      <c r="BQ188" s="316">
        <v>7</v>
      </c>
      <c r="BR188" s="316">
        <v>14</v>
      </c>
      <c r="BS188" s="316">
        <v>21</v>
      </c>
      <c r="BT188" s="316">
        <v>28</v>
      </c>
      <c r="BU188" s="12" t="s">
        <v>915</v>
      </c>
      <c r="BV188" s="13"/>
      <c r="BW188" s="12" t="s">
        <v>916</v>
      </c>
      <c r="BY188" s="14" t="s">
        <v>1320</v>
      </c>
    </row>
    <row r="189" spans="1:82" s="25" customFormat="1" ht="21" hidden="1" customHeight="1">
      <c r="A189" s="15"/>
      <c r="B189" s="15"/>
      <c r="C189" s="41" t="s">
        <v>37</v>
      </c>
      <c r="D189" s="659" t="s">
        <v>80</v>
      </c>
      <c r="E189" s="576"/>
      <c r="F189" s="543">
        <v>37315</v>
      </c>
      <c r="G189" s="997"/>
      <c r="H189" s="364" t="s">
        <v>266</v>
      </c>
      <c r="I189" s="30">
        <v>36482</v>
      </c>
      <c r="J189" s="518"/>
      <c r="K189" s="309"/>
      <c r="L189" s="215">
        <v>184</v>
      </c>
      <c r="M189" s="215">
        <v>0</v>
      </c>
      <c r="N189" s="215">
        <v>184</v>
      </c>
      <c r="O189" s="215">
        <v>0</v>
      </c>
      <c r="P189" s="215"/>
      <c r="Q189" s="215">
        <v>0</v>
      </c>
      <c r="R189" s="215"/>
      <c r="S189" s="18"/>
      <c r="T189" s="18"/>
      <c r="U189" s="18"/>
      <c r="V189" s="18"/>
      <c r="W189" s="18"/>
      <c r="X189" s="18"/>
      <c r="Y189" s="18"/>
      <c r="Z189" s="18"/>
      <c r="AA189" s="18"/>
      <c r="AB189" s="19"/>
      <c r="AC189" s="19"/>
      <c r="AD189" s="19"/>
      <c r="AE189" s="19"/>
      <c r="AF189" s="19"/>
      <c r="AG189" s="19"/>
      <c r="AH189" s="19"/>
      <c r="AI189" s="19"/>
      <c r="AJ189" s="19"/>
      <c r="AK189" s="19"/>
      <c r="AL189" s="19"/>
      <c r="AM189" s="19"/>
      <c r="AN189" s="19"/>
      <c r="AO189" s="15">
        <f>COUNT(S189:AA189)</f>
        <v>0</v>
      </c>
      <c r="AQ189" s="15">
        <f>COUNT(AB189:AN189)</f>
        <v>0</v>
      </c>
      <c r="AR189" s="23"/>
      <c r="AS189" s="15">
        <f>SUM(AO189,AQ189)</f>
        <v>0</v>
      </c>
      <c r="CB189" s="274"/>
    </row>
    <row r="190" spans="1:82" s="25" customFormat="1" ht="21" hidden="1" customHeight="1">
      <c r="A190" s="15"/>
      <c r="B190" s="15"/>
      <c r="C190" s="41" t="s">
        <v>81</v>
      </c>
      <c r="D190" s="659" t="s">
        <v>141</v>
      </c>
      <c r="E190" s="576"/>
      <c r="F190" s="543">
        <v>37315</v>
      </c>
      <c r="G190" s="997"/>
      <c r="H190" s="364" t="s">
        <v>266</v>
      </c>
      <c r="I190" s="30">
        <v>19421</v>
      </c>
      <c r="J190" s="518"/>
      <c r="K190" s="309"/>
      <c r="L190" s="215">
        <v>43</v>
      </c>
      <c r="M190" s="215">
        <v>0</v>
      </c>
      <c r="N190" s="215">
        <v>43</v>
      </c>
      <c r="O190" s="215">
        <v>0</v>
      </c>
      <c r="P190" s="215"/>
      <c r="Q190" s="215">
        <v>0</v>
      </c>
      <c r="R190" s="215"/>
      <c r="S190" s="18"/>
      <c r="T190" s="18"/>
      <c r="U190" s="18"/>
      <c r="V190" s="18"/>
      <c r="W190" s="18"/>
      <c r="X190" s="18"/>
      <c r="Y190" s="18"/>
      <c r="Z190" s="18"/>
      <c r="AA190" s="18"/>
      <c r="AB190" s="19"/>
      <c r="AC190" s="19"/>
      <c r="AD190" s="19"/>
      <c r="AE190" s="19"/>
      <c r="AF190" s="19"/>
      <c r="AG190" s="19"/>
      <c r="AH190" s="19"/>
      <c r="AI190" s="19"/>
      <c r="AJ190" s="19"/>
      <c r="AK190" s="19"/>
      <c r="AL190" s="19"/>
      <c r="AM190" s="19"/>
      <c r="AN190" s="19"/>
      <c r="AO190" s="15">
        <f>COUNT(S190:AA190)</f>
        <v>0</v>
      </c>
      <c r="AQ190" s="15">
        <f>COUNT(AB190:AN190)</f>
        <v>0</v>
      </c>
      <c r="AR190" s="23"/>
      <c r="AS190" s="15">
        <f>SUM(AO190,AQ190)</f>
        <v>0</v>
      </c>
      <c r="CB190" s="274"/>
    </row>
    <row r="191" spans="1:82" s="25" customFormat="1" ht="15.75" hidden="1" customHeight="1">
      <c r="C191" s="62"/>
      <c r="D191" s="171"/>
      <c r="E191" s="201"/>
      <c r="F191" s="560"/>
      <c r="G191" s="201"/>
      <c r="H191" s="38"/>
      <c r="I191" s="38"/>
      <c r="K191" s="38"/>
      <c r="AO191" s="23"/>
      <c r="AQ191" s="23"/>
      <c r="AR191" s="23"/>
      <c r="AS191" s="23"/>
    </row>
    <row r="192" spans="1:82" s="53" customFormat="1" ht="54" hidden="1" customHeight="1">
      <c r="D192" s="53" t="s">
        <v>1789</v>
      </c>
      <c r="F192" s="482"/>
      <c r="H192" s="38"/>
      <c r="I192" s="38"/>
      <c r="K192" s="38"/>
    </row>
    <row r="193" spans="1:79" s="54" customFormat="1" ht="15" hidden="1" customHeight="1">
      <c r="C193" s="53"/>
      <c r="E193" s="211"/>
      <c r="F193" s="550"/>
      <c r="G193" s="211"/>
      <c r="H193" s="287"/>
      <c r="I193" s="38"/>
      <c r="J193" s="49"/>
      <c r="K193" s="287"/>
      <c r="BU193" s="284"/>
      <c r="BV193" s="284"/>
      <c r="BW193" s="284"/>
      <c r="BY193" s="284"/>
    </row>
    <row r="194" spans="1:79" s="172" customFormat="1" ht="34.5" hidden="1" customHeight="1">
      <c r="A194" s="316" t="s">
        <v>11</v>
      </c>
      <c r="B194" s="316" t="s">
        <v>1058</v>
      </c>
      <c r="C194" s="593" t="s">
        <v>12</v>
      </c>
      <c r="D194" s="434" t="s">
        <v>43</v>
      </c>
      <c r="E194" s="563"/>
      <c r="F194" s="405" t="s">
        <v>14</v>
      </c>
      <c r="G194" s="563"/>
      <c r="H194" s="363" t="s">
        <v>306</v>
      </c>
      <c r="I194" s="286" t="s">
        <v>15</v>
      </c>
      <c r="J194" s="504"/>
      <c r="K194" s="363"/>
      <c r="L194" s="388" t="s">
        <v>1319</v>
      </c>
      <c r="M194" s="388" t="s">
        <v>1430</v>
      </c>
      <c r="N194" s="388"/>
      <c r="O194" s="388">
        <v>22</v>
      </c>
      <c r="P194" s="388"/>
      <c r="Q194" s="388">
        <v>22</v>
      </c>
      <c r="R194" s="388"/>
      <c r="S194" s="316">
        <v>5</v>
      </c>
      <c r="T194" s="316">
        <v>12</v>
      </c>
      <c r="U194" s="316">
        <v>19</v>
      </c>
      <c r="V194" s="316"/>
      <c r="W194" s="316">
        <v>26</v>
      </c>
      <c r="X194" s="316">
        <v>2</v>
      </c>
      <c r="Y194" s="316">
        <v>9</v>
      </c>
      <c r="Z194" s="316">
        <v>16</v>
      </c>
      <c r="AA194" s="316">
        <v>30</v>
      </c>
      <c r="AB194" s="316">
        <v>7</v>
      </c>
      <c r="AC194" s="316">
        <v>14</v>
      </c>
      <c r="AD194" s="316"/>
      <c r="AE194" s="316">
        <v>21</v>
      </c>
      <c r="AF194" s="316">
        <v>28</v>
      </c>
      <c r="AG194" s="316">
        <v>4</v>
      </c>
      <c r="AH194" s="316">
        <v>11</v>
      </c>
      <c r="AI194" s="316"/>
      <c r="AJ194" s="316">
        <v>25</v>
      </c>
      <c r="AK194" s="316">
        <v>1</v>
      </c>
      <c r="AL194" s="316">
        <v>8</v>
      </c>
      <c r="AM194" s="316">
        <v>15</v>
      </c>
      <c r="AN194" s="316">
        <v>29</v>
      </c>
      <c r="AO194" s="316">
        <v>25</v>
      </c>
      <c r="AP194" s="316">
        <v>1</v>
      </c>
      <c r="AQ194" s="316">
        <v>8</v>
      </c>
      <c r="AR194" s="316">
        <v>15</v>
      </c>
      <c r="AS194" s="316">
        <v>22</v>
      </c>
      <c r="AT194" s="316">
        <v>29</v>
      </c>
      <c r="AU194" s="316">
        <v>6</v>
      </c>
      <c r="AV194" s="316">
        <v>13</v>
      </c>
      <c r="AW194" s="316">
        <v>20</v>
      </c>
      <c r="AX194" s="316">
        <v>27</v>
      </c>
      <c r="AY194" s="316">
        <v>3</v>
      </c>
      <c r="AZ194" s="316">
        <v>10</v>
      </c>
      <c r="BA194" s="316">
        <v>17</v>
      </c>
      <c r="BB194" s="316">
        <v>24</v>
      </c>
      <c r="BC194" s="316">
        <v>31</v>
      </c>
      <c r="BD194" s="316">
        <v>7</v>
      </c>
      <c r="BE194" s="316">
        <v>14</v>
      </c>
      <c r="BF194" s="316">
        <v>21</v>
      </c>
      <c r="BG194" s="316">
        <v>28</v>
      </c>
      <c r="BH194" s="316">
        <v>5</v>
      </c>
      <c r="BI194" s="316">
        <v>12</v>
      </c>
      <c r="BJ194" s="316">
        <v>19</v>
      </c>
      <c r="BK194" s="316">
        <v>26</v>
      </c>
      <c r="BL194" s="316">
        <v>2</v>
      </c>
      <c r="BM194" s="316">
        <v>9</v>
      </c>
      <c r="BN194" s="316">
        <v>16</v>
      </c>
      <c r="BO194" s="316">
        <v>23</v>
      </c>
      <c r="BP194" s="316">
        <v>30</v>
      </c>
      <c r="BQ194" s="316">
        <v>7</v>
      </c>
      <c r="BR194" s="316">
        <v>14</v>
      </c>
      <c r="BS194" s="316">
        <v>21</v>
      </c>
      <c r="BT194" s="316">
        <v>28</v>
      </c>
      <c r="BU194" s="12" t="s">
        <v>915</v>
      </c>
      <c r="BV194" s="13"/>
      <c r="BW194" s="12" t="s">
        <v>916</v>
      </c>
      <c r="BY194" s="14" t="s">
        <v>1320</v>
      </c>
    </row>
    <row r="195" spans="1:79" s="274" customFormat="1" ht="21" hidden="1" customHeight="1">
      <c r="A195" s="15"/>
      <c r="B195" s="15"/>
      <c r="C195" s="41" t="s">
        <v>193</v>
      </c>
      <c r="D195" s="659" t="s">
        <v>1101</v>
      </c>
      <c r="E195" s="576"/>
      <c r="F195" s="544">
        <v>43847</v>
      </c>
      <c r="G195" s="997"/>
      <c r="H195" s="364" t="s">
        <v>967</v>
      </c>
      <c r="I195" s="30">
        <v>43861</v>
      </c>
      <c r="J195" s="518"/>
      <c r="K195" s="309"/>
      <c r="L195" s="215">
        <v>0</v>
      </c>
      <c r="M195" s="215">
        <v>0</v>
      </c>
      <c r="N195" s="215">
        <v>0</v>
      </c>
      <c r="O195" s="215">
        <v>0</v>
      </c>
      <c r="P195" s="215"/>
      <c r="Q195" s="215">
        <v>0</v>
      </c>
      <c r="R195" s="215"/>
      <c r="S195" s="18"/>
      <c r="T195" s="18"/>
      <c r="U195" s="18"/>
      <c r="V195" s="18"/>
      <c r="W195" s="18"/>
      <c r="X195" s="18"/>
      <c r="Y195" s="18"/>
      <c r="Z195" s="18"/>
      <c r="AA195" s="18"/>
      <c r="AB195" s="19"/>
      <c r="AC195" s="19"/>
      <c r="AD195" s="19"/>
      <c r="AE195" s="19"/>
      <c r="AF195" s="19"/>
      <c r="AG195" s="19"/>
      <c r="AH195" s="19"/>
      <c r="AI195" s="19"/>
      <c r="AJ195" s="19"/>
      <c r="AK195" s="19"/>
      <c r="AL195" s="19"/>
      <c r="AM195" s="19"/>
      <c r="AN195" s="19"/>
      <c r="AO195" s="15">
        <f t="shared" ref="AO195:AO207" si="29">COUNT(S195:AA195)</f>
        <v>0</v>
      </c>
      <c r="AP195" s="25"/>
      <c r="AQ195" s="15">
        <f t="shared" ref="AQ195:AQ207" si="30">COUNT(AB195:AN195)</f>
        <v>0</v>
      </c>
      <c r="AR195" s="23"/>
      <c r="AS195" s="15">
        <f t="shared" ref="AS195:AS207" si="31">SUM(AO195,AQ195)</f>
        <v>0</v>
      </c>
    </row>
    <row r="196" spans="1:79" s="274" customFormat="1" ht="21" hidden="1" customHeight="1">
      <c r="A196" s="15"/>
      <c r="B196" s="15"/>
      <c r="C196" s="41" t="s">
        <v>159</v>
      </c>
      <c r="D196" s="659" t="s">
        <v>987</v>
      </c>
      <c r="E196" s="576"/>
      <c r="F196" s="544">
        <v>38309</v>
      </c>
      <c r="G196" s="997"/>
      <c r="H196" s="364" t="s">
        <v>967</v>
      </c>
      <c r="I196" s="30">
        <v>29881</v>
      </c>
      <c r="J196" s="518"/>
      <c r="K196" s="309"/>
      <c r="L196" s="215">
        <v>0</v>
      </c>
      <c r="M196" s="215">
        <v>0</v>
      </c>
      <c r="N196" s="215">
        <v>0</v>
      </c>
      <c r="O196" s="215">
        <v>0</v>
      </c>
      <c r="P196" s="215"/>
      <c r="Q196" s="215">
        <v>0</v>
      </c>
      <c r="R196" s="215"/>
      <c r="S196" s="18"/>
      <c r="T196" s="18"/>
      <c r="U196" s="18"/>
      <c r="V196" s="18"/>
      <c r="W196" s="18"/>
      <c r="X196" s="18"/>
      <c r="Y196" s="18"/>
      <c r="Z196" s="18"/>
      <c r="AA196" s="18"/>
      <c r="AB196" s="19"/>
      <c r="AC196" s="19"/>
      <c r="AD196" s="19"/>
      <c r="AE196" s="19"/>
      <c r="AF196" s="19"/>
      <c r="AG196" s="19"/>
      <c r="AH196" s="19"/>
      <c r="AI196" s="19"/>
      <c r="AJ196" s="19"/>
      <c r="AK196" s="19"/>
      <c r="AL196" s="19"/>
      <c r="AM196" s="19"/>
      <c r="AN196" s="19"/>
      <c r="AO196" s="15">
        <f t="shared" si="29"/>
        <v>0</v>
      </c>
      <c r="AP196" s="25"/>
      <c r="AQ196" s="15">
        <f t="shared" si="30"/>
        <v>0</v>
      </c>
      <c r="AR196" s="23"/>
      <c r="AS196" s="15">
        <f t="shared" si="31"/>
        <v>0</v>
      </c>
    </row>
    <row r="197" spans="1:79" s="274" customFormat="1" ht="21" hidden="1" customHeight="1">
      <c r="A197" s="44"/>
      <c r="B197" s="44"/>
      <c r="C197" s="41" t="s">
        <v>115</v>
      </c>
      <c r="D197" s="659" t="s">
        <v>189</v>
      </c>
      <c r="E197" s="576"/>
      <c r="F197" s="542">
        <v>26406</v>
      </c>
      <c r="G197" s="997"/>
      <c r="H197" s="364" t="s">
        <v>266</v>
      </c>
      <c r="I197" s="30">
        <v>19801</v>
      </c>
      <c r="J197" s="518"/>
      <c r="K197" s="309"/>
      <c r="L197" s="215">
        <v>8</v>
      </c>
      <c r="M197" s="215">
        <v>0</v>
      </c>
      <c r="N197" s="215">
        <v>0</v>
      </c>
      <c r="O197" s="215">
        <v>0</v>
      </c>
      <c r="P197" s="215"/>
      <c r="Q197" s="215">
        <v>0</v>
      </c>
      <c r="R197" s="215"/>
      <c r="S197" s="18"/>
      <c r="T197" s="18"/>
      <c r="U197" s="18"/>
      <c r="V197" s="18"/>
      <c r="W197" s="18"/>
      <c r="X197" s="18"/>
      <c r="Y197" s="18"/>
      <c r="Z197" s="18"/>
      <c r="AA197" s="18"/>
      <c r="AB197" s="19"/>
      <c r="AC197" s="19"/>
      <c r="AD197" s="19"/>
      <c r="AE197" s="19"/>
      <c r="AF197" s="19"/>
      <c r="AG197" s="19"/>
      <c r="AH197" s="19"/>
      <c r="AI197" s="19"/>
      <c r="AJ197" s="19"/>
      <c r="AK197" s="19"/>
      <c r="AL197" s="19"/>
      <c r="AM197" s="19"/>
      <c r="AN197" s="19"/>
      <c r="AO197" s="15">
        <f t="shared" si="29"/>
        <v>0</v>
      </c>
      <c r="AP197" s="25"/>
      <c r="AQ197" s="15">
        <f t="shared" si="30"/>
        <v>0</v>
      </c>
      <c r="AR197" s="23"/>
      <c r="AS197" s="15">
        <f t="shared" si="31"/>
        <v>0</v>
      </c>
      <c r="AT197" s="25"/>
      <c r="AU197" s="25"/>
      <c r="AV197" s="25"/>
      <c r="AW197" s="25"/>
      <c r="AX197" s="25"/>
      <c r="AY197" s="25"/>
      <c r="AZ197" s="25"/>
      <c r="BA197" s="25"/>
      <c r="BB197" s="25"/>
      <c r="BC197" s="25"/>
      <c r="BD197" s="25"/>
      <c r="BE197" s="25"/>
      <c r="BF197" s="25"/>
      <c r="BG197" s="25"/>
      <c r="BH197" s="25"/>
      <c r="BI197" s="25"/>
      <c r="BJ197" s="25"/>
      <c r="BK197" s="25"/>
      <c r="BL197" s="25"/>
      <c r="BM197" s="25"/>
      <c r="BN197" s="25"/>
      <c r="BO197" s="25"/>
      <c r="BP197" s="25"/>
      <c r="BQ197" s="25"/>
      <c r="BR197" s="25"/>
      <c r="BS197" s="25"/>
      <c r="BT197" s="25"/>
      <c r="BU197" s="25"/>
      <c r="BV197" s="25"/>
    </row>
    <row r="198" spans="1:79" s="274" customFormat="1" ht="21" hidden="1" customHeight="1">
      <c r="A198" s="15"/>
      <c r="B198" s="15"/>
      <c r="C198" s="41" t="s">
        <v>185</v>
      </c>
      <c r="D198" s="659" t="s">
        <v>1090</v>
      </c>
      <c r="E198" s="576"/>
      <c r="F198" s="542">
        <v>43141</v>
      </c>
      <c r="G198" s="997"/>
      <c r="H198" s="364" t="s">
        <v>967</v>
      </c>
      <c r="I198" s="30">
        <v>43844</v>
      </c>
      <c r="J198" s="518"/>
      <c r="K198" s="309"/>
      <c r="L198" s="215">
        <v>0</v>
      </c>
      <c r="M198" s="215">
        <v>0</v>
      </c>
      <c r="N198" s="215">
        <v>0</v>
      </c>
      <c r="O198" s="215">
        <v>0</v>
      </c>
      <c r="P198" s="215"/>
      <c r="Q198" s="215">
        <v>0</v>
      </c>
      <c r="R198" s="215"/>
      <c r="S198" s="18"/>
      <c r="T198" s="18"/>
      <c r="U198" s="18"/>
      <c r="V198" s="18"/>
      <c r="W198" s="18"/>
      <c r="X198" s="18"/>
      <c r="Y198" s="18"/>
      <c r="Z198" s="18"/>
      <c r="AA198" s="18"/>
      <c r="AB198" s="19"/>
      <c r="AC198" s="19"/>
      <c r="AD198" s="19"/>
      <c r="AE198" s="19"/>
      <c r="AF198" s="19"/>
      <c r="AG198" s="19"/>
      <c r="AH198" s="19"/>
      <c r="AI198" s="19"/>
      <c r="AJ198" s="19"/>
      <c r="AK198" s="19"/>
      <c r="AL198" s="19"/>
      <c r="AM198" s="19"/>
      <c r="AN198" s="19"/>
      <c r="AO198" s="15">
        <f t="shared" si="29"/>
        <v>0</v>
      </c>
      <c r="AP198" s="25"/>
      <c r="AQ198" s="15">
        <f t="shared" si="30"/>
        <v>0</v>
      </c>
      <c r="AR198" s="23"/>
      <c r="AS198" s="15">
        <f t="shared" si="31"/>
        <v>0</v>
      </c>
    </row>
    <row r="199" spans="1:79" s="274" customFormat="1" ht="21" hidden="1" customHeight="1">
      <c r="A199" s="15"/>
      <c r="B199" s="15"/>
      <c r="C199" s="41" t="s">
        <v>67</v>
      </c>
      <c r="D199" s="659" t="s">
        <v>52</v>
      </c>
      <c r="E199" s="576"/>
      <c r="F199" s="543">
        <v>40410</v>
      </c>
      <c r="G199" s="997"/>
      <c r="H199" s="364" t="s">
        <v>266</v>
      </c>
      <c r="I199" s="30">
        <v>28508</v>
      </c>
      <c r="J199" s="518"/>
      <c r="K199" s="309"/>
      <c r="L199" s="215">
        <v>49</v>
      </c>
      <c r="M199" s="215">
        <v>0</v>
      </c>
      <c r="N199" s="215">
        <v>0</v>
      </c>
      <c r="O199" s="215">
        <v>0</v>
      </c>
      <c r="P199" s="215"/>
      <c r="Q199" s="215">
        <v>0</v>
      </c>
      <c r="R199" s="215"/>
      <c r="S199" s="18"/>
      <c r="T199" s="18"/>
      <c r="U199" s="18"/>
      <c r="V199" s="18"/>
      <c r="W199" s="18"/>
      <c r="X199" s="18"/>
      <c r="Y199" s="18"/>
      <c r="Z199" s="18"/>
      <c r="AA199" s="18"/>
      <c r="AB199" s="19"/>
      <c r="AC199" s="19"/>
      <c r="AD199" s="19"/>
      <c r="AE199" s="19"/>
      <c r="AF199" s="19"/>
      <c r="AG199" s="19"/>
      <c r="AH199" s="19"/>
      <c r="AI199" s="19"/>
      <c r="AJ199" s="19"/>
      <c r="AK199" s="19"/>
      <c r="AL199" s="19"/>
      <c r="AM199" s="19"/>
      <c r="AN199" s="19"/>
      <c r="AO199" s="15">
        <f t="shared" si="29"/>
        <v>0</v>
      </c>
      <c r="AP199" s="25"/>
      <c r="AQ199" s="15">
        <f t="shared" si="30"/>
        <v>0</v>
      </c>
      <c r="AR199" s="23"/>
      <c r="AS199" s="15">
        <f t="shared" si="31"/>
        <v>0</v>
      </c>
      <c r="AT199" s="25"/>
      <c r="AU199" s="25"/>
      <c r="BU199" s="25"/>
      <c r="BV199" s="25"/>
      <c r="BW199" s="25"/>
      <c r="BX199" s="25"/>
      <c r="BY199" s="25"/>
      <c r="BZ199" s="25"/>
      <c r="CA199" s="25"/>
    </row>
    <row r="200" spans="1:79" s="274" customFormat="1" ht="21" hidden="1" customHeight="1">
      <c r="A200" s="15"/>
      <c r="B200" s="15"/>
      <c r="C200" s="41" t="s">
        <v>148</v>
      </c>
      <c r="D200" s="659" t="s">
        <v>1362</v>
      </c>
      <c r="E200" s="576"/>
      <c r="F200" s="542">
        <v>35937</v>
      </c>
      <c r="G200" s="997"/>
      <c r="H200" s="364" t="s">
        <v>266</v>
      </c>
      <c r="I200" s="30">
        <v>24622</v>
      </c>
      <c r="J200" s="518"/>
      <c r="K200" s="309"/>
      <c r="L200" s="215">
        <v>0</v>
      </c>
      <c r="M200" s="215">
        <v>0</v>
      </c>
      <c r="N200" s="215">
        <v>0</v>
      </c>
      <c r="O200" s="215">
        <v>0</v>
      </c>
      <c r="P200" s="215"/>
      <c r="Q200" s="215">
        <v>0</v>
      </c>
      <c r="R200" s="215"/>
      <c r="S200" s="18"/>
      <c r="T200" s="18"/>
      <c r="U200" s="18"/>
      <c r="V200" s="18"/>
      <c r="W200" s="18"/>
      <c r="X200" s="18"/>
      <c r="Y200" s="18"/>
      <c r="Z200" s="18"/>
      <c r="AA200" s="18"/>
      <c r="AB200" s="19"/>
      <c r="AC200" s="19"/>
      <c r="AD200" s="19"/>
      <c r="AE200" s="19"/>
      <c r="AF200" s="19"/>
      <c r="AG200" s="19"/>
      <c r="AH200" s="19"/>
      <c r="AI200" s="19"/>
      <c r="AJ200" s="19"/>
      <c r="AK200" s="19"/>
      <c r="AL200" s="19"/>
      <c r="AM200" s="19"/>
      <c r="AN200" s="19"/>
      <c r="AO200" s="15">
        <f t="shared" si="29"/>
        <v>0</v>
      </c>
      <c r="AP200" s="25"/>
      <c r="AQ200" s="15">
        <f t="shared" si="30"/>
        <v>0</v>
      </c>
      <c r="AR200" s="23"/>
      <c r="AS200" s="15">
        <f t="shared" si="31"/>
        <v>0</v>
      </c>
      <c r="AT200" s="25"/>
      <c r="AU200" s="25"/>
      <c r="BU200" s="25"/>
      <c r="BV200" s="25"/>
      <c r="BW200" s="25"/>
      <c r="BX200" s="25"/>
      <c r="BY200" s="25"/>
    </row>
    <row r="201" spans="1:79" s="274" customFormat="1" ht="21" hidden="1" customHeight="1">
      <c r="A201" s="15"/>
      <c r="B201" s="15"/>
      <c r="C201" s="41" t="s">
        <v>173</v>
      </c>
      <c r="D201" s="37" t="s">
        <v>1447</v>
      </c>
      <c r="E201" s="577"/>
      <c r="F201" s="544">
        <v>41017</v>
      </c>
      <c r="G201" s="997"/>
      <c r="H201" s="364" t="s">
        <v>967</v>
      </c>
      <c r="I201" s="30">
        <v>41085</v>
      </c>
      <c r="J201" s="518"/>
      <c r="K201" s="309"/>
      <c r="L201" s="215">
        <v>0</v>
      </c>
      <c r="M201" s="215">
        <v>0</v>
      </c>
      <c r="N201" s="215">
        <v>0</v>
      </c>
      <c r="O201" s="215">
        <v>0</v>
      </c>
      <c r="P201" s="215"/>
      <c r="Q201" s="215">
        <v>0</v>
      </c>
      <c r="R201" s="215"/>
      <c r="S201" s="18"/>
      <c r="T201" s="18"/>
      <c r="U201" s="18"/>
      <c r="V201" s="18"/>
      <c r="W201" s="18"/>
      <c r="X201" s="18"/>
      <c r="Y201" s="18"/>
      <c r="Z201" s="18"/>
      <c r="AA201" s="18"/>
      <c r="AB201" s="19"/>
      <c r="AC201" s="19"/>
      <c r="AD201" s="19"/>
      <c r="AE201" s="19"/>
      <c r="AF201" s="19"/>
      <c r="AG201" s="19"/>
      <c r="AH201" s="19"/>
      <c r="AI201" s="19"/>
      <c r="AJ201" s="19"/>
      <c r="AK201" s="19"/>
      <c r="AL201" s="19"/>
      <c r="AM201" s="19"/>
      <c r="AN201" s="19"/>
      <c r="AO201" s="15">
        <f t="shared" si="29"/>
        <v>0</v>
      </c>
      <c r="AP201" s="25"/>
      <c r="AQ201" s="15">
        <f t="shared" si="30"/>
        <v>0</v>
      </c>
      <c r="AR201" s="23"/>
      <c r="AS201" s="15">
        <f t="shared" si="31"/>
        <v>0</v>
      </c>
    </row>
    <row r="202" spans="1:79" s="274" customFormat="1" ht="21" hidden="1" customHeight="1">
      <c r="A202" s="15"/>
      <c r="B202" s="15"/>
      <c r="C202" s="41" t="s">
        <v>154</v>
      </c>
      <c r="D202" s="659" t="s">
        <v>230</v>
      </c>
      <c r="E202" s="576"/>
      <c r="F202" s="544">
        <v>37712</v>
      </c>
      <c r="G202" s="997"/>
      <c r="H202" s="364" t="s">
        <v>967</v>
      </c>
      <c r="I202" s="30"/>
      <c r="J202" s="518"/>
      <c r="K202" s="309"/>
      <c r="L202" s="215">
        <v>0</v>
      </c>
      <c r="M202" s="215">
        <v>0</v>
      </c>
      <c r="N202" s="215">
        <v>0</v>
      </c>
      <c r="O202" s="215">
        <v>0</v>
      </c>
      <c r="P202" s="215"/>
      <c r="Q202" s="215">
        <v>0</v>
      </c>
      <c r="R202" s="215"/>
      <c r="S202" s="18"/>
      <c r="T202" s="18"/>
      <c r="U202" s="18"/>
      <c r="V202" s="18"/>
      <c r="W202" s="18"/>
      <c r="X202" s="18"/>
      <c r="Y202" s="18"/>
      <c r="Z202" s="18"/>
      <c r="AA202" s="18"/>
      <c r="AB202" s="19"/>
      <c r="AC202" s="19"/>
      <c r="AD202" s="19"/>
      <c r="AE202" s="19"/>
      <c r="AF202" s="19"/>
      <c r="AG202" s="19"/>
      <c r="AH202" s="19"/>
      <c r="AI202" s="19"/>
      <c r="AJ202" s="19"/>
      <c r="AK202" s="19"/>
      <c r="AL202" s="19"/>
      <c r="AM202" s="19"/>
      <c r="AN202" s="19"/>
      <c r="AO202" s="15">
        <f t="shared" si="29"/>
        <v>0</v>
      </c>
      <c r="AP202" s="25"/>
      <c r="AQ202" s="15">
        <f t="shared" si="30"/>
        <v>0</v>
      </c>
      <c r="AR202" s="23"/>
      <c r="AS202" s="15">
        <f t="shared" si="31"/>
        <v>0</v>
      </c>
    </row>
    <row r="203" spans="1:79" s="274" customFormat="1" ht="21" hidden="1" customHeight="1">
      <c r="A203" s="15"/>
      <c r="B203" s="15"/>
      <c r="C203" s="41" t="s">
        <v>98</v>
      </c>
      <c r="D203" s="659" t="s">
        <v>1140</v>
      </c>
      <c r="E203" s="576"/>
      <c r="F203" s="544">
        <v>41551</v>
      </c>
      <c r="G203" s="997"/>
      <c r="H203" s="364" t="s">
        <v>266</v>
      </c>
      <c r="I203" s="30">
        <v>39373</v>
      </c>
      <c r="J203" s="518"/>
      <c r="K203" s="309"/>
      <c r="L203" s="215">
        <v>17</v>
      </c>
      <c r="M203" s="215">
        <v>0</v>
      </c>
      <c r="N203" s="215">
        <v>0</v>
      </c>
      <c r="O203" s="215">
        <v>0</v>
      </c>
      <c r="P203" s="215"/>
      <c r="Q203" s="215">
        <v>0</v>
      </c>
      <c r="R203" s="215"/>
      <c r="S203" s="18"/>
      <c r="T203" s="18"/>
      <c r="U203" s="18"/>
      <c r="V203" s="18"/>
      <c r="W203" s="18"/>
      <c r="X203" s="18"/>
      <c r="Y203" s="18"/>
      <c r="Z203" s="18"/>
      <c r="AA203" s="18"/>
      <c r="AB203" s="19"/>
      <c r="AC203" s="19"/>
      <c r="AD203" s="19"/>
      <c r="AE203" s="19"/>
      <c r="AF203" s="19"/>
      <c r="AG203" s="19"/>
      <c r="AH203" s="19"/>
      <c r="AI203" s="19"/>
      <c r="AJ203" s="19"/>
      <c r="AK203" s="19"/>
      <c r="AL203" s="19"/>
      <c r="AM203" s="19"/>
      <c r="AN203" s="19"/>
      <c r="AO203" s="15">
        <f t="shared" si="29"/>
        <v>0</v>
      </c>
      <c r="AP203" s="25"/>
      <c r="AQ203" s="15">
        <f t="shared" si="30"/>
        <v>0</v>
      </c>
      <c r="AR203" s="23"/>
      <c r="AS203" s="15">
        <f t="shared" si="31"/>
        <v>0</v>
      </c>
      <c r="AT203" s="25"/>
      <c r="AU203" s="25"/>
      <c r="BU203" s="25"/>
      <c r="BV203" s="25"/>
      <c r="BW203" s="25"/>
      <c r="BX203" s="25"/>
      <c r="BY203" s="25"/>
      <c r="BZ203" s="25"/>
      <c r="CA203" s="25"/>
    </row>
    <row r="204" spans="1:79" s="274" customFormat="1" ht="21" hidden="1" customHeight="1">
      <c r="A204" s="15"/>
      <c r="B204" s="15"/>
      <c r="C204" s="41" t="s">
        <v>83</v>
      </c>
      <c r="D204" s="659" t="s">
        <v>238</v>
      </c>
      <c r="E204" s="576"/>
      <c r="F204" s="542">
        <v>38687</v>
      </c>
      <c r="G204" s="997"/>
      <c r="H204" s="364" t="s">
        <v>262</v>
      </c>
      <c r="I204" s="30">
        <v>21823</v>
      </c>
      <c r="J204" s="518"/>
      <c r="K204" s="309"/>
      <c r="L204" s="215">
        <v>29</v>
      </c>
      <c r="M204" s="215">
        <v>0</v>
      </c>
      <c r="N204" s="215">
        <v>0</v>
      </c>
      <c r="O204" s="215">
        <v>0</v>
      </c>
      <c r="P204" s="215"/>
      <c r="Q204" s="215">
        <v>0</v>
      </c>
      <c r="R204" s="215"/>
      <c r="S204" s="18"/>
      <c r="T204" s="18"/>
      <c r="U204" s="18"/>
      <c r="V204" s="18"/>
      <c r="W204" s="18"/>
      <c r="X204" s="18"/>
      <c r="Y204" s="18"/>
      <c r="Z204" s="18"/>
      <c r="AA204" s="18"/>
      <c r="AB204" s="19"/>
      <c r="AC204" s="19"/>
      <c r="AD204" s="19"/>
      <c r="AE204" s="19"/>
      <c r="AF204" s="19"/>
      <c r="AG204" s="19"/>
      <c r="AH204" s="19"/>
      <c r="AI204" s="19"/>
      <c r="AJ204" s="19"/>
      <c r="AK204" s="19"/>
      <c r="AL204" s="19"/>
      <c r="AM204" s="19"/>
      <c r="AN204" s="19"/>
      <c r="AO204" s="15">
        <f t="shared" si="29"/>
        <v>0</v>
      </c>
      <c r="AP204" s="25"/>
      <c r="AQ204" s="15">
        <f t="shared" si="30"/>
        <v>0</v>
      </c>
      <c r="AR204" s="23"/>
      <c r="AS204" s="15">
        <f t="shared" si="31"/>
        <v>0</v>
      </c>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row>
    <row r="205" spans="1:79" s="274" customFormat="1" ht="21" hidden="1" customHeight="1">
      <c r="A205" s="15"/>
      <c r="B205" s="15"/>
      <c r="C205" s="41" t="s">
        <v>131</v>
      </c>
      <c r="D205" s="659" t="s">
        <v>239</v>
      </c>
      <c r="E205" s="576"/>
      <c r="F205" s="542">
        <v>38687</v>
      </c>
      <c r="G205" s="997"/>
      <c r="H205" s="364" t="s">
        <v>266</v>
      </c>
      <c r="I205" s="30">
        <v>22007</v>
      </c>
      <c r="J205" s="518"/>
      <c r="K205" s="309"/>
      <c r="L205" s="215">
        <v>2</v>
      </c>
      <c r="M205" s="215">
        <v>0</v>
      </c>
      <c r="N205" s="215">
        <v>0</v>
      </c>
      <c r="O205" s="215">
        <v>0</v>
      </c>
      <c r="P205" s="215"/>
      <c r="Q205" s="215">
        <v>0</v>
      </c>
      <c r="R205" s="215"/>
      <c r="S205" s="18"/>
      <c r="T205" s="18"/>
      <c r="U205" s="18"/>
      <c r="V205" s="18"/>
      <c r="W205" s="18"/>
      <c r="X205" s="18"/>
      <c r="Y205" s="18"/>
      <c r="Z205" s="18"/>
      <c r="AA205" s="18"/>
      <c r="AB205" s="19"/>
      <c r="AC205" s="19"/>
      <c r="AD205" s="19"/>
      <c r="AE205" s="19"/>
      <c r="AF205" s="19"/>
      <c r="AG205" s="19"/>
      <c r="AH205" s="19"/>
      <c r="AI205" s="19"/>
      <c r="AJ205" s="19"/>
      <c r="AK205" s="19"/>
      <c r="AL205" s="19"/>
      <c r="AM205" s="19"/>
      <c r="AN205" s="19"/>
      <c r="AO205" s="15">
        <f t="shared" si="29"/>
        <v>0</v>
      </c>
      <c r="AP205" s="25"/>
      <c r="AQ205" s="15">
        <f t="shared" si="30"/>
        <v>0</v>
      </c>
      <c r="AR205" s="23"/>
      <c r="AS205" s="15">
        <f t="shared" si="31"/>
        <v>0</v>
      </c>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row>
    <row r="206" spans="1:79" s="274" customFormat="1" ht="21" hidden="1" customHeight="1">
      <c r="A206" s="44"/>
      <c r="B206" s="44"/>
      <c r="C206" s="41" t="s">
        <v>60</v>
      </c>
      <c r="D206" s="659" t="s">
        <v>113</v>
      </c>
      <c r="E206" s="576"/>
      <c r="F206" s="542">
        <v>36537</v>
      </c>
      <c r="G206" s="997"/>
      <c r="H206" s="364" t="s">
        <v>266</v>
      </c>
      <c r="I206" s="30">
        <v>21724</v>
      </c>
      <c r="J206" s="518"/>
      <c r="K206" s="309"/>
      <c r="L206" s="215">
        <v>61</v>
      </c>
      <c r="M206" s="215">
        <v>0</v>
      </c>
      <c r="N206" s="215">
        <v>0</v>
      </c>
      <c r="O206" s="215">
        <v>0</v>
      </c>
      <c r="P206" s="215"/>
      <c r="Q206" s="215">
        <v>0</v>
      </c>
      <c r="R206" s="215"/>
      <c r="S206" s="18"/>
      <c r="T206" s="18"/>
      <c r="U206" s="18"/>
      <c r="V206" s="18"/>
      <c r="W206" s="18"/>
      <c r="X206" s="18"/>
      <c r="Y206" s="18"/>
      <c r="Z206" s="18"/>
      <c r="AA206" s="18"/>
      <c r="AB206" s="19"/>
      <c r="AC206" s="19"/>
      <c r="AD206" s="19"/>
      <c r="AE206" s="19"/>
      <c r="AF206" s="19"/>
      <c r="AG206" s="19"/>
      <c r="AH206" s="19"/>
      <c r="AI206" s="19"/>
      <c r="AJ206" s="19"/>
      <c r="AK206" s="19"/>
      <c r="AL206" s="19"/>
      <c r="AM206" s="19"/>
      <c r="AN206" s="19"/>
      <c r="AO206" s="15">
        <f t="shared" si="29"/>
        <v>0</v>
      </c>
      <c r="AP206" s="25"/>
      <c r="AQ206" s="15">
        <f t="shared" si="30"/>
        <v>0</v>
      </c>
      <c r="AR206" s="23"/>
      <c r="AS206" s="15">
        <f t="shared" si="31"/>
        <v>0</v>
      </c>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row>
    <row r="207" spans="1:79" s="274" customFormat="1" ht="21" hidden="1" customHeight="1">
      <c r="A207" s="15"/>
      <c r="B207" s="15"/>
      <c r="C207" s="41" t="s">
        <v>133</v>
      </c>
      <c r="D207" s="659" t="s">
        <v>151</v>
      </c>
      <c r="E207" s="576"/>
      <c r="F207" s="544">
        <v>39264</v>
      </c>
      <c r="G207" s="997"/>
      <c r="H207" s="364" t="s">
        <v>261</v>
      </c>
      <c r="I207" s="30">
        <v>21552</v>
      </c>
      <c r="J207" s="518"/>
      <c r="K207" s="309"/>
      <c r="L207" s="215">
        <v>2</v>
      </c>
      <c r="M207" s="215">
        <v>0</v>
      </c>
      <c r="N207" s="215">
        <v>0</v>
      </c>
      <c r="O207" s="215">
        <v>0</v>
      </c>
      <c r="P207" s="215"/>
      <c r="Q207" s="215">
        <v>0</v>
      </c>
      <c r="R207" s="215"/>
      <c r="S207" s="18"/>
      <c r="T207" s="18"/>
      <c r="U207" s="18"/>
      <c r="V207" s="18"/>
      <c r="W207" s="18"/>
      <c r="X207" s="18"/>
      <c r="Y207" s="18"/>
      <c r="Z207" s="18"/>
      <c r="AA207" s="18"/>
      <c r="AB207" s="19"/>
      <c r="AC207" s="19"/>
      <c r="AD207" s="19"/>
      <c r="AE207" s="19"/>
      <c r="AF207" s="19"/>
      <c r="AG207" s="19"/>
      <c r="AH207" s="19"/>
      <c r="AI207" s="19"/>
      <c r="AJ207" s="19"/>
      <c r="AK207" s="19"/>
      <c r="AL207" s="19"/>
      <c r="AM207" s="19"/>
      <c r="AN207" s="19"/>
      <c r="AO207" s="15">
        <f t="shared" si="29"/>
        <v>0</v>
      </c>
      <c r="AP207" s="25"/>
      <c r="AQ207" s="15">
        <f t="shared" si="30"/>
        <v>0</v>
      </c>
      <c r="AR207" s="23"/>
      <c r="AS207" s="15">
        <f t="shared" si="31"/>
        <v>0</v>
      </c>
    </row>
    <row r="208" spans="1:79" s="25" customFormat="1" ht="15.75" hidden="1" customHeight="1">
      <c r="C208" s="62"/>
      <c r="D208" s="171"/>
      <c r="E208" s="201"/>
      <c r="F208" s="560"/>
      <c r="G208" s="201"/>
      <c r="H208" s="38"/>
      <c r="I208" s="38"/>
      <c r="K208" s="38"/>
      <c r="AO208" s="23"/>
      <c r="AQ208" s="23"/>
      <c r="AR208" s="23"/>
      <c r="AS208" s="23"/>
    </row>
    <row r="209" spans="1:79" s="53" customFormat="1" ht="54" hidden="1" customHeight="1">
      <c r="D209" s="53" t="s">
        <v>1790</v>
      </c>
      <c r="F209" s="458"/>
      <c r="H209" s="752"/>
      <c r="I209" s="38"/>
      <c r="K209" s="752"/>
      <c r="BS209" s="40"/>
      <c r="BT209" s="40"/>
      <c r="BU209" s="40"/>
      <c r="BW209" s="40"/>
    </row>
    <row r="210" spans="1:79" s="25" customFormat="1" ht="15.75" hidden="1" customHeight="1">
      <c r="C210" s="62"/>
      <c r="D210" s="171"/>
      <c r="E210" s="201"/>
      <c r="F210" s="560"/>
      <c r="G210" s="201"/>
      <c r="H210" s="38"/>
      <c r="I210" s="38"/>
      <c r="K210" s="38"/>
      <c r="AO210" s="23"/>
      <c r="AQ210" s="23"/>
      <c r="AR210" s="23"/>
      <c r="AS210" s="23"/>
    </row>
    <row r="211" spans="1:79" s="172" customFormat="1" ht="34.5" hidden="1" customHeight="1">
      <c r="A211" s="316" t="s">
        <v>11</v>
      </c>
      <c r="B211" s="316" t="s">
        <v>1058</v>
      </c>
      <c r="C211" s="593" t="s">
        <v>12</v>
      </c>
      <c r="D211" s="434" t="s">
        <v>43</v>
      </c>
      <c r="E211" s="563"/>
      <c r="F211" s="405" t="s">
        <v>14</v>
      </c>
      <c r="G211" s="563"/>
      <c r="H211" s="363" t="s">
        <v>306</v>
      </c>
      <c r="I211" s="286" t="s">
        <v>15</v>
      </c>
      <c r="J211" s="504"/>
      <c r="K211" s="363"/>
      <c r="L211" s="388" t="s">
        <v>1319</v>
      </c>
      <c r="M211" s="388" t="s">
        <v>1430</v>
      </c>
      <c r="N211" s="388"/>
      <c r="O211" s="388">
        <v>22</v>
      </c>
      <c r="P211" s="388"/>
      <c r="Q211" s="388">
        <v>22</v>
      </c>
      <c r="R211" s="388"/>
      <c r="S211" s="316">
        <v>5</v>
      </c>
      <c r="T211" s="316">
        <v>12</v>
      </c>
      <c r="U211" s="316">
        <v>19</v>
      </c>
      <c r="V211" s="316"/>
      <c r="W211" s="316">
        <v>26</v>
      </c>
      <c r="X211" s="316">
        <v>2</v>
      </c>
      <c r="Y211" s="316">
        <v>9</v>
      </c>
      <c r="Z211" s="316">
        <v>16</v>
      </c>
      <c r="AA211" s="316">
        <v>30</v>
      </c>
      <c r="AB211" s="316">
        <v>7</v>
      </c>
      <c r="AC211" s="316">
        <v>14</v>
      </c>
      <c r="AD211" s="316"/>
      <c r="AE211" s="316">
        <v>21</v>
      </c>
      <c r="AF211" s="316">
        <v>28</v>
      </c>
      <c r="AG211" s="316">
        <v>4</v>
      </c>
      <c r="AH211" s="316">
        <v>11</v>
      </c>
      <c r="AI211" s="316"/>
      <c r="AJ211" s="316">
        <v>25</v>
      </c>
      <c r="AK211" s="316">
        <v>1</v>
      </c>
      <c r="AL211" s="316">
        <v>8</v>
      </c>
      <c r="AM211" s="316">
        <v>15</v>
      </c>
      <c r="AN211" s="316">
        <v>29</v>
      </c>
      <c r="AO211" s="316">
        <v>25</v>
      </c>
      <c r="AP211" s="316">
        <v>1</v>
      </c>
      <c r="AQ211" s="316">
        <v>8</v>
      </c>
      <c r="AR211" s="316">
        <v>15</v>
      </c>
      <c r="AS211" s="316">
        <v>22</v>
      </c>
      <c r="AT211" s="316">
        <v>29</v>
      </c>
      <c r="AU211" s="316">
        <v>6</v>
      </c>
      <c r="AV211" s="316">
        <v>13</v>
      </c>
      <c r="AW211" s="316">
        <v>20</v>
      </c>
      <c r="AX211" s="316">
        <v>27</v>
      </c>
      <c r="AY211" s="316">
        <v>3</v>
      </c>
      <c r="AZ211" s="316">
        <v>10</v>
      </c>
      <c r="BA211" s="316">
        <v>17</v>
      </c>
      <c r="BB211" s="316">
        <v>24</v>
      </c>
      <c r="BC211" s="316">
        <v>31</v>
      </c>
      <c r="BD211" s="316">
        <v>7</v>
      </c>
      <c r="BE211" s="316">
        <v>14</v>
      </c>
      <c r="BF211" s="316">
        <v>21</v>
      </c>
      <c r="BG211" s="316">
        <v>28</v>
      </c>
      <c r="BH211" s="316">
        <v>5</v>
      </c>
      <c r="BI211" s="316">
        <v>12</v>
      </c>
      <c r="BJ211" s="316">
        <v>19</v>
      </c>
      <c r="BK211" s="316">
        <v>26</v>
      </c>
      <c r="BL211" s="316">
        <v>2</v>
      </c>
      <c r="BM211" s="316">
        <v>9</v>
      </c>
      <c r="BN211" s="316">
        <v>16</v>
      </c>
      <c r="BO211" s="316">
        <v>23</v>
      </c>
      <c r="BP211" s="316">
        <v>30</v>
      </c>
      <c r="BQ211" s="316">
        <v>7</v>
      </c>
      <c r="BR211" s="316">
        <v>14</v>
      </c>
      <c r="BS211" s="316">
        <v>21</v>
      </c>
      <c r="BT211" s="316">
        <v>28</v>
      </c>
      <c r="BU211" s="12" t="s">
        <v>915</v>
      </c>
      <c r="BV211" s="13"/>
      <c r="BW211" s="12" t="s">
        <v>916</v>
      </c>
      <c r="BY211" s="14" t="s">
        <v>1320</v>
      </c>
    </row>
    <row r="212" spans="1:79" s="274" customFormat="1" ht="21" hidden="1" customHeight="1">
      <c r="A212" s="15"/>
      <c r="B212" s="15"/>
      <c r="C212" s="41" t="s">
        <v>131</v>
      </c>
      <c r="D212" s="659" t="s">
        <v>164</v>
      </c>
      <c r="E212" s="576"/>
      <c r="F212" s="542">
        <v>42442</v>
      </c>
      <c r="G212" s="997"/>
      <c r="H212" s="364" t="s">
        <v>352</v>
      </c>
      <c r="I212" s="30">
        <v>34663</v>
      </c>
      <c r="J212" s="518"/>
      <c r="K212" s="309"/>
      <c r="L212" s="215">
        <v>0</v>
      </c>
      <c r="M212" s="215">
        <v>1</v>
      </c>
      <c r="N212" s="215">
        <v>1</v>
      </c>
      <c r="O212" s="215">
        <v>0</v>
      </c>
      <c r="P212" s="215"/>
      <c r="Q212" s="215">
        <v>0</v>
      </c>
      <c r="R212" s="215"/>
      <c r="S212" s="18"/>
      <c r="T212" s="18"/>
      <c r="U212" s="18"/>
      <c r="V212" s="18"/>
      <c r="W212" s="18"/>
      <c r="X212" s="18"/>
      <c r="Y212" s="18"/>
      <c r="Z212" s="18"/>
      <c r="AA212" s="18"/>
      <c r="AB212" s="19"/>
      <c r="AC212" s="19"/>
      <c r="AD212" s="19"/>
      <c r="AE212" s="19"/>
      <c r="AF212" s="19"/>
      <c r="AG212" s="19"/>
      <c r="AH212" s="19"/>
      <c r="AI212" s="19"/>
      <c r="AJ212" s="19"/>
      <c r="AK212" s="19"/>
      <c r="AL212" s="19"/>
      <c r="AM212" s="19"/>
      <c r="AN212" s="19"/>
      <c r="AO212" s="15">
        <f>COUNT(S212:AA212)</f>
        <v>0</v>
      </c>
      <c r="AP212" s="25"/>
      <c r="AQ212" s="15">
        <f>COUNT(AB212:AN212)</f>
        <v>0</v>
      </c>
      <c r="AR212" s="23"/>
      <c r="AS212" s="15">
        <f>SUM(AO212,AQ212)</f>
        <v>0</v>
      </c>
    </row>
    <row r="213" spans="1:79" s="25" customFormat="1" ht="21" hidden="1" customHeight="1">
      <c r="A213" s="15"/>
      <c r="B213" s="15"/>
      <c r="C213" s="41" t="s">
        <v>109</v>
      </c>
      <c r="D213" s="659" t="s">
        <v>1274</v>
      </c>
      <c r="E213" s="576"/>
      <c r="F213" s="543">
        <v>44273</v>
      </c>
      <c r="G213" s="997"/>
      <c r="H213" s="364" t="s">
        <v>770</v>
      </c>
      <c r="I213" s="30">
        <v>44251</v>
      </c>
      <c r="J213" s="518"/>
      <c r="K213" s="309"/>
      <c r="L213" s="215">
        <v>1</v>
      </c>
      <c r="M213" s="215">
        <v>12</v>
      </c>
      <c r="N213" s="215">
        <v>13</v>
      </c>
      <c r="O213" s="215">
        <v>0</v>
      </c>
      <c r="P213" s="215"/>
      <c r="Q213" s="215">
        <v>0</v>
      </c>
      <c r="R213" s="215"/>
      <c r="S213" s="18"/>
      <c r="T213" s="18"/>
      <c r="U213" s="18"/>
      <c r="V213" s="18"/>
      <c r="W213" s="18"/>
      <c r="X213" s="18"/>
      <c r="Y213" s="18"/>
      <c r="Z213" s="18"/>
      <c r="AA213" s="18"/>
      <c r="AB213" s="19"/>
      <c r="AC213" s="19"/>
      <c r="AD213" s="19"/>
      <c r="AE213" s="19"/>
      <c r="AF213" s="19"/>
      <c r="AG213" s="19"/>
      <c r="AH213" s="19"/>
      <c r="AI213" s="19"/>
      <c r="AJ213" s="19"/>
      <c r="AK213" s="19"/>
      <c r="AL213" s="19"/>
      <c r="AM213" s="19"/>
      <c r="AN213" s="19"/>
      <c r="AO213" s="15">
        <f>COUNT(S213:AA213)</f>
        <v>0</v>
      </c>
      <c r="AQ213" s="15">
        <f>COUNT(AB213:AN213)</f>
        <v>0</v>
      </c>
      <c r="AR213" s="23"/>
      <c r="AS213" s="15">
        <f>SUM(AO213,AQ213)</f>
        <v>0</v>
      </c>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74"/>
      <c r="BZ213" s="274"/>
      <c r="CA213" s="274"/>
    </row>
    <row r="214" spans="1:79" s="274" customFormat="1" ht="21" hidden="1" customHeight="1">
      <c r="A214" s="15"/>
      <c r="B214" s="15"/>
      <c r="C214" s="41" t="s">
        <v>171</v>
      </c>
      <c r="D214" s="659" t="s">
        <v>160</v>
      </c>
      <c r="E214" s="576"/>
      <c r="F214" s="542">
        <v>42796</v>
      </c>
      <c r="G214" s="997"/>
      <c r="H214" s="364" t="s">
        <v>770</v>
      </c>
      <c r="I214" s="30">
        <v>41835</v>
      </c>
      <c r="J214" s="518"/>
      <c r="K214" s="309"/>
      <c r="L214" s="215">
        <v>0</v>
      </c>
      <c r="M214" s="215">
        <v>0</v>
      </c>
      <c r="N214" s="215">
        <v>0</v>
      </c>
      <c r="O214" s="215">
        <v>0</v>
      </c>
      <c r="P214" s="215"/>
      <c r="Q214" s="215">
        <v>0</v>
      </c>
      <c r="R214" s="215"/>
      <c r="S214" s="18"/>
      <c r="T214" s="18"/>
      <c r="U214" s="18"/>
      <c r="V214" s="18"/>
      <c r="W214" s="18"/>
      <c r="X214" s="18"/>
      <c r="Y214" s="18"/>
      <c r="Z214" s="18"/>
      <c r="AA214" s="18"/>
      <c r="AB214" s="19"/>
      <c r="AC214" s="19"/>
      <c r="AD214" s="19"/>
      <c r="AE214" s="19"/>
      <c r="AF214" s="19"/>
      <c r="AG214" s="19"/>
      <c r="AH214" s="19"/>
      <c r="AI214" s="19"/>
      <c r="AJ214" s="19"/>
      <c r="AK214" s="19"/>
      <c r="AL214" s="19"/>
      <c r="AM214" s="19"/>
      <c r="AN214" s="19"/>
      <c r="AO214" s="15">
        <f>COUNT(S214:AA214)</f>
        <v>0</v>
      </c>
      <c r="AP214" s="25"/>
      <c r="AQ214" s="15">
        <f>COUNT(AB214:AN214)</f>
        <v>0</v>
      </c>
      <c r="AR214" s="23"/>
      <c r="AS214" s="15">
        <f>SUM(AO214,AQ214)</f>
        <v>0</v>
      </c>
    </row>
    <row r="215" spans="1:79" s="25" customFormat="1" ht="15.75" hidden="1" customHeight="1">
      <c r="C215" s="62"/>
      <c r="D215" s="171"/>
      <c r="E215" s="201"/>
      <c r="F215" s="560"/>
      <c r="G215" s="201"/>
      <c r="H215" s="38"/>
      <c r="I215" s="38"/>
      <c r="K215" s="38"/>
      <c r="AO215" s="23"/>
      <c r="AQ215" s="23"/>
      <c r="AR215" s="23"/>
      <c r="AS215" s="23"/>
    </row>
    <row r="216" spans="1:79" s="53" customFormat="1" ht="54" hidden="1" customHeight="1">
      <c r="D216" s="53" t="s">
        <v>1796</v>
      </c>
      <c r="F216" s="458"/>
      <c r="H216" s="752"/>
      <c r="I216" s="38"/>
      <c r="K216" s="752"/>
      <c r="BU216" s="40"/>
      <c r="BV216" s="40"/>
      <c r="BW216" s="40"/>
      <c r="BY216" s="40"/>
    </row>
    <row r="217" spans="1:79" s="25" customFormat="1" ht="15.75" hidden="1" customHeight="1">
      <c r="C217" s="62"/>
      <c r="D217" s="171"/>
      <c r="E217" s="201"/>
      <c r="F217" s="560"/>
      <c r="G217" s="201"/>
      <c r="H217" s="38"/>
      <c r="I217" s="38"/>
      <c r="K217" s="38"/>
      <c r="AO217" s="23"/>
      <c r="AQ217" s="23"/>
      <c r="AR217" s="23"/>
      <c r="AS217" s="23"/>
    </row>
    <row r="218" spans="1:79" s="172" customFormat="1" ht="34.5" hidden="1" customHeight="1">
      <c r="A218" s="316" t="s">
        <v>11</v>
      </c>
      <c r="B218" s="316" t="s">
        <v>1058</v>
      </c>
      <c r="C218" s="593" t="s">
        <v>12</v>
      </c>
      <c r="D218" s="434" t="s">
        <v>43</v>
      </c>
      <c r="E218" s="563"/>
      <c r="F218" s="405" t="s">
        <v>14</v>
      </c>
      <c r="G218" s="563"/>
      <c r="H218" s="363" t="s">
        <v>306</v>
      </c>
      <c r="I218" s="286" t="s">
        <v>15</v>
      </c>
      <c r="J218" s="504"/>
      <c r="K218" s="363"/>
      <c r="L218" s="388" t="s">
        <v>1319</v>
      </c>
      <c r="M218" s="388" t="s">
        <v>1430</v>
      </c>
      <c r="N218" s="388"/>
      <c r="O218" s="388">
        <v>22</v>
      </c>
      <c r="P218" s="388"/>
      <c r="Q218" s="388">
        <v>22</v>
      </c>
      <c r="R218" s="388"/>
      <c r="S218" s="316">
        <v>5</v>
      </c>
      <c r="T218" s="316">
        <v>12</v>
      </c>
      <c r="U218" s="316">
        <v>19</v>
      </c>
      <c r="V218" s="316"/>
      <c r="W218" s="316">
        <v>26</v>
      </c>
      <c r="X218" s="316">
        <v>2</v>
      </c>
      <c r="Y218" s="316">
        <v>9</v>
      </c>
      <c r="Z218" s="316">
        <v>16</v>
      </c>
      <c r="AA218" s="316">
        <v>30</v>
      </c>
      <c r="AB218" s="316">
        <v>7</v>
      </c>
      <c r="AC218" s="316">
        <v>14</v>
      </c>
      <c r="AD218" s="316"/>
      <c r="AE218" s="316">
        <v>21</v>
      </c>
      <c r="AF218" s="316">
        <v>28</v>
      </c>
      <c r="AG218" s="316">
        <v>4</v>
      </c>
      <c r="AH218" s="316">
        <v>11</v>
      </c>
      <c r="AI218" s="316"/>
      <c r="AJ218" s="316">
        <v>25</v>
      </c>
      <c r="AK218" s="316">
        <v>1</v>
      </c>
      <c r="AL218" s="316">
        <v>8</v>
      </c>
      <c r="AM218" s="316">
        <v>15</v>
      </c>
      <c r="AN218" s="316">
        <v>29</v>
      </c>
      <c r="AO218" s="316">
        <v>25</v>
      </c>
      <c r="AP218" s="316">
        <v>1</v>
      </c>
      <c r="AQ218" s="316">
        <v>8</v>
      </c>
      <c r="AR218" s="316">
        <v>15</v>
      </c>
      <c r="AS218" s="316">
        <v>22</v>
      </c>
      <c r="AT218" s="316">
        <v>29</v>
      </c>
      <c r="AU218" s="316">
        <v>6</v>
      </c>
      <c r="AV218" s="316">
        <v>13</v>
      </c>
      <c r="AW218" s="316">
        <v>20</v>
      </c>
      <c r="AX218" s="316">
        <v>27</v>
      </c>
      <c r="AY218" s="316">
        <v>3</v>
      </c>
      <c r="AZ218" s="316">
        <v>10</v>
      </c>
      <c r="BA218" s="316">
        <v>17</v>
      </c>
      <c r="BB218" s="316">
        <v>24</v>
      </c>
      <c r="BC218" s="316">
        <v>31</v>
      </c>
      <c r="BD218" s="316">
        <v>7</v>
      </c>
      <c r="BE218" s="316">
        <v>14</v>
      </c>
      <c r="BF218" s="316">
        <v>21</v>
      </c>
      <c r="BG218" s="316">
        <v>28</v>
      </c>
      <c r="BH218" s="316">
        <v>5</v>
      </c>
      <c r="BI218" s="316">
        <v>12</v>
      </c>
      <c r="BJ218" s="316">
        <v>19</v>
      </c>
      <c r="BK218" s="316">
        <v>26</v>
      </c>
      <c r="BL218" s="316">
        <v>2</v>
      </c>
      <c r="BM218" s="316">
        <v>9</v>
      </c>
      <c r="BN218" s="316">
        <v>16</v>
      </c>
      <c r="BO218" s="316">
        <v>23</v>
      </c>
      <c r="BP218" s="316">
        <v>30</v>
      </c>
      <c r="BQ218" s="316">
        <v>7</v>
      </c>
      <c r="BR218" s="316">
        <v>14</v>
      </c>
      <c r="BS218" s="316">
        <v>21</v>
      </c>
      <c r="BT218" s="316">
        <v>28</v>
      </c>
      <c r="BU218" s="12" t="s">
        <v>915</v>
      </c>
      <c r="BV218" s="13"/>
      <c r="BW218" s="12" t="s">
        <v>916</v>
      </c>
      <c r="BY218" s="14" t="s">
        <v>1320</v>
      </c>
    </row>
    <row r="219" spans="1:79" s="274" customFormat="1" ht="21" hidden="1" customHeight="1">
      <c r="A219" s="15"/>
      <c r="B219" s="15"/>
      <c r="C219" s="41" t="s">
        <v>169</v>
      </c>
      <c r="D219" s="659" t="s">
        <v>1412</v>
      </c>
      <c r="E219" s="576"/>
      <c r="F219" s="542">
        <v>39968</v>
      </c>
      <c r="G219" s="997"/>
      <c r="H219" s="364" t="s">
        <v>352</v>
      </c>
      <c r="I219" s="30">
        <v>39846</v>
      </c>
      <c r="J219" s="518"/>
      <c r="K219" s="309"/>
      <c r="L219" s="215">
        <v>0</v>
      </c>
      <c r="M219" s="215">
        <v>0</v>
      </c>
      <c r="N219" s="215">
        <v>0</v>
      </c>
      <c r="O219" s="215">
        <v>0</v>
      </c>
      <c r="P219" s="215"/>
      <c r="Q219" s="215">
        <v>0</v>
      </c>
      <c r="R219" s="215"/>
      <c r="S219" s="18"/>
      <c r="T219" s="18"/>
      <c r="U219" s="18"/>
      <c r="V219" s="18"/>
      <c r="W219" s="18"/>
      <c r="X219" s="18"/>
      <c r="Y219" s="18"/>
      <c r="Z219" s="18"/>
      <c r="AA219" s="18"/>
      <c r="AB219" s="19"/>
      <c r="AC219" s="19"/>
      <c r="AD219" s="19"/>
      <c r="AE219" s="19"/>
      <c r="AF219" s="19"/>
      <c r="AG219" s="19"/>
      <c r="AH219" s="19"/>
      <c r="AI219" s="19"/>
      <c r="AJ219" s="19"/>
      <c r="AK219" s="19"/>
      <c r="AL219" s="19"/>
      <c r="AM219" s="19"/>
      <c r="AN219" s="19"/>
      <c r="AO219" s="15">
        <f>COUNT(S219:AA219)</f>
        <v>0</v>
      </c>
      <c r="AP219" s="25"/>
      <c r="AQ219" s="15">
        <f>COUNT(AB219:AN219)</f>
        <v>0</v>
      </c>
      <c r="AR219" s="23"/>
      <c r="AS219" s="15">
        <f>SUM(AO219,AQ219)</f>
        <v>0</v>
      </c>
    </row>
    <row r="220" spans="1:79" s="25" customFormat="1" ht="15.75" hidden="1" customHeight="1">
      <c r="C220" s="62"/>
      <c r="D220" s="171"/>
      <c r="E220" s="201"/>
      <c r="F220" s="560"/>
      <c r="G220" s="201"/>
      <c r="H220" s="38"/>
      <c r="I220" s="38"/>
      <c r="K220" s="38"/>
      <c r="AO220" s="23"/>
      <c r="AQ220" s="23"/>
      <c r="AR220" s="23"/>
      <c r="AS220" s="23"/>
    </row>
    <row r="221" spans="1:79" s="53" customFormat="1" ht="54" hidden="1" customHeight="1">
      <c r="D221" s="53" t="s">
        <v>1791</v>
      </c>
      <c r="F221" s="458"/>
      <c r="H221" s="752"/>
      <c r="I221" s="38"/>
      <c r="K221" s="752"/>
      <c r="BU221" s="40"/>
      <c r="BV221" s="40"/>
      <c r="BW221" s="40"/>
      <c r="BY221" s="40"/>
    </row>
    <row r="222" spans="1:79" hidden="1"/>
    <row r="223" spans="1:79" s="172" customFormat="1" ht="34.5" hidden="1" customHeight="1">
      <c r="A223" s="316" t="s">
        <v>11</v>
      </c>
      <c r="B223" s="316" t="s">
        <v>1058</v>
      </c>
      <c r="C223" s="593" t="s">
        <v>12</v>
      </c>
      <c r="D223" s="434" t="s">
        <v>43</v>
      </c>
      <c r="E223" s="563"/>
      <c r="F223" s="405" t="s">
        <v>14</v>
      </c>
      <c r="G223" s="563"/>
      <c r="H223" s="363" t="s">
        <v>306</v>
      </c>
      <c r="I223" s="286" t="s">
        <v>15</v>
      </c>
      <c r="J223" s="504"/>
      <c r="K223" s="363"/>
      <c r="L223" s="388" t="s">
        <v>1319</v>
      </c>
      <c r="M223" s="388">
        <v>22</v>
      </c>
      <c r="N223" s="388"/>
      <c r="O223" s="388">
        <v>22</v>
      </c>
      <c r="P223" s="388"/>
      <c r="Q223" s="388">
        <v>22</v>
      </c>
      <c r="R223" s="388"/>
      <c r="S223" s="316">
        <v>5</v>
      </c>
      <c r="T223" s="316">
        <v>12</v>
      </c>
      <c r="U223" s="316">
        <v>19</v>
      </c>
      <c r="V223" s="316"/>
      <c r="W223" s="316">
        <v>26</v>
      </c>
      <c r="X223" s="316">
        <v>2</v>
      </c>
      <c r="Y223" s="316">
        <v>9</v>
      </c>
      <c r="Z223" s="316">
        <v>16</v>
      </c>
      <c r="AA223" s="316">
        <v>30</v>
      </c>
      <c r="AB223" s="316">
        <v>7</v>
      </c>
      <c r="AC223" s="316">
        <v>14</v>
      </c>
      <c r="AD223" s="316"/>
      <c r="AE223" s="316">
        <v>21</v>
      </c>
      <c r="AF223" s="316">
        <v>28</v>
      </c>
      <c r="AG223" s="316">
        <v>4</v>
      </c>
      <c r="AH223" s="316">
        <v>11</v>
      </c>
      <c r="AI223" s="316"/>
      <c r="AJ223" s="316">
        <v>25</v>
      </c>
      <c r="AK223" s="316">
        <v>1</v>
      </c>
      <c r="AL223" s="316">
        <v>8</v>
      </c>
      <c r="AM223" s="316">
        <v>15</v>
      </c>
      <c r="AN223" s="316">
        <v>29</v>
      </c>
      <c r="AO223" s="316">
        <v>25</v>
      </c>
      <c r="AP223" s="316">
        <v>1</v>
      </c>
      <c r="AQ223" s="316">
        <v>8</v>
      </c>
      <c r="AR223" s="316">
        <v>15</v>
      </c>
      <c r="AS223" s="316">
        <v>22</v>
      </c>
      <c r="AT223" s="316">
        <v>29</v>
      </c>
      <c r="AU223" s="316">
        <v>6</v>
      </c>
      <c r="AV223" s="316">
        <v>13</v>
      </c>
      <c r="AW223" s="316">
        <v>20</v>
      </c>
      <c r="AX223" s="316">
        <v>27</v>
      </c>
      <c r="AY223" s="316">
        <v>3</v>
      </c>
      <c r="AZ223" s="316">
        <v>10</v>
      </c>
      <c r="BA223" s="316">
        <v>17</v>
      </c>
      <c r="BB223" s="316">
        <v>24</v>
      </c>
      <c r="BC223" s="316">
        <v>31</v>
      </c>
      <c r="BD223" s="316">
        <v>7</v>
      </c>
      <c r="BE223" s="316">
        <v>14</v>
      </c>
      <c r="BF223" s="316">
        <v>21</v>
      </c>
      <c r="BG223" s="316">
        <v>28</v>
      </c>
      <c r="BH223" s="316">
        <v>5</v>
      </c>
      <c r="BI223" s="316">
        <v>12</v>
      </c>
      <c r="BJ223" s="316">
        <v>19</v>
      </c>
      <c r="BK223" s="316">
        <v>26</v>
      </c>
      <c r="BL223" s="316">
        <v>2</v>
      </c>
      <c r="BM223" s="316">
        <v>9</v>
      </c>
      <c r="BN223" s="316">
        <v>16</v>
      </c>
      <c r="BO223" s="316">
        <v>23</v>
      </c>
      <c r="BP223" s="316">
        <v>30</v>
      </c>
      <c r="BQ223" s="316">
        <v>7</v>
      </c>
      <c r="BR223" s="316">
        <v>14</v>
      </c>
      <c r="BS223" s="316">
        <v>21</v>
      </c>
      <c r="BT223" s="316">
        <v>28</v>
      </c>
      <c r="BU223" s="12" t="s">
        <v>915</v>
      </c>
      <c r="BV223" s="13"/>
      <c r="BW223" s="12" t="s">
        <v>916</v>
      </c>
      <c r="BY223" s="14" t="s">
        <v>1320</v>
      </c>
    </row>
    <row r="224" spans="1:79" s="274" customFormat="1" ht="21" hidden="1" customHeight="1">
      <c r="A224" s="15"/>
      <c r="B224" s="15"/>
      <c r="C224" s="41" t="s">
        <v>169</v>
      </c>
      <c r="D224" s="659" t="s">
        <v>258</v>
      </c>
      <c r="E224" s="576"/>
      <c r="F224" s="543">
        <v>42705</v>
      </c>
      <c r="G224" s="997"/>
      <c r="H224" s="364" t="s">
        <v>770</v>
      </c>
      <c r="I224" s="30">
        <v>43321</v>
      </c>
      <c r="J224" s="518"/>
      <c r="K224" s="309"/>
      <c r="L224" s="215">
        <v>0</v>
      </c>
      <c r="M224" s="215">
        <v>0</v>
      </c>
      <c r="N224" s="215"/>
      <c r="O224" s="215">
        <v>0</v>
      </c>
      <c r="P224" s="215"/>
      <c r="Q224" s="215">
        <v>0</v>
      </c>
      <c r="R224" s="215"/>
      <c r="S224" s="18"/>
      <c r="T224" s="18"/>
      <c r="U224" s="18"/>
      <c r="V224" s="18"/>
      <c r="W224" s="18"/>
      <c r="X224" s="18"/>
      <c r="Y224" s="18"/>
      <c r="Z224" s="18"/>
      <c r="AA224" s="18"/>
      <c r="AB224" s="19"/>
      <c r="AC224" s="19"/>
      <c r="AD224" s="19"/>
      <c r="AE224" s="19"/>
      <c r="AF224" s="19"/>
      <c r="AG224" s="19"/>
      <c r="AH224" s="19"/>
      <c r="AI224" s="19"/>
      <c r="AJ224" s="19"/>
      <c r="AK224" s="19"/>
      <c r="AL224" s="19"/>
      <c r="AM224" s="19"/>
      <c r="AN224" s="19"/>
      <c r="AO224" s="15">
        <f>COUNT(S224:AA224)</f>
        <v>0</v>
      </c>
      <c r="AP224" s="25"/>
      <c r="AQ224" s="15">
        <f>COUNT(AB224:AN224)</f>
        <v>0</v>
      </c>
      <c r="AR224" s="23"/>
      <c r="AS224" s="15">
        <f>SUM(AO224,AQ224)</f>
        <v>0</v>
      </c>
    </row>
    <row r="225" spans="1:77" hidden="1">
      <c r="S225" s="232"/>
      <c r="T225" s="232"/>
      <c r="U225" s="111"/>
      <c r="V225" s="111"/>
      <c r="AQ225" s="229"/>
      <c r="AT225" s="230"/>
    </row>
    <row r="226" spans="1:77" s="53" customFormat="1" ht="54" hidden="1" customHeight="1">
      <c r="D226" s="53" t="s">
        <v>1792</v>
      </c>
      <c r="F226" s="458"/>
      <c r="H226" s="752"/>
      <c r="I226" s="38"/>
      <c r="K226" s="752"/>
      <c r="BU226" s="40"/>
      <c r="BV226" s="40"/>
      <c r="BW226" s="40"/>
      <c r="BY226" s="40"/>
    </row>
    <row r="227" spans="1:77" s="54" customFormat="1" ht="15" hidden="1" customHeight="1">
      <c r="C227" s="53"/>
      <c r="E227" s="211"/>
      <c r="F227" s="550"/>
      <c r="G227" s="211"/>
      <c r="H227" s="287"/>
      <c r="I227" s="38"/>
      <c r="J227" s="49"/>
      <c r="K227" s="287"/>
      <c r="BU227" s="284"/>
      <c r="BV227" s="284"/>
      <c r="BW227" s="284"/>
      <c r="BY227" s="284"/>
    </row>
    <row r="228" spans="1:77" s="172" customFormat="1" ht="34.5" hidden="1" customHeight="1">
      <c r="A228" s="316" t="s">
        <v>11</v>
      </c>
      <c r="B228" s="316" t="s">
        <v>1058</v>
      </c>
      <c r="C228" s="593" t="s">
        <v>12</v>
      </c>
      <c r="D228" s="434" t="s">
        <v>43</v>
      </c>
      <c r="E228" s="563"/>
      <c r="F228" s="405" t="s">
        <v>14</v>
      </c>
      <c r="G228" s="563"/>
      <c r="H228" s="363" t="s">
        <v>306</v>
      </c>
      <c r="I228" s="286" t="s">
        <v>15</v>
      </c>
      <c r="J228" s="504"/>
      <c r="K228" s="363"/>
      <c r="L228" s="388" t="s">
        <v>1319</v>
      </c>
      <c r="M228" s="388">
        <v>22</v>
      </c>
      <c r="N228" s="388"/>
      <c r="O228" s="388">
        <v>22</v>
      </c>
      <c r="P228" s="388"/>
      <c r="Q228" s="388">
        <v>22</v>
      </c>
      <c r="R228" s="388"/>
      <c r="S228" s="316">
        <v>5</v>
      </c>
      <c r="T228" s="316">
        <v>12</v>
      </c>
      <c r="U228" s="316">
        <v>19</v>
      </c>
      <c r="V228" s="316"/>
      <c r="W228" s="316">
        <v>26</v>
      </c>
      <c r="X228" s="316">
        <v>2</v>
      </c>
      <c r="Y228" s="316">
        <v>9</v>
      </c>
      <c r="Z228" s="316">
        <v>16</v>
      </c>
      <c r="AA228" s="316">
        <v>30</v>
      </c>
      <c r="AB228" s="316">
        <v>7</v>
      </c>
      <c r="AC228" s="316">
        <v>14</v>
      </c>
      <c r="AD228" s="316"/>
      <c r="AE228" s="316">
        <v>21</v>
      </c>
      <c r="AF228" s="316">
        <v>28</v>
      </c>
      <c r="AG228" s="316">
        <v>4</v>
      </c>
      <c r="AH228" s="316">
        <v>11</v>
      </c>
      <c r="AI228" s="316"/>
      <c r="AJ228" s="316">
        <v>25</v>
      </c>
      <c r="AK228" s="316">
        <v>1</v>
      </c>
      <c r="AL228" s="316">
        <v>8</v>
      </c>
      <c r="AM228" s="316">
        <v>15</v>
      </c>
      <c r="AN228" s="316">
        <v>29</v>
      </c>
      <c r="AO228" s="316">
        <v>25</v>
      </c>
      <c r="AP228" s="316">
        <v>1</v>
      </c>
      <c r="AQ228" s="316">
        <v>8</v>
      </c>
      <c r="AR228" s="316">
        <v>15</v>
      </c>
      <c r="AS228" s="316">
        <v>22</v>
      </c>
      <c r="AT228" s="316">
        <v>29</v>
      </c>
      <c r="AU228" s="316">
        <v>6</v>
      </c>
      <c r="AV228" s="316">
        <v>13</v>
      </c>
      <c r="AW228" s="316">
        <v>20</v>
      </c>
      <c r="AX228" s="316">
        <v>27</v>
      </c>
      <c r="AY228" s="316">
        <v>3</v>
      </c>
      <c r="AZ228" s="316">
        <v>10</v>
      </c>
      <c r="BA228" s="316">
        <v>17</v>
      </c>
      <c r="BB228" s="316">
        <v>24</v>
      </c>
      <c r="BC228" s="316">
        <v>31</v>
      </c>
      <c r="BD228" s="316">
        <v>7</v>
      </c>
      <c r="BE228" s="316">
        <v>14</v>
      </c>
      <c r="BF228" s="316">
        <v>21</v>
      </c>
      <c r="BG228" s="316">
        <v>28</v>
      </c>
      <c r="BH228" s="316">
        <v>5</v>
      </c>
      <c r="BI228" s="316">
        <v>12</v>
      </c>
      <c r="BJ228" s="316">
        <v>19</v>
      </c>
      <c r="BK228" s="316">
        <v>26</v>
      </c>
      <c r="BL228" s="316">
        <v>2</v>
      </c>
      <c r="BM228" s="316">
        <v>9</v>
      </c>
      <c r="BN228" s="316">
        <v>16</v>
      </c>
      <c r="BO228" s="316">
        <v>23</v>
      </c>
      <c r="BP228" s="316">
        <v>30</v>
      </c>
      <c r="BQ228" s="316">
        <v>7</v>
      </c>
      <c r="BR228" s="316">
        <v>14</v>
      </c>
      <c r="BS228" s="316">
        <v>21</v>
      </c>
      <c r="BT228" s="316">
        <v>28</v>
      </c>
      <c r="BU228" s="12" t="s">
        <v>915</v>
      </c>
      <c r="BV228" s="13"/>
      <c r="BW228" s="12" t="s">
        <v>916</v>
      </c>
      <c r="BY228" s="14" t="s">
        <v>1320</v>
      </c>
    </row>
    <row r="229" spans="1:77" s="274" customFormat="1" ht="21" hidden="1" customHeight="1">
      <c r="A229" s="15"/>
      <c r="B229" s="15"/>
      <c r="C229" s="41" t="s">
        <v>135</v>
      </c>
      <c r="D229" s="659" t="s">
        <v>1427</v>
      </c>
      <c r="E229" s="576"/>
      <c r="F229" s="542">
        <v>36123</v>
      </c>
      <c r="G229" s="997"/>
      <c r="H229" s="364" t="s">
        <v>770</v>
      </c>
      <c r="I229" s="30">
        <v>22463</v>
      </c>
      <c r="J229" s="518"/>
      <c r="K229" s="309"/>
      <c r="L229" s="215">
        <v>0</v>
      </c>
      <c r="M229" s="215">
        <v>0</v>
      </c>
      <c r="N229" s="215"/>
      <c r="O229" s="215">
        <v>0</v>
      </c>
      <c r="P229" s="215"/>
      <c r="Q229" s="215">
        <v>0</v>
      </c>
      <c r="R229" s="215"/>
      <c r="S229" s="18"/>
      <c r="T229" s="18"/>
      <c r="U229" s="18"/>
      <c r="V229" s="18"/>
      <c r="W229" s="18"/>
      <c r="X229" s="18"/>
      <c r="Y229" s="18"/>
      <c r="Z229" s="18"/>
      <c r="AA229" s="18"/>
      <c r="AB229" s="19"/>
      <c r="AC229" s="19"/>
      <c r="AD229" s="19"/>
      <c r="AE229" s="19"/>
      <c r="AF229" s="19"/>
      <c r="AG229" s="19"/>
      <c r="AH229" s="19"/>
      <c r="AI229" s="19"/>
      <c r="AJ229" s="19"/>
      <c r="AK229" s="19"/>
      <c r="AL229" s="19"/>
      <c r="AM229" s="19"/>
      <c r="AN229" s="19"/>
      <c r="AO229" s="15">
        <f>COUNT(S229:AA229)</f>
        <v>0</v>
      </c>
      <c r="AP229" s="25"/>
      <c r="AQ229" s="15">
        <f>COUNT(AB229:AN229)</f>
        <v>0</v>
      </c>
      <c r="AR229" s="23"/>
      <c r="AS229" s="15">
        <f>SUM(AO229,AQ229)</f>
        <v>0</v>
      </c>
    </row>
    <row r="230" spans="1:77" hidden="1">
      <c r="S230" s="232"/>
      <c r="T230" s="232"/>
      <c r="U230" s="111"/>
      <c r="V230" s="111"/>
      <c r="AQ230" s="229"/>
      <c r="AT230" s="230"/>
    </row>
    <row r="231" spans="1:77" s="53" customFormat="1" ht="54" hidden="1" customHeight="1">
      <c r="D231" s="53" t="s">
        <v>1793</v>
      </c>
      <c r="F231" s="458"/>
      <c r="H231" s="752"/>
      <c r="I231" s="38"/>
      <c r="K231" s="752"/>
      <c r="BU231" s="40"/>
      <c r="BV231" s="40"/>
      <c r="BW231" s="40"/>
      <c r="BY231" s="40"/>
    </row>
    <row r="232" spans="1:77" s="54" customFormat="1" ht="15" hidden="1" customHeight="1">
      <c r="C232" s="53"/>
      <c r="E232" s="211"/>
      <c r="F232" s="550"/>
      <c r="G232" s="211"/>
      <c r="H232" s="287"/>
      <c r="I232" s="38"/>
      <c r="J232" s="49"/>
      <c r="K232" s="287"/>
      <c r="BU232" s="284"/>
      <c r="BV232" s="284"/>
      <c r="BW232" s="284"/>
      <c r="BY232" s="284"/>
    </row>
    <row r="233" spans="1:77" s="172" customFormat="1" ht="34.5" hidden="1" customHeight="1">
      <c r="A233" s="316" t="s">
        <v>11</v>
      </c>
      <c r="B233" s="316" t="s">
        <v>1058</v>
      </c>
      <c r="C233" s="593" t="s">
        <v>12</v>
      </c>
      <c r="D233" s="434" t="s">
        <v>43</v>
      </c>
      <c r="E233" s="563"/>
      <c r="F233" s="405" t="s">
        <v>14</v>
      </c>
      <c r="G233" s="563"/>
      <c r="H233" s="363" t="s">
        <v>306</v>
      </c>
      <c r="I233" s="286" t="s">
        <v>15</v>
      </c>
      <c r="J233" s="504"/>
      <c r="K233" s="363"/>
      <c r="L233" s="388" t="s">
        <v>1319</v>
      </c>
      <c r="M233" s="388">
        <v>22</v>
      </c>
      <c r="N233" s="388"/>
      <c r="O233" s="388">
        <v>22</v>
      </c>
      <c r="P233" s="388"/>
      <c r="Q233" s="388">
        <v>22</v>
      </c>
      <c r="R233" s="388"/>
      <c r="S233" s="388" t="s">
        <v>915</v>
      </c>
      <c r="T233" s="388" t="s">
        <v>1420</v>
      </c>
      <c r="U233" s="316">
        <v>5</v>
      </c>
      <c r="V233" s="316"/>
      <c r="W233" s="316">
        <v>12</v>
      </c>
      <c r="X233" s="316">
        <v>19</v>
      </c>
      <c r="Y233" s="316">
        <v>26</v>
      </c>
      <c r="Z233" s="316">
        <v>2</v>
      </c>
      <c r="AA233" s="316">
        <v>16</v>
      </c>
      <c r="AB233" s="316">
        <v>23</v>
      </c>
      <c r="AC233" s="316">
        <v>2</v>
      </c>
      <c r="AD233" s="316"/>
      <c r="AE233" s="316">
        <v>9</v>
      </c>
      <c r="AF233" s="316">
        <v>16</v>
      </c>
      <c r="AG233" s="316">
        <v>23</v>
      </c>
      <c r="AH233" s="316">
        <v>30</v>
      </c>
      <c r="AI233" s="316"/>
      <c r="AJ233" s="316">
        <v>13</v>
      </c>
      <c r="AK233" s="316">
        <v>20</v>
      </c>
      <c r="AL233" s="316">
        <v>27</v>
      </c>
      <c r="AM233" s="316">
        <v>4</v>
      </c>
      <c r="AN233" s="316">
        <v>18</v>
      </c>
      <c r="AO233" s="316">
        <v>25</v>
      </c>
      <c r="AP233" s="316">
        <v>1</v>
      </c>
      <c r="AQ233" s="316">
        <v>8</v>
      </c>
      <c r="AR233" s="316">
        <v>15</v>
      </c>
      <c r="AS233" s="316">
        <v>22</v>
      </c>
      <c r="AT233" s="316">
        <v>29</v>
      </c>
      <c r="AU233" s="316">
        <v>6</v>
      </c>
      <c r="AV233" s="316">
        <v>13</v>
      </c>
      <c r="AW233" s="316">
        <v>20</v>
      </c>
      <c r="AX233" s="316">
        <v>27</v>
      </c>
      <c r="AY233" s="316">
        <v>3</v>
      </c>
      <c r="AZ233" s="316">
        <v>10</v>
      </c>
      <c r="BA233" s="316">
        <v>17</v>
      </c>
      <c r="BB233" s="316">
        <v>24</v>
      </c>
      <c r="BC233" s="316">
        <v>31</v>
      </c>
      <c r="BD233" s="316">
        <v>7</v>
      </c>
      <c r="BE233" s="316">
        <v>14</v>
      </c>
      <c r="BF233" s="316">
        <v>21</v>
      </c>
      <c r="BG233" s="316">
        <v>28</v>
      </c>
      <c r="BH233" s="316">
        <v>5</v>
      </c>
      <c r="BI233" s="316">
        <v>12</v>
      </c>
      <c r="BJ233" s="316">
        <v>19</v>
      </c>
      <c r="BK233" s="316">
        <v>26</v>
      </c>
      <c r="BL233" s="316">
        <v>2</v>
      </c>
      <c r="BM233" s="316">
        <v>9</v>
      </c>
      <c r="BN233" s="316">
        <v>16</v>
      </c>
      <c r="BO233" s="316">
        <v>23</v>
      </c>
      <c r="BP233" s="316">
        <v>30</v>
      </c>
      <c r="BQ233" s="316">
        <v>7</v>
      </c>
      <c r="BR233" s="316">
        <v>14</v>
      </c>
      <c r="BS233" s="316">
        <v>21</v>
      </c>
      <c r="BT233" s="316">
        <v>28</v>
      </c>
      <c r="BU233" s="12" t="s">
        <v>915</v>
      </c>
      <c r="BV233" s="13"/>
      <c r="BW233" s="12" t="s">
        <v>916</v>
      </c>
      <c r="BY233" s="14" t="s">
        <v>1320</v>
      </c>
    </row>
    <row r="234" spans="1:77" s="274" customFormat="1" ht="21" hidden="1" customHeight="1">
      <c r="A234" s="15"/>
      <c r="B234" s="15"/>
      <c r="C234" s="41" t="s">
        <v>181</v>
      </c>
      <c r="D234" s="37" t="s">
        <v>1042</v>
      </c>
      <c r="E234" s="577"/>
      <c r="F234" s="544">
        <v>43798</v>
      </c>
      <c r="G234" s="997"/>
      <c r="H234" s="364" t="s">
        <v>967</v>
      </c>
      <c r="I234" s="30">
        <v>43798</v>
      </c>
      <c r="J234" s="518"/>
      <c r="K234" s="309"/>
      <c r="L234" s="215">
        <v>0</v>
      </c>
      <c r="M234" s="215">
        <v>0</v>
      </c>
      <c r="N234" s="215"/>
      <c r="O234" s="215">
        <v>0</v>
      </c>
      <c r="P234" s="215"/>
      <c r="Q234" s="215">
        <v>0</v>
      </c>
      <c r="R234" s="215"/>
      <c r="S234" s="18"/>
      <c r="T234" s="18"/>
      <c r="U234" s="18"/>
      <c r="V234" s="18"/>
      <c r="W234" s="18"/>
      <c r="X234" s="18"/>
      <c r="Y234" s="18"/>
      <c r="Z234" s="18"/>
      <c r="AA234" s="18"/>
      <c r="AB234" s="19"/>
      <c r="AC234" s="19"/>
      <c r="AD234" s="19"/>
      <c r="AE234" s="19"/>
      <c r="AF234" s="19"/>
      <c r="AG234" s="19"/>
      <c r="AH234" s="19"/>
      <c r="AI234" s="19"/>
      <c r="AJ234" s="19"/>
      <c r="AK234" s="19"/>
      <c r="AL234" s="19"/>
      <c r="AM234" s="19"/>
      <c r="AN234" s="19"/>
      <c r="AO234" s="15">
        <f>COUNT(S234:AA234)</f>
        <v>0</v>
      </c>
      <c r="AP234" s="25"/>
      <c r="AQ234" s="15">
        <f>COUNT(AB234:AN234)</f>
        <v>0</v>
      </c>
      <c r="AR234" s="23"/>
      <c r="AS234" s="15">
        <f>SUM(AO234,AQ234)</f>
        <v>0</v>
      </c>
    </row>
    <row r="235" spans="1:77" s="274" customFormat="1" ht="21" hidden="1" customHeight="1">
      <c r="A235" s="23"/>
      <c r="B235" s="23"/>
      <c r="C235" s="62"/>
      <c r="D235" s="238"/>
      <c r="E235" s="575"/>
      <c r="F235" s="551"/>
      <c r="G235" s="991"/>
      <c r="H235" s="365"/>
      <c r="I235" s="38"/>
      <c r="J235" s="503"/>
      <c r="K235" s="280"/>
      <c r="L235" s="47"/>
      <c r="M235" s="47"/>
      <c r="N235" s="47"/>
      <c r="O235" s="47"/>
      <c r="P235" s="47"/>
      <c r="Q235" s="47"/>
      <c r="R235" s="47"/>
      <c r="S235" s="48"/>
      <c r="T235" s="48"/>
      <c r="U235" s="48"/>
      <c r="V235" s="48"/>
      <c r="W235" s="48"/>
      <c r="X235" s="48"/>
      <c r="Y235" s="48"/>
      <c r="Z235" s="48"/>
      <c r="AA235" s="48"/>
      <c r="AB235" s="56"/>
      <c r="AC235" s="56"/>
      <c r="AD235" s="56"/>
      <c r="AE235" s="56"/>
      <c r="AF235" s="56"/>
      <c r="AG235" s="56"/>
      <c r="AH235" s="56"/>
      <c r="AI235" s="56"/>
      <c r="AJ235" s="56"/>
      <c r="AK235" s="56"/>
      <c r="AL235" s="56"/>
      <c r="AM235" s="56"/>
      <c r="AN235" s="56"/>
      <c r="AO235" s="23"/>
      <c r="AP235" s="25"/>
      <c r="AQ235" s="23"/>
      <c r="AR235" s="23"/>
      <c r="AS235" s="23"/>
    </row>
    <row r="236" spans="1:77" s="53" customFormat="1" ht="54" hidden="1" customHeight="1">
      <c r="D236" s="53" t="s">
        <v>1424</v>
      </c>
      <c r="F236" s="482"/>
      <c r="H236" s="38"/>
      <c r="I236" s="38"/>
      <c r="K236" s="38"/>
    </row>
    <row r="237" spans="1:77" s="25" customFormat="1" ht="15.75" hidden="1" customHeight="1">
      <c r="C237" s="62"/>
      <c r="D237" s="171"/>
      <c r="E237" s="201"/>
      <c r="F237" s="560"/>
      <c r="G237" s="201"/>
      <c r="H237" s="38"/>
      <c r="I237" s="38"/>
      <c r="K237" s="38"/>
      <c r="AO237" s="23"/>
      <c r="AQ237" s="23"/>
      <c r="AR237" s="23"/>
      <c r="AS237" s="23"/>
    </row>
    <row r="238" spans="1:77" s="25" customFormat="1" ht="34.5" hidden="1" customHeight="1">
      <c r="A238" s="15" t="s">
        <v>11</v>
      </c>
      <c r="B238" s="15" t="s">
        <v>1058</v>
      </c>
      <c r="C238" s="594" t="s">
        <v>12</v>
      </c>
      <c r="D238" s="661" t="s">
        <v>43</v>
      </c>
      <c r="E238" s="490"/>
      <c r="F238" s="405" t="s">
        <v>14</v>
      </c>
      <c r="G238" s="563"/>
      <c r="H238" s="286" t="s">
        <v>306</v>
      </c>
      <c r="I238" s="286" t="s">
        <v>15</v>
      </c>
      <c r="J238" s="504"/>
      <c r="K238" s="286"/>
      <c r="L238" s="388" t="s">
        <v>1319</v>
      </c>
      <c r="M238" s="388" t="s">
        <v>1320</v>
      </c>
      <c r="N238" s="388"/>
      <c r="O238" s="388" t="s">
        <v>1320</v>
      </c>
      <c r="P238" s="388"/>
      <c r="Q238" s="388" t="s">
        <v>1320</v>
      </c>
      <c r="R238" s="388"/>
      <c r="S238" s="316">
        <v>5</v>
      </c>
      <c r="T238" s="316">
        <v>12</v>
      </c>
      <c r="U238" s="316">
        <v>19</v>
      </c>
      <c r="V238" s="316"/>
      <c r="W238" s="316">
        <v>26</v>
      </c>
      <c r="X238" s="316">
        <v>2</v>
      </c>
      <c r="Y238" s="316">
        <v>9</v>
      </c>
      <c r="Z238" s="316">
        <v>16</v>
      </c>
      <c r="AA238" s="316">
        <v>30</v>
      </c>
      <c r="AB238" s="316">
        <v>7</v>
      </c>
      <c r="AC238" s="316">
        <v>14</v>
      </c>
      <c r="AD238" s="316"/>
      <c r="AE238" s="316">
        <v>21</v>
      </c>
      <c r="AF238" s="316">
        <v>28</v>
      </c>
      <c r="AG238" s="316">
        <v>4</v>
      </c>
      <c r="AH238" s="316">
        <v>11</v>
      </c>
      <c r="AI238" s="316"/>
      <c r="AJ238" s="316">
        <v>25</v>
      </c>
      <c r="AK238" s="316">
        <v>1</v>
      </c>
      <c r="AL238" s="316">
        <v>8</v>
      </c>
      <c r="AM238" s="316">
        <v>15</v>
      </c>
      <c r="AN238" s="316">
        <v>29</v>
      </c>
      <c r="AO238" s="12" t="s">
        <v>917</v>
      </c>
      <c r="AP238" s="13"/>
      <c r="AQ238" s="12" t="s">
        <v>918</v>
      </c>
      <c r="AR238" s="172"/>
      <c r="AS238" s="14" t="s">
        <v>1320</v>
      </c>
    </row>
    <row r="239" spans="1:77" s="274" customFormat="1" ht="21" hidden="1" customHeight="1">
      <c r="A239" s="44"/>
      <c r="B239" s="44"/>
      <c r="C239" s="41" t="s">
        <v>129</v>
      </c>
      <c r="D239" s="659" t="s">
        <v>220</v>
      </c>
      <c r="E239" s="576"/>
      <c r="F239" s="542">
        <v>36537</v>
      </c>
      <c r="G239" s="997"/>
      <c r="H239" s="364" t="s">
        <v>266</v>
      </c>
      <c r="I239" s="30">
        <v>26063</v>
      </c>
      <c r="J239" s="518"/>
      <c r="K239" s="309"/>
      <c r="L239" s="215">
        <v>2</v>
      </c>
      <c r="M239" s="215">
        <v>0</v>
      </c>
      <c r="N239" s="215"/>
      <c r="O239" s="215">
        <v>0</v>
      </c>
      <c r="P239" s="215"/>
      <c r="Q239" s="215">
        <v>0</v>
      </c>
      <c r="R239" s="215"/>
      <c r="S239" s="18"/>
      <c r="T239" s="18"/>
      <c r="U239" s="18"/>
      <c r="V239" s="18"/>
      <c r="W239" s="18"/>
      <c r="X239" s="18"/>
      <c r="Y239" s="18"/>
      <c r="Z239" s="18"/>
      <c r="AA239" s="18"/>
      <c r="AB239" s="19"/>
      <c r="AC239" s="19"/>
      <c r="AD239" s="19"/>
      <c r="AE239" s="19"/>
      <c r="AF239" s="19"/>
      <c r="AG239" s="19"/>
      <c r="AH239" s="19"/>
      <c r="AI239" s="19"/>
      <c r="AJ239" s="19"/>
      <c r="AK239" s="19"/>
      <c r="AL239" s="19"/>
      <c r="AM239" s="19"/>
      <c r="AN239" s="19"/>
      <c r="AO239" s="15">
        <f>COUNT(S239:AA239)</f>
        <v>0</v>
      </c>
      <c r="AP239" s="25"/>
      <c r="AQ239" s="15">
        <f>COUNT(AB239:AN239)</f>
        <v>0</v>
      </c>
      <c r="AR239" s="23"/>
      <c r="AS239" s="15">
        <f>SUM(AO239,AQ239)</f>
        <v>0</v>
      </c>
    </row>
    <row r="240" spans="1:77" s="25" customFormat="1" ht="15.75" hidden="1" customHeight="1">
      <c r="C240" s="62"/>
      <c r="D240" s="171"/>
      <c r="E240" s="201"/>
      <c r="F240" s="560"/>
      <c r="G240" s="201"/>
      <c r="H240" s="38"/>
      <c r="I240" s="38"/>
      <c r="K240" s="38"/>
      <c r="AO240" s="23"/>
      <c r="AQ240" s="23"/>
      <c r="AR240" s="23"/>
      <c r="AS240" s="23"/>
    </row>
    <row r="241" spans="1:45" s="53" customFormat="1" ht="54" hidden="1" customHeight="1">
      <c r="D241" s="53" t="s">
        <v>1794</v>
      </c>
      <c r="F241" s="482"/>
      <c r="H241" s="38"/>
      <c r="I241" s="38"/>
      <c r="K241" s="38"/>
    </row>
    <row r="242" spans="1:45" hidden="1"/>
    <row r="243" spans="1:45" s="25" customFormat="1" ht="34.5" hidden="1" customHeight="1">
      <c r="A243" s="15" t="s">
        <v>11</v>
      </c>
      <c r="B243" s="15" t="s">
        <v>1058</v>
      </c>
      <c r="C243" s="594" t="s">
        <v>12</v>
      </c>
      <c r="D243" s="661" t="s">
        <v>43</v>
      </c>
      <c r="E243" s="490"/>
      <c r="F243" s="405" t="s">
        <v>14</v>
      </c>
      <c r="G243" s="563"/>
      <c r="H243" s="286" t="s">
        <v>306</v>
      </c>
      <c r="I243" s="286" t="s">
        <v>15</v>
      </c>
      <c r="J243" s="504"/>
      <c r="K243" s="286"/>
      <c r="L243" s="388" t="s">
        <v>1319</v>
      </c>
      <c r="M243" s="388" t="s">
        <v>1007</v>
      </c>
      <c r="N243" s="388"/>
      <c r="O243" s="388" t="s">
        <v>1007</v>
      </c>
      <c r="P243" s="388"/>
      <c r="Q243" s="388" t="s">
        <v>1007</v>
      </c>
      <c r="R243" s="388"/>
      <c r="S243" s="316">
        <v>6</v>
      </c>
      <c r="T243" s="316">
        <v>13</v>
      </c>
      <c r="U243" s="316">
        <v>20</v>
      </c>
      <c r="V243" s="316"/>
      <c r="W243" s="316">
        <v>27</v>
      </c>
      <c r="X243" s="316">
        <v>3</v>
      </c>
      <c r="Y243" s="316">
        <v>10</v>
      </c>
      <c r="Z243" s="316">
        <v>17</v>
      </c>
      <c r="AA243" s="316">
        <v>24</v>
      </c>
      <c r="AB243" s="316">
        <v>1</v>
      </c>
      <c r="AC243" s="316">
        <v>8</v>
      </c>
      <c r="AD243" s="316"/>
      <c r="AE243" s="316">
        <v>15</v>
      </c>
      <c r="AF243" s="316">
        <v>29</v>
      </c>
      <c r="AG243" s="316">
        <v>5</v>
      </c>
      <c r="AH243" s="316">
        <v>12</v>
      </c>
      <c r="AI243" s="316"/>
      <c r="AJ243" s="316">
        <v>26</v>
      </c>
      <c r="AK243" s="316">
        <v>2</v>
      </c>
      <c r="AL243" s="316">
        <v>9</v>
      </c>
      <c r="AM243" s="316">
        <v>16</v>
      </c>
      <c r="AN243" s="316">
        <v>30</v>
      </c>
      <c r="AO243" s="12" t="s">
        <v>917</v>
      </c>
      <c r="AP243" s="13"/>
      <c r="AQ243" s="12" t="s">
        <v>918</v>
      </c>
      <c r="AR243" s="172"/>
      <c r="AS243" s="14" t="s">
        <v>1007</v>
      </c>
    </row>
    <row r="244" spans="1:45" s="274" customFormat="1" ht="21" hidden="1" customHeight="1">
      <c r="A244" s="15"/>
      <c r="B244" s="15"/>
      <c r="C244" s="41" t="s">
        <v>173</v>
      </c>
      <c r="D244" s="659" t="s">
        <v>930</v>
      </c>
      <c r="E244" s="576"/>
      <c r="F244" s="544">
        <v>39253</v>
      </c>
      <c r="G244" s="997"/>
      <c r="H244" s="364" t="s">
        <v>265</v>
      </c>
      <c r="I244" s="30">
        <v>39272</v>
      </c>
      <c r="J244" s="518"/>
      <c r="K244" s="309"/>
      <c r="L244" s="215">
        <v>0</v>
      </c>
      <c r="M244" s="215">
        <v>0</v>
      </c>
      <c r="N244" s="215"/>
      <c r="O244" s="215">
        <v>0</v>
      </c>
      <c r="P244" s="215"/>
      <c r="Q244" s="215">
        <v>0</v>
      </c>
      <c r="R244" s="215"/>
      <c r="S244" s="18"/>
      <c r="T244" s="18"/>
      <c r="U244" s="18"/>
      <c r="V244" s="18"/>
      <c r="W244" s="18"/>
      <c r="X244" s="18"/>
      <c r="Y244" s="18"/>
      <c r="Z244" s="18"/>
      <c r="AA244" s="18"/>
      <c r="AB244" s="19"/>
      <c r="AC244" s="19"/>
      <c r="AD244" s="19"/>
      <c r="AE244" s="19"/>
      <c r="AF244" s="19"/>
      <c r="AG244" s="19"/>
      <c r="AH244" s="19"/>
      <c r="AI244" s="19"/>
      <c r="AJ244" s="19"/>
      <c r="AK244" s="19"/>
      <c r="AL244" s="19"/>
      <c r="AM244" s="19"/>
      <c r="AN244" s="19"/>
      <c r="AO244" s="15">
        <f t="shared" ref="AO244:AO259" si="32">COUNT(S244:AA244)</f>
        <v>0</v>
      </c>
      <c r="AP244" s="25"/>
      <c r="AQ244" s="15">
        <f t="shared" ref="AQ244:AQ259" si="33">COUNT(AB244:AN244)</f>
        <v>0</v>
      </c>
      <c r="AR244" s="23"/>
      <c r="AS244" s="15">
        <f t="shared" ref="AS244:AS259" si="34">SUM(AO244,AQ244)</f>
        <v>0</v>
      </c>
    </row>
    <row r="245" spans="1:45" s="25" customFormat="1" ht="21" hidden="1" customHeight="1">
      <c r="A245" s="15"/>
      <c r="B245" s="15"/>
      <c r="C245" s="41" t="s">
        <v>84</v>
      </c>
      <c r="D245" s="659" t="s">
        <v>1428</v>
      </c>
      <c r="E245" s="576"/>
      <c r="F245" s="552">
        <v>21052</v>
      </c>
      <c r="G245" s="997"/>
      <c r="H245" s="328" t="s">
        <v>265</v>
      </c>
      <c r="I245" s="30">
        <v>31166</v>
      </c>
      <c r="J245" s="518"/>
      <c r="K245" s="277"/>
      <c r="L245" s="215">
        <v>31</v>
      </c>
      <c r="M245" s="215">
        <v>0</v>
      </c>
      <c r="N245" s="215"/>
      <c r="O245" s="215">
        <v>0</v>
      </c>
      <c r="P245" s="215"/>
      <c r="Q245" s="215">
        <v>0</v>
      </c>
      <c r="R245" s="215"/>
      <c r="S245" s="18"/>
      <c r="T245" s="18"/>
      <c r="U245" s="18"/>
      <c r="V245" s="18"/>
      <c r="W245" s="18"/>
      <c r="X245" s="18"/>
      <c r="Y245" s="18"/>
      <c r="Z245" s="18"/>
      <c r="AA245" s="18"/>
      <c r="AB245" s="19"/>
      <c r="AC245" s="19"/>
      <c r="AD245" s="19"/>
      <c r="AE245" s="19"/>
      <c r="AF245" s="19"/>
      <c r="AG245" s="19"/>
      <c r="AH245" s="19"/>
      <c r="AI245" s="19"/>
      <c r="AJ245" s="19"/>
      <c r="AK245" s="19"/>
      <c r="AL245" s="19"/>
      <c r="AM245" s="19"/>
      <c r="AN245" s="19"/>
      <c r="AO245" s="15">
        <f t="shared" si="32"/>
        <v>0</v>
      </c>
      <c r="AQ245" s="15">
        <f t="shared" si="33"/>
        <v>0</v>
      </c>
      <c r="AR245" s="23"/>
      <c r="AS245" s="15">
        <f t="shared" si="34"/>
        <v>0</v>
      </c>
    </row>
    <row r="246" spans="1:45" s="274" customFormat="1" ht="21" hidden="1" customHeight="1">
      <c r="A246" s="44"/>
      <c r="B246" s="44"/>
      <c r="C246" s="41" t="s">
        <v>153</v>
      </c>
      <c r="D246" s="659" t="s">
        <v>207</v>
      </c>
      <c r="E246" s="576"/>
      <c r="F246" s="544">
        <v>33563</v>
      </c>
      <c r="G246" s="997"/>
      <c r="H246" s="364" t="s">
        <v>265</v>
      </c>
      <c r="I246" s="30">
        <v>21530</v>
      </c>
      <c r="J246" s="518"/>
      <c r="K246" s="309"/>
      <c r="L246" s="215">
        <v>0</v>
      </c>
      <c r="M246" s="215">
        <v>0</v>
      </c>
      <c r="N246" s="215"/>
      <c r="O246" s="215">
        <v>0</v>
      </c>
      <c r="P246" s="215"/>
      <c r="Q246" s="215">
        <v>0</v>
      </c>
      <c r="R246" s="215"/>
      <c r="S246" s="18"/>
      <c r="T246" s="18"/>
      <c r="U246" s="18"/>
      <c r="V246" s="18"/>
      <c r="W246" s="18"/>
      <c r="X246" s="18"/>
      <c r="Y246" s="18"/>
      <c r="Z246" s="18"/>
      <c r="AA246" s="18"/>
      <c r="AB246" s="19"/>
      <c r="AC246" s="19"/>
      <c r="AD246" s="19"/>
      <c r="AE246" s="19"/>
      <c r="AF246" s="19"/>
      <c r="AG246" s="19"/>
      <c r="AH246" s="19"/>
      <c r="AI246" s="19"/>
      <c r="AJ246" s="19"/>
      <c r="AK246" s="19"/>
      <c r="AL246" s="19"/>
      <c r="AM246" s="19"/>
      <c r="AN246" s="19"/>
      <c r="AO246" s="15">
        <f t="shared" si="32"/>
        <v>0</v>
      </c>
      <c r="AP246" s="25"/>
      <c r="AQ246" s="15">
        <f t="shared" si="33"/>
        <v>0</v>
      </c>
      <c r="AR246" s="23"/>
      <c r="AS246" s="15">
        <f t="shared" si="34"/>
        <v>0</v>
      </c>
    </row>
    <row r="247" spans="1:45" s="274" customFormat="1" ht="21" hidden="1" customHeight="1">
      <c r="A247" s="44"/>
      <c r="B247" s="44"/>
      <c r="C247" s="41" t="s">
        <v>185</v>
      </c>
      <c r="D247" s="659" t="s">
        <v>906</v>
      </c>
      <c r="E247" s="576"/>
      <c r="F247" s="542">
        <v>42384</v>
      </c>
      <c r="G247" s="997"/>
      <c r="H247" s="364" t="s">
        <v>265</v>
      </c>
      <c r="I247" s="30">
        <v>42429</v>
      </c>
      <c r="J247" s="518"/>
      <c r="K247" s="309"/>
      <c r="L247" s="215">
        <v>0</v>
      </c>
      <c r="M247" s="215">
        <v>0</v>
      </c>
      <c r="N247" s="215"/>
      <c r="O247" s="215">
        <v>0</v>
      </c>
      <c r="P247" s="215"/>
      <c r="Q247" s="215">
        <v>0</v>
      </c>
      <c r="R247" s="215"/>
      <c r="S247" s="18"/>
      <c r="T247" s="18"/>
      <c r="U247" s="18"/>
      <c r="V247" s="18"/>
      <c r="W247" s="18"/>
      <c r="X247" s="18"/>
      <c r="Y247" s="18"/>
      <c r="Z247" s="18"/>
      <c r="AA247" s="18"/>
      <c r="AB247" s="19"/>
      <c r="AC247" s="19"/>
      <c r="AD247" s="19"/>
      <c r="AE247" s="19"/>
      <c r="AF247" s="19"/>
      <c r="AG247" s="19"/>
      <c r="AH247" s="19"/>
      <c r="AI247" s="19"/>
      <c r="AJ247" s="19"/>
      <c r="AK247" s="19"/>
      <c r="AL247" s="19"/>
      <c r="AM247" s="19"/>
      <c r="AN247" s="19"/>
      <c r="AO247" s="15">
        <f t="shared" si="32"/>
        <v>0</v>
      </c>
      <c r="AP247" s="25"/>
      <c r="AQ247" s="15">
        <f t="shared" si="33"/>
        <v>0</v>
      </c>
      <c r="AR247" s="23"/>
      <c r="AS247" s="15">
        <f t="shared" si="34"/>
        <v>0</v>
      </c>
    </row>
    <row r="248" spans="1:45" s="274" customFormat="1" ht="21" hidden="1" customHeight="1">
      <c r="A248" s="15"/>
      <c r="B248" s="15"/>
      <c r="C248" s="41" t="s">
        <v>169</v>
      </c>
      <c r="D248" s="659" t="s">
        <v>940</v>
      </c>
      <c r="E248" s="576"/>
      <c r="F248" s="544">
        <v>38679</v>
      </c>
      <c r="G248" s="997"/>
      <c r="H248" s="364" t="s">
        <v>265</v>
      </c>
      <c r="I248" s="30">
        <v>38731</v>
      </c>
      <c r="J248" s="518"/>
      <c r="K248" s="309"/>
      <c r="L248" s="215">
        <v>0</v>
      </c>
      <c r="M248" s="215">
        <v>0</v>
      </c>
      <c r="N248" s="215"/>
      <c r="O248" s="215">
        <v>0</v>
      </c>
      <c r="P248" s="215"/>
      <c r="Q248" s="215">
        <v>0</v>
      </c>
      <c r="R248" s="215"/>
      <c r="S248" s="18"/>
      <c r="T248" s="18"/>
      <c r="U248" s="18"/>
      <c r="V248" s="18"/>
      <c r="W248" s="18"/>
      <c r="X248" s="18"/>
      <c r="Y248" s="18"/>
      <c r="Z248" s="18"/>
      <c r="AA248" s="18"/>
      <c r="AB248" s="19"/>
      <c r="AC248" s="19"/>
      <c r="AD248" s="19"/>
      <c r="AE248" s="19"/>
      <c r="AF248" s="19"/>
      <c r="AG248" s="19"/>
      <c r="AH248" s="19"/>
      <c r="AI248" s="19"/>
      <c r="AJ248" s="19"/>
      <c r="AK248" s="19"/>
      <c r="AL248" s="19"/>
      <c r="AM248" s="19"/>
      <c r="AN248" s="19"/>
      <c r="AO248" s="15">
        <f t="shared" si="32"/>
        <v>0</v>
      </c>
      <c r="AP248" s="25"/>
      <c r="AQ248" s="15">
        <f t="shared" si="33"/>
        <v>0</v>
      </c>
      <c r="AR248" s="23"/>
      <c r="AS248" s="15">
        <f t="shared" si="34"/>
        <v>0</v>
      </c>
    </row>
    <row r="249" spans="1:45" s="274" customFormat="1" ht="21" hidden="1" customHeight="1">
      <c r="A249" s="15"/>
      <c r="B249" s="15"/>
      <c r="C249" s="41" t="s">
        <v>156</v>
      </c>
      <c r="D249" s="659" t="s">
        <v>216</v>
      </c>
      <c r="E249" s="576"/>
      <c r="F249" s="543">
        <v>35219</v>
      </c>
      <c r="G249" s="997"/>
      <c r="H249" s="364" t="s">
        <v>265</v>
      </c>
      <c r="I249" s="30">
        <v>17683</v>
      </c>
      <c r="J249" s="518"/>
      <c r="K249" s="309"/>
      <c r="L249" s="215">
        <v>0</v>
      </c>
      <c r="M249" s="215">
        <v>0</v>
      </c>
      <c r="N249" s="215"/>
      <c r="O249" s="215">
        <v>0</v>
      </c>
      <c r="P249" s="215"/>
      <c r="Q249" s="215">
        <v>0</v>
      </c>
      <c r="R249" s="215"/>
      <c r="S249" s="18"/>
      <c r="T249" s="18"/>
      <c r="U249" s="18"/>
      <c r="V249" s="18"/>
      <c r="W249" s="18"/>
      <c r="X249" s="18"/>
      <c r="Y249" s="18"/>
      <c r="Z249" s="18"/>
      <c r="AA249" s="18"/>
      <c r="AB249" s="19"/>
      <c r="AC249" s="19"/>
      <c r="AD249" s="19"/>
      <c r="AE249" s="19"/>
      <c r="AF249" s="19"/>
      <c r="AG249" s="19"/>
      <c r="AH249" s="19"/>
      <c r="AI249" s="19"/>
      <c r="AJ249" s="19"/>
      <c r="AK249" s="19"/>
      <c r="AL249" s="19"/>
      <c r="AM249" s="19"/>
      <c r="AN249" s="19"/>
      <c r="AO249" s="15">
        <f t="shared" si="32"/>
        <v>0</v>
      </c>
      <c r="AP249" s="25"/>
      <c r="AQ249" s="15">
        <f t="shared" si="33"/>
        <v>0</v>
      </c>
      <c r="AR249" s="23"/>
      <c r="AS249" s="15">
        <f t="shared" si="34"/>
        <v>0</v>
      </c>
    </row>
    <row r="250" spans="1:45" s="274" customFormat="1" ht="21" hidden="1" customHeight="1">
      <c r="A250" s="15"/>
      <c r="B250" s="15"/>
      <c r="C250" s="41" t="s">
        <v>199</v>
      </c>
      <c r="D250" s="659" t="s">
        <v>1213</v>
      </c>
      <c r="E250" s="576"/>
      <c r="F250" s="544">
        <v>44237</v>
      </c>
      <c r="G250" s="997"/>
      <c r="H250" s="364" t="s">
        <v>265</v>
      </c>
      <c r="I250" s="30">
        <v>36516</v>
      </c>
      <c r="J250" s="518"/>
      <c r="K250" s="309"/>
      <c r="L250" s="215">
        <v>0</v>
      </c>
      <c r="M250" s="215">
        <v>0</v>
      </c>
      <c r="N250" s="215"/>
      <c r="O250" s="215">
        <v>0</v>
      </c>
      <c r="P250" s="215"/>
      <c r="Q250" s="215">
        <v>0</v>
      </c>
      <c r="R250" s="215"/>
      <c r="S250" s="18"/>
      <c r="T250" s="18"/>
      <c r="U250" s="18"/>
      <c r="V250" s="18"/>
      <c r="W250" s="18"/>
      <c r="X250" s="18"/>
      <c r="Y250" s="18"/>
      <c r="Z250" s="18"/>
      <c r="AA250" s="18"/>
      <c r="AB250" s="19"/>
      <c r="AC250" s="19"/>
      <c r="AD250" s="19"/>
      <c r="AE250" s="19"/>
      <c r="AF250" s="19"/>
      <c r="AG250" s="19"/>
      <c r="AH250" s="19"/>
      <c r="AI250" s="19"/>
      <c r="AJ250" s="19"/>
      <c r="AK250" s="19"/>
      <c r="AL250" s="19"/>
      <c r="AM250" s="19"/>
      <c r="AN250" s="19"/>
      <c r="AO250" s="15">
        <f t="shared" si="32"/>
        <v>0</v>
      </c>
      <c r="AP250" s="25"/>
      <c r="AQ250" s="15">
        <f t="shared" si="33"/>
        <v>0</v>
      </c>
      <c r="AR250" s="23"/>
      <c r="AS250" s="15">
        <f t="shared" si="34"/>
        <v>0</v>
      </c>
    </row>
    <row r="251" spans="1:45" s="274" customFormat="1" ht="21" hidden="1" customHeight="1">
      <c r="A251" s="44"/>
      <c r="B251" s="44"/>
      <c r="C251" s="41" t="s">
        <v>150</v>
      </c>
      <c r="D251" s="659" t="s">
        <v>157</v>
      </c>
      <c r="E251" s="576"/>
      <c r="F251" s="542">
        <v>31070</v>
      </c>
      <c r="G251" s="997"/>
      <c r="H251" s="364" t="s">
        <v>265</v>
      </c>
      <c r="I251" s="30">
        <v>31314</v>
      </c>
      <c r="J251" s="518"/>
      <c r="K251" s="309"/>
      <c r="L251" s="215">
        <v>0</v>
      </c>
      <c r="M251" s="215">
        <v>0</v>
      </c>
      <c r="N251" s="215"/>
      <c r="O251" s="215">
        <v>0</v>
      </c>
      <c r="P251" s="215"/>
      <c r="Q251" s="215">
        <v>0</v>
      </c>
      <c r="R251" s="215"/>
      <c r="S251" s="18"/>
      <c r="T251" s="18"/>
      <c r="U251" s="18"/>
      <c r="V251" s="18"/>
      <c r="W251" s="18"/>
      <c r="X251" s="18"/>
      <c r="Y251" s="18"/>
      <c r="Z251" s="18"/>
      <c r="AA251" s="18"/>
      <c r="AB251" s="19"/>
      <c r="AC251" s="19"/>
      <c r="AD251" s="19"/>
      <c r="AE251" s="19"/>
      <c r="AF251" s="19"/>
      <c r="AG251" s="19"/>
      <c r="AH251" s="19"/>
      <c r="AI251" s="19"/>
      <c r="AJ251" s="19"/>
      <c r="AK251" s="19"/>
      <c r="AL251" s="19"/>
      <c r="AM251" s="19"/>
      <c r="AN251" s="19"/>
      <c r="AO251" s="15">
        <f t="shared" si="32"/>
        <v>0</v>
      </c>
      <c r="AP251" s="25"/>
      <c r="AQ251" s="15">
        <f t="shared" si="33"/>
        <v>0</v>
      </c>
      <c r="AR251" s="23"/>
      <c r="AS251" s="15">
        <f t="shared" si="34"/>
        <v>0</v>
      </c>
    </row>
    <row r="252" spans="1:45" s="274" customFormat="1" ht="21" hidden="1" customHeight="1">
      <c r="A252" s="44"/>
      <c r="B252" s="44"/>
      <c r="C252" s="41" t="s">
        <v>163</v>
      </c>
      <c r="D252" s="659" t="s">
        <v>229</v>
      </c>
      <c r="E252" s="576"/>
      <c r="F252" s="544">
        <v>37530</v>
      </c>
      <c r="G252" s="997"/>
      <c r="H252" s="364" t="s">
        <v>265</v>
      </c>
      <c r="I252" s="30">
        <v>34979</v>
      </c>
      <c r="J252" s="518"/>
      <c r="K252" s="309"/>
      <c r="L252" s="215">
        <v>0</v>
      </c>
      <c r="M252" s="215">
        <v>0</v>
      </c>
      <c r="N252" s="215"/>
      <c r="O252" s="215">
        <v>0</v>
      </c>
      <c r="P252" s="215"/>
      <c r="Q252" s="215">
        <v>0</v>
      </c>
      <c r="R252" s="215"/>
      <c r="S252" s="18"/>
      <c r="T252" s="18"/>
      <c r="U252" s="18"/>
      <c r="V252" s="18"/>
      <c r="W252" s="18"/>
      <c r="X252" s="18"/>
      <c r="Y252" s="18"/>
      <c r="Z252" s="18"/>
      <c r="AA252" s="18"/>
      <c r="AB252" s="19"/>
      <c r="AC252" s="19"/>
      <c r="AD252" s="19"/>
      <c r="AE252" s="19"/>
      <c r="AF252" s="19"/>
      <c r="AG252" s="19"/>
      <c r="AH252" s="19"/>
      <c r="AI252" s="19"/>
      <c r="AJ252" s="19"/>
      <c r="AK252" s="19"/>
      <c r="AL252" s="19"/>
      <c r="AM252" s="19"/>
      <c r="AN252" s="19"/>
      <c r="AO252" s="15">
        <f t="shared" si="32"/>
        <v>0</v>
      </c>
      <c r="AP252" s="25"/>
      <c r="AQ252" s="15">
        <f t="shared" si="33"/>
        <v>0</v>
      </c>
      <c r="AR252" s="23"/>
      <c r="AS252" s="15">
        <f t="shared" si="34"/>
        <v>0</v>
      </c>
    </row>
    <row r="253" spans="1:45" s="274" customFormat="1" ht="21" hidden="1" customHeight="1">
      <c r="A253" s="15"/>
      <c r="B253" s="15"/>
      <c r="C253" s="41" t="s">
        <v>159</v>
      </c>
      <c r="D253" s="659" t="s">
        <v>288</v>
      </c>
      <c r="E253" s="576"/>
      <c r="F253" s="544">
        <v>36648</v>
      </c>
      <c r="G253" s="997"/>
      <c r="H253" s="364" t="s">
        <v>265</v>
      </c>
      <c r="I253" s="30">
        <v>36670</v>
      </c>
      <c r="J253" s="518"/>
      <c r="K253" s="309"/>
      <c r="L253" s="215">
        <v>0</v>
      </c>
      <c r="M253" s="215">
        <v>0</v>
      </c>
      <c r="N253" s="215"/>
      <c r="O253" s="215">
        <v>0</v>
      </c>
      <c r="P253" s="215"/>
      <c r="Q253" s="215">
        <v>0</v>
      </c>
      <c r="R253" s="215"/>
      <c r="S253" s="18"/>
      <c r="T253" s="18"/>
      <c r="U253" s="18"/>
      <c r="V253" s="18"/>
      <c r="W253" s="18"/>
      <c r="X253" s="18"/>
      <c r="Y253" s="18"/>
      <c r="Z253" s="18"/>
      <c r="AA253" s="18"/>
      <c r="AB253" s="19"/>
      <c r="AC253" s="19"/>
      <c r="AD253" s="19"/>
      <c r="AE253" s="19"/>
      <c r="AF253" s="19"/>
      <c r="AG253" s="19"/>
      <c r="AH253" s="19"/>
      <c r="AI253" s="19"/>
      <c r="AJ253" s="19"/>
      <c r="AK253" s="19"/>
      <c r="AL253" s="19"/>
      <c r="AM253" s="19"/>
      <c r="AN253" s="19"/>
      <c r="AO253" s="15">
        <f t="shared" si="32"/>
        <v>0</v>
      </c>
      <c r="AP253" s="25"/>
      <c r="AQ253" s="15">
        <f t="shared" si="33"/>
        <v>0</v>
      </c>
      <c r="AR253" s="23"/>
      <c r="AS253" s="15">
        <f t="shared" si="34"/>
        <v>0</v>
      </c>
    </row>
    <row r="254" spans="1:45" s="274" customFormat="1" ht="21" hidden="1" customHeight="1">
      <c r="A254" s="44"/>
      <c r="B254" s="44"/>
      <c r="C254" s="41" t="s">
        <v>145</v>
      </c>
      <c r="D254" s="659" t="s">
        <v>302</v>
      </c>
      <c r="E254" s="576"/>
      <c r="F254" s="543">
        <v>42520</v>
      </c>
      <c r="G254" s="997"/>
      <c r="H254" s="364" t="s">
        <v>266</v>
      </c>
      <c r="I254" s="30">
        <v>39469</v>
      </c>
      <c r="J254" s="518"/>
      <c r="K254" s="309"/>
      <c r="L254" s="215">
        <v>0</v>
      </c>
      <c r="M254" s="215">
        <v>0</v>
      </c>
      <c r="N254" s="215"/>
      <c r="O254" s="215">
        <v>0</v>
      </c>
      <c r="P254" s="215"/>
      <c r="Q254" s="215">
        <v>0</v>
      </c>
      <c r="R254" s="215"/>
      <c r="S254" s="18"/>
      <c r="T254" s="18"/>
      <c r="U254" s="18"/>
      <c r="V254" s="18"/>
      <c r="W254" s="18"/>
      <c r="X254" s="18"/>
      <c r="Y254" s="18"/>
      <c r="Z254" s="18"/>
      <c r="AA254" s="18"/>
      <c r="AB254" s="19"/>
      <c r="AC254" s="19"/>
      <c r="AD254" s="19"/>
      <c r="AE254" s="19"/>
      <c r="AF254" s="19"/>
      <c r="AG254" s="19"/>
      <c r="AH254" s="19"/>
      <c r="AI254" s="19"/>
      <c r="AJ254" s="19"/>
      <c r="AK254" s="19"/>
      <c r="AL254" s="19"/>
      <c r="AM254" s="19"/>
      <c r="AN254" s="19"/>
      <c r="AO254" s="15">
        <f t="shared" si="32"/>
        <v>0</v>
      </c>
      <c r="AP254" s="25"/>
      <c r="AQ254" s="15">
        <f t="shared" si="33"/>
        <v>0</v>
      </c>
      <c r="AR254" s="23"/>
      <c r="AS254" s="15">
        <f t="shared" si="34"/>
        <v>0</v>
      </c>
    </row>
    <row r="255" spans="1:45" s="274" customFormat="1" ht="21" hidden="1" customHeight="1">
      <c r="A255" s="15"/>
      <c r="B255" s="15"/>
      <c r="C255" s="41" t="s">
        <v>179</v>
      </c>
      <c r="D255" s="659" t="s">
        <v>932</v>
      </c>
      <c r="E255" s="576"/>
      <c r="F255" s="542">
        <v>42051</v>
      </c>
      <c r="G255" s="997"/>
      <c r="H255" s="364" t="s">
        <v>265</v>
      </c>
      <c r="I255" s="30">
        <v>36725</v>
      </c>
      <c r="J255" s="518"/>
      <c r="K255" s="309"/>
      <c r="L255" s="215">
        <v>0</v>
      </c>
      <c r="M255" s="215">
        <v>0</v>
      </c>
      <c r="N255" s="215"/>
      <c r="O255" s="215">
        <v>0</v>
      </c>
      <c r="P255" s="215"/>
      <c r="Q255" s="215">
        <v>0</v>
      </c>
      <c r="R255" s="215"/>
      <c r="S255" s="18"/>
      <c r="T255" s="18"/>
      <c r="U255" s="18"/>
      <c r="V255" s="18"/>
      <c r="W255" s="18"/>
      <c r="X255" s="18"/>
      <c r="Y255" s="18"/>
      <c r="Z255" s="18"/>
      <c r="AA255" s="18"/>
      <c r="AB255" s="19"/>
      <c r="AC255" s="19"/>
      <c r="AD255" s="19"/>
      <c r="AE255" s="19"/>
      <c r="AF255" s="19"/>
      <c r="AG255" s="19"/>
      <c r="AH255" s="19"/>
      <c r="AI255" s="19"/>
      <c r="AJ255" s="19"/>
      <c r="AK255" s="19"/>
      <c r="AL255" s="19"/>
      <c r="AM255" s="19"/>
      <c r="AN255" s="19"/>
      <c r="AO255" s="15">
        <f t="shared" si="32"/>
        <v>0</v>
      </c>
      <c r="AP255" s="25"/>
      <c r="AQ255" s="15">
        <f t="shared" si="33"/>
        <v>0</v>
      </c>
      <c r="AR255" s="23"/>
      <c r="AS255" s="15">
        <f t="shared" si="34"/>
        <v>0</v>
      </c>
    </row>
    <row r="256" spans="1:45" s="274" customFormat="1" ht="21" hidden="1" customHeight="1">
      <c r="A256" s="15"/>
      <c r="B256" s="15"/>
      <c r="C256" s="41" t="s">
        <v>181</v>
      </c>
      <c r="D256" s="659" t="s">
        <v>933</v>
      </c>
      <c r="E256" s="576"/>
      <c r="F256" s="542">
        <v>42051</v>
      </c>
      <c r="G256" s="997"/>
      <c r="H256" s="364" t="s">
        <v>265</v>
      </c>
      <c r="I256" s="30">
        <v>37910</v>
      </c>
      <c r="J256" s="518"/>
      <c r="K256" s="309"/>
      <c r="L256" s="215">
        <v>0</v>
      </c>
      <c r="M256" s="215">
        <v>0</v>
      </c>
      <c r="N256" s="215"/>
      <c r="O256" s="215">
        <v>0</v>
      </c>
      <c r="P256" s="215"/>
      <c r="Q256" s="215">
        <v>0</v>
      </c>
      <c r="R256" s="215"/>
      <c r="S256" s="18"/>
      <c r="T256" s="18"/>
      <c r="U256" s="18"/>
      <c r="V256" s="18"/>
      <c r="W256" s="18"/>
      <c r="X256" s="18"/>
      <c r="Y256" s="18"/>
      <c r="Z256" s="18"/>
      <c r="AA256" s="18"/>
      <c r="AB256" s="19"/>
      <c r="AC256" s="19"/>
      <c r="AD256" s="19"/>
      <c r="AE256" s="19"/>
      <c r="AF256" s="19"/>
      <c r="AG256" s="19"/>
      <c r="AH256" s="19"/>
      <c r="AI256" s="19"/>
      <c r="AJ256" s="19"/>
      <c r="AK256" s="19"/>
      <c r="AL256" s="19"/>
      <c r="AM256" s="19"/>
      <c r="AN256" s="19"/>
      <c r="AO256" s="15">
        <f t="shared" si="32"/>
        <v>0</v>
      </c>
      <c r="AP256" s="25"/>
      <c r="AQ256" s="15">
        <f t="shared" si="33"/>
        <v>0</v>
      </c>
      <c r="AR256" s="23"/>
      <c r="AS256" s="15">
        <f t="shared" si="34"/>
        <v>0</v>
      </c>
    </row>
    <row r="257" spans="1:47" s="274" customFormat="1" ht="21" hidden="1" customHeight="1">
      <c r="A257" s="15"/>
      <c r="B257" s="15"/>
      <c r="C257" s="41" t="s">
        <v>152</v>
      </c>
      <c r="D257" s="659" t="s">
        <v>923</v>
      </c>
      <c r="E257" s="576"/>
      <c r="F257" s="544">
        <v>32249</v>
      </c>
      <c r="G257" s="997"/>
      <c r="H257" s="364" t="s">
        <v>265</v>
      </c>
      <c r="I257" s="30">
        <v>19758</v>
      </c>
      <c r="J257" s="518"/>
      <c r="K257" s="309"/>
      <c r="L257" s="215">
        <v>0</v>
      </c>
      <c r="M257" s="215">
        <v>0</v>
      </c>
      <c r="N257" s="215"/>
      <c r="O257" s="215">
        <v>0</v>
      </c>
      <c r="P257" s="215"/>
      <c r="Q257" s="215">
        <v>0</v>
      </c>
      <c r="R257" s="215"/>
      <c r="S257" s="18"/>
      <c r="T257" s="18"/>
      <c r="U257" s="18"/>
      <c r="V257" s="18"/>
      <c r="W257" s="18"/>
      <c r="X257" s="18"/>
      <c r="Y257" s="18"/>
      <c r="Z257" s="18"/>
      <c r="AA257" s="18"/>
      <c r="AB257" s="19"/>
      <c r="AC257" s="19"/>
      <c r="AD257" s="19"/>
      <c r="AE257" s="19"/>
      <c r="AF257" s="19"/>
      <c r="AG257" s="19"/>
      <c r="AH257" s="19"/>
      <c r="AI257" s="19"/>
      <c r="AJ257" s="19"/>
      <c r="AK257" s="19"/>
      <c r="AL257" s="19"/>
      <c r="AM257" s="19"/>
      <c r="AN257" s="19"/>
      <c r="AO257" s="15">
        <f t="shared" si="32"/>
        <v>0</v>
      </c>
      <c r="AP257" s="25"/>
      <c r="AQ257" s="15">
        <f t="shared" si="33"/>
        <v>0</v>
      </c>
      <c r="AR257" s="23"/>
      <c r="AS257" s="15">
        <f t="shared" si="34"/>
        <v>0</v>
      </c>
    </row>
    <row r="258" spans="1:47" s="274" customFormat="1" ht="21" hidden="1" customHeight="1">
      <c r="A258" s="44"/>
      <c r="B258" s="44"/>
      <c r="C258" s="41" t="s">
        <v>139</v>
      </c>
      <c r="D258" s="659" t="s">
        <v>890</v>
      </c>
      <c r="E258" s="576"/>
      <c r="F258" s="542">
        <v>38936</v>
      </c>
      <c r="G258" s="997"/>
      <c r="H258" s="364" t="s">
        <v>266</v>
      </c>
      <c r="I258" s="30">
        <v>38919</v>
      </c>
      <c r="J258" s="518"/>
      <c r="K258" s="309"/>
      <c r="L258" s="215">
        <v>0</v>
      </c>
      <c r="M258" s="215">
        <v>0</v>
      </c>
      <c r="N258" s="215"/>
      <c r="O258" s="215">
        <v>0</v>
      </c>
      <c r="P258" s="215"/>
      <c r="Q258" s="215">
        <v>0</v>
      </c>
      <c r="R258" s="215"/>
      <c r="S258" s="18"/>
      <c r="T258" s="18"/>
      <c r="U258" s="18"/>
      <c r="V258" s="18"/>
      <c r="W258" s="18"/>
      <c r="X258" s="18"/>
      <c r="Y258" s="18"/>
      <c r="Z258" s="18"/>
      <c r="AA258" s="18"/>
      <c r="AB258" s="19"/>
      <c r="AC258" s="19"/>
      <c r="AD258" s="19"/>
      <c r="AE258" s="19"/>
      <c r="AF258" s="19"/>
      <c r="AG258" s="19"/>
      <c r="AH258" s="19"/>
      <c r="AI258" s="19"/>
      <c r="AJ258" s="19"/>
      <c r="AK258" s="19"/>
      <c r="AL258" s="19"/>
      <c r="AM258" s="19"/>
      <c r="AN258" s="19"/>
      <c r="AO258" s="15">
        <f t="shared" si="32"/>
        <v>0</v>
      </c>
      <c r="AP258" s="25"/>
      <c r="AQ258" s="15">
        <f t="shared" si="33"/>
        <v>0</v>
      </c>
      <c r="AR258" s="23"/>
      <c r="AS258" s="15">
        <f t="shared" si="34"/>
        <v>0</v>
      </c>
      <c r="AT258" s="25"/>
      <c r="AU258" s="25"/>
    </row>
    <row r="259" spans="1:47" s="274" customFormat="1" ht="21" hidden="1" customHeight="1">
      <c r="A259" s="44"/>
      <c r="B259" s="44"/>
      <c r="C259" s="41" t="s">
        <v>123</v>
      </c>
      <c r="D259" s="659" t="s">
        <v>235</v>
      </c>
      <c r="E259" s="576"/>
      <c r="F259" s="544">
        <v>38468</v>
      </c>
      <c r="G259" s="997"/>
      <c r="H259" s="364" t="s">
        <v>266</v>
      </c>
      <c r="I259" s="30">
        <v>36614</v>
      </c>
      <c r="J259" s="518"/>
      <c r="K259" s="309"/>
      <c r="L259" s="215">
        <v>0</v>
      </c>
      <c r="M259" s="215">
        <v>0</v>
      </c>
      <c r="N259" s="215"/>
      <c r="O259" s="215">
        <v>0</v>
      </c>
      <c r="P259" s="215"/>
      <c r="Q259" s="215">
        <v>0</v>
      </c>
      <c r="R259" s="215"/>
      <c r="S259" s="18"/>
      <c r="T259" s="18"/>
      <c r="U259" s="18"/>
      <c r="V259" s="18"/>
      <c r="W259" s="18"/>
      <c r="X259" s="18"/>
      <c r="Y259" s="18"/>
      <c r="Z259" s="18"/>
      <c r="AA259" s="18"/>
      <c r="AB259" s="19"/>
      <c r="AC259" s="19"/>
      <c r="AD259" s="19"/>
      <c r="AE259" s="19"/>
      <c r="AF259" s="19"/>
      <c r="AG259" s="19"/>
      <c r="AH259" s="19"/>
      <c r="AI259" s="19"/>
      <c r="AJ259" s="19"/>
      <c r="AK259" s="19"/>
      <c r="AL259" s="19"/>
      <c r="AM259" s="19"/>
      <c r="AN259" s="19"/>
      <c r="AO259" s="15">
        <f t="shared" si="32"/>
        <v>0</v>
      </c>
      <c r="AP259" s="25"/>
      <c r="AQ259" s="15">
        <f t="shared" si="33"/>
        <v>0</v>
      </c>
      <c r="AR259" s="23"/>
      <c r="AS259" s="15">
        <f t="shared" si="34"/>
        <v>0</v>
      </c>
      <c r="AT259" s="25"/>
      <c r="AU259" s="25"/>
    </row>
    <row r="260" spans="1:47" hidden="1"/>
  </sheetData>
  <sortState xmlns:xlrd2="http://schemas.microsoft.com/office/spreadsheetml/2017/richdata2" ref="A4:CD90">
    <sortCondition descending="1" ref="G4:G90"/>
    <sortCondition ref="F4:F90"/>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3" manualBreakCount="3">
    <brk id="39" max="6" man="1"/>
    <brk id="82" max="6" man="1"/>
    <brk id="92"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E287"/>
  <sheetViews>
    <sheetView topLeftCell="A64"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600" customWidth="1"/>
    <col min="6" max="6" width="10.77734375" style="599" customWidth="1"/>
    <col min="7" max="7" width="10.77734375" style="600" customWidth="1"/>
    <col min="8" max="9" width="12.88671875" style="233" hidden="1" customWidth="1" outlineLevel="1"/>
    <col min="10" max="10" width="17.77734375" style="232" hidden="1" customWidth="1" outlineLevel="1"/>
    <col min="11" max="11" width="14.77734375" style="233" hidden="1" customWidth="1" outlineLevel="1"/>
    <col min="12" max="18" width="8.6640625" style="232" hidden="1" customWidth="1" outlineLevel="1"/>
    <col min="19" max="19" width="3.77734375" style="241" customWidth="1" collapsed="1"/>
    <col min="20" max="40" width="3.77734375" style="229" customWidth="1"/>
    <col min="41" max="41" width="21.21875" style="23" customWidth="1"/>
    <col min="42" max="42" width="1.6640625" style="229" customWidth="1"/>
    <col min="43" max="43" width="21.6640625" style="230" customWidth="1"/>
    <col min="44" max="44" width="1.6640625" style="230" customWidth="1"/>
    <col min="45" max="45" width="21.21875" style="230" customWidth="1"/>
    <col min="46" max="16384" width="8.77734375" style="229"/>
  </cols>
  <sheetData>
    <row r="1" spans="1:46" s="237" customFormat="1" ht="72" customHeight="1">
      <c r="A1" s="1"/>
      <c r="B1" s="1"/>
      <c r="C1" s="626"/>
      <c r="D1" s="626"/>
      <c r="E1" s="591"/>
      <c r="F1" s="598"/>
      <c r="G1" s="998"/>
      <c r="H1" s="234"/>
      <c r="I1" s="234"/>
      <c r="J1" s="235"/>
      <c r="K1" s="234"/>
      <c r="L1" s="235"/>
      <c r="M1" s="235"/>
      <c r="N1" s="235"/>
      <c r="O1" s="235"/>
      <c r="P1" s="235"/>
      <c r="Q1" s="235"/>
      <c r="R1" s="235"/>
      <c r="S1" s="236"/>
      <c r="AO1" s="45"/>
      <c r="AQ1" s="238"/>
      <c r="AR1" s="238"/>
      <c r="AS1" s="238"/>
    </row>
    <row r="2" spans="1:46" s="25" customFormat="1" ht="34.5" customHeight="1">
      <c r="A2" s="312" t="s">
        <v>938</v>
      </c>
      <c r="B2" s="334"/>
      <c r="C2" s="177"/>
      <c r="D2" s="178" t="s">
        <v>1997</v>
      </c>
      <c r="E2" s="561"/>
      <c r="F2" s="601"/>
      <c r="G2" s="637"/>
      <c r="H2" s="239"/>
      <c r="I2" s="239"/>
      <c r="J2" s="502"/>
      <c r="K2" s="239"/>
      <c r="L2" s="240"/>
      <c r="M2" s="240"/>
      <c r="N2" s="240"/>
      <c r="O2" s="240"/>
      <c r="P2" s="240"/>
      <c r="Q2" s="240"/>
      <c r="R2" s="240"/>
      <c r="S2" s="373" t="s">
        <v>4</v>
      </c>
      <c r="T2" s="373"/>
      <c r="U2" s="373"/>
      <c r="V2" s="375"/>
      <c r="W2" s="373" t="s">
        <v>876</v>
      </c>
      <c r="X2" s="373"/>
      <c r="Y2" s="373"/>
      <c r="Z2" s="375"/>
      <c r="AA2" s="373" t="s">
        <v>877</v>
      </c>
      <c r="AB2" s="373"/>
      <c r="AC2" s="373"/>
      <c r="AD2" s="373"/>
      <c r="AE2" s="375"/>
      <c r="AF2" s="373" t="s">
        <v>7</v>
      </c>
      <c r="AG2" s="373"/>
      <c r="AH2" s="373"/>
      <c r="AI2" s="375"/>
      <c r="AJ2" s="373" t="s">
        <v>8</v>
      </c>
      <c r="AK2" s="373"/>
      <c r="AL2" s="373"/>
      <c r="AM2" s="373"/>
      <c r="AN2" s="375"/>
      <c r="AO2" s="227"/>
      <c r="AQ2" s="23"/>
      <c r="AR2" s="23"/>
      <c r="AS2" s="23"/>
    </row>
    <row r="3" spans="1:46" s="571" customFormat="1" ht="34.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86">
        <v>6</v>
      </c>
      <c r="T3" s="586">
        <v>13</v>
      </c>
      <c r="U3" s="586">
        <v>20</v>
      </c>
      <c r="V3" s="586">
        <v>27</v>
      </c>
      <c r="W3" s="586">
        <v>3</v>
      </c>
      <c r="X3" s="586">
        <v>10</v>
      </c>
      <c r="Y3" s="586">
        <v>17</v>
      </c>
      <c r="Z3" s="586">
        <v>24</v>
      </c>
      <c r="AA3" s="586">
        <v>1</v>
      </c>
      <c r="AB3" s="586">
        <v>8</v>
      </c>
      <c r="AC3" s="586">
        <v>15</v>
      </c>
      <c r="AD3" s="586">
        <v>22</v>
      </c>
      <c r="AE3" s="586">
        <v>29</v>
      </c>
      <c r="AF3" s="586">
        <v>5</v>
      </c>
      <c r="AG3" s="586">
        <v>12</v>
      </c>
      <c r="AH3" s="586">
        <v>19</v>
      </c>
      <c r="AI3" s="586">
        <v>26</v>
      </c>
      <c r="AJ3" s="586">
        <v>2</v>
      </c>
      <c r="AK3" s="586">
        <v>9</v>
      </c>
      <c r="AL3" s="586">
        <v>16</v>
      </c>
      <c r="AM3" s="586">
        <v>23</v>
      </c>
      <c r="AN3" s="586">
        <v>30</v>
      </c>
      <c r="AO3" s="622" t="s">
        <v>917</v>
      </c>
      <c r="AP3" s="559"/>
      <c r="AQ3" s="558" t="s">
        <v>918</v>
      </c>
      <c r="AR3" s="190"/>
      <c r="AS3" s="558" t="s">
        <v>1764</v>
      </c>
      <c r="AT3" s="623"/>
    </row>
    <row r="4" spans="1:46" s="25" customFormat="1" ht="21.75" customHeight="1">
      <c r="A4" s="33"/>
      <c r="B4" s="33"/>
      <c r="C4" s="41" t="s">
        <v>19</v>
      </c>
      <c r="D4" s="659" t="s">
        <v>248</v>
      </c>
      <c r="E4" s="562">
        <v>1064</v>
      </c>
      <c r="F4" s="544">
        <v>40554</v>
      </c>
      <c r="G4" s="983">
        <v>553</v>
      </c>
      <c r="H4" s="364" t="s">
        <v>264</v>
      </c>
      <c r="I4" s="30">
        <v>31609</v>
      </c>
      <c r="J4" s="519" t="s">
        <v>755</v>
      </c>
      <c r="K4" s="328" t="s">
        <v>754</v>
      </c>
      <c r="L4" s="16">
        <v>497</v>
      </c>
      <c r="M4" s="285">
        <v>20</v>
      </c>
      <c r="N4" s="16">
        <v>517</v>
      </c>
      <c r="O4" s="285">
        <v>19</v>
      </c>
      <c r="P4" s="16">
        <v>536</v>
      </c>
      <c r="Q4" s="285">
        <v>17</v>
      </c>
      <c r="R4" s="16">
        <v>553</v>
      </c>
      <c r="S4" s="18">
        <v>32</v>
      </c>
      <c r="T4" s="18"/>
      <c r="U4" s="18">
        <v>32</v>
      </c>
      <c r="V4" s="18">
        <v>32</v>
      </c>
      <c r="W4" s="18">
        <v>33</v>
      </c>
      <c r="X4" s="18"/>
      <c r="Y4" s="18"/>
      <c r="Z4" s="18"/>
      <c r="AA4" s="19"/>
      <c r="AB4" s="19"/>
      <c r="AC4" s="19"/>
      <c r="AD4" s="19"/>
      <c r="AE4" s="19"/>
      <c r="AF4" s="19"/>
      <c r="AG4" s="19"/>
      <c r="AH4" s="19"/>
      <c r="AI4" s="19"/>
      <c r="AJ4" s="19"/>
      <c r="AK4" s="19"/>
      <c r="AL4" s="19"/>
      <c r="AM4" s="19"/>
      <c r="AN4" s="19"/>
      <c r="AO4" s="500">
        <f t="shared" ref="AO4:AO36" si="0">COUNT(S4:Z4)</f>
        <v>4</v>
      </c>
      <c r="AQ4" s="15">
        <f t="shared" ref="AQ4:AQ36" si="1">COUNT(AA4:AN4)</f>
        <v>0</v>
      </c>
      <c r="AR4" s="23"/>
      <c r="AS4" s="15">
        <f t="shared" ref="AS4:AS36" si="2">SUM(AO4,AQ4)</f>
        <v>4</v>
      </c>
    </row>
    <row r="5" spans="1:46" s="25" customFormat="1" ht="21.75" customHeight="1">
      <c r="A5" s="33"/>
      <c r="B5" s="33"/>
      <c r="C5" s="41" t="s">
        <v>20</v>
      </c>
      <c r="D5" s="659" t="s">
        <v>933</v>
      </c>
      <c r="E5" s="562">
        <v>2409</v>
      </c>
      <c r="F5" s="542">
        <v>42051</v>
      </c>
      <c r="G5" s="983">
        <v>480</v>
      </c>
      <c r="H5" s="364" t="s">
        <v>265</v>
      </c>
      <c r="I5" s="30">
        <v>37910</v>
      </c>
      <c r="J5" s="519" t="s">
        <v>655</v>
      </c>
      <c r="K5" s="328" t="s">
        <v>655</v>
      </c>
      <c r="L5" s="16">
        <v>443</v>
      </c>
      <c r="M5" s="285">
        <v>18</v>
      </c>
      <c r="N5" s="16">
        <v>461</v>
      </c>
      <c r="O5" s="285">
        <v>11</v>
      </c>
      <c r="P5" s="16">
        <v>472</v>
      </c>
      <c r="Q5" s="285">
        <v>8</v>
      </c>
      <c r="R5" s="16">
        <v>480</v>
      </c>
      <c r="S5" s="18"/>
      <c r="T5" s="18"/>
      <c r="U5" s="18"/>
      <c r="V5" s="18">
        <v>35</v>
      </c>
      <c r="W5" s="18">
        <v>35</v>
      </c>
      <c r="X5" s="18">
        <v>35</v>
      </c>
      <c r="Y5" s="18"/>
      <c r="Z5" s="18"/>
      <c r="AA5" s="19"/>
      <c r="AB5" s="19"/>
      <c r="AC5" s="19"/>
      <c r="AD5" s="19"/>
      <c r="AE5" s="19"/>
      <c r="AF5" s="19"/>
      <c r="AG5" s="19"/>
      <c r="AH5" s="19"/>
      <c r="AI5" s="19"/>
      <c r="AJ5" s="19"/>
      <c r="AK5" s="19"/>
      <c r="AL5" s="19"/>
      <c r="AM5" s="19"/>
      <c r="AN5" s="19"/>
      <c r="AO5" s="500">
        <f t="shared" si="0"/>
        <v>3</v>
      </c>
      <c r="AQ5" s="15">
        <f t="shared" si="1"/>
        <v>0</v>
      </c>
      <c r="AR5" s="23"/>
      <c r="AS5" s="15">
        <f t="shared" si="2"/>
        <v>3</v>
      </c>
    </row>
    <row r="6" spans="1:46" s="25" customFormat="1" ht="21.75" customHeight="1">
      <c r="A6" s="15"/>
      <c r="B6" s="15"/>
      <c r="C6" s="41" t="s">
        <v>22</v>
      </c>
      <c r="D6" s="659" t="s">
        <v>966</v>
      </c>
      <c r="E6" s="562">
        <v>536</v>
      </c>
      <c r="F6" s="544">
        <v>39264</v>
      </c>
      <c r="G6" s="983">
        <v>470</v>
      </c>
      <c r="H6" s="364" t="s">
        <v>262</v>
      </c>
      <c r="I6" s="30">
        <v>36207</v>
      </c>
      <c r="J6" s="519" t="s">
        <v>735</v>
      </c>
      <c r="K6" s="328" t="s">
        <v>734</v>
      </c>
      <c r="L6" s="16">
        <v>409</v>
      </c>
      <c r="M6" s="285">
        <v>22</v>
      </c>
      <c r="N6" s="16">
        <v>431</v>
      </c>
      <c r="O6" s="285">
        <v>20</v>
      </c>
      <c r="P6" s="16">
        <v>451</v>
      </c>
      <c r="Q6" s="285">
        <v>19</v>
      </c>
      <c r="R6" s="16">
        <v>470</v>
      </c>
      <c r="S6" s="18">
        <v>33</v>
      </c>
      <c r="T6" s="18">
        <v>33</v>
      </c>
      <c r="U6" s="18">
        <v>35</v>
      </c>
      <c r="V6" s="18">
        <v>33</v>
      </c>
      <c r="W6" s="18">
        <v>33</v>
      </c>
      <c r="X6" s="18">
        <v>33</v>
      </c>
      <c r="Y6" s="18"/>
      <c r="Z6" s="18"/>
      <c r="AA6" s="19"/>
      <c r="AB6" s="19"/>
      <c r="AC6" s="19"/>
      <c r="AD6" s="19"/>
      <c r="AE6" s="19"/>
      <c r="AF6" s="19"/>
      <c r="AG6" s="19"/>
      <c r="AH6" s="19"/>
      <c r="AI6" s="19"/>
      <c r="AJ6" s="19"/>
      <c r="AK6" s="19"/>
      <c r="AL6" s="19"/>
      <c r="AM6" s="19"/>
      <c r="AN6" s="19"/>
      <c r="AO6" s="500">
        <f t="shared" si="0"/>
        <v>6</v>
      </c>
      <c r="AQ6" s="15">
        <f t="shared" si="1"/>
        <v>0</v>
      </c>
      <c r="AR6" s="23"/>
      <c r="AS6" s="15">
        <f t="shared" si="2"/>
        <v>6</v>
      </c>
    </row>
    <row r="7" spans="1:46" s="25" customFormat="1" ht="21.75" customHeight="1">
      <c r="A7" s="33"/>
      <c r="B7" s="33"/>
      <c r="C7" s="41" t="s">
        <v>24</v>
      </c>
      <c r="D7" s="659" t="s">
        <v>1217</v>
      </c>
      <c r="E7" s="562">
        <v>6258</v>
      </c>
      <c r="F7" s="542">
        <v>41551</v>
      </c>
      <c r="G7" s="983">
        <v>442</v>
      </c>
      <c r="H7" s="364" t="s">
        <v>770</v>
      </c>
      <c r="I7" s="30">
        <v>23229</v>
      </c>
      <c r="J7" s="519" t="s">
        <v>669</v>
      </c>
      <c r="K7" s="328" t="s">
        <v>668</v>
      </c>
      <c r="L7" s="16">
        <v>439</v>
      </c>
      <c r="M7" s="285">
        <v>2</v>
      </c>
      <c r="N7" s="16">
        <v>441</v>
      </c>
      <c r="O7" s="285">
        <v>1</v>
      </c>
      <c r="P7" s="16">
        <v>442</v>
      </c>
      <c r="Q7" s="285">
        <v>0</v>
      </c>
      <c r="R7" s="16">
        <v>442</v>
      </c>
      <c r="S7" s="18"/>
      <c r="T7" s="18"/>
      <c r="U7" s="18"/>
      <c r="V7" s="18">
        <v>30</v>
      </c>
      <c r="W7" s="18">
        <v>33</v>
      </c>
      <c r="X7" s="18">
        <v>32</v>
      </c>
      <c r="Y7" s="18"/>
      <c r="Z7" s="18"/>
      <c r="AA7" s="19"/>
      <c r="AB7" s="19"/>
      <c r="AC7" s="19"/>
      <c r="AD7" s="19"/>
      <c r="AE7" s="19"/>
      <c r="AF7" s="19"/>
      <c r="AG7" s="19"/>
      <c r="AH7" s="19"/>
      <c r="AI7" s="19"/>
      <c r="AJ7" s="19"/>
      <c r="AK7" s="19"/>
      <c r="AL7" s="19"/>
      <c r="AM7" s="19"/>
      <c r="AN7" s="19"/>
      <c r="AO7" s="500">
        <f t="shared" si="0"/>
        <v>3</v>
      </c>
      <c r="AQ7" s="15">
        <f t="shared" si="1"/>
        <v>0</v>
      </c>
      <c r="AR7" s="23"/>
      <c r="AS7" s="15">
        <f t="shared" si="2"/>
        <v>3</v>
      </c>
    </row>
    <row r="8" spans="1:46" s="25" customFormat="1" ht="21.75" customHeight="1">
      <c r="A8" s="15"/>
      <c r="B8" s="15"/>
      <c r="C8" s="41" t="s">
        <v>26</v>
      </c>
      <c r="D8" s="659" t="s">
        <v>49</v>
      </c>
      <c r="E8" s="562">
        <v>479</v>
      </c>
      <c r="F8" s="542">
        <v>36537</v>
      </c>
      <c r="G8" s="983">
        <v>396</v>
      </c>
      <c r="H8" s="364" t="s">
        <v>262</v>
      </c>
      <c r="I8" s="30">
        <v>36511</v>
      </c>
      <c r="J8" s="719" t="s">
        <v>680</v>
      </c>
      <c r="K8" s="328" t="s">
        <v>679</v>
      </c>
      <c r="L8" s="16">
        <v>336</v>
      </c>
      <c r="M8" s="285">
        <v>22</v>
      </c>
      <c r="N8" s="16">
        <v>358</v>
      </c>
      <c r="O8" s="285">
        <v>20</v>
      </c>
      <c r="P8" s="16">
        <v>378</v>
      </c>
      <c r="Q8" s="285">
        <v>18</v>
      </c>
      <c r="R8" s="16">
        <v>396</v>
      </c>
      <c r="S8" s="18">
        <v>35</v>
      </c>
      <c r="T8" s="18"/>
      <c r="U8" s="18">
        <v>35</v>
      </c>
      <c r="V8" s="18">
        <v>32</v>
      </c>
      <c r="W8" s="18">
        <v>32</v>
      </c>
      <c r="X8" s="18">
        <v>32</v>
      </c>
      <c r="Y8" s="18"/>
      <c r="Z8" s="18"/>
      <c r="AA8" s="19"/>
      <c r="AB8" s="19"/>
      <c r="AC8" s="19"/>
      <c r="AD8" s="19"/>
      <c r="AE8" s="19"/>
      <c r="AF8" s="19"/>
      <c r="AG8" s="19"/>
      <c r="AH8" s="19"/>
      <c r="AI8" s="19"/>
      <c r="AJ8" s="19"/>
      <c r="AK8" s="19"/>
      <c r="AL8" s="19"/>
      <c r="AM8" s="19"/>
      <c r="AN8" s="19"/>
      <c r="AO8" s="500">
        <f t="shared" si="0"/>
        <v>5</v>
      </c>
      <c r="AQ8" s="15">
        <f t="shared" si="1"/>
        <v>0</v>
      </c>
      <c r="AR8" s="23"/>
      <c r="AS8" s="15">
        <f t="shared" si="2"/>
        <v>5</v>
      </c>
    </row>
    <row r="9" spans="1:46" s="25" customFormat="1" ht="21.75" customHeight="1">
      <c r="A9" s="33"/>
      <c r="B9" s="33"/>
      <c r="C9" s="41" t="s">
        <v>28</v>
      </c>
      <c r="D9" s="659" t="s">
        <v>64</v>
      </c>
      <c r="E9" s="562">
        <v>75</v>
      </c>
      <c r="F9" s="543">
        <v>40896</v>
      </c>
      <c r="G9" s="983">
        <v>371</v>
      </c>
      <c r="H9" s="364" t="s">
        <v>265</v>
      </c>
      <c r="I9" s="30">
        <v>36482</v>
      </c>
      <c r="J9" s="511" t="s">
        <v>379</v>
      </c>
      <c r="K9" s="328" t="s">
        <v>378</v>
      </c>
      <c r="L9" s="16">
        <v>316</v>
      </c>
      <c r="M9" s="285">
        <v>21</v>
      </c>
      <c r="N9" s="16">
        <v>337</v>
      </c>
      <c r="O9" s="285">
        <v>18</v>
      </c>
      <c r="P9" s="16">
        <v>355</v>
      </c>
      <c r="Q9" s="285">
        <v>16</v>
      </c>
      <c r="R9" s="16">
        <v>371</v>
      </c>
      <c r="S9" s="18">
        <v>33</v>
      </c>
      <c r="T9" s="18"/>
      <c r="U9" s="18">
        <v>33</v>
      </c>
      <c r="V9" s="18">
        <v>32</v>
      </c>
      <c r="W9" s="18">
        <v>32</v>
      </c>
      <c r="X9" s="18">
        <v>35</v>
      </c>
      <c r="Y9" s="18"/>
      <c r="Z9" s="18"/>
      <c r="AA9" s="19"/>
      <c r="AB9" s="19"/>
      <c r="AC9" s="19"/>
      <c r="AD9" s="19"/>
      <c r="AE9" s="19"/>
      <c r="AF9" s="19"/>
      <c r="AG9" s="19"/>
      <c r="AH9" s="19"/>
      <c r="AI9" s="19"/>
      <c r="AJ9" s="19"/>
      <c r="AK9" s="19"/>
      <c r="AL9" s="19"/>
      <c r="AM9" s="19"/>
      <c r="AN9" s="19"/>
      <c r="AO9" s="500">
        <f t="shared" si="0"/>
        <v>5</v>
      </c>
      <c r="AQ9" s="15">
        <f t="shared" si="1"/>
        <v>0</v>
      </c>
      <c r="AR9" s="23"/>
      <c r="AS9" s="15">
        <f t="shared" si="2"/>
        <v>5</v>
      </c>
    </row>
    <row r="10" spans="1:46" s="25" customFormat="1" ht="21.75" customHeight="1">
      <c r="A10" s="15"/>
      <c r="B10" s="15"/>
      <c r="C10" s="41" t="s">
        <v>30</v>
      </c>
      <c r="D10" s="659" t="s">
        <v>1827</v>
      </c>
      <c r="E10" s="562">
        <v>469</v>
      </c>
      <c r="F10" s="543">
        <v>44699</v>
      </c>
      <c r="G10" s="983">
        <v>360</v>
      </c>
      <c r="H10" s="364" t="s">
        <v>967</v>
      </c>
      <c r="I10" s="30">
        <v>36432</v>
      </c>
      <c r="J10" s="511" t="s">
        <v>1828</v>
      </c>
      <c r="K10" s="328" t="s">
        <v>1829</v>
      </c>
      <c r="L10" s="16">
        <v>305</v>
      </c>
      <c r="M10" s="285">
        <v>20</v>
      </c>
      <c r="N10" s="16">
        <v>325</v>
      </c>
      <c r="O10" s="285">
        <v>18</v>
      </c>
      <c r="P10" s="16">
        <v>343</v>
      </c>
      <c r="Q10" s="285">
        <v>17</v>
      </c>
      <c r="R10" s="16">
        <v>360</v>
      </c>
      <c r="S10" s="18">
        <v>33</v>
      </c>
      <c r="T10" s="18"/>
      <c r="U10" s="18">
        <v>33</v>
      </c>
      <c r="V10" s="18">
        <v>32</v>
      </c>
      <c r="W10" s="18">
        <v>32</v>
      </c>
      <c r="X10" s="18">
        <v>35</v>
      </c>
      <c r="Y10" s="18"/>
      <c r="Z10" s="18"/>
      <c r="AA10" s="19"/>
      <c r="AB10" s="19"/>
      <c r="AC10" s="19"/>
      <c r="AD10" s="19"/>
      <c r="AE10" s="19"/>
      <c r="AF10" s="19"/>
      <c r="AG10" s="19"/>
      <c r="AH10" s="19"/>
      <c r="AI10" s="19"/>
      <c r="AJ10" s="19"/>
      <c r="AK10" s="19"/>
      <c r="AL10" s="19"/>
      <c r="AM10" s="19"/>
      <c r="AN10" s="19"/>
      <c r="AO10" s="500">
        <f t="shared" si="0"/>
        <v>5</v>
      </c>
      <c r="AQ10" s="15">
        <f t="shared" si="1"/>
        <v>0</v>
      </c>
      <c r="AR10" s="23"/>
      <c r="AS10" s="15">
        <f t="shared" si="2"/>
        <v>5</v>
      </c>
    </row>
    <row r="11" spans="1:46" s="25" customFormat="1" ht="21.75" customHeight="1">
      <c r="A11" s="15"/>
      <c r="B11" s="15"/>
      <c r="C11" s="41" t="s">
        <v>32</v>
      </c>
      <c r="D11" s="659" t="s">
        <v>55</v>
      </c>
      <c r="E11" s="562">
        <v>476</v>
      </c>
      <c r="F11" s="542">
        <v>38687</v>
      </c>
      <c r="G11" s="983">
        <v>244</v>
      </c>
      <c r="H11" s="364" t="s">
        <v>262</v>
      </c>
      <c r="I11" s="30">
        <v>37295</v>
      </c>
      <c r="J11" s="719" t="s">
        <v>672</v>
      </c>
      <c r="K11" s="328" t="s">
        <v>671</v>
      </c>
      <c r="L11" s="16">
        <v>197</v>
      </c>
      <c r="M11" s="285">
        <v>22</v>
      </c>
      <c r="N11" s="16">
        <v>219</v>
      </c>
      <c r="O11" s="285">
        <v>20</v>
      </c>
      <c r="P11" s="16">
        <v>239</v>
      </c>
      <c r="Q11" s="285">
        <v>5</v>
      </c>
      <c r="R11" s="16">
        <v>244</v>
      </c>
      <c r="S11" s="18"/>
      <c r="T11" s="18"/>
      <c r="U11" s="18"/>
      <c r="V11" s="18"/>
      <c r="W11" s="18"/>
      <c r="X11" s="18"/>
      <c r="Y11" s="18"/>
      <c r="Z11" s="18"/>
      <c r="AA11" s="19"/>
      <c r="AB11" s="19"/>
      <c r="AC11" s="19"/>
      <c r="AD11" s="19"/>
      <c r="AE11" s="19"/>
      <c r="AF11" s="19"/>
      <c r="AG11" s="19"/>
      <c r="AH11" s="19"/>
      <c r="AI11" s="19"/>
      <c r="AJ11" s="19"/>
      <c r="AK11" s="19"/>
      <c r="AL11" s="19"/>
      <c r="AM11" s="19"/>
      <c r="AN11" s="19"/>
      <c r="AO11" s="500">
        <f t="shared" si="0"/>
        <v>0</v>
      </c>
      <c r="AQ11" s="15">
        <f t="shared" si="1"/>
        <v>0</v>
      </c>
      <c r="AR11" s="23"/>
      <c r="AS11" s="15">
        <f t="shared" si="2"/>
        <v>0</v>
      </c>
    </row>
    <row r="12" spans="1:46" s="25" customFormat="1" ht="21.75" customHeight="1">
      <c r="A12" s="15"/>
      <c r="B12" s="15"/>
      <c r="C12" s="41" t="s">
        <v>34</v>
      </c>
      <c r="D12" s="659" t="s">
        <v>1139</v>
      </c>
      <c r="E12" s="562">
        <v>6258</v>
      </c>
      <c r="F12" s="542">
        <v>41551</v>
      </c>
      <c r="G12" s="983">
        <v>168</v>
      </c>
      <c r="H12" s="364" t="s">
        <v>1686</v>
      </c>
      <c r="I12" s="30">
        <v>37930</v>
      </c>
      <c r="J12" s="512" t="s">
        <v>669</v>
      </c>
      <c r="K12" s="328" t="s">
        <v>668</v>
      </c>
      <c r="L12" s="16">
        <v>137</v>
      </c>
      <c r="M12" s="285">
        <v>15</v>
      </c>
      <c r="N12" s="16">
        <v>152</v>
      </c>
      <c r="O12" s="285">
        <v>16</v>
      </c>
      <c r="P12" s="16">
        <v>168</v>
      </c>
      <c r="Q12" s="285">
        <v>0</v>
      </c>
      <c r="R12" s="16">
        <v>168</v>
      </c>
      <c r="S12" s="18"/>
      <c r="T12" s="18"/>
      <c r="U12" s="18"/>
      <c r="V12" s="18"/>
      <c r="W12" s="18"/>
      <c r="X12" s="18"/>
      <c r="Y12" s="18"/>
      <c r="Z12" s="18"/>
      <c r="AA12" s="19"/>
      <c r="AB12" s="19"/>
      <c r="AC12" s="19"/>
      <c r="AD12" s="19"/>
      <c r="AE12" s="19"/>
      <c r="AF12" s="19"/>
      <c r="AG12" s="19"/>
      <c r="AH12" s="19"/>
      <c r="AI12" s="19"/>
      <c r="AJ12" s="19"/>
      <c r="AK12" s="19"/>
      <c r="AL12" s="19"/>
      <c r="AM12" s="19"/>
      <c r="AN12" s="19"/>
      <c r="AO12" s="500">
        <f t="shared" si="0"/>
        <v>0</v>
      </c>
      <c r="AQ12" s="15">
        <f t="shared" si="1"/>
        <v>0</v>
      </c>
      <c r="AR12" s="23"/>
      <c r="AS12" s="15">
        <f t="shared" si="2"/>
        <v>0</v>
      </c>
    </row>
    <row r="13" spans="1:46" s="25" customFormat="1" ht="21.75" customHeight="1">
      <c r="A13" s="15"/>
      <c r="B13" s="15"/>
      <c r="C13" s="41" t="s">
        <v>35</v>
      </c>
      <c r="D13" s="659" t="s">
        <v>57</v>
      </c>
      <c r="E13" s="562">
        <v>478</v>
      </c>
      <c r="F13" s="544">
        <v>37721</v>
      </c>
      <c r="G13" s="983">
        <v>151</v>
      </c>
      <c r="H13" s="364" t="s">
        <v>266</v>
      </c>
      <c r="I13" s="30">
        <v>29918</v>
      </c>
      <c r="J13" s="519" t="s">
        <v>676</v>
      </c>
      <c r="K13" s="328" t="s">
        <v>675</v>
      </c>
      <c r="L13" s="16">
        <v>107</v>
      </c>
      <c r="M13" s="285">
        <v>21</v>
      </c>
      <c r="N13" s="16">
        <v>128</v>
      </c>
      <c r="O13" s="285">
        <v>19</v>
      </c>
      <c r="P13" s="16">
        <v>147</v>
      </c>
      <c r="Q13" s="285">
        <v>4</v>
      </c>
      <c r="R13" s="16">
        <v>151</v>
      </c>
      <c r="S13" s="18"/>
      <c r="T13" s="18"/>
      <c r="U13" s="18"/>
      <c r="V13" s="18"/>
      <c r="W13" s="18"/>
      <c r="X13" s="18"/>
      <c r="Y13" s="18"/>
      <c r="Z13" s="18"/>
      <c r="AA13" s="19"/>
      <c r="AB13" s="19"/>
      <c r="AC13" s="19"/>
      <c r="AD13" s="19"/>
      <c r="AE13" s="19"/>
      <c r="AF13" s="19"/>
      <c r="AG13" s="19"/>
      <c r="AH13" s="19"/>
      <c r="AI13" s="19"/>
      <c r="AJ13" s="19"/>
      <c r="AK13" s="19"/>
      <c r="AL13" s="19"/>
      <c r="AM13" s="19"/>
      <c r="AN13" s="19"/>
      <c r="AO13" s="500">
        <f t="shared" si="0"/>
        <v>0</v>
      </c>
      <c r="AQ13" s="15">
        <f t="shared" si="1"/>
        <v>0</v>
      </c>
      <c r="AR13" s="23"/>
      <c r="AS13" s="15">
        <f t="shared" si="2"/>
        <v>0</v>
      </c>
    </row>
    <row r="14" spans="1:46" s="25" customFormat="1" ht="21.75" customHeight="1">
      <c r="A14" s="15"/>
      <c r="B14" s="15"/>
      <c r="C14" s="41" t="s">
        <v>37</v>
      </c>
      <c r="D14" s="659" t="s">
        <v>66</v>
      </c>
      <c r="E14" s="562">
        <v>135</v>
      </c>
      <c r="F14" s="542">
        <v>36984</v>
      </c>
      <c r="G14" s="983">
        <v>138</v>
      </c>
      <c r="H14" s="364" t="s">
        <v>264</v>
      </c>
      <c r="I14" s="30">
        <v>35821</v>
      </c>
      <c r="J14" s="719" t="s">
        <v>425</v>
      </c>
      <c r="K14" s="328" t="s">
        <v>424</v>
      </c>
      <c r="L14" s="16">
        <v>104</v>
      </c>
      <c r="M14" s="285">
        <v>9</v>
      </c>
      <c r="N14" s="16">
        <v>113</v>
      </c>
      <c r="O14" s="285">
        <v>11</v>
      </c>
      <c r="P14" s="16">
        <v>124</v>
      </c>
      <c r="Q14" s="285">
        <v>14</v>
      </c>
      <c r="R14" s="16">
        <v>138</v>
      </c>
      <c r="S14" s="18"/>
      <c r="T14" s="18"/>
      <c r="U14" s="18"/>
      <c r="V14" s="18"/>
      <c r="W14" s="18"/>
      <c r="X14" s="18"/>
      <c r="Y14" s="18"/>
      <c r="Z14" s="18"/>
      <c r="AA14" s="19"/>
      <c r="AB14" s="19"/>
      <c r="AC14" s="19"/>
      <c r="AD14" s="19"/>
      <c r="AE14" s="19"/>
      <c r="AF14" s="19"/>
      <c r="AG14" s="19"/>
      <c r="AH14" s="19"/>
      <c r="AI14" s="19"/>
      <c r="AJ14" s="19"/>
      <c r="AK14" s="19"/>
      <c r="AL14" s="19"/>
      <c r="AM14" s="19"/>
      <c r="AN14" s="19"/>
      <c r="AO14" s="500">
        <f t="shared" si="0"/>
        <v>0</v>
      </c>
      <c r="AQ14" s="15">
        <f t="shared" si="1"/>
        <v>0</v>
      </c>
      <c r="AR14" s="23"/>
      <c r="AS14" s="15">
        <f t="shared" si="2"/>
        <v>0</v>
      </c>
    </row>
    <row r="15" spans="1:46" s="25" customFormat="1" ht="21.75" customHeight="1">
      <c r="A15" s="15"/>
      <c r="B15" s="15"/>
      <c r="C15" s="41" t="s">
        <v>38</v>
      </c>
      <c r="D15" s="659" t="s">
        <v>1481</v>
      </c>
      <c r="E15" s="562">
        <v>356</v>
      </c>
      <c r="F15" s="542">
        <v>30834</v>
      </c>
      <c r="G15" s="983">
        <v>136</v>
      </c>
      <c r="H15" s="364" t="s">
        <v>266</v>
      </c>
      <c r="I15" s="30">
        <v>34716</v>
      </c>
      <c r="J15" s="512" t="s">
        <v>585</v>
      </c>
      <c r="K15" s="328" t="s">
        <v>584</v>
      </c>
      <c r="L15" s="16">
        <v>107</v>
      </c>
      <c r="M15" s="285">
        <v>8</v>
      </c>
      <c r="N15" s="16">
        <v>115</v>
      </c>
      <c r="O15" s="285">
        <v>10</v>
      </c>
      <c r="P15" s="16">
        <v>125</v>
      </c>
      <c r="Q15" s="285">
        <v>11</v>
      </c>
      <c r="R15" s="16">
        <v>136</v>
      </c>
      <c r="S15" s="18"/>
      <c r="T15" s="18"/>
      <c r="U15" s="18"/>
      <c r="V15" s="18"/>
      <c r="W15" s="18"/>
      <c r="X15" s="18"/>
      <c r="Y15" s="18"/>
      <c r="Z15" s="18"/>
      <c r="AA15" s="19"/>
      <c r="AB15" s="19"/>
      <c r="AC15" s="19"/>
      <c r="AD15" s="19"/>
      <c r="AE15" s="19"/>
      <c r="AF15" s="19"/>
      <c r="AG15" s="19"/>
      <c r="AH15" s="19"/>
      <c r="AI15" s="19"/>
      <c r="AJ15" s="19"/>
      <c r="AK15" s="19"/>
      <c r="AL15" s="19"/>
      <c r="AM15" s="19"/>
      <c r="AN15" s="19"/>
      <c r="AO15" s="500">
        <f t="shared" si="0"/>
        <v>0</v>
      </c>
      <c r="AQ15" s="15">
        <f t="shared" si="1"/>
        <v>0</v>
      </c>
      <c r="AR15" s="23"/>
      <c r="AS15" s="15">
        <f t="shared" si="2"/>
        <v>0</v>
      </c>
    </row>
    <row r="16" spans="1:46" s="25" customFormat="1" ht="21.75" customHeight="1">
      <c r="A16" s="33"/>
      <c r="B16" s="33"/>
      <c r="C16" s="41" t="s">
        <v>39</v>
      </c>
      <c r="D16" s="659" t="s">
        <v>162</v>
      </c>
      <c r="E16" s="562">
        <v>1064</v>
      </c>
      <c r="F16" s="544">
        <v>40554</v>
      </c>
      <c r="G16" s="983">
        <v>104</v>
      </c>
      <c r="H16" s="364" t="s">
        <v>266</v>
      </c>
      <c r="I16" s="30">
        <v>40613</v>
      </c>
      <c r="J16" s="519" t="s">
        <v>755</v>
      </c>
      <c r="K16" s="328" t="s">
        <v>754</v>
      </c>
      <c r="L16" s="16">
        <v>103</v>
      </c>
      <c r="M16" s="285">
        <v>0</v>
      </c>
      <c r="N16" s="16">
        <v>103</v>
      </c>
      <c r="O16" s="285">
        <v>1</v>
      </c>
      <c r="P16" s="16">
        <v>104</v>
      </c>
      <c r="Q16" s="285">
        <v>0</v>
      </c>
      <c r="R16" s="16">
        <v>104</v>
      </c>
      <c r="S16" s="18"/>
      <c r="T16" s="18"/>
      <c r="U16" s="18"/>
      <c r="V16" s="18"/>
      <c r="W16" s="18"/>
      <c r="X16" s="18"/>
      <c r="Y16" s="18"/>
      <c r="Z16" s="18"/>
      <c r="AA16" s="19"/>
      <c r="AB16" s="19"/>
      <c r="AC16" s="19"/>
      <c r="AD16" s="19"/>
      <c r="AE16" s="19"/>
      <c r="AF16" s="19"/>
      <c r="AG16" s="19"/>
      <c r="AH16" s="19"/>
      <c r="AI16" s="19"/>
      <c r="AJ16" s="19"/>
      <c r="AK16" s="19"/>
      <c r="AL16" s="19"/>
      <c r="AM16" s="19"/>
      <c r="AN16" s="19"/>
      <c r="AO16" s="500">
        <f t="shared" si="0"/>
        <v>0</v>
      </c>
      <c r="AQ16" s="15">
        <f t="shared" si="1"/>
        <v>0</v>
      </c>
      <c r="AR16" s="23"/>
      <c r="AS16" s="15">
        <f t="shared" si="2"/>
        <v>0</v>
      </c>
    </row>
    <row r="17" spans="1:80" s="25" customFormat="1" ht="21.75" customHeight="1">
      <c r="A17" s="15"/>
      <c r="B17" s="15"/>
      <c r="C17" s="41" t="s">
        <v>40</v>
      </c>
      <c r="D17" s="659" t="s">
        <v>51</v>
      </c>
      <c r="E17" s="562">
        <v>75</v>
      </c>
      <c r="F17" s="543">
        <v>40896</v>
      </c>
      <c r="G17" s="983">
        <v>90</v>
      </c>
      <c r="H17" s="364" t="s">
        <v>265</v>
      </c>
      <c r="I17" s="30">
        <v>32571</v>
      </c>
      <c r="J17" s="511" t="s">
        <v>379</v>
      </c>
      <c r="K17" s="328" t="s">
        <v>378</v>
      </c>
      <c r="L17" s="16">
        <v>85</v>
      </c>
      <c r="M17" s="285">
        <v>1</v>
      </c>
      <c r="N17" s="16">
        <v>86</v>
      </c>
      <c r="O17" s="285">
        <v>4</v>
      </c>
      <c r="P17" s="16">
        <v>90</v>
      </c>
      <c r="Q17" s="285">
        <v>0</v>
      </c>
      <c r="R17" s="16">
        <v>90</v>
      </c>
      <c r="S17" s="18"/>
      <c r="T17" s="18"/>
      <c r="U17" s="18"/>
      <c r="V17" s="18"/>
      <c r="W17" s="18"/>
      <c r="X17" s="18"/>
      <c r="Y17" s="18"/>
      <c r="Z17" s="18"/>
      <c r="AA17" s="19"/>
      <c r="AB17" s="19"/>
      <c r="AC17" s="19"/>
      <c r="AD17" s="19"/>
      <c r="AE17" s="19"/>
      <c r="AF17" s="19"/>
      <c r="AG17" s="19"/>
      <c r="AH17" s="19"/>
      <c r="AI17" s="19"/>
      <c r="AJ17" s="19"/>
      <c r="AK17" s="19"/>
      <c r="AL17" s="19"/>
      <c r="AM17" s="19"/>
      <c r="AN17" s="19"/>
      <c r="AO17" s="500">
        <f t="shared" si="0"/>
        <v>0</v>
      </c>
      <c r="AQ17" s="15">
        <f t="shared" si="1"/>
        <v>0</v>
      </c>
      <c r="AR17" s="23"/>
      <c r="AS17" s="15">
        <f t="shared" si="2"/>
        <v>0</v>
      </c>
    </row>
    <row r="18" spans="1:80" s="25" customFormat="1" ht="21.75" customHeight="1">
      <c r="A18" s="15"/>
      <c r="B18" s="15"/>
      <c r="C18" s="41" t="s">
        <v>42</v>
      </c>
      <c r="D18" s="659" t="s">
        <v>92</v>
      </c>
      <c r="E18" s="562">
        <v>135</v>
      </c>
      <c r="F18" s="542">
        <v>36984</v>
      </c>
      <c r="G18" s="983">
        <v>69</v>
      </c>
      <c r="H18" s="364" t="s">
        <v>264</v>
      </c>
      <c r="I18" s="30">
        <v>36608</v>
      </c>
      <c r="J18" s="719" t="s">
        <v>425</v>
      </c>
      <c r="K18" s="328" t="s">
        <v>424</v>
      </c>
      <c r="L18" s="16">
        <v>58</v>
      </c>
      <c r="M18" s="285">
        <v>6</v>
      </c>
      <c r="N18" s="16">
        <v>64</v>
      </c>
      <c r="O18" s="285">
        <v>3</v>
      </c>
      <c r="P18" s="16">
        <v>67</v>
      </c>
      <c r="Q18" s="285">
        <v>2</v>
      </c>
      <c r="R18" s="16">
        <v>69</v>
      </c>
      <c r="S18" s="18"/>
      <c r="T18" s="18"/>
      <c r="U18" s="18"/>
      <c r="V18" s="18"/>
      <c r="W18" s="18"/>
      <c r="X18" s="18"/>
      <c r="Y18" s="18"/>
      <c r="Z18" s="18"/>
      <c r="AA18" s="19"/>
      <c r="AB18" s="19"/>
      <c r="AC18" s="19"/>
      <c r="AD18" s="19"/>
      <c r="AE18" s="19"/>
      <c r="AF18" s="19"/>
      <c r="AG18" s="19"/>
      <c r="AH18" s="19"/>
      <c r="AI18" s="19"/>
      <c r="AJ18" s="19"/>
      <c r="AK18" s="19"/>
      <c r="AL18" s="19"/>
      <c r="AM18" s="19"/>
      <c r="AN18" s="19"/>
      <c r="AO18" s="500">
        <f t="shared" si="0"/>
        <v>0</v>
      </c>
      <c r="AQ18" s="15">
        <f t="shared" si="1"/>
        <v>0</v>
      </c>
      <c r="AR18" s="23"/>
      <c r="AS18" s="15">
        <f t="shared" si="2"/>
        <v>0</v>
      </c>
    </row>
    <row r="19" spans="1:80" s="25" customFormat="1" ht="21.75" customHeight="1">
      <c r="A19" s="15"/>
      <c r="B19" s="15"/>
      <c r="C19" s="41" t="s">
        <v>54</v>
      </c>
      <c r="D19" s="659" t="s">
        <v>73</v>
      </c>
      <c r="E19" s="562">
        <v>1980</v>
      </c>
      <c r="F19" s="544">
        <v>38930</v>
      </c>
      <c r="G19" s="983">
        <v>64</v>
      </c>
      <c r="H19" s="364" t="s">
        <v>266</v>
      </c>
      <c r="I19" s="30">
        <v>38814</v>
      </c>
      <c r="J19" s="519" t="s">
        <v>599</v>
      </c>
      <c r="K19" s="328" t="s">
        <v>598</v>
      </c>
      <c r="L19" s="16">
        <v>63</v>
      </c>
      <c r="M19" s="285">
        <v>1</v>
      </c>
      <c r="N19" s="16">
        <v>64</v>
      </c>
      <c r="O19" s="285">
        <v>0</v>
      </c>
      <c r="P19" s="16">
        <v>64</v>
      </c>
      <c r="Q19" s="285">
        <v>0</v>
      </c>
      <c r="R19" s="16">
        <v>64</v>
      </c>
      <c r="S19" s="18"/>
      <c r="T19" s="18"/>
      <c r="U19" s="18"/>
      <c r="V19" s="18"/>
      <c r="W19" s="18"/>
      <c r="X19" s="18"/>
      <c r="Y19" s="18"/>
      <c r="Z19" s="18"/>
      <c r="AA19" s="19"/>
      <c r="AB19" s="19"/>
      <c r="AC19" s="19"/>
      <c r="AD19" s="19"/>
      <c r="AE19" s="19"/>
      <c r="AF19" s="19"/>
      <c r="AG19" s="19"/>
      <c r="AH19" s="19"/>
      <c r="AI19" s="19"/>
      <c r="AJ19" s="19"/>
      <c r="AK19" s="19"/>
      <c r="AL19" s="19"/>
      <c r="AM19" s="19"/>
      <c r="AN19" s="19"/>
      <c r="AO19" s="500">
        <f t="shared" si="0"/>
        <v>0</v>
      </c>
      <c r="AQ19" s="15">
        <f t="shared" si="1"/>
        <v>0</v>
      </c>
      <c r="AR19" s="23"/>
      <c r="AS19" s="15">
        <f t="shared" si="2"/>
        <v>0</v>
      </c>
    </row>
    <row r="20" spans="1:80" s="25" customFormat="1" ht="21.75" customHeight="1">
      <c r="A20" s="33"/>
      <c r="B20" s="33"/>
      <c r="C20" s="41" t="s">
        <v>56</v>
      </c>
      <c r="D20" s="659" t="s">
        <v>120</v>
      </c>
      <c r="E20" s="562">
        <v>547</v>
      </c>
      <c r="F20" s="542">
        <v>35641</v>
      </c>
      <c r="G20" s="983">
        <v>62</v>
      </c>
      <c r="H20" s="364" t="s">
        <v>262</v>
      </c>
      <c r="I20" s="30">
        <v>36657</v>
      </c>
      <c r="J20" s="512" t="s">
        <v>750</v>
      </c>
      <c r="K20" s="328" t="s">
        <v>749</v>
      </c>
      <c r="L20" s="16">
        <v>50</v>
      </c>
      <c r="M20" s="285">
        <v>0</v>
      </c>
      <c r="N20" s="16">
        <v>50</v>
      </c>
      <c r="O20" s="285">
        <v>4</v>
      </c>
      <c r="P20" s="16">
        <v>54</v>
      </c>
      <c r="Q20" s="285">
        <v>8</v>
      </c>
      <c r="R20" s="16">
        <v>62</v>
      </c>
      <c r="S20" s="18"/>
      <c r="T20" s="18"/>
      <c r="U20" s="18">
        <v>33</v>
      </c>
      <c r="V20" s="18">
        <v>30</v>
      </c>
      <c r="W20" s="18">
        <v>32</v>
      </c>
      <c r="X20" s="18">
        <v>33</v>
      </c>
      <c r="Y20" s="18"/>
      <c r="Z20" s="18"/>
      <c r="AA20" s="19"/>
      <c r="AB20" s="19"/>
      <c r="AC20" s="19"/>
      <c r="AD20" s="19"/>
      <c r="AE20" s="19"/>
      <c r="AF20" s="19"/>
      <c r="AG20" s="19"/>
      <c r="AH20" s="19"/>
      <c r="AI20" s="19"/>
      <c r="AJ20" s="19"/>
      <c r="AK20" s="19"/>
      <c r="AL20" s="19"/>
      <c r="AM20" s="19"/>
      <c r="AN20" s="19"/>
      <c r="AO20" s="500">
        <f t="shared" si="0"/>
        <v>4</v>
      </c>
      <c r="AQ20" s="15">
        <f t="shared" si="1"/>
        <v>0</v>
      </c>
      <c r="AR20" s="23"/>
      <c r="AS20" s="15">
        <f t="shared" si="2"/>
        <v>4</v>
      </c>
    </row>
    <row r="21" spans="1:80" s="25" customFormat="1" ht="21.75" customHeight="1">
      <c r="A21" s="15"/>
      <c r="B21" s="15"/>
      <c r="C21" s="41" t="s">
        <v>58</v>
      </c>
      <c r="D21" s="659" t="s">
        <v>1482</v>
      </c>
      <c r="E21" s="562">
        <v>6739</v>
      </c>
      <c r="F21" s="542">
        <v>43292</v>
      </c>
      <c r="G21" s="983">
        <v>60</v>
      </c>
      <c r="H21" s="364" t="s">
        <v>266</v>
      </c>
      <c r="I21" s="30">
        <v>29271</v>
      </c>
      <c r="J21" s="519" t="s">
        <v>1012</v>
      </c>
      <c r="K21" s="328" t="s">
        <v>1011</v>
      </c>
      <c r="L21" s="16">
        <v>58</v>
      </c>
      <c r="M21" s="285">
        <v>0</v>
      </c>
      <c r="N21" s="16">
        <v>58</v>
      </c>
      <c r="O21" s="285">
        <v>2</v>
      </c>
      <c r="P21" s="16">
        <v>60</v>
      </c>
      <c r="Q21" s="285">
        <v>0</v>
      </c>
      <c r="R21" s="16">
        <v>60</v>
      </c>
      <c r="S21" s="18"/>
      <c r="T21" s="18"/>
      <c r="U21" s="18"/>
      <c r="V21" s="18"/>
      <c r="W21" s="18"/>
      <c r="X21" s="18"/>
      <c r="Y21" s="18"/>
      <c r="Z21" s="18"/>
      <c r="AA21" s="19"/>
      <c r="AB21" s="19"/>
      <c r="AC21" s="19"/>
      <c r="AD21" s="19"/>
      <c r="AE21" s="19"/>
      <c r="AF21" s="19"/>
      <c r="AG21" s="19"/>
      <c r="AH21" s="19"/>
      <c r="AI21" s="19"/>
      <c r="AJ21" s="19"/>
      <c r="AK21" s="19"/>
      <c r="AL21" s="19"/>
      <c r="AM21" s="19"/>
      <c r="AN21" s="19"/>
      <c r="AO21" s="500">
        <f t="shared" si="0"/>
        <v>0</v>
      </c>
      <c r="AQ21" s="15">
        <f t="shared" si="1"/>
        <v>0</v>
      </c>
      <c r="AR21" s="23"/>
      <c r="AS21" s="15">
        <f t="shared" si="2"/>
        <v>0</v>
      </c>
    </row>
    <row r="22" spans="1:80" customFormat="1" ht="21.75" customHeight="1">
      <c r="A22" s="33"/>
      <c r="B22" s="33"/>
      <c r="C22" s="41" t="s">
        <v>60</v>
      </c>
      <c r="D22" s="659" t="s">
        <v>113</v>
      </c>
      <c r="E22" s="562">
        <v>479</v>
      </c>
      <c r="F22" s="542">
        <v>36537</v>
      </c>
      <c r="G22" s="983">
        <v>54</v>
      </c>
      <c r="H22" s="364" t="s">
        <v>266</v>
      </c>
      <c r="I22" s="30">
        <v>21724</v>
      </c>
      <c r="J22" s="719" t="s">
        <v>680</v>
      </c>
      <c r="K22" s="328" t="s">
        <v>679</v>
      </c>
      <c r="L22" s="16">
        <v>41</v>
      </c>
      <c r="M22" s="285">
        <v>6</v>
      </c>
      <c r="N22" s="16">
        <v>47</v>
      </c>
      <c r="O22" s="285">
        <v>5</v>
      </c>
      <c r="P22" s="16">
        <v>52</v>
      </c>
      <c r="Q22" s="285">
        <v>2</v>
      </c>
      <c r="R22" s="16">
        <v>54</v>
      </c>
      <c r="S22" s="18"/>
      <c r="T22" s="18"/>
      <c r="U22" s="18"/>
      <c r="V22" s="18"/>
      <c r="W22" s="18"/>
      <c r="X22" s="18"/>
      <c r="Y22" s="18"/>
      <c r="Z22" s="18"/>
      <c r="AA22" s="19"/>
      <c r="AB22" s="19"/>
      <c r="AC22" s="19"/>
      <c r="AD22" s="19"/>
      <c r="AE22" s="19"/>
      <c r="AF22" s="19"/>
      <c r="AG22" s="19"/>
      <c r="AH22" s="19"/>
      <c r="AI22" s="19"/>
      <c r="AJ22" s="19"/>
      <c r="AK22" s="19"/>
      <c r="AL22" s="19"/>
      <c r="AM22" s="19"/>
      <c r="AN22" s="19"/>
      <c r="AO22" s="500">
        <f t="shared" si="0"/>
        <v>0</v>
      </c>
      <c r="AP22" s="25"/>
      <c r="AQ22" s="15">
        <f t="shared" si="1"/>
        <v>0</v>
      </c>
      <c r="AR22" s="23"/>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customFormat="1" ht="21.75" customHeight="1">
      <c r="A23" s="15"/>
      <c r="B23" s="15"/>
      <c r="C23" s="41" t="s">
        <v>62</v>
      </c>
      <c r="D23" s="659" t="s">
        <v>988</v>
      </c>
      <c r="E23" s="562">
        <v>8603</v>
      </c>
      <c r="F23" s="544">
        <v>38309</v>
      </c>
      <c r="G23" s="983">
        <v>47</v>
      </c>
      <c r="H23" s="364" t="s">
        <v>265</v>
      </c>
      <c r="I23" s="30">
        <v>29881</v>
      </c>
      <c r="J23" s="519" t="s">
        <v>985</v>
      </c>
      <c r="K23" s="328" t="s">
        <v>984</v>
      </c>
      <c r="L23" s="16">
        <v>33</v>
      </c>
      <c r="M23" s="285">
        <v>12</v>
      </c>
      <c r="N23" s="16">
        <v>45</v>
      </c>
      <c r="O23" s="285">
        <v>2</v>
      </c>
      <c r="P23" s="16">
        <v>47</v>
      </c>
      <c r="Q23" s="285">
        <v>0</v>
      </c>
      <c r="R23" s="16">
        <v>47</v>
      </c>
      <c r="S23" s="18"/>
      <c r="T23" s="18"/>
      <c r="U23" s="18"/>
      <c r="V23" s="18"/>
      <c r="W23" s="18"/>
      <c r="X23" s="18"/>
      <c r="Y23" s="18"/>
      <c r="Z23" s="18"/>
      <c r="AA23" s="19"/>
      <c r="AB23" s="19"/>
      <c r="AC23" s="19"/>
      <c r="AD23" s="19"/>
      <c r="AE23" s="19"/>
      <c r="AF23" s="19"/>
      <c r="AG23" s="19"/>
      <c r="AH23" s="19"/>
      <c r="AI23" s="19"/>
      <c r="AJ23" s="19"/>
      <c r="AK23" s="19"/>
      <c r="AL23" s="19"/>
      <c r="AM23" s="19"/>
      <c r="AN23" s="19"/>
      <c r="AO23" s="500">
        <f t="shared" si="0"/>
        <v>0</v>
      </c>
      <c r="AP23" s="25"/>
      <c r="AQ23" s="15">
        <f t="shared" si="1"/>
        <v>0</v>
      </c>
      <c r="AR23" s="23"/>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customFormat="1" ht="21.75" customHeight="1">
      <c r="A24" s="33"/>
      <c r="B24" s="33"/>
      <c r="C24" s="41" t="s">
        <v>63</v>
      </c>
      <c r="D24" s="659" t="s">
        <v>238</v>
      </c>
      <c r="E24" s="562">
        <v>476</v>
      </c>
      <c r="F24" s="542">
        <v>38687</v>
      </c>
      <c r="G24" s="983">
        <v>44</v>
      </c>
      <c r="H24" s="364" t="s">
        <v>262</v>
      </c>
      <c r="I24" s="30">
        <v>21823</v>
      </c>
      <c r="J24" s="719" t="s">
        <v>672</v>
      </c>
      <c r="K24" s="328" t="s">
        <v>671</v>
      </c>
      <c r="L24" s="16">
        <v>43</v>
      </c>
      <c r="M24" s="285">
        <v>1</v>
      </c>
      <c r="N24" s="16">
        <v>44</v>
      </c>
      <c r="O24" s="285">
        <v>0</v>
      </c>
      <c r="P24" s="16">
        <v>44</v>
      </c>
      <c r="Q24" s="285">
        <v>0</v>
      </c>
      <c r="R24" s="16">
        <v>44</v>
      </c>
      <c r="S24" s="18"/>
      <c r="T24" s="18"/>
      <c r="U24" s="18"/>
      <c r="V24" s="18"/>
      <c r="W24" s="18"/>
      <c r="X24" s="18"/>
      <c r="Y24" s="18"/>
      <c r="Z24" s="18"/>
      <c r="AA24" s="19"/>
      <c r="AB24" s="19"/>
      <c r="AC24" s="19"/>
      <c r="AD24" s="19"/>
      <c r="AE24" s="19"/>
      <c r="AF24" s="19"/>
      <c r="AG24" s="19"/>
      <c r="AH24" s="19"/>
      <c r="AI24" s="19"/>
      <c r="AJ24" s="19"/>
      <c r="AK24" s="19"/>
      <c r="AL24" s="19"/>
      <c r="AM24" s="19"/>
      <c r="AN24" s="19"/>
      <c r="AO24" s="500">
        <f t="shared" si="0"/>
        <v>0</v>
      </c>
      <c r="AP24" s="25"/>
      <c r="AQ24" s="15">
        <f t="shared" si="1"/>
        <v>0</v>
      </c>
      <c r="AR24" s="23"/>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customFormat="1" ht="21.75" customHeight="1">
      <c r="A25" s="15"/>
      <c r="B25" s="15"/>
      <c r="C25" s="41" t="s">
        <v>65</v>
      </c>
      <c r="D25" s="659" t="s">
        <v>231</v>
      </c>
      <c r="E25" s="562">
        <v>478</v>
      </c>
      <c r="F25" s="544">
        <v>37721</v>
      </c>
      <c r="G25" s="983">
        <v>40</v>
      </c>
      <c r="H25" s="364" t="s">
        <v>266</v>
      </c>
      <c r="I25" s="30">
        <v>26042</v>
      </c>
      <c r="J25" s="519" t="s">
        <v>676</v>
      </c>
      <c r="K25" s="328" t="s">
        <v>675</v>
      </c>
      <c r="L25" s="16">
        <v>26</v>
      </c>
      <c r="M25" s="285">
        <v>7</v>
      </c>
      <c r="N25" s="16">
        <v>33</v>
      </c>
      <c r="O25" s="285">
        <v>7</v>
      </c>
      <c r="P25" s="16">
        <v>40</v>
      </c>
      <c r="Q25" s="285">
        <v>0</v>
      </c>
      <c r="R25" s="16">
        <v>40</v>
      </c>
      <c r="S25" s="18">
        <v>35</v>
      </c>
      <c r="T25" s="18"/>
      <c r="U25" s="18"/>
      <c r="V25" s="18"/>
      <c r="W25" s="18"/>
      <c r="X25" s="18"/>
      <c r="Y25" s="18"/>
      <c r="Z25" s="18"/>
      <c r="AA25" s="19"/>
      <c r="AB25" s="19"/>
      <c r="AC25" s="19"/>
      <c r="AD25" s="19"/>
      <c r="AE25" s="19"/>
      <c r="AF25" s="19"/>
      <c r="AG25" s="19"/>
      <c r="AH25" s="19"/>
      <c r="AI25" s="19"/>
      <c r="AJ25" s="19"/>
      <c r="AK25" s="19"/>
      <c r="AL25" s="19"/>
      <c r="AM25" s="19"/>
      <c r="AN25" s="19"/>
      <c r="AO25" s="500">
        <f t="shared" si="0"/>
        <v>1</v>
      </c>
      <c r="AP25" s="25"/>
      <c r="AQ25" s="15">
        <f t="shared" si="1"/>
        <v>0</v>
      </c>
      <c r="AR25" s="23"/>
      <c r="AS25" s="15">
        <f t="shared" si="2"/>
        <v>1</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customFormat="1" ht="21.75" customHeight="1">
      <c r="A26" s="33"/>
      <c r="B26" s="33"/>
      <c r="C26" s="41" t="s">
        <v>67</v>
      </c>
      <c r="D26" s="659" t="s">
        <v>1346</v>
      </c>
      <c r="E26" s="562">
        <v>10917</v>
      </c>
      <c r="F26" s="543">
        <v>44356</v>
      </c>
      <c r="G26" s="983">
        <v>35</v>
      </c>
      <c r="H26" s="364" t="s">
        <v>352</v>
      </c>
      <c r="I26" s="30">
        <v>25664</v>
      </c>
      <c r="J26" s="519" t="s">
        <v>1335</v>
      </c>
      <c r="K26" s="328" t="s">
        <v>1336</v>
      </c>
      <c r="L26" s="16">
        <v>0</v>
      </c>
      <c r="M26" s="285">
        <v>16</v>
      </c>
      <c r="N26" s="16">
        <v>16</v>
      </c>
      <c r="O26" s="285">
        <v>11</v>
      </c>
      <c r="P26" s="16">
        <v>27</v>
      </c>
      <c r="Q26" s="285">
        <v>8</v>
      </c>
      <c r="R26" s="16">
        <v>35</v>
      </c>
      <c r="S26" s="18"/>
      <c r="T26" s="18"/>
      <c r="U26" s="18"/>
      <c r="V26" s="18"/>
      <c r="W26" s="18"/>
      <c r="X26" s="18"/>
      <c r="Y26" s="18"/>
      <c r="Z26" s="18"/>
      <c r="AA26" s="19"/>
      <c r="AB26" s="19"/>
      <c r="AC26" s="19"/>
      <c r="AD26" s="19"/>
      <c r="AE26" s="19"/>
      <c r="AF26" s="19"/>
      <c r="AG26" s="19"/>
      <c r="AH26" s="19"/>
      <c r="AI26" s="19"/>
      <c r="AJ26" s="19"/>
      <c r="AK26" s="19"/>
      <c r="AL26" s="19"/>
      <c r="AM26" s="19"/>
      <c r="AN26" s="19"/>
      <c r="AO26" s="500">
        <f t="shared" si="0"/>
        <v>0</v>
      </c>
      <c r="AP26" s="25"/>
      <c r="AQ26" s="15">
        <f t="shared" si="1"/>
        <v>0</v>
      </c>
      <c r="AR26" s="23"/>
      <c r="AS26" s="15">
        <f t="shared" si="2"/>
        <v>0</v>
      </c>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customFormat="1" ht="21.75" customHeight="1">
      <c r="A27" s="44"/>
      <c r="B27" s="44"/>
      <c r="C27" s="41" t="s">
        <v>68</v>
      </c>
      <c r="D27" s="659" t="s">
        <v>246</v>
      </c>
      <c r="E27" s="562">
        <v>530</v>
      </c>
      <c r="F27" s="544">
        <v>40513</v>
      </c>
      <c r="G27" s="983">
        <v>29</v>
      </c>
      <c r="H27" s="364" t="s">
        <v>261</v>
      </c>
      <c r="I27" s="30">
        <v>40534</v>
      </c>
      <c r="J27" s="519" t="s">
        <v>726</v>
      </c>
      <c r="K27" s="328" t="s">
        <v>725</v>
      </c>
      <c r="L27" s="16">
        <v>13</v>
      </c>
      <c r="M27" s="285">
        <v>0</v>
      </c>
      <c r="N27" s="16">
        <v>13</v>
      </c>
      <c r="O27" s="285">
        <v>9</v>
      </c>
      <c r="P27" s="16">
        <v>22</v>
      </c>
      <c r="Q27" s="285">
        <v>7</v>
      </c>
      <c r="R27" s="16">
        <v>29</v>
      </c>
      <c r="S27" s="18">
        <v>32</v>
      </c>
      <c r="T27" s="18">
        <v>33</v>
      </c>
      <c r="U27" s="18"/>
      <c r="V27" s="18">
        <v>33</v>
      </c>
      <c r="W27" s="18">
        <v>40</v>
      </c>
      <c r="X27" s="18">
        <v>35</v>
      </c>
      <c r="Y27" s="18"/>
      <c r="Z27" s="18"/>
      <c r="AA27" s="19"/>
      <c r="AB27" s="19"/>
      <c r="AC27" s="19"/>
      <c r="AD27" s="19"/>
      <c r="AE27" s="19"/>
      <c r="AF27" s="19"/>
      <c r="AG27" s="19"/>
      <c r="AH27" s="19"/>
      <c r="AI27" s="19"/>
      <c r="AJ27" s="19"/>
      <c r="AK27" s="19"/>
      <c r="AL27" s="19"/>
      <c r="AM27" s="19"/>
      <c r="AN27" s="19"/>
      <c r="AO27" s="500">
        <f t="shared" si="0"/>
        <v>5</v>
      </c>
      <c r="AP27" s="25"/>
      <c r="AQ27" s="15">
        <f t="shared" si="1"/>
        <v>0</v>
      </c>
      <c r="AR27" s="23"/>
      <c r="AS27" s="15">
        <f t="shared" si="2"/>
        <v>5</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customFormat="1" ht="21.75" customHeight="1">
      <c r="A28" s="33"/>
      <c r="B28" s="33"/>
      <c r="C28" s="41" t="s">
        <v>70</v>
      </c>
      <c r="D28" s="659" t="s">
        <v>1228</v>
      </c>
      <c r="E28" s="562">
        <v>245</v>
      </c>
      <c r="F28" s="542">
        <v>26406</v>
      </c>
      <c r="G28" s="983">
        <v>25</v>
      </c>
      <c r="H28" s="364" t="s">
        <v>770</v>
      </c>
      <c r="I28" s="30">
        <v>36271</v>
      </c>
      <c r="J28" s="719" t="s">
        <v>511</v>
      </c>
      <c r="K28" s="328" t="s">
        <v>510</v>
      </c>
      <c r="L28" s="16">
        <v>16</v>
      </c>
      <c r="M28" s="285">
        <v>7</v>
      </c>
      <c r="N28" s="16">
        <v>23</v>
      </c>
      <c r="O28" s="285">
        <v>1</v>
      </c>
      <c r="P28" s="16">
        <v>24</v>
      </c>
      <c r="Q28" s="285">
        <v>1</v>
      </c>
      <c r="R28" s="16">
        <v>25</v>
      </c>
      <c r="S28" s="18"/>
      <c r="T28" s="18"/>
      <c r="U28" s="18"/>
      <c r="V28" s="18"/>
      <c r="W28" s="18"/>
      <c r="X28" s="18"/>
      <c r="Y28" s="18"/>
      <c r="Z28" s="18"/>
      <c r="AA28" s="19"/>
      <c r="AB28" s="19"/>
      <c r="AC28" s="19"/>
      <c r="AD28" s="19"/>
      <c r="AE28" s="19"/>
      <c r="AF28" s="19"/>
      <c r="AG28" s="19"/>
      <c r="AH28" s="19"/>
      <c r="AI28" s="19"/>
      <c r="AJ28" s="19"/>
      <c r="AK28" s="19"/>
      <c r="AL28" s="19"/>
      <c r="AM28" s="19"/>
      <c r="AN28" s="19"/>
      <c r="AO28" s="500">
        <f t="shared" si="0"/>
        <v>0</v>
      </c>
      <c r="AP28" s="25"/>
      <c r="AQ28" s="15">
        <f t="shared" si="1"/>
        <v>0</v>
      </c>
      <c r="AR28" s="23"/>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customFormat="1" ht="21.75" customHeight="1">
      <c r="A29" s="15"/>
      <c r="B29" s="15"/>
      <c r="C29" s="41" t="s">
        <v>72</v>
      </c>
      <c r="D29" s="659" t="s">
        <v>232</v>
      </c>
      <c r="E29" s="562">
        <v>478</v>
      </c>
      <c r="F29" s="544">
        <v>37721</v>
      </c>
      <c r="G29" s="983">
        <v>22</v>
      </c>
      <c r="H29" s="364" t="s">
        <v>266</v>
      </c>
      <c r="I29" s="30">
        <v>27937</v>
      </c>
      <c r="J29" s="519" t="s">
        <v>676</v>
      </c>
      <c r="K29" s="328" t="s">
        <v>675</v>
      </c>
      <c r="L29" s="16">
        <v>20</v>
      </c>
      <c r="M29" s="285">
        <v>2</v>
      </c>
      <c r="N29" s="16">
        <v>22</v>
      </c>
      <c r="O29" s="285">
        <v>0</v>
      </c>
      <c r="P29" s="16">
        <v>22</v>
      </c>
      <c r="Q29" s="285">
        <v>0</v>
      </c>
      <c r="R29" s="16">
        <v>22</v>
      </c>
      <c r="S29" s="18"/>
      <c r="T29" s="18"/>
      <c r="U29" s="18"/>
      <c r="V29" s="18"/>
      <c r="W29" s="18"/>
      <c r="X29" s="18"/>
      <c r="Y29" s="18"/>
      <c r="Z29" s="18"/>
      <c r="AA29" s="19"/>
      <c r="AB29" s="19"/>
      <c r="AC29" s="19"/>
      <c r="AD29" s="19"/>
      <c r="AE29" s="19"/>
      <c r="AF29" s="19"/>
      <c r="AG29" s="19"/>
      <c r="AH29" s="19"/>
      <c r="AI29" s="19"/>
      <c r="AJ29" s="19"/>
      <c r="AK29" s="19"/>
      <c r="AL29" s="19"/>
      <c r="AM29" s="19"/>
      <c r="AN29" s="19"/>
      <c r="AO29" s="500">
        <f t="shared" si="0"/>
        <v>0</v>
      </c>
      <c r="AP29" s="25"/>
      <c r="AQ29" s="15">
        <f t="shared" si="1"/>
        <v>0</v>
      </c>
      <c r="AR29" s="23"/>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customFormat="1" ht="21.75" customHeight="1">
      <c r="A30" s="33"/>
      <c r="B30" s="33"/>
      <c r="C30" s="41" t="s">
        <v>74</v>
      </c>
      <c r="D30" s="659" t="s">
        <v>1286</v>
      </c>
      <c r="E30" s="562">
        <v>480</v>
      </c>
      <c r="F30" s="542">
        <v>36489</v>
      </c>
      <c r="G30" s="983">
        <v>12</v>
      </c>
      <c r="H30" s="364" t="s">
        <v>770</v>
      </c>
      <c r="I30" s="30">
        <v>22108</v>
      </c>
      <c r="J30" s="719" t="s">
        <v>1288</v>
      </c>
      <c r="K30" s="328" t="s">
        <v>1287</v>
      </c>
      <c r="L30" s="16">
        <v>7</v>
      </c>
      <c r="M30" s="285">
        <v>5</v>
      </c>
      <c r="N30" s="16">
        <v>12</v>
      </c>
      <c r="O30" s="285">
        <v>0</v>
      </c>
      <c r="P30" s="16">
        <v>12</v>
      </c>
      <c r="Q30" s="285">
        <v>0</v>
      </c>
      <c r="R30" s="16">
        <v>12</v>
      </c>
      <c r="S30" s="18"/>
      <c r="T30" s="18"/>
      <c r="U30" s="18"/>
      <c r="V30" s="18"/>
      <c r="W30" s="18"/>
      <c r="X30" s="18"/>
      <c r="Y30" s="18"/>
      <c r="Z30" s="18"/>
      <c r="AA30" s="19"/>
      <c r="AB30" s="19"/>
      <c r="AC30" s="19"/>
      <c r="AD30" s="19"/>
      <c r="AE30" s="19"/>
      <c r="AF30" s="19"/>
      <c r="AG30" s="19"/>
      <c r="AH30" s="19"/>
      <c r="AI30" s="19"/>
      <c r="AJ30" s="19"/>
      <c r="AK30" s="19"/>
      <c r="AL30" s="19"/>
      <c r="AM30" s="19"/>
      <c r="AN30" s="19"/>
      <c r="AO30" s="500">
        <f t="shared" si="0"/>
        <v>0</v>
      </c>
      <c r="AP30" s="25"/>
      <c r="AQ30" s="15">
        <f t="shared" si="1"/>
        <v>0</v>
      </c>
      <c r="AR30" s="23"/>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customFormat="1" ht="21.75" customHeight="1">
      <c r="A31" s="33"/>
      <c r="B31" s="33"/>
      <c r="C31" s="41" t="s">
        <v>76</v>
      </c>
      <c r="D31" s="659" t="s">
        <v>61</v>
      </c>
      <c r="E31" s="562">
        <v>326</v>
      </c>
      <c r="F31" s="543">
        <v>37408</v>
      </c>
      <c r="G31" s="983">
        <v>12</v>
      </c>
      <c r="H31" s="364" t="s">
        <v>265</v>
      </c>
      <c r="I31" s="30">
        <v>36222</v>
      </c>
      <c r="J31" s="511" t="s">
        <v>1574</v>
      </c>
      <c r="K31" s="328" t="s">
        <v>571</v>
      </c>
      <c r="L31" s="16">
        <v>9</v>
      </c>
      <c r="M31" s="285">
        <v>2</v>
      </c>
      <c r="N31" s="16">
        <v>11</v>
      </c>
      <c r="O31" s="285">
        <v>1</v>
      </c>
      <c r="P31" s="16">
        <v>12</v>
      </c>
      <c r="Q31" s="285">
        <v>0</v>
      </c>
      <c r="R31" s="16">
        <v>12</v>
      </c>
      <c r="S31" s="18"/>
      <c r="T31" s="18"/>
      <c r="U31" s="18"/>
      <c r="V31" s="18"/>
      <c r="W31" s="18"/>
      <c r="X31" s="18"/>
      <c r="Y31" s="18"/>
      <c r="Z31" s="18"/>
      <c r="AA31" s="19"/>
      <c r="AB31" s="19"/>
      <c r="AC31" s="19"/>
      <c r="AD31" s="19"/>
      <c r="AE31" s="19"/>
      <c r="AF31" s="19"/>
      <c r="AG31" s="19"/>
      <c r="AH31" s="19"/>
      <c r="AI31" s="19"/>
      <c r="AJ31" s="19"/>
      <c r="AK31" s="19"/>
      <c r="AL31" s="19"/>
      <c r="AM31" s="19"/>
      <c r="AN31" s="19"/>
      <c r="AO31" s="500">
        <f t="shared" si="0"/>
        <v>0</v>
      </c>
      <c r="AP31" s="25"/>
      <c r="AQ31" s="15">
        <f t="shared" si="1"/>
        <v>0</v>
      </c>
      <c r="AR31" s="23"/>
      <c r="AS31" s="15">
        <f t="shared" si="2"/>
        <v>0</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customFormat="1" ht="21.75" customHeight="1">
      <c r="A32" s="33"/>
      <c r="B32" s="33"/>
      <c r="C32" s="41" t="s">
        <v>78</v>
      </c>
      <c r="D32" s="659" t="s">
        <v>71</v>
      </c>
      <c r="E32" s="562">
        <v>293</v>
      </c>
      <c r="F32" s="542">
        <v>35937</v>
      </c>
      <c r="G32" s="983">
        <v>8</v>
      </c>
      <c r="H32" s="364" t="s">
        <v>1686</v>
      </c>
      <c r="I32" s="30">
        <v>35836</v>
      </c>
      <c r="J32" s="512" t="s">
        <v>561</v>
      </c>
      <c r="K32" s="328" t="s">
        <v>560</v>
      </c>
      <c r="L32" s="16">
        <v>0</v>
      </c>
      <c r="M32" s="285">
        <v>0</v>
      </c>
      <c r="N32" s="16">
        <v>0</v>
      </c>
      <c r="O32" s="285">
        <v>0</v>
      </c>
      <c r="P32" s="16">
        <v>0</v>
      </c>
      <c r="Q32" s="285">
        <v>8</v>
      </c>
      <c r="R32" s="16">
        <v>8</v>
      </c>
      <c r="S32" s="18"/>
      <c r="T32" s="18"/>
      <c r="U32" s="18"/>
      <c r="V32" s="18"/>
      <c r="W32" s="18"/>
      <c r="X32" s="18"/>
      <c r="Y32" s="18"/>
      <c r="Z32" s="18"/>
      <c r="AA32" s="19"/>
      <c r="AB32" s="19"/>
      <c r="AC32" s="19"/>
      <c r="AD32" s="19"/>
      <c r="AE32" s="19"/>
      <c r="AF32" s="19"/>
      <c r="AG32" s="19"/>
      <c r="AH32" s="19"/>
      <c r="AI32" s="19"/>
      <c r="AJ32" s="19"/>
      <c r="AK32" s="19"/>
      <c r="AL32" s="19"/>
      <c r="AM32" s="19"/>
      <c r="AN32" s="19"/>
      <c r="AO32" s="500">
        <f t="shared" si="0"/>
        <v>0</v>
      </c>
      <c r="AP32" s="25"/>
      <c r="AQ32" s="15">
        <f t="shared" si="1"/>
        <v>0</v>
      </c>
      <c r="AR32" s="23"/>
      <c r="AS32" s="15">
        <f t="shared" si="2"/>
        <v>0</v>
      </c>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customFormat="1" ht="21.75" customHeight="1">
      <c r="A33" s="33"/>
      <c r="B33" s="33"/>
      <c r="C33" s="41" t="s">
        <v>79</v>
      </c>
      <c r="D33" s="659" t="s">
        <v>194</v>
      </c>
      <c r="E33" s="562">
        <v>6278</v>
      </c>
      <c r="F33" s="544">
        <v>43259</v>
      </c>
      <c r="G33" s="983">
        <v>6</v>
      </c>
      <c r="H33" s="364" t="s">
        <v>770</v>
      </c>
      <c r="I33" s="30">
        <v>22790</v>
      </c>
      <c r="J33" s="519" t="s">
        <v>589</v>
      </c>
      <c r="K33" s="328" t="s">
        <v>588</v>
      </c>
      <c r="L33" s="16">
        <v>4</v>
      </c>
      <c r="M33" s="285">
        <v>0</v>
      </c>
      <c r="N33" s="16">
        <v>4</v>
      </c>
      <c r="O33" s="285">
        <v>0</v>
      </c>
      <c r="P33" s="16">
        <v>4</v>
      </c>
      <c r="Q33" s="285">
        <v>2</v>
      </c>
      <c r="R33" s="16">
        <v>6</v>
      </c>
      <c r="S33" s="18"/>
      <c r="T33" s="18"/>
      <c r="U33" s="18"/>
      <c r="V33" s="18"/>
      <c r="W33" s="18"/>
      <c r="X33" s="18"/>
      <c r="Y33" s="18"/>
      <c r="Z33" s="18"/>
      <c r="AA33" s="19"/>
      <c r="AB33" s="19"/>
      <c r="AC33" s="19"/>
      <c r="AD33" s="19"/>
      <c r="AE33" s="19"/>
      <c r="AF33" s="19"/>
      <c r="AG33" s="19"/>
      <c r="AH33" s="19"/>
      <c r="AI33" s="19"/>
      <c r="AJ33" s="19"/>
      <c r="AK33" s="19"/>
      <c r="AL33" s="19"/>
      <c r="AM33" s="19"/>
      <c r="AN33" s="19"/>
      <c r="AO33" s="500">
        <f t="shared" si="0"/>
        <v>0</v>
      </c>
      <c r="AP33" s="25"/>
      <c r="AQ33" s="15">
        <f t="shared" si="1"/>
        <v>0</v>
      </c>
      <c r="AR33" s="23"/>
      <c r="AS33" s="15">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74"/>
      <c r="BY33" s="274"/>
      <c r="BZ33" s="274"/>
      <c r="CA33" s="25"/>
      <c r="CB33" s="25"/>
    </row>
    <row r="34" spans="1:80" customFormat="1" ht="21.75" customHeight="1">
      <c r="A34" s="33"/>
      <c r="B34" s="33"/>
      <c r="C34" s="41" t="s">
        <v>81</v>
      </c>
      <c r="D34" s="37" t="s">
        <v>1915</v>
      </c>
      <c r="E34" s="562">
        <v>120</v>
      </c>
      <c r="F34" s="542">
        <v>42172</v>
      </c>
      <c r="G34" s="983">
        <v>2</v>
      </c>
      <c r="H34" s="364" t="s">
        <v>1686</v>
      </c>
      <c r="I34" s="30">
        <v>40338</v>
      </c>
      <c r="J34" s="512" t="s">
        <v>993</v>
      </c>
      <c r="K34" s="328" t="s">
        <v>992</v>
      </c>
      <c r="L34" s="16">
        <v>0</v>
      </c>
      <c r="M34" s="285">
        <v>0</v>
      </c>
      <c r="N34" s="16">
        <v>0</v>
      </c>
      <c r="O34" s="285">
        <v>0</v>
      </c>
      <c r="P34" s="16">
        <v>0</v>
      </c>
      <c r="Q34" s="285">
        <v>2</v>
      </c>
      <c r="R34" s="16">
        <v>2</v>
      </c>
      <c r="S34" s="18">
        <v>30</v>
      </c>
      <c r="T34" s="18">
        <v>33</v>
      </c>
      <c r="U34" s="18"/>
      <c r="V34" s="18">
        <v>35</v>
      </c>
      <c r="W34" s="18">
        <v>35</v>
      </c>
      <c r="X34" s="18">
        <v>36</v>
      </c>
      <c r="Y34" s="18"/>
      <c r="Z34" s="18"/>
      <c r="AA34" s="19"/>
      <c r="AB34" s="19"/>
      <c r="AC34" s="19"/>
      <c r="AD34" s="19"/>
      <c r="AE34" s="19"/>
      <c r="AF34" s="19"/>
      <c r="AG34" s="19"/>
      <c r="AH34" s="19"/>
      <c r="AI34" s="19"/>
      <c r="AJ34" s="19"/>
      <c r="AK34" s="19"/>
      <c r="AL34" s="19"/>
      <c r="AM34" s="19"/>
      <c r="AN34" s="19"/>
      <c r="AO34" s="500">
        <f t="shared" si="0"/>
        <v>5</v>
      </c>
      <c r="AP34" s="25"/>
      <c r="AQ34" s="15">
        <f t="shared" si="1"/>
        <v>0</v>
      </c>
      <c r="AR34" s="23"/>
      <c r="AS34" s="15">
        <f t="shared" si="2"/>
        <v>5</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customFormat="1" ht="21.75" customHeight="1">
      <c r="A35" s="33"/>
      <c r="B35" s="33"/>
      <c r="C35" s="41" t="s">
        <v>83</v>
      </c>
      <c r="D35" s="659" t="s">
        <v>106</v>
      </c>
      <c r="E35" s="562">
        <v>1700</v>
      </c>
      <c r="F35" s="544">
        <v>34494</v>
      </c>
      <c r="G35" s="983">
        <v>1</v>
      </c>
      <c r="H35" s="364" t="s">
        <v>1686</v>
      </c>
      <c r="I35" s="30">
        <v>35626</v>
      </c>
      <c r="J35" s="519" t="s">
        <v>440</v>
      </c>
      <c r="K35" s="328" t="s">
        <v>439</v>
      </c>
      <c r="L35" s="16">
        <v>0</v>
      </c>
      <c r="M35" s="285">
        <v>0</v>
      </c>
      <c r="N35" s="16">
        <v>0</v>
      </c>
      <c r="O35" s="285">
        <v>1</v>
      </c>
      <c r="P35" s="16">
        <v>1</v>
      </c>
      <c r="Q35" s="285">
        <v>0</v>
      </c>
      <c r="R35" s="16">
        <v>1</v>
      </c>
      <c r="S35" s="18"/>
      <c r="T35" s="18"/>
      <c r="U35" s="18"/>
      <c r="V35" s="18"/>
      <c r="W35" s="18"/>
      <c r="X35" s="18"/>
      <c r="Y35" s="18"/>
      <c r="Z35" s="18"/>
      <c r="AA35" s="19"/>
      <c r="AB35" s="19"/>
      <c r="AC35" s="19"/>
      <c r="AD35" s="19"/>
      <c r="AE35" s="19"/>
      <c r="AF35" s="19"/>
      <c r="AG35" s="19"/>
      <c r="AH35" s="19"/>
      <c r="AI35" s="19"/>
      <c r="AJ35" s="19"/>
      <c r="AK35" s="19"/>
      <c r="AL35" s="19"/>
      <c r="AM35" s="19"/>
      <c r="AN35" s="19"/>
      <c r="AO35" s="500">
        <f t="shared" si="0"/>
        <v>0</v>
      </c>
      <c r="AP35" s="25"/>
      <c r="AQ35" s="15">
        <f t="shared" si="1"/>
        <v>0</v>
      </c>
      <c r="AR35" s="23"/>
      <c r="AS35" s="15">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74"/>
      <c r="BU35" s="274"/>
      <c r="BV35" s="274"/>
      <c r="BW35" s="274"/>
      <c r="BX35" s="25"/>
      <c r="BY35" s="25"/>
      <c r="BZ35" s="25"/>
      <c r="CA35" s="25"/>
      <c r="CB35" s="25"/>
    </row>
    <row r="36" spans="1:80" customFormat="1" ht="21.75" customHeight="1">
      <c r="A36" s="33"/>
      <c r="B36" s="33"/>
      <c r="C36" s="41" t="s">
        <v>84</v>
      </c>
      <c r="D36" s="660" t="s">
        <v>1803</v>
      </c>
      <c r="E36" s="562">
        <v>135</v>
      </c>
      <c r="F36" s="542">
        <v>36984</v>
      </c>
      <c r="G36" s="983">
        <v>1</v>
      </c>
      <c r="H36" s="364" t="s">
        <v>264</v>
      </c>
      <c r="I36" s="30">
        <v>26445</v>
      </c>
      <c r="J36" s="719" t="s">
        <v>425</v>
      </c>
      <c r="K36" s="328" t="s">
        <v>424</v>
      </c>
      <c r="L36" s="16">
        <v>0</v>
      </c>
      <c r="M36" s="285">
        <v>1</v>
      </c>
      <c r="N36" s="16">
        <v>1</v>
      </c>
      <c r="O36" s="285">
        <v>0</v>
      </c>
      <c r="P36" s="16">
        <v>1</v>
      </c>
      <c r="Q36" s="285">
        <v>0</v>
      </c>
      <c r="R36" s="16">
        <v>1</v>
      </c>
      <c r="S36" s="18"/>
      <c r="T36" s="18"/>
      <c r="U36" s="18"/>
      <c r="V36" s="18"/>
      <c r="W36" s="18"/>
      <c r="X36" s="18"/>
      <c r="Y36" s="18"/>
      <c r="Z36" s="18"/>
      <c r="AA36" s="19"/>
      <c r="AB36" s="19"/>
      <c r="AC36" s="19"/>
      <c r="AD36" s="19"/>
      <c r="AE36" s="19"/>
      <c r="AF36" s="19"/>
      <c r="AG36" s="19"/>
      <c r="AH36" s="19"/>
      <c r="AI36" s="19"/>
      <c r="AJ36" s="19"/>
      <c r="AK36" s="19"/>
      <c r="AL36" s="19"/>
      <c r="AM36" s="19"/>
      <c r="AN36" s="19"/>
      <c r="AO36" s="500">
        <f t="shared" si="0"/>
        <v>0</v>
      </c>
      <c r="AP36" s="25"/>
      <c r="AQ36" s="15">
        <f t="shared" si="1"/>
        <v>0</v>
      </c>
      <c r="AR36" s="23"/>
      <c r="AS36" s="15">
        <f t="shared" si="2"/>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74"/>
      <c r="CB36" s="274"/>
    </row>
    <row r="37" spans="1:80" customFormat="1" ht="21.75" customHeight="1">
      <c r="A37" s="15"/>
      <c r="B37" s="15"/>
      <c r="C37" s="41" t="s">
        <v>85</v>
      </c>
      <c r="D37" s="659" t="s">
        <v>233</v>
      </c>
      <c r="E37" s="562">
        <v>535</v>
      </c>
      <c r="F37" s="544">
        <v>37767</v>
      </c>
      <c r="G37" s="983">
        <v>1</v>
      </c>
      <c r="H37" s="364" t="s">
        <v>1686</v>
      </c>
      <c r="I37" s="30">
        <v>36438</v>
      </c>
      <c r="J37" s="519" t="s">
        <v>732</v>
      </c>
      <c r="K37" s="328" t="s">
        <v>731</v>
      </c>
      <c r="L37" s="16">
        <v>0</v>
      </c>
      <c r="M37" s="285">
        <v>1</v>
      </c>
      <c r="N37" s="16">
        <v>1</v>
      </c>
      <c r="O37" s="285">
        <v>0</v>
      </c>
      <c r="P37" s="16">
        <v>1</v>
      </c>
      <c r="Q37" s="285">
        <v>0</v>
      </c>
      <c r="R37" s="16">
        <v>1</v>
      </c>
      <c r="S37" s="18"/>
      <c r="T37" s="18"/>
      <c r="U37" s="18"/>
      <c r="V37" s="18"/>
      <c r="W37" s="18"/>
      <c r="X37" s="18"/>
      <c r="Y37" s="18"/>
      <c r="Z37" s="18"/>
      <c r="AA37" s="19"/>
      <c r="AB37" s="19"/>
      <c r="AC37" s="19"/>
      <c r="AD37" s="19"/>
      <c r="AE37" s="19"/>
      <c r="AF37" s="19"/>
      <c r="AG37" s="19"/>
      <c r="AH37" s="19"/>
      <c r="AI37" s="19"/>
      <c r="AJ37" s="19"/>
      <c r="AK37" s="19"/>
      <c r="AL37" s="19"/>
      <c r="AM37" s="19"/>
      <c r="AN37" s="19"/>
      <c r="AO37" s="500">
        <f t="shared" ref="AO37:AO68" si="3">COUNT(S37:Z37)</f>
        <v>0</v>
      </c>
      <c r="AP37" s="25"/>
      <c r="AQ37" s="15">
        <f t="shared" ref="AQ37:AQ68" si="4">COUNT(AA37:AN37)</f>
        <v>0</v>
      </c>
      <c r="AR37" s="23"/>
      <c r="AS37" s="15">
        <f t="shared" ref="AS37:AS68" si="5">SUM(AO37,AQ37)</f>
        <v>0</v>
      </c>
      <c r="AT37" s="274"/>
      <c r="AU37" s="274"/>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74"/>
      <c r="CB37" s="274"/>
    </row>
    <row r="38" spans="1:80" customFormat="1" ht="21.75" customHeight="1">
      <c r="A38" s="33"/>
      <c r="B38" s="33"/>
      <c r="C38" s="41" t="s">
        <v>87</v>
      </c>
      <c r="D38" s="659" t="s">
        <v>1500</v>
      </c>
      <c r="E38" s="562">
        <v>10988</v>
      </c>
      <c r="F38" s="544">
        <v>44636</v>
      </c>
      <c r="G38" s="983">
        <v>1</v>
      </c>
      <c r="H38" s="364" t="s">
        <v>1483</v>
      </c>
      <c r="I38" s="30">
        <v>21759</v>
      </c>
      <c r="J38" s="519" t="s">
        <v>1502</v>
      </c>
      <c r="K38" s="328" t="s">
        <v>1501</v>
      </c>
      <c r="L38" s="16">
        <v>0</v>
      </c>
      <c r="M38" s="285">
        <v>0</v>
      </c>
      <c r="N38" s="16">
        <v>0</v>
      </c>
      <c r="O38" s="285">
        <v>1</v>
      </c>
      <c r="P38" s="16">
        <v>1</v>
      </c>
      <c r="Q38" s="285">
        <v>0</v>
      </c>
      <c r="R38" s="16">
        <v>1</v>
      </c>
      <c r="S38" s="18"/>
      <c r="T38" s="18"/>
      <c r="U38" s="18"/>
      <c r="V38" s="18"/>
      <c r="W38" s="18"/>
      <c r="X38" s="18"/>
      <c r="Y38" s="18"/>
      <c r="Z38" s="18"/>
      <c r="AA38" s="19"/>
      <c r="AB38" s="19"/>
      <c r="AC38" s="19"/>
      <c r="AD38" s="19"/>
      <c r="AE38" s="19"/>
      <c r="AF38" s="19"/>
      <c r="AG38" s="19"/>
      <c r="AH38" s="19"/>
      <c r="AI38" s="19"/>
      <c r="AJ38" s="19"/>
      <c r="AK38" s="19"/>
      <c r="AL38" s="19"/>
      <c r="AM38" s="19"/>
      <c r="AN38" s="19"/>
      <c r="AO38" s="500">
        <f t="shared" si="3"/>
        <v>0</v>
      </c>
      <c r="AP38" s="25"/>
      <c r="AQ38" s="15">
        <f t="shared" si="4"/>
        <v>0</v>
      </c>
      <c r="AR38" s="23"/>
      <c r="AS38" s="15">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customFormat="1" ht="21.75" customHeight="1">
      <c r="A39" s="33"/>
      <c r="B39" s="33"/>
      <c r="C39" s="41" t="s">
        <v>89</v>
      </c>
      <c r="D39" s="659" t="s">
        <v>1644</v>
      </c>
      <c r="E39" s="562">
        <v>11399</v>
      </c>
      <c r="F39" s="543">
        <v>44986</v>
      </c>
      <c r="G39" s="983">
        <v>1</v>
      </c>
      <c r="H39" s="364" t="s">
        <v>1483</v>
      </c>
      <c r="I39" s="30">
        <v>44952</v>
      </c>
      <c r="J39" s="511" t="s">
        <v>1646</v>
      </c>
      <c r="K39" s="328" t="s">
        <v>1645</v>
      </c>
      <c r="L39" s="16">
        <v>0</v>
      </c>
      <c r="M39" s="285">
        <v>0</v>
      </c>
      <c r="N39" s="16">
        <v>0</v>
      </c>
      <c r="O39" s="285">
        <v>1</v>
      </c>
      <c r="P39" s="16">
        <v>1</v>
      </c>
      <c r="Q39" s="285">
        <v>0</v>
      </c>
      <c r="R39" s="16">
        <v>1</v>
      </c>
      <c r="S39" s="18"/>
      <c r="T39" s="18"/>
      <c r="U39" s="18"/>
      <c r="V39" s="18"/>
      <c r="W39" s="18"/>
      <c r="X39" s="18"/>
      <c r="Y39" s="18"/>
      <c r="Z39" s="18"/>
      <c r="AA39" s="19"/>
      <c r="AB39" s="19"/>
      <c r="AC39" s="19"/>
      <c r="AD39" s="19"/>
      <c r="AE39" s="19"/>
      <c r="AF39" s="19"/>
      <c r="AG39" s="19"/>
      <c r="AH39" s="19"/>
      <c r="AI39" s="19"/>
      <c r="AJ39" s="19"/>
      <c r="AK39" s="19"/>
      <c r="AL39" s="19"/>
      <c r="AM39" s="19"/>
      <c r="AN39" s="19"/>
      <c r="AO39" s="500">
        <f t="shared" si="3"/>
        <v>0</v>
      </c>
      <c r="AP39" s="25"/>
      <c r="AQ39" s="15">
        <f t="shared" si="4"/>
        <v>0</v>
      </c>
      <c r="AR39" s="23"/>
      <c r="AS39" s="15">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customFormat="1" ht="21.75" customHeight="1">
      <c r="A40" s="33"/>
      <c r="B40" s="33"/>
      <c r="C40" s="41" t="s">
        <v>91</v>
      </c>
      <c r="D40" s="659" t="s">
        <v>191</v>
      </c>
      <c r="E40" s="562">
        <v>9224</v>
      </c>
      <c r="F40" s="542">
        <v>29953</v>
      </c>
      <c r="G40" s="983">
        <v>0</v>
      </c>
      <c r="H40" s="364" t="s">
        <v>1483</v>
      </c>
      <c r="I40" s="30">
        <v>27822</v>
      </c>
      <c r="J40" s="512" t="s">
        <v>499</v>
      </c>
      <c r="K40" s="328" t="s">
        <v>498</v>
      </c>
      <c r="L40" s="16">
        <v>0</v>
      </c>
      <c r="M40" s="285">
        <v>0</v>
      </c>
      <c r="N40" s="16">
        <v>0</v>
      </c>
      <c r="O40" s="285">
        <v>0</v>
      </c>
      <c r="P40" s="16">
        <v>0</v>
      </c>
      <c r="Q40" s="285">
        <v>0</v>
      </c>
      <c r="R40" s="16">
        <v>0</v>
      </c>
      <c r="S40" s="18"/>
      <c r="T40" s="18"/>
      <c r="U40" s="18"/>
      <c r="V40" s="18"/>
      <c r="W40" s="18"/>
      <c r="X40" s="18"/>
      <c r="Y40" s="18"/>
      <c r="Z40" s="18"/>
      <c r="AA40" s="19"/>
      <c r="AB40" s="19"/>
      <c r="AC40" s="19"/>
      <c r="AD40" s="19"/>
      <c r="AE40" s="19"/>
      <c r="AF40" s="19"/>
      <c r="AG40" s="19"/>
      <c r="AH40" s="19"/>
      <c r="AI40" s="19"/>
      <c r="AJ40" s="19"/>
      <c r="AK40" s="19"/>
      <c r="AL40" s="19"/>
      <c r="AM40" s="19"/>
      <c r="AN40" s="19"/>
      <c r="AO40" s="500">
        <f t="shared" si="3"/>
        <v>0</v>
      </c>
      <c r="AP40" s="25"/>
      <c r="AQ40" s="15">
        <f t="shared" si="4"/>
        <v>0</v>
      </c>
      <c r="AR40" s="23"/>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customFormat="1" ht="21.75" customHeight="1">
      <c r="A41" s="33"/>
      <c r="B41" s="33"/>
      <c r="C41" s="41" t="s">
        <v>93</v>
      </c>
      <c r="D41" s="659" t="s">
        <v>1677</v>
      </c>
      <c r="E41" s="562">
        <v>9604</v>
      </c>
      <c r="F41" s="543">
        <v>35583</v>
      </c>
      <c r="G41" s="983">
        <v>0</v>
      </c>
      <c r="H41" s="364" t="s">
        <v>1483</v>
      </c>
      <c r="I41" s="30">
        <v>21685</v>
      </c>
      <c r="J41" s="519" t="s">
        <v>1679</v>
      </c>
      <c r="K41" s="328" t="s">
        <v>1678</v>
      </c>
      <c r="L41" s="16">
        <v>0</v>
      </c>
      <c r="M41" s="285">
        <v>0</v>
      </c>
      <c r="N41" s="16">
        <v>0</v>
      </c>
      <c r="O41" s="285">
        <v>0</v>
      </c>
      <c r="P41" s="16">
        <v>0</v>
      </c>
      <c r="Q41" s="285">
        <v>0</v>
      </c>
      <c r="R41" s="16">
        <v>0</v>
      </c>
      <c r="S41" s="18"/>
      <c r="T41" s="18"/>
      <c r="U41" s="18"/>
      <c r="V41" s="18"/>
      <c r="W41" s="18"/>
      <c r="X41" s="18"/>
      <c r="Y41" s="18"/>
      <c r="Z41" s="18"/>
      <c r="AA41" s="19"/>
      <c r="AB41" s="19"/>
      <c r="AC41" s="19"/>
      <c r="AD41" s="19"/>
      <c r="AE41" s="19"/>
      <c r="AF41" s="19"/>
      <c r="AG41" s="19"/>
      <c r="AH41" s="19"/>
      <c r="AI41" s="19"/>
      <c r="AJ41" s="19"/>
      <c r="AK41" s="19"/>
      <c r="AL41" s="19"/>
      <c r="AM41" s="19"/>
      <c r="AN41" s="19"/>
      <c r="AO41" s="500">
        <f t="shared" si="3"/>
        <v>0</v>
      </c>
      <c r="AP41" s="25"/>
      <c r="AQ41" s="15">
        <f t="shared" si="4"/>
        <v>0</v>
      </c>
      <c r="AR41" s="23"/>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customFormat="1" ht="21.75" customHeight="1">
      <c r="A42" s="33"/>
      <c r="B42" s="33"/>
      <c r="C42" s="41" t="s">
        <v>95</v>
      </c>
      <c r="D42" s="659" t="s">
        <v>223</v>
      </c>
      <c r="E42" s="562">
        <v>188</v>
      </c>
      <c r="F42" s="544">
        <v>36705</v>
      </c>
      <c r="G42" s="983">
        <v>0</v>
      </c>
      <c r="H42" s="364" t="s">
        <v>1686</v>
      </c>
      <c r="I42" s="30">
        <v>37180</v>
      </c>
      <c r="J42" s="519" t="s">
        <v>480</v>
      </c>
      <c r="K42" s="328" t="s">
        <v>479</v>
      </c>
      <c r="L42" s="16">
        <v>2</v>
      </c>
      <c r="M42" s="285">
        <v>0</v>
      </c>
      <c r="N42" s="16">
        <v>0</v>
      </c>
      <c r="O42" s="285">
        <v>0</v>
      </c>
      <c r="P42" s="16">
        <v>0</v>
      </c>
      <c r="Q42" s="285">
        <v>0</v>
      </c>
      <c r="R42" s="16">
        <v>0</v>
      </c>
      <c r="S42" s="18"/>
      <c r="T42" s="18"/>
      <c r="U42" s="18"/>
      <c r="V42" s="18"/>
      <c r="W42" s="18"/>
      <c r="X42" s="18"/>
      <c r="Y42" s="18"/>
      <c r="Z42" s="18"/>
      <c r="AA42" s="19"/>
      <c r="AB42" s="19"/>
      <c r="AC42" s="19"/>
      <c r="AD42" s="19"/>
      <c r="AE42" s="19"/>
      <c r="AF42" s="19"/>
      <c r="AG42" s="19"/>
      <c r="AH42" s="19"/>
      <c r="AI42" s="19"/>
      <c r="AJ42" s="19"/>
      <c r="AK42" s="19"/>
      <c r="AL42" s="19"/>
      <c r="AM42" s="19"/>
      <c r="AN42" s="19"/>
      <c r="AO42" s="500">
        <f t="shared" si="3"/>
        <v>0</v>
      </c>
      <c r="AP42" s="25"/>
      <c r="AQ42" s="15">
        <f t="shared" si="4"/>
        <v>0</v>
      </c>
      <c r="AR42" s="23"/>
      <c r="AS42" s="15">
        <f t="shared" si="5"/>
        <v>0</v>
      </c>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customFormat="1" ht="21.75" customHeight="1">
      <c r="A43" s="15"/>
      <c r="B43" s="15"/>
      <c r="C43" s="41" t="s">
        <v>96</v>
      </c>
      <c r="D43" s="659" t="s">
        <v>226</v>
      </c>
      <c r="E43" s="562">
        <v>10025</v>
      </c>
      <c r="F43" s="542">
        <v>36746</v>
      </c>
      <c r="G43" s="983">
        <v>0</v>
      </c>
      <c r="H43" s="364" t="s">
        <v>1942</v>
      </c>
      <c r="I43" s="30">
        <v>36830</v>
      </c>
      <c r="J43" s="512" t="s">
        <v>1033</v>
      </c>
      <c r="K43" s="328" t="s">
        <v>516</v>
      </c>
      <c r="L43" s="16">
        <v>200</v>
      </c>
      <c r="M43" s="285">
        <v>0</v>
      </c>
      <c r="N43" s="16">
        <v>0</v>
      </c>
      <c r="O43" s="285">
        <v>0</v>
      </c>
      <c r="P43" s="16">
        <v>0</v>
      </c>
      <c r="Q43" s="285">
        <v>0</v>
      </c>
      <c r="R43" s="16">
        <v>0</v>
      </c>
      <c r="S43" s="18"/>
      <c r="T43" s="18"/>
      <c r="U43" s="18"/>
      <c r="V43" s="18"/>
      <c r="W43" s="18"/>
      <c r="X43" s="18"/>
      <c r="Y43" s="18"/>
      <c r="Z43" s="18"/>
      <c r="AA43" s="19"/>
      <c r="AB43" s="19"/>
      <c r="AC43" s="19"/>
      <c r="AD43" s="19"/>
      <c r="AE43" s="19"/>
      <c r="AF43" s="19"/>
      <c r="AG43" s="19"/>
      <c r="AH43" s="19"/>
      <c r="AI43" s="19"/>
      <c r="AJ43" s="19"/>
      <c r="AK43" s="19"/>
      <c r="AL43" s="19"/>
      <c r="AM43" s="19"/>
      <c r="AN43" s="19"/>
      <c r="AO43" s="500">
        <f t="shared" si="3"/>
        <v>0</v>
      </c>
      <c r="AP43" s="25"/>
      <c r="AQ43" s="15">
        <f t="shared" si="4"/>
        <v>0</v>
      </c>
      <c r="AR43" s="23"/>
      <c r="AS43" s="15">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customFormat="1" ht="21.75" customHeight="1">
      <c r="A44" s="33"/>
      <c r="B44" s="33"/>
      <c r="C44" s="41" t="s">
        <v>98</v>
      </c>
      <c r="D44" s="660" t="s">
        <v>1562</v>
      </c>
      <c r="E44" s="562">
        <v>1873</v>
      </c>
      <c r="F44" s="543">
        <v>37781</v>
      </c>
      <c r="G44" s="983">
        <v>0</v>
      </c>
      <c r="H44" s="364" t="s">
        <v>1483</v>
      </c>
      <c r="I44" s="30">
        <v>23881</v>
      </c>
      <c r="J44" s="511" t="s">
        <v>654</v>
      </c>
      <c r="K44" s="328" t="s">
        <v>653</v>
      </c>
      <c r="L44" s="16">
        <v>0</v>
      </c>
      <c r="M44" s="285">
        <v>0</v>
      </c>
      <c r="N44" s="16">
        <v>0</v>
      </c>
      <c r="O44" s="285">
        <v>0</v>
      </c>
      <c r="P44" s="16">
        <v>0</v>
      </c>
      <c r="Q44" s="285">
        <v>0</v>
      </c>
      <c r="R44" s="16">
        <v>0</v>
      </c>
      <c r="S44" s="18"/>
      <c r="T44" s="18"/>
      <c r="U44" s="18"/>
      <c r="V44" s="18"/>
      <c r="W44" s="18"/>
      <c r="X44" s="18"/>
      <c r="Y44" s="18"/>
      <c r="Z44" s="18"/>
      <c r="AA44" s="19"/>
      <c r="AB44" s="19"/>
      <c r="AC44" s="19"/>
      <c r="AD44" s="19"/>
      <c r="AE44" s="19"/>
      <c r="AF44" s="19"/>
      <c r="AG44" s="19"/>
      <c r="AH44" s="19"/>
      <c r="AI44" s="19"/>
      <c r="AJ44" s="19"/>
      <c r="AK44" s="19"/>
      <c r="AL44" s="19"/>
      <c r="AM44" s="19"/>
      <c r="AN44" s="19"/>
      <c r="AO44" s="500">
        <f t="shared" si="3"/>
        <v>0</v>
      </c>
      <c r="AP44" s="25"/>
      <c r="AQ44" s="15">
        <f t="shared" si="4"/>
        <v>0</v>
      </c>
      <c r="AR44" s="23"/>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customFormat="1" ht="21.75" customHeight="1">
      <c r="A45" s="33"/>
      <c r="B45" s="33"/>
      <c r="C45" s="41" t="s">
        <v>100</v>
      </c>
      <c r="D45" s="37" t="s">
        <v>182</v>
      </c>
      <c r="E45" s="562">
        <v>11393</v>
      </c>
      <c r="F45" s="543">
        <v>38274</v>
      </c>
      <c r="G45" s="983">
        <v>0</v>
      </c>
      <c r="H45" s="364" t="s">
        <v>1686</v>
      </c>
      <c r="I45" s="30">
        <v>40736</v>
      </c>
      <c r="J45" s="511" t="s">
        <v>565</v>
      </c>
      <c r="K45" s="328" t="s">
        <v>564</v>
      </c>
      <c r="L45" s="16">
        <v>0</v>
      </c>
      <c r="M45" s="285">
        <v>0</v>
      </c>
      <c r="N45" s="16">
        <v>0</v>
      </c>
      <c r="O45" s="285">
        <v>0</v>
      </c>
      <c r="P45" s="16">
        <v>0</v>
      </c>
      <c r="Q45" s="285">
        <v>0</v>
      </c>
      <c r="R45" s="16">
        <v>0</v>
      </c>
      <c r="S45" s="18"/>
      <c r="T45" s="18"/>
      <c r="U45" s="18"/>
      <c r="V45" s="18"/>
      <c r="W45" s="18"/>
      <c r="X45" s="18"/>
      <c r="Y45" s="18"/>
      <c r="Z45" s="18"/>
      <c r="AA45" s="19"/>
      <c r="AB45" s="19"/>
      <c r="AC45" s="19"/>
      <c r="AD45" s="19"/>
      <c r="AE45" s="19"/>
      <c r="AF45" s="19"/>
      <c r="AG45" s="19"/>
      <c r="AH45" s="19"/>
      <c r="AI45" s="19"/>
      <c r="AJ45" s="19"/>
      <c r="AK45" s="19"/>
      <c r="AL45" s="19"/>
      <c r="AM45" s="19"/>
      <c r="AN45" s="19"/>
      <c r="AO45" s="500">
        <f t="shared" si="3"/>
        <v>0</v>
      </c>
      <c r="AP45" s="25"/>
      <c r="AQ45" s="15">
        <f t="shared" si="4"/>
        <v>0</v>
      </c>
      <c r="AR45" s="23"/>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customFormat="1" ht="21.75" customHeight="1">
      <c r="A46" s="33"/>
      <c r="B46" s="33"/>
      <c r="C46" s="41" t="s">
        <v>101</v>
      </c>
      <c r="D46" s="659" t="s">
        <v>235</v>
      </c>
      <c r="E46" s="562">
        <v>6505</v>
      </c>
      <c r="F46" s="544">
        <v>38468</v>
      </c>
      <c r="G46" s="983">
        <v>0</v>
      </c>
      <c r="H46" s="364" t="s">
        <v>1686</v>
      </c>
      <c r="I46" s="30">
        <v>36614</v>
      </c>
      <c r="J46" s="519" t="s">
        <v>738</v>
      </c>
      <c r="K46" s="328" t="s">
        <v>737</v>
      </c>
      <c r="L46" s="16">
        <v>0</v>
      </c>
      <c r="M46" s="285">
        <v>0</v>
      </c>
      <c r="N46" s="16">
        <v>0</v>
      </c>
      <c r="O46" s="285">
        <v>0</v>
      </c>
      <c r="P46" s="16">
        <v>0</v>
      </c>
      <c r="Q46" s="285">
        <v>0</v>
      </c>
      <c r="R46" s="16">
        <v>0</v>
      </c>
      <c r="S46" s="18"/>
      <c r="T46" s="18"/>
      <c r="U46" s="18"/>
      <c r="V46" s="18"/>
      <c r="W46" s="18"/>
      <c r="X46" s="18"/>
      <c r="Y46" s="18"/>
      <c r="Z46" s="18"/>
      <c r="AA46" s="19"/>
      <c r="AB46" s="19"/>
      <c r="AC46" s="19"/>
      <c r="AD46" s="19"/>
      <c r="AE46" s="19"/>
      <c r="AF46" s="19"/>
      <c r="AG46" s="19"/>
      <c r="AH46" s="19"/>
      <c r="AI46" s="19"/>
      <c r="AJ46" s="19"/>
      <c r="AK46" s="19"/>
      <c r="AL46" s="19"/>
      <c r="AM46" s="19"/>
      <c r="AN46" s="19"/>
      <c r="AO46" s="500">
        <f t="shared" si="3"/>
        <v>0</v>
      </c>
      <c r="AP46" s="25"/>
      <c r="AQ46" s="15">
        <f t="shared" si="4"/>
        <v>0</v>
      </c>
      <c r="AR46" s="23"/>
      <c r="AS46" s="15">
        <f t="shared" si="5"/>
        <v>0</v>
      </c>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customFormat="1" ht="21.75" customHeight="1">
      <c r="A47" s="15"/>
      <c r="B47" s="15"/>
      <c r="C47" s="41" t="s">
        <v>102</v>
      </c>
      <c r="D47" s="659" t="s">
        <v>1762</v>
      </c>
      <c r="E47" s="562">
        <v>1672</v>
      </c>
      <c r="F47" s="544">
        <v>38927</v>
      </c>
      <c r="G47" s="983">
        <v>0</v>
      </c>
      <c r="H47" s="364" t="s">
        <v>1483</v>
      </c>
      <c r="I47" s="30">
        <v>41081</v>
      </c>
      <c r="J47" s="519" t="s">
        <v>760</v>
      </c>
      <c r="K47" s="328" t="s">
        <v>760</v>
      </c>
      <c r="L47" s="16">
        <v>0</v>
      </c>
      <c r="M47" s="285">
        <v>0</v>
      </c>
      <c r="N47" s="16">
        <v>0</v>
      </c>
      <c r="O47" s="285">
        <v>0</v>
      </c>
      <c r="P47" s="16">
        <v>0</v>
      </c>
      <c r="Q47" s="285">
        <v>0</v>
      </c>
      <c r="R47" s="16">
        <v>0</v>
      </c>
      <c r="S47" s="18"/>
      <c r="T47" s="18"/>
      <c r="U47" s="18"/>
      <c r="V47" s="18"/>
      <c r="W47" s="18"/>
      <c r="X47" s="18"/>
      <c r="Y47" s="18"/>
      <c r="Z47" s="18"/>
      <c r="AA47" s="19"/>
      <c r="AB47" s="19"/>
      <c r="AC47" s="19"/>
      <c r="AD47" s="19"/>
      <c r="AE47" s="19"/>
      <c r="AF47" s="19"/>
      <c r="AG47" s="19"/>
      <c r="AH47" s="19"/>
      <c r="AI47" s="19"/>
      <c r="AJ47" s="19"/>
      <c r="AK47" s="19"/>
      <c r="AL47" s="19"/>
      <c r="AM47" s="19"/>
      <c r="AN47" s="19"/>
      <c r="AO47" s="500">
        <f t="shared" si="3"/>
        <v>0</v>
      </c>
      <c r="AP47" s="25"/>
      <c r="AQ47" s="15">
        <f t="shared" si="4"/>
        <v>0</v>
      </c>
      <c r="AR47" s="23"/>
      <c r="AS47" s="15">
        <f t="shared" si="5"/>
        <v>0</v>
      </c>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5"/>
      <c r="BY47" s="25"/>
      <c r="BZ47" s="25"/>
      <c r="CA47" s="25"/>
      <c r="CB47" s="25"/>
    </row>
    <row r="48" spans="1:80" customFormat="1" ht="21.75" customHeight="1">
      <c r="A48" s="15"/>
      <c r="B48" s="15"/>
      <c r="C48" s="41" t="s">
        <v>103</v>
      </c>
      <c r="D48" s="659" t="s">
        <v>1766</v>
      </c>
      <c r="E48" s="562">
        <v>513</v>
      </c>
      <c r="F48" s="542">
        <v>39190</v>
      </c>
      <c r="G48" s="983">
        <v>0</v>
      </c>
      <c r="H48" s="364" t="s">
        <v>1942</v>
      </c>
      <c r="I48" s="30">
        <v>39230</v>
      </c>
      <c r="J48" s="719" t="s">
        <v>1767</v>
      </c>
      <c r="K48" s="328" t="s">
        <v>1768</v>
      </c>
      <c r="L48" s="16">
        <v>0</v>
      </c>
      <c r="M48" s="285">
        <v>0</v>
      </c>
      <c r="N48" s="16">
        <v>0</v>
      </c>
      <c r="O48" s="285">
        <v>0</v>
      </c>
      <c r="P48" s="16">
        <v>0</v>
      </c>
      <c r="Q48" s="285">
        <v>0</v>
      </c>
      <c r="R48" s="16">
        <v>0</v>
      </c>
      <c r="S48" s="18"/>
      <c r="T48" s="18"/>
      <c r="U48" s="18"/>
      <c r="V48" s="18"/>
      <c r="W48" s="18"/>
      <c r="X48" s="18"/>
      <c r="Y48" s="18"/>
      <c r="Z48" s="18"/>
      <c r="AA48" s="19"/>
      <c r="AB48" s="19"/>
      <c r="AC48" s="19"/>
      <c r="AD48" s="19"/>
      <c r="AE48" s="19"/>
      <c r="AF48" s="19"/>
      <c r="AG48" s="19"/>
      <c r="AH48" s="19"/>
      <c r="AI48" s="19"/>
      <c r="AJ48" s="19"/>
      <c r="AK48" s="19"/>
      <c r="AL48" s="19"/>
      <c r="AM48" s="19"/>
      <c r="AN48" s="19"/>
      <c r="AO48" s="500">
        <f t="shared" si="3"/>
        <v>0</v>
      </c>
      <c r="AP48" s="25"/>
      <c r="AQ48" s="15">
        <f t="shared" si="4"/>
        <v>0</v>
      </c>
      <c r="AR48" s="23"/>
      <c r="AS48" s="15">
        <f t="shared" si="5"/>
        <v>0</v>
      </c>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5"/>
      <c r="BY48" s="25"/>
      <c r="BZ48" s="25"/>
      <c r="CA48" s="25"/>
      <c r="CB48" s="25"/>
    </row>
    <row r="49" spans="1:80" customFormat="1" ht="21.75" customHeight="1">
      <c r="A49" s="33"/>
      <c r="B49" s="33"/>
      <c r="C49" s="41" t="s">
        <v>105</v>
      </c>
      <c r="D49" s="659" t="s">
        <v>461</v>
      </c>
      <c r="E49" s="562">
        <v>175</v>
      </c>
      <c r="F49" s="544">
        <v>40107</v>
      </c>
      <c r="G49" s="983">
        <v>0</v>
      </c>
      <c r="H49" s="364" t="s">
        <v>1686</v>
      </c>
      <c r="I49" s="30">
        <v>36733</v>
      </c>
      <c r="J49" s="519" t="s">
        <v>463</v>
      </c>
      <c r="K49" s="328" t="s">
        <v>462</v>
      </c>
      <c r="L49" s="16">
        <v>0</v>
      </c>
      <c r="M49" s="285">
        <v>0</v>
      </c>
      <c r="N49" s="16">
        <v>0</v>
      </c>
      <c r="O49" s="285">
        <v>0</v>
      </c>
      <c r="P49" s="16">
        <v>0</v>
      </c>
      <c r="Q49" s="285">
        <v>0</v>
      </c>
      <c r="R49" s="16">
        <v>0</v>
      </c>
      <c r="S49" s="18"/>
      <c r="T49" s="18"/>
      <c r="U49" s="18"/>
      <c r="V49" s="18"/>
      <c r="W49" s="18"/>
      <c r="X49" s="18"/>
      <c r="Y49" s="18"/>
      <c r="Z49" s="18"/>
      <c r="AA49" s="19"/>
      <c r="AB49" s="19"/>
      <c r="AC49" s="19"/>
      <c r="AD49" s="19"/>
      <c r="AE49" s="19"/>
      <c r="AF49" s="19"/>
      <c r="AG49" s="19"/>
      <c r="AH49" s="19"/>
      <c r="AI49" s="19"/>
      <c r="AJ49" s="19"/>
      <c r="AK49" s="19"/>
      <c r="AL49" s="19"/>
      <c r="AM49" s="19"/>
      <c r="AN49" s="19"/>
      <c r="AO49" s="500">
        <f t="shared" si="3"/>
        <v>0</v>
      </c>
      <c r="AP49" s="25"/>
      <c r="AQ49" s="15">
        <f t="shared" si="4"/>
        <v>0</v>
      </c>
      <c r="AR49" s="23"/>
      <c r="AS49" s="15">
        <f t="shared" si="5"/>
        <v>0</v>
      </c>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customFormat="1" ht="21.75" customHeight="1">
      <c r="A50" s="33"/>
      <c r="B50" s="33"/>
      <c r="C50" s="41" t="s">
        <v>107</v>
      </c>
      <c r="D50" s="37" t="s">
        <v>1970</v>
      </c>
      <c r="E50" s="562">
        <v>4513</v>
      </c>
      <c r="F50" s="546">
        <v>40210</v>
      </c>
      <c r="G50" s="983">
        <v>0</v>
      </c>
      <c r="H50" s="364" t="s">
        <v>1942</v>
      </c>
      <c r="I50" s="30">
        <v>39899</v>
      </c>
      <c r="J50" s="519" t="s">
        <v>1971</v>
      </c>
      <c r="K50" s="328" t="s">
        <v>1972</v>
      </c>
      <c r="L50" s="16">
        <v>0</v>
      </c>
      <c r="M50" s="285">
        <v>0</v>
      </c>
      <c r="N50" s="16">
        <v>0</v>
      </c>
      <c r="O50" s="285">
        <v>0</v>
      </c>
      <c r="P50" s="16">
        <v>0</v>
      </c>
      <c r="Q50" s="285">
        <v>0</v>
      </c>
      <c r="R50" s="16">
        <v>0</v>
      </c>
      <c r="S50" s="18"/>
      <c r="T50" s="18"/>
      <c r="U50" s="18"/>
      <c r="V50" s="18"/>
      <c r="W50" s="18"/>
      <c r="X50" s="18"/>
      <c r="Y50" s="18"/>
      <c r="Z50" s="18"/>
      <c r="AA50" s="19"/>
      <c r="AB50" s="19"/>
      <c r="AC50" s="19"/>
      <c r="AD50" s="19"/>
      <c r="AE50" s="19"/>
      <c r="AF50" s="19"/>
      <c r="AG50" s="19"/>
      <c r="AH50" s="19"/>
      <c r="AI50" s="19"/>
      <c r="AJ50" s="19"/>
      <c r="AK50" s="19"/>
      <c r="AL50" s="19"/>
      <c r="AM50" s="19"/>
      <c r="AN50" s="19"/>
      <c r="AO50" s="500">
        <f t="shared" si="3"/>
        <v>0</v>
      </c>
      <c r="AP50" s="25"/>
      <c r="AQ50" s="15">
        <f t="shared" si="4"/>
        <v>0</v>
      </c>
      <c r="AR50" s="23"/>
      <c r="AS50" s="15">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customFormat="1" ht="21.75" customHeight="1">
      <c r="A51" s="33"/>
      <c r="B51" s="33"/>
      <c r="C51" s="41" t="s">
        <v>109</v>
      </c>
      <c r="D51" s="659" t="s">
        <v>1820</v>
      </c>
      <c r="E51" s="562">
        <v>28</v>
      </c>
      <c r="F51" s="543">
        <v>40547</v>
      </c>
      <c r="G51" s="983">
        <v>0</v>
      </c>
      <c r="H51" s="364" t="s">
        <v>1686</v>
      </c>
      <c r="I51" s="30">
        <v>18050</v>
      </c>
      <c r="J51" s="511" t="s">
        <v>1234</v>
      </c>
      <c r="K51" s="328" t="s">
        <v>1233</v>
      </c>
      <c r="L51" s="16">
        <v>0</v>
      </c>
      <c r="M51" s="285">
        <v>0</v>
      </c>
      <c r="N51" s="16">
        <v>0</v>
      </c>
      <c r="O51" s="285">
        <v>0</v>
      </c>
      <c r="P51" s="16">
        <v>0</v>
      </c>
      <c r="Q51" s="285">
        <v>0</v>
      </c>
      <c r="R51" s="16">
        <v>0</v>
      </c>
      <c r="S51" s="18"/>
      <c r="T51" s="18"/>
      <c r="U51" s="18"/>
      <c r="V51" s="18"/>
      <c r="W51" s="18"/>
      <c r="X51" s="18"/>
      <c r="Y51" s="18"/>
      <c r="Z51" s="18"/>
      <c r="AA51" s="19"/>
      <c r="AB51" s="19"/>
      <c r="AC51" s="19"/>
      <c r="AD51" s="19"/>
      <c r="AE51" s="19"/>
      <c r="AF51" s="19"/>
      <c r="AG51" s="19"/>
      <c r="AH51" s="19"/>
      <c r="AI51" s="19"/>
      <c r="AJ51" s="19"/>
      <c r="AK51" s="19"/>
      <c r="AL51" s="19"/>
      <c r="AM51" s="19"/>
      <c r="AN51" s="19"/>
      <c r="AO51" s="500">
        <f t="shared" si="3"/>
        <v>0</v>
      </c>
      <c r="AP51" s="25"/>
      <c r="AQ51" s="15">
        <f t="shared" si="4"/>
        <v>0</v>
      </c>
      <c r="AR51" s="23"/>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customFormat="1" ht="21.75" customHeight="1">
      <c r="A52" s="33"/>
      <c r="B52" s="33"/>
      <c r="C52" s="41" t="s">
        <v>110</v>
      </c>
      <c r="D52" s="37" t="s">
        <v>1921</v>
      </c>
      <c r="E52" s="562">
        <v>331</v>
      </c>
      <c r="F52" s="543">
        <v>40626</v>
      </c>
      <c r="G52" s="983">
        <v>0</v>
      </c>
      <c r="H52" s="364" t="s">
        <v>1686</v>
      </c>
      <c r="I52" s="30">
        <v>16877</v>
      </c>
      <c r="J52" s="519" t="s">
        <v>1924</v>
      </c>
      <c r="K52" s="328" t="s">
        <v>1925</v>
      </c>
      <c r="L52" s="16">
        <v>0</v>
      </c>
      <c r="M52" s="285">
        <v>0</v>
      </c>
      <c r="N52" s="16">
        <v>0</v>
      </c>
      <c r="O52" s="285">
        <v>0</v>
      </c>
      <c r="P52" s="16">
        <v>0</v>
      </c>
      <c r="Q52" s="285">
        <v>0</v>
      </c>
      <c r="R52" s="16">
        <v>0</v>
      </c>
      <c r="S52" s="18"/>
      <c r="T52" s="18"/>
      <c r="U52" s="18"/>
      <c r="V52" s="18"/>
      <c r="W52" s="18"/>
      <c r="X52" s="18"/>
      <c r="Y52" s="18"/>
      <c r="Z52" s="18"/>
      <c r="AA52" s="19"/>
      <c r="AB52" s="19"/>
      <c r="AC52" s="19"/>
      <c r="AD52" s="19"/>
      <c r="AE52" s="19"/>
      <c r="AF52" s="19"/>
      <c r="AG52" s="19"/>
      <c r="AH52" s="19"/>
      <c r="AI52" s="19"/>
      <c r="AJ52" s="19"/>
      <c r="AK52" s="19"/>
      <c r="AL52" s="19"/>
      <c r="AM52" s="19"/>
      <c r="AN52" s="19"/>
      <c r="AO52" s="500">
        <f t="shared" si="3"/>
        <v>0</v>
      </c>
      <c r="AP52" s="25"/>
      <c r="AQ52" s="15">
        <f t="shared" si="4"/>
        <v>0</v>
      </c>
      <c r="AR52" s="23"/>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customFormat="1" ht="21.75" customHeight="1">
      <c r="A53" s="33"/>
      <c r="B53" s="33"/>
      <c r="C53" s="41" t="s">
        <v>112</v>
      </c>
      <c r="D53" s="659" t="s">
        <v>1699</v>
      </c>
      <c r="E53" s="562">
        <v>3867</v>
      </c>
      <c r="F53" s="542">
        <v>41100</v>
      </c>
      <c r="G53" s="983">
        <v>0</v>
      </c>
      <c r="H53" s="364" t="s">
        <v>1686</v>
      </c>
      <c r="I53" s="30">
        <v>41243</v>
      </c>
      <c r="J53" s="512" t="s">
        <v>1701</v>
      </c>
      <c r="K53" s="328" t="s">
        <v>1700</v>
      </c>
      <c r="L53" s="16">
        <v>0</v>
      </c>
      <c r="M53" s="285">
        <v>0</v>
      </c>
      <c r="N53" s="16">
        <v>0</v>
      </c>
      <c r="O53" s="285">
        <v>0</v>
      </c>
      <c r="P53" s="16">
        <v>0</v>
      </c>
      <c r="Q53" s="285">
        <v>0</v>
      </c>
      <c r="R53" s="16">
        <v>0</v>
      </c>
      <c r="S53" s="18"/>
      <c r="T53" s="18"/>
      <c r="U53" s="18"/>
      <c r="V53" s="18"/>
      <c r="W53" s="18"/>
      <c r="X53" s="18"/>
      <c r="Y53" s="18"/>
      <c r="Z53" s="18"/>
      <c r="AA53" s="19"/>
      <c r="AB53" s="19"/>
      <c r="AC53" s="19"/>
      <c r="AD53" s="19"/>
      <c r="AE53" s="19"/>
      <c r="AF53" s="19"/>
      <c r="AG53" s="19"/>
      <c r="AH53" s="19"/>
      <c r="AI53" s="19"/>
      <c r="AJ53" s="19"/>
      <c r="AK53" s="19"/>
      <c r="AL53" s="19"/>
      <c r="AM53" s="19"/>
      <c r="AN53" s="19"/>
      <c r="AO53" s="500">
        <f t="shared" si="3"/>
        <v>0</v>
      </c>
      <c r="AP53" s="25"/>
      <c r="AQ53" s="15">
        <f t="shared" si="4"/>
        <v>0</v>
      </c>
      <c r="AR53" s="23"/>
      <c r="AS53" s="15">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customFormat="1" ht="21.75" customHeight="1">
      <c r="A54" s="33"/>
      <c r="B54" s="33"/>
      <c r="C54" s="41" t="s">
        <v>114</v>
      </c>
      <c r="D54" s="37" t="s">
        <v>254</v>
      </c>
      <c r="E54" s="562">
        <v>11375</v>
      </c>
      <c r="F54" s="542">
        <v>41226</v>
      </c>
      <c r="G54" s="983">
        <v>0</v>
      </c>
      <c r="H54" s="364" t="s">
        <v>1942</v>
      </c>
      <c r="I54" s="30">
        <v>40436</v>
      </c>
      <c r="J54" s="512" t="s">
        <v>404</v>
      </c>
      <c r="K54" s="328" t="s">
        <v>403</v>
      </c>
      <c r="L54" s="16">
        <v>0</v>
      </c>
      <c r="M54" s="285">
        <v>0</v>
      </c>
      <c r="N54" s="16">
        <v>0</v>
      </c>
      <c r="O54" s="285">
        <v>0</v>
      </c>
      <c r="P54" s="16">
        <v>0</v>
      </c>
      <c r="Q54" s="285">
        <v>0</v>
      </c>
      <c r="R54" s="16">
        <v>0</v>
      </c>
      <c r="S54" s="18"/>
      <c r="T54" s="18"/>
      <c r="U54" s="18"/>
      <c r="V54" s="18"/>
      <c r="W54" s="18"/>
      <c r="X54" s="18"/>
      <c r="Y54" s="18"/>
      <c r="Z54" s="18"/>
      <c r="AA54" s="19"/>
      <c r="AB54" s="19"/>
      <c r="AC54" s="19"/>
      <c r="AD54" s="19"/>
      <c r="AE54" s="19"/>
      <c r="AF54" s="19"/>
      <c r="AG54" s="19"/>
      <c r="AH54" s="19"/>
      <c r="AI54" s="19"/>
      <c r="AJ54" s="19"/>
      <c r="AK54" s="19"/>
      <c r="AL54" s="19"/>
      <c r="AM54" s="19"/>
      <c r="AN54" s="19"/>
      <c r="AO54" s="500">
        <f t="shared" si="3"/>
        <v>0</v>
      </c>
      <c r="AP54" s="25"/>
      <c r="AQ54" s="15">
        <f t="shared" si="4"/>
        <v>0</v>
      </c>
      <c r="AR54" s="23"/>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row>
    <row r="55" spans="1:80" customFormat="1" ht="21.75" customHeight="1">
      <c r="A55" s="33"/>
      <c r="B55" s="33"/>
      <c r="C55" s="41" t="s">
        <v>115</v>
      </c>
      <c r="D55" s="659" t="s">
        <v>1100</v>
      </c>
      <c r="E55" s="562">
        <v>1674</v>
      </c>
      <c r="F55" s="543">
        <v>41394</v>
      </c>
      <c r="G55" s="983">
        <v>0</v>
      </c>
      <c r="H55" s="364" t="s">
        <v>1483</v>
      </c>
      <c r="I55" s="30">
        <v>17158</v>
      </c>
      <c r="J55" s="511" t="s">
        <v>1099</v>
      </c>
      <c r="K55" s="328" t="s">
        <v>1098</v>
      </c>
      <c r="L55" s="16">
        <v>0</v>
      </c>
      <c r="M55" s="285">
        <v>0</v>
      </c>
      <c r="N55" s="16">
        <v>0</v>
      </c>
      <c r="O55" s="285">
        <v>0</v>
      </c>
      <c r="P55" s="16">
        <v>0</v>
      </c>
      <c r="Q55" s="285">
        <v>0</v>
      </c>
      <c r="R55" s="16">
        <v>0</v>
      </c>
      <c r="S55" s="18"/>
      <c r="T55" s="18"/>
      <c r="U55" s="18"/>
      <c r="V55" s="18"/>
      <c r="W55" s="18"/>
      <c r="X55" s="18"/>
      <c r="Y55" s="18"/>
      <c r="Z55" s="18"/>
      <c r="AA55" s="19"/>
      <c r="AB55" s="19"/>
      <c r="AC55" s="19"/>
      <c r="AD55" s="19"/>
      <c r="AE55" s="19"/>
      <c r="AF55" s="19"/>
      <c r="AG55" s="19"/>
      <c r="AH55" s="19"/>
      <c r="AI55" s="19"/>
      <c r="AJ55" s="19"/>
      <c r="AK55" s="19"/>
      <c r="AL55" s="19"/>
      <c r="AM55" s="19"/>
      <c r="AN55" s="19"/>
      <c r="AO55" s="500">
        <f t="shared" si="3"/>
        <v>0</v>
      </c>
      <c r="AP55" s="25"/>
      <c r="AQ55" s="15">
        <f t="shared" si="4"/>
        <v>0</v>
      </c>
      <c r="AR55" s="23"/>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row>
    <row r="56" spans="1:80" customFormat="1" ht="21.75" customHeight="1">
      <c r="A56" s="33"/>
      <c r="B56" s="33"/>
      <c r="C56" s="41" t="s">
        <v>117</v>
      </c>
      <c r="D56" s="659" t="s">
        <v>957</v>
      </c>
      <c r="E56" s="562">
        <v>1723</v>
      </c>
      <c r="F56" s="542">
        <v>41647</v>
      </c>
      <c r="G56" s="983">
        <v>0</v>
      </c>
      <c r="H56" s="364" t="s">
        <v>1686</v>
      </c>
      <c r="I56" s="30">
        <v>41610</v>
      </c>
      <c r="J56" s="719" t="s">
        <v>958</v>
      </c>
      <c r="K56" s="328" t="s">
        <v>1014</v>
      </c>
      <c r="L56" s="16">
        <v>0</v>
      </c>
      <c r="M56" s="285">
        <v>0</v>
      </c>
      <c r="N56" s="16">
        <v>0</v>
      </c>
      <c r="O56" s="285">
        <v>0</v>
      </c>
      <c r="P56" s="16">
        <v>0</v>
      </c>
      <c r="Q56" s="285">
        <v>0</v>
      </c>
      <c r="R56" s="16">
        <v>0</v>
      </c>
      <c r="S56" s="18"/>
      <c r="T56" s="18"/>
      <c r="U56" s="18"/>
      <c r="V56" s="18"/>
      <c r="W56" s="18"/>
      <c r="X56" s="18"/>
      <c r="Y56" s="18"/>
      <c r="Z56" s="18"/>
      <c r="AA56" s="19"/>
      <c r="AB56" s="19"/>
      <c r="AC56" s="19"/>
      <c r="AD56" s="19"/>
      <c r="AE56" s="19"/>
      <c r="AF56" s="19"/>
      <c r="AG56" s="19"/>
      <c r="AH56" s="19"/>
      <c r="AI56" s="19"/>
      <c r="AJ56" s="19"/>
      <c r="AK56" s="19"/>
      <c r="AL56" s="19"/>
      <c r="AM56" s="19"/>
      <c r="AN56" s="19"/>
      <c r="AO56" s="500">
        <f t="shared" si="3"/>
        <v>0</v>
      </c>
      <c r="AP56" s="25"/>
      <c r="AQ56" s="15">
        <f t="shared" si="4"/>
        <v>0</v>
      </c>
      <c r="AR56" s="23"/>
      <c r="AS56" s="15">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row>
    <row r="57" spans="1:80" customFormat="1" ht="21.75" customHeight="1">
      <c r="A57" s="33"/>
      <c r="B57" s="33"/>
      <c r="C57" s="41" t="s">
        <v>119</v>
      </c>
      <c r="D57" s="659" t="s">
        <v>1831</v>
      </c>
      <c r="E57" s="562">
        <v>11451</v>
      </c>
      <c r="F57" s="543">
        <v>42377</v>
      </c>
      <c r="G57" s="983">
        <v>0</v>
      </c>
      <c r="H57" s="364" t="s">
        <v>1686</v>
      </c>
      <c r="I57" s="30">
        <v>42394</v>
      </c>
      <c r="J57" s="519" t="s">
        <v>1832</v>
      </c>
      <c r="K57" s="328" t="s">
        <v>1833</v>
      </c>
      <c r="L57" s="16">
        <v>0</v>
      </c>
      <c r="M57" s="285">
        <v>0</v>
      </c>
      <c r="N57" s="16">
        <v>0</v>
      </c>
      <c r="O57" s="285">
        <v>0</v>
      </c>
      <c r="P57" s="16">
        <v>0</v>
      </c>
      <c r="Q57" s="285">
        <v>0</v>
      </c>
      <c r="R57" s="16">
        <v>0</v>
      </c>
      <c r="S57" s="18"/>
      <c r="T57" s="18"/>
      <c r="U57" s="18"/>
      <c r="V57" s="18"/>
      <c r="W57" s="18"/>
      <c r="X57" s="18"/>
      <c r="Y57" s="18"/>
      <c r="Z57" s="18"/>
      <c r="AA57" s="19"/>
      <c r="AB57" s="19"/>
      <c r="AC57" s="19"/>
      <c r="AD57" s="19"/>
      <c r="AE57" s="19"/>
      <c r="AF57" s="19"/>
      <c r="AG57" s="19"/>
      <c r="AH57" s="19"/>
      <c r="AI57" s="19"/>
      <c r="AJ57" s="19"/>
      <c r="AK57" s="19"/>
      <c r="AL57" s="19"/>
      <c r="AM57" s="19"/>
      <c r="AN57" s="19"/>
      <c r="AO57" s="500">
        <f t="shared" si="3"/>
        <v>0</v>
      </c>
      <c r="AP57" s="25"/>
      <c r="AQ57" s="15">
        <f t="shared" si="4"/>
        <v>0</v>
      </c>
      <c r="AR57" s="23"/>
      <c r="AS57" s="15">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row>
    <row r="58" spans="1:80" customFormat="1" ht="21.75" customHeight="1">
      <c r="A58" s="33"/>
      <c r="B58" s="33"/>
      <c r="C58" s="41" t="s">
        <v>121</v>
      </c>
      <c r="D58" s="659" t="s">
        <v>75</v>
      </c>
      <c r="E58" s="562">
        <v>4210</v>
      </c>
      <c r="F58" s="542">
        <v>42419</v>
      </c>
      <c r="G58" s="983">
        <v>0</v>
      </c>
      <c r="H58" s="364" t="s">
        <v>1483</v>
      </c>
      <c r="I58" s="30" t="s">
        <v>1669</v>
      </c>
      <c r="J58" s="719" t="s">
        <v>1668</v>
      </c>
      <c r="K58" s="328" t="s">
        <v>1667</v>
      </c>
      <c r="L58" s="16">
        <v>0</v>
      </c>
      <c r="M58" s="285">
        <v>0</v>
      </c>
      <c r="N58" s="16">
        <v>0</v>
      </c>
      <c r="O58" s="285">
        <v>0</v>
      </c>
      <c r="P58" s="16">
        <v>0</v>
      </c>
      <c r="Q58" s="285">
        <v>0</v>
      </c>
      <c r="R58" s="16">
        <v>0</v>
      </c>
      <c r="S58" s="18"/>
      <c r="T58" s="18"/>
      <c r="U58" s="18"/>
      <c r="V58" s="18"/>
      <c r="W58" s="18"/>
      <c r="X58" s="18"/>
      <c r="Y58" s="18"/>
      <c r="Z58" s="18"/>
      <c r="AA58" s="19"/>
      <c r="AB58" s="19"/>
      <c r="AC58" s="19"/>
      <c r="AD58" s="19"/>
      <c r="AE58" s="19"/>
      <c r="AF58" s="19"/>
      <c r="AG58" s="19"/>
      <c r="AH58" s="19"/>
      <c r="AI58" s="19"/>
      <c r="AJ58" s="19"/>
      <c r="AK58" s="19"/>
      <c r="AL58" s="19"/>
      <c r="AM58" s="19"/>
      <c r="AN58" s="19"/>
      <c r="AO58" s="500">
        <f t="shared" si="3"/>
        <v>0</v>
      </c>
      <c r="AP58" s="25"/>
      <c r="AQ58" s="15">
        <f t="shared" si="4"/>
        <v>0</v>
      </c>
      <c r="AR58" s="23"/>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row>
    <row r="59" spans="1:80" customFormat="1" ht="21.75" customHeight="1">
      <c r="A59" s="33"/>
      <c r="B59" s="33"/>
      <c r="C59" s="41" t="s">
        <v>123</v>
      </c>
      <c r="D59" s="659" t="s">
        <v>138</v>
      </c>
      <c r="E59" s="562">
        <v>6038</v>
      </c>
      <c r="F59" s="543">
        <v>42818</v>
      </c>
      <c r="G59" s="983">
        <v>0</v>
      </c>
      <c r="H59" s="364" t="s">
        <v>1483</v>
      </c>
      <c r="I59" s="30">
        <v>42811</v>
      </c>
      <c r="J59" s="511" t="s">
        <v>582</v>
      </c>
      <c r="K59" s="328" t="s">
        <v>581</v>
      </c>
      <c r="L59" s="16">
        <v>0</v>
      </c>
      <c r="M59" s="285">
        <v>0</v>
      </c>
      <c r="N59" s="16">
        <v>0</v>
      </c>
      <c r="O59" s="285">
        <v>0</v>
      </c>
      <c r="P59" s="16">
        <v>0</v>
      </c>
      <c r="Q59" s="285">
        <v>0</v>
      </c>
      <c r="R59" s="16">
        <v>0</v>
      </c>
      <c r="S59" s="18"/>
      <c r="T59" s="18"/>
      <c r="U59" s="18"/>
      <c r="V59" s="18"/>
      <c r="W59" s="18">
        <v>35</v>
      </c>
      <c r="X59" s="18"/>
      <c r="Y59" s="18"/>
      <c r="Z59" s="18"/>
      <c r="AA59" s="19"/>
      <c r="AB59" s="19"/>
      <c r="AC59" s="19"/>
      <c r="AD59" s="19"/>
      <c r="AE59" s="19"/>
      <c r="AF59" s="19"/>
      <c r="AG59" s="19"/>
      <c r="AH59" s="19"/>
      <c r="AI59" s="19"/>
      <c r="AJ59" s="19"/>
      <c r="AK59" s="19"/>
      <c r="AL59" s="19"/>
      <c r="AM59" s="19"/>
      <c r="AN59" s="19"/>
      <c r="AO59" s="500">
        <f t="shared" si="3"/>
        <v>1</v>
      </c>
      <c r="AP59" s="25"/>
      <c r="AQ59" s="15">
        <f t="shared" si="4"/>
        <v>0</v>
      </c>
      <c r="AR59" s="23"/>
      <c r="AS59" s="15">
        <f t="shared" si="5"/>
        <v>1</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0" customFormat="1" ht="21.75" customHeight="1">
      <c r="A60" s="33"/>
      <c r="B60" s="33"/>
      <c r="C60" s="41" t="s">
        <v>124</v>
      </c>
      <c r="D60" s="659" t="s">
        <v>1621</v>
      </c>
      <c r="E60" s="562">
        <v>11368</v>
      </c>
      <c r="F60" s="543">
        <v>43005</v>
      </c>
      <c r="G60" s="983">
        <v>0</v>
      </c>
      <c r="H60" s="364" t="s">
        <v>1483</v>
      </c>
      <c r="I60" s="30">
        <v>34907</v>
      </c>
      <c r="J60" s="511" t="s">
        <v>1622</v>
      </c>
      <c r="K60" s="328" t="s">
        <v>1625</v>
      </c>
      <c r="L60" s="16">
        <v>0</v>
      </c>
      <c r="M60" s="285">
        <v>0</v>
      </c>
      <c r="N60" s="16">
        <v>0</v>
      </c>
      <c r="O60" s="285">
        <v>0</v>
      </c>
      <c r="P60" s="16">
        <v>0</v>
      </c>
      <c r="Q60" s="285">
        <v>0</v>
      </c>
      <c r="R60" s="16">
        <v>0</v>
      </c>
      <c r="S60" s="18"/>
      <c r="T60" s="18"/>
      <c r="U60" s="18"/>
      <c r="V60" s="18"/>
      <c r="W60" s="18"/>
      <c r="X60" s="18"/>
      <c r="Y60" s="18"/>
      <c r="Z60" s="18"/>
      <c r="AA60" s="19"/>
      <c r="AB60" s="19"/>
      <c r="AC60" s="19"/>
      <c r="AD60" s="19"/>
      <c r="AE60" s="19"/>
      <c r="AF60" s="19"/>
      <c r="AG60" s="19"/>
      <c r="AH60" s="19"/>
      <c r="AI60" s="19"/>
      <c r="AJ60" s="19"/>
      <c r="AK60" s="19"/>
      <c r="AL60" s="19"/>
      <c r="AM60" s="19"/>
      <c r="AN60" s="19"/>
      <c r="AO60" s="500">
        <f t="shared" si="3"/>
        <v>0</v>
      </c>
      <c r="AP60" s="25"/>
      <c r="AQ60" s="15">
        <f t="shared" si="4"/>
        <v>0</v>
      </c>
      <c r="AR60" s="23"/>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row>
    <row r="61" spans="1:80" customFormat="1" ht="21.75" customHeight="1">
      <c r="A61" s="33"/>
      <c r="B61" s="33"/>
      <c r="C61" s="41" t="s">
        <v>125</v>
      </c>
      <c r="D61" s="37" t="s">
        <v>1632</v>
      </c>
      <c r="E61" s="562">
        <v>6804</v>
      </c>
      <c r="F61" s="544">
        <v>43070</v>
      </c>
      <c r="G61" s="983">
        <v>0</v>
      </c>
      <c r="H61" s="364" t="s">
        <v>1483</v>
      </c>
      <c r="I61" s="30">
        <v>42151</v>
      </c>
      <c r="J61" s="519" t="s">
        <v>1634</v>
      </c>
      <c r="K61" s="328" t="s">
        <v>1633</v>
      </c>
      <c r="L61" s="16">
        <v>0</v>
      </c>
      <c r="M61" s="285">
        <v>0</v>
      </c>
      <c r="N61" s="16">
        <v>0</v>
      </c>
      <c r="O61" s="285">
        <v>0</v>
      </c>
      <c r="P61" s="16">
        <v>0</v>
      </c>
      <c r="Q61" s="285">
        <v>0</v>
      </c>
      <c r="R61" s="16">
        <v>0</v>
      </c>
      <c r="S61" s="18"/>
      <c r="T61" s="18"/>
      <c r="U61" s="18"/>
      <c r="V61" s="18"/>
      <c r="W61" s="18"/>
      <c r="X61" s="18"/>
      <c r="Y61" s="18"/>
      <c r="Z61" s="18"/>
      <c r="AA61" s="19"/>
      <c r="AB61" s="19"/>
      <c r="AC61" s="19"/>
      <c r="AD61" s="19"/>
      <c r="AE61" s="19"/>
      <c r="AF61" s="19"/>
      <c r="AG61" s="19"/>
      <c r="AH61" s="19"/>
      <c r="AI61" s="19"/>
      <c r="AJ61" s="19"/>
      <c r="AK61" s="19"/>
      <c r="AL61" s="19"/>
      <c r="AM61" s="19"/>
      <c r="AN61" s="19"/>
      <c r="AO61" s="500">
        <f t="shared" si="3"/>
        <v>0</v>
      </c>
      <c r="AP61" s="25"/>
      <c r="AQ61" s="15">
        <f t="shared" si="4"/>
        <v>0</v>
      </c>
      <c r="AR61" s="23"/>
      <c r="AS61" s="15">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row>
    <row r="62" spans="1:80" customFormat="1" ht="21.75" customHeight="1">
      <c r="A62" s="33"/>
      <c r="B62" s="33"/>
      <c r="C62" s="41" t="s">
        <v>127</v>
      </c>
      <c r="D62" s="37" t="s">
        <v>1932</v>
      </c>
      <c r="E62" s="562">
        <v>8683</v>
      </c>
      <c r="F62" s="543">
        <v>43237</v>
      </c>
      <c r="G62" s="983">
        <v>0</v>
      </c>
      <c r="H62" s="364" t="s">
        <v>1686</v>
      </c>
      <c r="I62" s="30">
        <v>45215</v>
      </c>
      <c r="J62" s="511" t="s">
        <v>1045</v>
      </c>
      <c r="K62" s="328" t="s">
        <v>1044</v>
      </c>
      <c r="L62" s="16">
        <v>0</v>
      </c>
      <c r="M62" s="285">
        <v>0</v>
      </c>
      <c r="N62" s="16">
        <v>0</v>
      </c>
      <c r="O62" s="285">
        <v>0</v>
      </c>
      <c r="P62" s="16">
        <v>0</v>
      </c>
      <c r="Q62" s="285">
        <v>0</v>
      </c>
      <c r="R62" s="16">
        <v>0</v>
      </c>
      <c r="S62" s="18"/>
      <c r="T62" s="18"/>
      <c r="U62" s="18"/>
      <c r="V62" s="18"/>
      <c r="W62" s="18"/>
      <c r="X62" s="18"/>
      <c r="Y62" s="18"/>
      <c r="Z62" s="18"/>
      <c r="AA62" s="19"/>
      <c r="AB62" s="19"/>
      <c r="AC62" s="19"/>
      <c r="AD62" s="19"/>
      <c r="AE62" s="19"/>
      <c r="AF62" s="19"/>
      <c r="AG62" s="19"/>
      <c r="AH62" s="19"/>
      <c r="AI62" s="19"/>
      <c r="AJ62" s="19"/>
      <c r="AK62" s="19"/>
      <c r="AL62" s="19"/>
      <c r="AM62" s="19"/>
      <c r="AN62" s="19"/>
      <c r="AO62" s="500">
        <f t="shared" si="3"/>
        <v>0</v>
      </c>
      <c r="AP62" s="25"/>
      <c r="AQ62" s="15">
        <f t="shared" si="4"/>
        <v>0</v>
      </c>
      <c r="AR62" s="23"/>
      <c r="AS62" s="15">
        <f t="shared" si="5"/>
        <v>0</v>
      </c>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row>
    <row r="63" spans="1:80" customFormat="1" ht="21.75" customHeight="1">
      <c r="A63" s="33"/>
      <c r="B63" s="33"/>
      <c r="C63" s="41" t="s">
        <v>129</v>
      </c>
      <c r="D63" s="659" t="s">
        <v>1065</v>
      </c>
      <c r="E63" s="562">
        <v>9964</v>
      </c>
      <c r="F63" s="543">
        <v>43892</v>
      </c>
      <c r="G63" s="983">
        <v>0</v>
      </c>
      <c r="H63" s="364" t="s">
        <v>1483</v>
      </c>
      <c r="I63" s="30">
        <v>39317</v>
      </c>
      <c r="J63" s="519" t="s">
        <v>1064</v>
      </c>
      <c r="K63" s="328" t="s">
        <v>1063</v>
      </c>
      <c r="L63" s="16">
        <v>0</v>
      </c>
      <c r="M63" s="285">
        <v>0</v>
      </c>
      <c r="N63" s="16">
        <v>0</v>
      </c>
      <c r="O63" s="285">
        <v>0</v>
      </c>
      <c r="P63" s="16">
        <v>0</v>
      </c>
      <c r="Q63" s="285">
        <v>0</v>
      </c>
      <c r="R63" s="16">
        <v>0</v>
      </c>
      <c r="S63" s="18"/>
      <c r="T63" s="18"/>
      <c r="U63" s="18"/>
      <c r="V63" s="18"/>
      <c r="W63" s="18"/>
      <c r="X63" s="18"/>
      <c r="Y63" s="18"/>
      <c r="Z63" s="18"/>
      <c r="AA63" s="19"/>
      <c r="AB63" s="19"/>
      <c r="AC63" s="19"/>
      <c r="AD63" s="19"/>
      <c r="AE63" s="19"/>
      <c r="AF63" s="19"/>
      <c r="AG63" s="19"/>
      <c r="AH63" s="19"/>
      <c r="AI63" s="19"/>
      <c r="AJ63" s="19"/>
      <c r="AK63" s="19"/>
      <c r="AL63" s="19"/>
      <c r="AM63" s="19"/>
      <c r="AN63" s="19"/>
      <c r="AO63" s="500">
        <f t="shared" si="3"/>
        <v>0</v>
      </c>
      <c r="AP63" s="25"/>
      <c r="AQ63" s="15">
        <f t="shared" si="4"/>
        <v>0</v>
      </c>
      <c r="AR63" s="23"/>
      <c r="AS63" s="15">
        <f t="shared" si="5"/>
        <v>0</v>
      </c>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row>
    <row r="64" spans="1:80" customFormat="1" ht="21.75" customHeight="1">
      <c r="A64" s="33"/>
      <c r="B64" s="33"/>
      <c r="C64" s="41" t="s">
        <v>131</v>
      </c>
      <c r="D64" s="659" t="s">
        <v>1780</v>
      </c>
      <c r="E64" s="562">
        <v>11420</v>
      </c>
      <c r="F64" s="543">
        <v>44035</v>
      </c>
      <c r="G64" s="983">
        <v>0</v>
      </c>
      <c r="H64" s="364" t="s">
        <v>1686</v>
      </c>
      <c r="I64" s="30"/>
      <c r="J64" s="511" t="s">
        <v>1783</v>
      </c>
      <c r="K64" s="328" t="s">
        <v>1784</v>
      </c>
      <c r="L64" s="16">
        <v>0</v>
      </c>
      <c r="M64" s="285">
        <v>0</v>
      </c>
      <c r="N64" s="16">
        <v>0</v>
      </c>
      <c r="O64" s="285">
        <v>0</v>
      </c>
      <c r="P64" s="16">
        <v>0</v>
      </c>
      <c r="Q64" s="285">
        <v>0</v>
      </c>
      <c r="R64" s="16">
        <v>0</v>
      </c>
      <c r="S64" s="18"/>
      <c r="T64" s="18"/>
      <c r="U64" s="18"/>
      <c r="V64" s="18"/>
      <c r="W64" s="18"/>
      <c r="X64" s="18"/>
      <c r="Y64" s="18"/>
      <c r="Z64" s="18"/>
      <c r="AA64" s="19"/>
      <c r="AB64" s="19"/>
      <c r="AC64" s="19"/>
      <c r="AD64" s="19"/>
      <c r="AE64" s="19"/>
      <c r="AF64" s="19"/>
      <c r="AG64" s="19"/>
      <c r="AH64" s="19"/>
      <c r="AI64" s="19"/>
      <c r="AJ64" s="19"/>
      <c r="AK64" s="19"/>
      <c r="AL64" s="19"/>
      <c r="AM64" s="19"/>
      <c r="AN64" s="19"/>
      <c r="AO64" s="500">
        <f t="shared" si="3"/>
        <v>0</v>
      </c>
      <c r="AP64" s="25"/>
      <c r="AQ64" s="15">
        <f t="shared" si="4"/>
        <v>0</v>
      </c>
      <c r="AR64" s="23"/>
      <c r="AS64" s="15">
        <f t="shared" si="5"/>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row>
    <row r="65" spans="1:83" customFormat="1" ht="21.75" customHeight="1">
      <c r="A65" s="33"/>
      <c r="B65" s="33"/>
      <c r="C65" s="41" t="s">
        <v>133</v>
      </c>
      <c r="D65" s="659" t="s">
        <v>1488</v>
      </c>
      <c r="E65" s="562">
        <v>10915</v>
      </c>
      <c r="F65" s="543">
        <v>44272</v>
      </c>
      <c r="G65" s="983">
        <v>0</v>
      </c>
      <c r="H65" s="364" t="s">
        <v>1483</v>
      </c>
      <c r="I65" s="30">
        <v>38474</v>
      </c>
      <c r="J65" s="511" t="s">
        <v>1490</v>
      </c>
      <c r="K65" s="328" t="s">
        <v>1489</v>
      </c>
      <c r="L65" s="16">
        <v>0</v>
      </c>
      <c r="M65" s="285">
        <v>0</v>
      </c>
      <c r="N65" s="16">
        <v>0</v>
      </c>
      <c r="O65" s="285">
        <v>0</v>
      </c>
      <c r="P65" s="16">
        <v>0</v>
      </c>
      <c r="Q65" s="285">
        <v>0</v>
      </c>
      <c r="R65" s="16">
        <v>0</v>
      </c>
      <c r="S65" s="18"/>
      <c r="T65" s="18"/>
      <c r="U65" s="18"/>
      <c r="V65" s="18"/>
      <c r="W65" s="18"/>
      <c r="X65" s="18"/>
      <c r="Y65" s="18"/>
      <c r="Z65" s="18"/>
      <c r="AA65" s="19"/>
      <c r="AB65" s="19"/>
      <c r="AC65" s="19"/>
      <c r="AD65" s="19"/>
      <c r="AE65" s="19"/>
      <c r="AF65" s="19"/>
      <c r="AG65" s="19"/>
      <c r="AH65" s="19"/>
      <c r="AI65" s="19"/>
      <c r="AJ65" s="19"/>
      <c r="AK65" s="19"/>
      <c r="AL65" s="19"/>
      <c r="AM65" s="19"/>
      <c r="AN65" s="19"/>
      <c r="AO65" s="500">
        <f t="shared" si="3"/>
        <v>0</v>
      </c>
      <c r="AP65" s="25"/>
      <c r="AQ65" s="15">
        <f t="shared" si="4"/>
        <v>0</v>
      </c>
      <c r="AR65" s="23"/>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row>
    <row r="66" spans="1:83" s="25" customFormat="1" ht="21" customHeight="1">
      <c r="A66" s="33"/>
      <c r="B66" s="33"/>
      <c r="C66" s="41" t="s">
        <v>134</v>
      </c>
      <c r="D66" s="659" t="s">
        <v>1484</v>
      </c>
      <c r="E66" s="562">
        <v>11121</v>
      </c>
      <c r="F66" s="543">
        <v>44321</v>
      </c>
      <c r="G66" s="983">
        <v>0</v>
      </c>
      <c r="H66" s="364" t="s">
        <v>1483</v>
      </c>
      <c r="I66" s="30">
        <v>37021</v>
      </c>
      <c r="J66" s="511" t="s">
        <v>1486</v>
      </c>
      <c r="K66" s="328" t="s">
        <v>1485</v>
      </c>
      <c r="L66" s="16">
        <v>0</v>
      </c>
      <c r="M66" s="285">
        <v>0</v>
      </c>
      <c r="N66" s="16">
        <v>0</v>
      </c>
      <c r="O66" s="285">
        <v>0</v>
      </c>
      <c r="P66" s="16">
        <v>0</v>
      </c>
      <c r="Q66" s="285">
        <v>0</v>
      </c>
      <c r="R66" s="16">
        <v>0</v>
      </c>
      <c r="S66" s="18"/>
      <c r="T66" s="18"/>
      <c r="U66" s="18"/>
      <c r="V66" s="18"/>
      <c r="W66" s="18"/>
      <c r="X66" s="18"/>
      <c r="Y66" s="18"/>
      <c r="Z66" s="18"/>
      <c r="AA66" s="19"/>
      <c r="AB66" s="19"/>
      <c r="AC66" s="19"/>
      <c r="AD66" s="19"/>
      <c r="AE66" s="19"/>
      <c r="AF66" s="19"/>
      <c r="AG66" s="19"/>
      <c r="AH66" s="19"/>
      <c r="AI66" s="19"/>
      <c r="AJ66" s="19"/>
      <c r="AK66" s="19"/>
      <c r="AL66" s="19"/>
      <c r="AM66" s="19"/>
      <c r="AN66" s="19"/>
      <c r="AO66" s="500">
        <f t="shared" si="3"/>
        <v>0</v>
      </c>
      <c r="AQ66" s="15">
        <f t="shared" si="4"/>
        <v>0</v>
      </c>
      <c r="AR66" s="23"/>
      <c r="AS66" s="15">
        <f t="shared" si="5"/>
        <v>0</v>
      </c>
      <c r="CC66"/>
      <c r="CD66"/>
      <c r="CE66"/>
    </row>
    <row r="67" spans="1:83" customFormat="1" ht="21.75" customHeight="1">
      <c r="A67" s="33"/>
      <c r="B67" s="33"/>
      <c r="C67" s="41" t="s">
        <v>135</v>
      </c>
      <c r="D67" s="37" t="s">
        <v>1401</v>
      </c>
      <c r="E67" s="562">
        <v>10923</v>
      </c>
      <c r="F67" s="543">
        <v>44350</v>
      </c>
      <c r="G67" s="983">
        <v>0</v>
      </c>
      <c r="H67" s="364" t="s">
        <v>1686</v>
      </c>
      <c r="I67" s="30">
        <v>31951</v>
      </c>
      <c r="J67" s="511" t="s">
        <v>1267</v>
      </c>
      <c r="K67" s="328" t="s">
        <v>1266</v>
      </c>
      <c r="L67" s="16">
        <v>0</v>
      </c>
      <c r="M67" s="285">
        <v>0</v>
      </c>
      <c r="N67" s="16">
        <v>0</v>
      </c>
      <c r="O67" s="285">
        <v>0</v>
      </c>
      <c r="P67" s="16">
        <v>0</v>
      </c>
      <c r="Q67" s="285">
        <v>0</v>
      </c>
      <c r="R67" s="16">
        <v>0</v>
      </c>
      <c r="S67" s="18"/>
      <c r="T67" s="18"/>
      <c r="U67" s="18"/>
      <c r="V67" s="18"/>
      <c r="W67" s="18"/>
      <c r="X67" s="18"/>
      <c r="Y67" s="18"/>
      <c r="Z67" s="18"/>
      <c r="AA67" s="19"/>
      <c r="AB67" s="19"/>
      <c r="AC67" s="19"/>
      <c r="AD67" s="19"/>
      <c r="AE67" s="19"/>
      <c r="AF67" s="19"/>
      <c r="AG67" s="19"/>
      <c r="AH67" s="19"/>
      <c r="AI67" s="19"/>
      <c r="AJ67" s="19"/>
      <c r="AK67" s="19"/>
      <c r="AL67" s="19"/>
      <c r="AM67" s="19"/>
      <c r="AN67" s="19"/>
      <c r="AO67" s="500">
        <f t="shared" si="3"/>
        <v>0</v>
      </c>
      <c r="AP67" s="25"/>
      <c r="AQ67" s="15">
        <f t="shared" si="4"/>
        <v>0</v>
      </c>
      <c r="AR67" s="23"/>
      <c r="AS67" s="15">
        <f t="shared" si="5"/>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row>
    <row r="68" spans="1:83" customFormat="1" ht="21.75" customHeight="1">
      <c r="A68" s="33"/>
      <c r="B68" s="33"/>
      <c r="C68" s="41" t="s">
        <v>137</v>
      </c>
      <c r="D68" s="659" t="s">
        <v>1265</v>
      </c>
      <c r="E68" s="562">
        <v>10923</v>
      </c>
      <c r="F68" s="543">
        <v>44350</v>
      </c>
      <c r="G68" s="983">
        <v>0</v>
      </c>
      <c r="H68" s="364" t="s">
        <v>1686</v>
      </c>
      <c r="I68" s="30">
        <v>44342</v>
      </c>
      <c r="J68" s="511" t="s">
        <v>1267</v>
      </c>
      <c r="K68" s="328" t="s">
        <v>1266</v>
      </c>
      <c r="L68" s="16">
        <v>0</v>
      </c>
      <c r="M68" s="285">
        <v>0</v>
      </c>
      <c r="N68" s="16">
        <v>0</v>
      </c>
      <c r="O68" s="285">
        <v>0</v>
      </c>
      <c r="P68" s="16">
        <v>0</v>
      </c>
      <c r="Q68" s="285">
        <v>0</v>
      </c>
      <c r="R68" s="16">
        <v>0</v>
      </c>
      <c r="S68" s="18"/>
      <c r="T68" s="18"/>
      <c r="U68" s="18"/>
      <c r="V68" s="18"/>
      <c r="W68" s="18"/>
      <c r="X68" s="18"/>
      <c r="Y68" s="18"/>
      <c r="Z68" s="18"/>
      <c r="AA68" s="19"/>
      <c r="AB68" s="19"/>
      <c r="AC68" s="19"/>
      <c r="AD68" s="19"/>
      <c r="AE68" s="19"/>
      <c r="AF68" s="19"/>
      <c r="AG68" s="19"/>
      <c r="AH68" s="19"/>
      <c r="AI68" s="19"/>
      <c r="AJ68" s="19"/>
      <c r="AK68" s="19"/>
      <c r="AL68" s="19"/>
      <c r="AM68" s="19"/>
      <c r="AN68" s="19"/>
      <c r="AO68" s="500">
        <f t="shared" si="3"/>
        <v>0</v>
      </c>
      <c r="AP68" s="25"/>
      <c r="AQ68" s="15">
        <f t="shared" si="4"/>
        <v>0</v>
      </c>
      <c r="AR68" s="23"/>
      <c r="AS68" s="15">
        <f t="shared" si="5"/>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row>
    <row r="69" spans="1:83" customFormat="1" ht="21.75" customHeight="1">
      <c r="A69" s="33"/>
      <c r="B69" s="33"/>
      <c r="C69" s="41" t="s">
        <v>139</v>
      </c>
      <c r="D69" s="659" t="s">
        <v>1607</v>
      </c>
      <c r="E69" s="562">
        <v>11184</v>
      </c>
      <c r="F69" s="543">
        <v>44623</v>
      </c>
      <c r="G69" s="983">
        <v>0</v>
      </c>
      <c r="H69" s="364" t="s">
        <v>1686</v>
      </c>
      <c r="I69" s="30"/>
      <c r="J69" s="511" t="s">
        <v>1609</v>
      </c>
      <c r="K69" s="328" t="s">
        <v>1608</v>
      </c>
      <c r="L69" s="16">
        <v>0</v>
      </c>
      <c r="M69" s="285">
        <v>0</v>
      </c>
      <c r="N69" s="16">
        <v>0</v>
      </c>
      <c r="O69" s="285">
        <v>0</v>
      </c>
      <c r="P69" s="16">
        <v>0</v>
      </c>
      <c r="Q69" s="285">
        <v>0</v>
      </c>
      <c r="R69" s="16">
        <v>0</v>
      </c>
      <c r="S69" s="18"/>
      <c r="T69" s="18"/>
      <c r="U69" s="18"/>
      <c r="V69" s="18"/>
      <c r="W69" s="18"/>
      <c r="X69" s="18"/>
      <c r="Y69" s="18"/>
      <c r="Z69" s="18"/>
      <c r="AA69" s="19"/>
      <c r="AB69" s="19"/>
      <c r="AC69" s="19"/>
      <c r="AD69" s="19"/>
      <c r="AE69" s="19"/>
      <c r="AF69" s="19"/>
      <c r="AG69" s="19"/>
      <c r="AH69" s="19"/>
      <c r="AI69" s="19"/>
      <c r="AJ69" s="19"/>
      <c r="AK69" s="19"/>
      <c r="AL69" s="19"/>
      <c r="AM69" s="19"/>
      <c r="AN69" s="19"/>
      <c r="AO69" s="500">
        <f t="shared" ref="AO69:AO79" si="6">COUNT(S69:Z69)</f>
        <v>0</v>
      </c>
      <c r="AP69" s="25"/>
      <c r="AQ69" s="15">
        <f t="shared" ref="AQ69:AQ79" si="7">COUNT(AA69:AN69)</f>
        <v>0</v>
      </c>
      <c r="AR69" s="23"/>
      <c r="AS69" s="15">
        <f t="shared" ref="AS69:AS79" si="8">SUM(AO69,AQ69)</f>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row>
    <row r="70" spans="1:83" customFormat="1" ht="21.75" customHeight="1">
      <c r="A70" s="33"/>
      <c r="B70" s="33"/>
      <c r="C70" s="41" t="s">
        <v>140</v>
      </c>
      <c r="D70" s="659" t="s">
        <v>1581</v>
      </c>
      <c r="E70" s="562">
        <v>11331</v>
      </c>
      <c r="F70" s="544">
        <v>44686</v>
      </c>
      <c r="G70" s="983">
        <v>0</v>
      </c>
      <c r="H70" s="707" t="s">
        <v>1483</v>
      </c>
      <c r="I70" s="30">
        <v>44959</v>
      </c>
      <c r="J70" s="519" t="s">
        <v>1579</v>
      </c>
      <c r="K70" s="328" t="s">
        <v>1578</v>
      </c>
      <c r="L70" s="16">
        <v>0</v>
      </c>
      <c r="M70" s="285">
        <v>0</v>
      </c>
      <c r="N70" s="16">
        <v>0</v>
      </c>
      <c r="O70" s="285">
        <v>0</v>
      </c>
      <c r="P70" s="16">
        <v>0</v>
      </c>
      <c r="Q70" s="285">
        <v>0</v>
      </c>
      <c r="R70" s="16">
        <v>0</v>
      </c>
      <c r="S70" s="18"/>
      <c r="T70" s="18"/>
      <c r="U70" s="18"/>
      <c r="V70" s="18"/>
      <c r="W70" s="18"/>
      <c r="X70" s="18"/>
      <c r="Y70" s="18"/>
      <c r="Z70" s="18"/>
      <c r="AA70" s="19"/>
      <c r="AB70" s="19"/>
      <c r="AC70" s="19"/>
      <c r="AD70" s="19"/>
      <c r="AE70" s="19"/>
      <c r="AF70" s="19"/>
      <c r="AG70" s="19"/>
      <c r="AH70" s="19"/>
      <c r="AI70" s="19"/>
      <c r="AJ70" s="19"/>
      <c r="AK70" s="19"/>
      <c r="AL70" s="19"/>
      <c r="AM70" s="19"/>
      <c r="AN70" s="19"/>
      <c r="AO70" s="500">
        <f t="shared" si="6"/>
        <v>0</v>
      </c>
      <c r="AP70" s="25"/>
      <c r="AQ70" s="15">
        <f t="shared" si="7"/>
        <v>0</v>
      </c>
      <c r="AR70" s="23"/>
      <c r="AS70" s="15">
        <f t="shared" si="8"/>
        <v>0</v>
      </c>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row>
    <row r="71" spans="1:83" customFormat="1" ht="21.75" customHeight="1">
      <c r="A71" s="33"/>
      <c r="B71" s="33"/>
      <c r="C71" s="41" t="s">
        <v>142</v>
      </c>
      <c r="D71" s="37" t="s">
        <v>1979</v>
      </c>
      <c r="E71" s="562">
        <v>11328</v>
      </c>
      <c r="F71" s="546">
        <v>45062</v>
      </c>
      <c r="G71" s="983">
        <v>0</v>
      </c>
      <c r="H71" s="364" t="s">
        <v>1942</v>
      </c>
      <c r="I71" s="30">
        <v>17758</v>
      </c>
      <c r="J71" s="519" t="s">
        <v>1980</v>
      </c>
      <c r="K71" s="328" t="s">
        <v>1981</v>
      </c>
      <c r="L71" s="16">
        <v>0</v>
      </c>
      <c r="M71" s="285">
        <v>0</v>
      </c>
      <c r="N71" s="16">
        <v>0</v>
      </c>
      <c r="O71" s="285">
        <v>0</v>
      </c>
      <c r="P71" s="16">
        <v>0</v>
      </c>
      <c r="Q71" s="285">
        <v>0</v>
      </c>
      <c r="R71" s="16">
        <v>0</v>
      </c>
      <c r="S71" s="18">
        <v>32</v>
      </c>
      <c r="T71" s="18">
        <v>33</v>
      </c>
      <c r="U71" s="18">
        <v>32</v>
      </c>
      <c r="V71" s="18">
        <v>40</v>
      </c>
      <c r="W71" s="18">
        <v>40</v>
      </c>
      <c r="X71" s="18">
        <v>40</v>
      </c>
      <c r="Y71" s="18"/>
      <c r="Z71" s="18"/>
      <c r="AA71" s="19"/>
      <c r="AB71" s="19"/>
      <c r="AC71" s="19"/>
      <c r="AD71" s="19"/>
      <c r="AE71" s="19"/>
      <c r="AF71" s="19"/>
      <c r="AG71" s="19"/>
      <c r="AH71" s="19"/>
      <c r="AI71" s="19"/>
      <c r="AJ71" s="19"/>
      <c r="AK71" s="19"/>
      <c r="AL71" s="19"/>
      <c r="AM71" s="19"/>
      <c r="AN71" s="19"/>
      <c r="AO71" s="500">
        <f t="shared" si="6"/>
        <v>6</v>
      </c>
      <c r="AP71" s="25"/>
      <c r="AQ71" s="15">
        <f t="shared" si="7"/>
        <v>0</v>
      </c>
      <c r="AR71" s="23"/>
      <c r="AS71" s="15">
        <f t="shared" si="8"/>
        <v>6</v>
      </c>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row>
    <row r="72" spans="1:83" customFormat="1" ht="21.75" customHeight="1">
      <c r="A72" s="33"/>
      <c r="B72" s="33"/>
      <c r="C72" s="41" t="s">
        <v>143</v>
      </c>
      <c r="D72" s="37" t="s">
        <v>1926</v>
      </c>
      <c r="E72" s="562">
        <v>11319</v>
      </c>
      <c r="F72" s="545">
        <v>45196</v>
      </c>
      <c r="G72" s="983">
        <v>0</v>
      </c>
      <c r="H72" s="364" t="s">
        <v>1686</v>
      </c>
      <c r="I72" s="30">
        <v>15767</v>
      </c>
      <c r="J72" s="512" t="s">
        <v>1927</v>
      </c>
      <c r="K72" s="328" t="s">
        <v>1928</v>
      </c>
      <c r="L72" s="16">
        <v>0</v>
      </c>
      <c r="M72" s="285">
        <v>0</v>
      </c>
      <c r="N72" s="16">
        <v>0</v>
      </c>
      <c r="O72" s="285">
        <v>0</v>
      </c>
      <c r="P72" s="16">
        <v>0</v>
      </c>
      <c r="Q72" s="285">
        <v>0</v>
      </c>
      <c r="R72" s="16">
        <v>0</v>
      </c>
      <c r="S72" s="18"/>
      <c r="T72" s="18"/>
      <c r="U72" s="18"/>
      <c r="V72" s="18"/>
      <c r="W72" s="18"/>
      <c r="X72" s="18"/>
      <c r="Y72" s="18"/>
      <c r="Z72" s="18"/>
      <c r="AA72" s="19"/>
      <c r="AB72" s="19"/>
      <c r="AC72" s="19"/>
      <c r="AD72" s="19"/>
      <c r="AE72" s="19"/>
      <c r="AF72" s="19"/>
      <c r="AG72" s="19"/>
      <c r="AH72" s="19"/>
      <c r="AI72" s="19"/>
      <c r="AJ72" s="19"/>
      <c r="AK72" s="19"/>
      <c r="AL72" s="19"/>
      <c r="AM72" s="19"/>
      <c r="AN72" s="19"/>
      <c r="AO72" s="500">
        <f t="shared" si="6"/>
        <v>0</v>
      </c>
      <c r="AP72" s="25"/>
      <c r="AQ72" s="15">
        <f t="shared" si="7"/>
        <v>0</v>
      </c>
      <c r="AR72" s="23"/>
      <c r="AS72" s="15">
        <f t="shared" si="8"/>
        <v>0</v>
      </c>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row>
    <row r="73" spans="1:83" customFormat="1" ht="21.75" customHeight="1">
      <c r="A73" s="33"/>
      <c r="B73" s="33"/>
      <c r="C73" s="41" t="s">
        <v>145</v>
      </c>
      <c r="D73" s="659" t="s">
        <v>1838</v>
      </c>
      <c r="E73" s="562">
        <v>11459</v>
      </c>
      <c r="F73" s="542">
        <v>45315</v>
      </c>
      <c r="G73" s="983">
        <v>0</v>
      </c>
      <c r="H73" s="364" t="s">
        <v>1686</v>
      </c>
      <c r="I73" s="30">
        <v>45317</v>
      </c>
      <c r="J73" s="512" t="s">
        <v>1843</v>
      </c>
      <c r="K73" s="328" t="s">
        <v>1840</v>
      </c>
      <c r="L73" s="16">
        <v>0</v>
      </c>
      <c r="M73" s="285">
        <v>0</v>
      </c>
      <c r="N73" s="16">
        <v>0</v>
      </c>
      <c r="O73" s="285">
        <v>0</v>
      </c>
      <c r="P73" s="16">
        <v>0</v>
      </c>
      <c r="Q73" s="285">
        <v>0</v>
      </c>
      <c r="R73" s="16">
        <v>0</v>
      </c>
      <c r="S73" s="18"/>
      <c r="T73" s="18"/>
      <c r="U73" s="18"/>
      <c r="V73" s="18"/>
      <c r="W73" s="18"/>
      <c r="X73" s="18"/>
      <c r="Y73" s="18"/>
      <c r="Z73" s="18"/>
      <c r="AA73" s="19"/>
      <c r="AB73" s="19"/>
      <c r="AC73" s="19"/>
      <c r="AD73" s="19"/>
      <c r="AE73" s="19"/>
      <c r="AF73" s="19"/>
      <c r="AG73" s="19"/>
      <c r="AH73" s="19"/>
      <c r="AI73" s="19"/>
      <c r="AJ73" s="19"/>
      <c r="AK73" s="19"/>
      <c r="AL73" s="19"/>
      <c r="AM73" s="19"/>
      <c r="AN73" s="19"/>
      <c r="AO73" s="500">
        <f t="shared" si="6"/>
        <v>0</v>
      </c>
      <c r="AP73" s="25"/>
      <c r="AQ73" s="15">
        <f t="shared" si="7"/>
        <v>0</v>
      </c>
      <c r="AR73" s="23"/>
      <c r="AS73" s="15">
        <f t="shared" si="8"/>
        <v>0</v>
      </c>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row>
    <row r="74" spans="1:83" customFormat="1" ht="21.75" customHeight="1">
      <c r="A74" s="33"/>
      <c r="B74" s="33"/>
      <c r="C74" s="41" t="s">
        <v>146</v>
      </c>
      <c r="D74" s="37" t="s">
        <v>1849</v>
      </c>
      <c r="E74" s="562">
        <v>1719</v>
      </c>
      <c r="F74" s="543">
        <v>45406</v>
      </c>
      <c r="G74" s="983">
        <v>0</v>
      </c>
      <c r="H74" s="364" t="s">
        <v>1686</v>
      </c>
      <c r="I74" s="30">
        <v>45406</v>
      </c>
      <c r="J74" s="511" t="s">
        <v>1850</v>
      </c>
      <c r="K74" s="328" t="s">
        <v>1851</v>
      </c>
      <c r="L74" s="16">
        <v>0</v>
      </c>
      <c r="M74" s="285">
        <v>0</v>
      </c>
      <c r="N74" s="16">
        <v>0</v>
      </c>
      <c r="O74" s="285">
        <v>0</v>
      </c>
      <c r="P74" s="16">
        <v>0</v>
      </c>
      <c r="Q74" s="285">
        <v>0</v>
      </c>
      <c r="R74" s="16">
        <v>0</v>
      </c>
      <c r="S74" s="18"/>
      <c r="T74" s="18"/>
      <c r="U74" s="18"/>
      <c r="V74" s="18"/>
      <c r="W74" s="18"/>
      <c r="X74" s="18"/>
      <c r="Y74" s="18"/>
      <c r="Z74" s="18"/>
      <c r="AA74" s="19"/>
      <c r="AB74" s="19"/>
      <c r="AC74" s="19"/>
      <c r="AD74" s="19"/>
      <c r="AE74" s="19"/>
      <c r="AF74" s="19"/>
      <c r="AG74" s="19"/>
      <c r="AH74" s="19"/>
      <c r="AI74" s="19"/>
      <c r="AJ74" s="19"/>
      <c r="AK74" s="19"/>
      <c r="AL74" s="19"/>
      <c r="AM74" s="19"/>
      <c r="AN74" s="19"/>
      <c r="AO74" s="500">
        <f t="shared" si="6"/>
        <v>0</v>
      </c>
      <c r="AP74" s="25"/>
      <c r="AQ74" s="15">
        <f t="shared" si="7"/>
        <v>0</v>
      </c>
      <c r="AR74" s="23"/>
      <c r="AS74" s="15">
        <f t="shared" si="8"/>
        <v>0</v>
      </c>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row>
    <row r="75" spans="1:83" customFormat="1" ht="21.75" customHeight="1">
      <c r="A75" s="33"/>
      <c r="B75" s="33"/>
      <c r="C75" s="41" t="s">
        <v>148</v>
      </c>
      <c r="D75" s="37" t="s">
        <v>1956</v>
      </c>
      <c r="E75" s="562">
        <v>11585</v>
      </c>
      <c r="F75" s="546">
        <v>45495</v>
      </c>
      <c r="G75" s="983">
        <v>0</v>
      </c>
      <c r="H75" s="364" t="s">
        <v>1942</v>
      </c>
      <c r="I75" s="30">
        <v>45483</v>
      </c>
      <c r="J75" s="519" t="s">
        <v>1957</v>
      </c>
      <c r="K75" s="328" t="s">
        <v>1958</v>
      </c>
      <c r="L75" s="16">
        <v>0</v>
      </c>
      <c r="M75" s="285">
        <v>0</v>
      </c>
      <c r="N75" s="16">
        <v>0</v>
      </c>
      <c r="O75" s="285">
        <v>0</v>
      </c>
      <c r="P75" s="16">
        <v>0</v>
      </c>
      <c r="Q75" s="285">
        <v>0</v>
      </c>
      <c r="R75" s="16">
        <v>0</v>
      </c>
      <c r="S75" s="18"/>
      <c r="T75" s="18"/>
      <c r="U75" s="18"/>
      <c r="V75" s="18"/>
      <c r="W75" s="18"/>
      <c r="X75" s="18"/>
      <c r="Y75" s="18"/>
      <c r="Z75" s="18"/>
      <c r="AA75" s="19"/>
      <c r="AB75" s="19"/>
      <c r="AC75" s="19"/>
      <c r="AD75" s="19"/>
      <c r="AE75" s="19"/>
      <c r="AF75" s="19"/>
      <c r="AG75" s="19"/>
      <c r="AH75" s="19"/>
      <c r="AI75" s="19"/>
      <c r="AJ75" s="19"/>
      <c r="AK75" s="19"/>
      <c r="AL75" s="19"/>
      <c r="AM75" s="19"/>
      <c r="AN75" s="19"/>
      <c r="AO75" s="500">
        <f t="shared" si="6"/>
        <v>0</v>
      </c>
      <c r="AP75" s="25"/>
      <c r="AQ75" s="15">
        <f t="shared" si="7"/>
        <v>0</v>
      </c>
      <c r="AR75" s="23"/>
      <c r="AS75" s="15">
        <f t="shared" si="8"/>
        <v>0</v>
      </c>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row>
    <row r="76" spans="1:83" customFormat="1" ht="21.75" customHeight="1">
      <c r="A76" s="33"/>
      <c r="B76" s="33"/>
      <c r="C76" s="41" t="s">
        <v>150</v>
      </c>
      <c r="D76" s="660" t="s">
        <v>2222</v>
      </c>
      <c r="E76" s="562">
        <v>2409</v>
      </c>
      <c r="F76" s="542">
        <v>42051</v>
      </c>
      <c r="G76" s="983">
        <v>0</v>
      </c>
      <c r="H76" s="364" t="s">
        <v>1942</v>
      </c>
      <c r="I76" s="30">
        <v>43052</v>
      </c>
      <c r="J76" s="519" t="s">
        <v>655</v>
      </c>
      <c r="K76" s="328" t="s">
        <v>655</v>
      </c>
      <c r="L76" s="16">
        <v>0</v>
      </c>
      <c r="M76" s="285">
        <v>0</v>
      </c>
      <c r="N76" s="16">
        <v>0</v>
      </c>
      <c r="O76" s="285">
        <v>0</v>
      </c>
      <c r="P76" s="16">
        <v>0</v>
      </c>
      <c r="Q76" s="285">
        <v>0</v>
      </c>
      <c r="R76" s="16">
        <v>0</v>
      </c>
      <c r="S76" s="18"/>
      <c r="T76" s="18"/>
      <c r="U76" s="18"/>
      <c r="V76" s="18"/>
      <c r="W76" s="18"/>
      <c r="X76" s="18"/>
      <c r="Y76" s="18"/>
      <c r="Z76" s="18"/>
      <c r="AA76" s="19"/>
      <c r="AB76" s="19"/>
      <c r="AC76" s="19"/>
      <c r="AD76" s="19"/>
      <c r="AE76" s="19"/>
      <c r="AF76" s="19"/>
      <c r="AG76" s="19"/>
      <c r="AH76" s="19"/>
      <c r="AI76" s="19"/>
      <c r="AJ76" s="19"/>
      <c r="AK76" s="19"/>
      <c r="AL76" s="19"/>
      <c r="AM76" s="19"/>
      <c r="AN76" s="19"/>
      <c r="AO76" s="500">
        <f t="shared" si="6"/>
        <v>0</v>
      </c>
      <c r="AP76" s="25"/>
      <c r="AQ76" s="15">
        <f t="shared" si="7"/>
        <v>0</v>
      </c>
      <c r="AR76" s="23"/>
      <c r="AS76" s="15">
        <f t="shared" si="8"/>
        <v>0</v>
      </c>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row>
    <row r="77" spans="1:83" customFormat="1" ht="21.75" customHeight="1">
      <c r="A77" s="33"/>
      <c r="B77" s="33"/>
      <c r="C77" s="41" t="s">
        <v>152</v>
      </c>
      <c r="D77" s="37" t="s">
        <v>2216</v>
      </c>
      <c r="E77" s="562">
        <v>523</v>
      </c>
      <c r="F77" s="543">
        <v>38803</v>
      </c>
      <c r="G77" s="983">
        <v>0</v>
      </c>
      <c r="H77" s="364" t="s">
        <v>1942</v>
      </c>
      <c r="I77" s="30">
        <v>23320</v>
      </c>
      <c r="J77" s="511" t="s">
        <v>2217</v>
      </c>
      <c r="K77" s="328" t="s">
        <v>2218</v>
      </c>
      <c r="L77" s="16">
        <v>0</v>
      </c>
      <c r="M77" s="285">
        <v>0</v>
      </c>
      <c r="N77" s="16">
        <v>0</v>
      </c>
      <c r="O77" s="285">
        <v>0</v>
      </c>
      <c r="P77" s="16">
        <v>0</v>
      </c>
      <c r="Q77" s="285">
        <v>0</v>
      </c>
      <c r="R77" s="16">
        <v>0</v>
      </c>
      <c r="S77" s="18"/>
      <c r="T77" s="18"/>
      <c r="U77" s="18"/>
      <c r="V77" s="18"/>
      <c r="W77" s="18"/>
      <c r="X77" s="18"/>
      <c r="Y77" s="18"/>
      <c r="Z77" s="18"/>
      <c r="AA77" s="19"/>
      <c r="AB77" s="19"/>
      <c r="AC77" s="19"/>
      <c r="AD77" s="19"/>
      <c r="AE77" s="19"/>
      <c r="AF77" s="19"/>
      <c r="AG77" s="19"/>
      <c r="AH77" s="19"/>
      <c r="AI77" s="19"/>
      <c r="AJ77" s="19"/>
      <c r="AK77" s="19"/>
      <c r="AL77" s="19"/>
      <c r="AM77" s="19"/>
      <c r="AN77" s="19"/>
      <c r="AO77" s="500">
        <f t="shared" si="6"/>
        <v>0</v>
      </c>
      <c r="AP77" s="25"/>
      <c r="AQ77" s="15">
        <f t="shared" si="7"/>
        <v>0</v>
      </c>
      <c r="AR77" s="23"/>
      <c r="AS77" s="15">
        <f t="shared" si="8"/>
        <v>0</v>
      </c>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row>
    <row r="78" spans="1:83" s="25" customFormat="1" ht="21.75" customHeight="1">
      <c r="A78" s="33"/>
      <c r="B78" s="33"/>
      <c r="C78" s="41" t="s">
        <v>153</v>
      </c>
      <c r="D78" s="659" t="s">
        <v>1758</v>
      </c>
      <c r="E78" s="562">
        <v>10704</v>
      </c>
      <c r="F78" s="544">
        <v>44237</v>
      </c>
      <c r="G78" s="983">
        <v>94</v>
      </c>
      <c r="H78" s="364" t="s">
        <v>265</v>
      </c>
      <c r="I78" s="30">
        <v>36516</v>
      </c>
      <c r="J78" s="725" t="s">
        <v>1215</v>
      </c>
      <c r="K78" s="455" t="s">
        <v>1214</v>
      </c>
      <c r="L78" s="16">
        <v>66</v>
      </c>
      <c r="M78" s="285">
        <v>12</v>
      </c>
      <c r="N78" s="16">
        <v>78</v>
      </c>
      <c r="O78" s="285">
        <v>13</v>
      </c>
      <c r="P78" s="16">
        <v>91</v>
      </c>
      <c r="Q78" s="285">
        <v>3</v>
      </c>
      <c r="R78" s="16">
        <v>94</v>
      </c>
      <c r="S78" s="18"/>
      <c r="T78" s="18"/>
      <c r="U78" s="18"/>
      <c r="V78" s="18"/>
      <c r="W78" s="18"/>
      <c r="X78" s="18"/>
      <c r="Y78" s="18"/>
      <c r="Z78" s="18"/>
      <c r="AA78" s="19"/>
      <c r="AB78" s="19"/>
      <c r="AC78" s="19"/>
      <c r="AD78" s="19"/>
      <c r="AE78" s="19"/>
      <c r="AF78" s="19"/>
      <c r="AG78" s="19"/>
      <c r="AH78" s="19"/>
      <c r="AI78" s="19"/>
      <c r="AJ78" s="19"/>
      <c r="AK78" s="19"/>
      <c r="AL78" s="19"/>
      <c r="AM78" s="19"/>
      <c r="AN78" s="19"/>
      <c r="AO78" s="500">
        <f t="shared" si="6"/>
        <v>0</v>
      </c>
      <c r="AQ78" s="15">
        <f t="shared" si="7"/>
        <v>0</v>
      </c>
      <c r="AR78" s="23"/>
      <c r="AS78" s="15">
        <f t="shared" si="8"/>
        <v>0</v>
      </c>
    </row>
    <row r="79" spans="1:83" s="25" customFormat="1" ht="21.75" customHeight="1">
      <c r="A79" s="962"/>
      <c r="B79" s="962"/>
      <c r="C79" s="41" t="s">
        <v>154</v>
      </c>
      <c r="D79" s="659" t="s">
        <v>136</v>
      </c>
      <c r="E79" s="562">
        <v>1917</v>
      </c>
      <c r="F79" s="544">
        <v>41880</v>
      </c>
      <c r="G79" s="983">
        <v>17</v>
      </c>
      <c r="H79" s="364" t="s">
        <v>1942</v>
      </c>
      <c r="I79" s="30">
        <v>21930</v>
      </c>
      <c r="J79" s="519" t="s">
        <v>1779</v>
      </c>
      <c r="K79" s="328" t="s">
        <v>522</v>
      </c>
      <c r="L79" s="16">
        <v>5</v>
      </c>
      <c r="M79" s="285">
        <v>4</v>
      </c>
      <c r="N79" s="16">
        <v>9</v>
      </c>
      <c r="O79" s="285">
        <v>7</v>
      </c>
      <c r="P79" s="16">
        <v>16</v>
      </c>
      <c r="Q79" s="285">
        <v>1</v>
      </c>
      <c r="R79" s="16">
        <v>17</v>
      </c>
      <c r="S79" s="960"/>
      <c r="T79" s="960"/>
      <c r="U79" s="960"/>
      <c r="V79" s="960"/>
      <c r="W79" s="960"/>
      <c r="X79" s="960"/>
      <c r="Y79" s="960"/>
      <c r="Z79" s="960"/>
      <c r="AA79" s="961"/>
      <c r="AB79" s="961"/>
      <c r="AC79" s="961"/>
      <c r="AD79" s="961"/>
      <c r="AE79" s="961"/>
      <c r="AF79" s="961"/>
      <c r="AG79" s="961"/>
      <c r="AH79" s="961"/>
      <c r="AI79" s="961"/>
      <c r="AJ79" s="961"/>
      <c r="AK79" s="961"/>
      <c r="AL79" s="961"/>
      <c r="AM79" s="961"/>
      <c r="AN79" s="961"/>
      <c r="AO79" s="500">
        <f t="shared" si="6"/>
        <v>0</v>
      </c>
      <c r="AQ79" s="15">
        <f t="shared" si="7"/>
        <v>0</v>
      </c>
      <c r="AR79" s="23"/>
      <c r="AS79" s="15">
        <f t="shared" si="8"/>
        <v>0</v>
      </c>
    </row>
    <row r="80" spans="1:83" s="25" customFormat="1" ht="21.75" customHeight="1">
      <c r="A80" s="33"/>
      <c r="B80" s="33"/>
      <c r="C80" s="41" t="s">
        <v>155</v>
      </c>
      <c r="D80" s="659" t="s">
        <v>104</v>
      </c>
      <c r="E80" s="562">
        <v>1917</v>
      </c>
      <c r="F80" s="544">
        <v>41880</v>
      </c>
      <c r="G80" s="983">
        <v>0</v>
      </c>
      <c r="H80" s="364" t="s">
        <v>1942</v>
      </c>
      <c r="I80" s="30">
        <v>15981</v>
      </c>
      <c r="J80" s="519" t="s">
        <v>1779</v>
      </c>
      <c r="K80" s="328" t="s">
        <v>522</v>
      </c>
      <c r="L80" s="958">
        <v>0</v>
      </c>
      <c r="M80" s="959">
        <v>0</v>
      </c>
      <c r="N80" s="958">
        <v>0</v>
      </c>
      <c r="O80" s="959">
        <v>0</v>
      </c>
      <c r="P80" s="958">
        <v>0</v>
      </c>
      <c r="Q80" s="959">
        <v>0</v>
      </c>
      <c r="R80" s="958">
        <v>0</v>
      </c>
      <c r="S80" s="18"/>
      <c r="T80" s="18"/>
      <c r="U80" s="18"/>
      <c r="V80" s="18"/>
      <c r="W80" s="18"/>
      <c r="X80" s="18"/>
      <c r="Y80" s="18"/>
      <c r="Z80" s="18"/>
      <c r="AA80" s="19"/>
      <c r="AB80" s="19"/>
      <c r="AC80" s="19"/>
      <c r="AD80" s="19"/>
      <c r="AE80" s="19"/>
      <c r="AF80" s="19"/>
      <c r="AG80" s="19"/>
      <c r="AH80" s="19"/>
      <c r="AI80" s="19"/>
      <c r="AJ80" s="19"/>
      <c r="AK80" s="19"/>
      <c r="AL80" s="19"/>
      <c r="AM80" s="19"/>
      <c r="AN80" s="19"/>
      <c r="AO80" s="500">
        <f t="shared" ref="AO80:AO84" si="9">COUNT(S80:Z80)</f>
        <v>0</v>
      </c>
      <c r="AQ80" s="15">
        <f t="shared" ref="AQ80:AQ84" si="10">COUNT(AA80:AN80)</f>
        <v>0</v>
      </c>
      <c r="AR80" s="23"/>
      <c r="AS80" s="15">
        <f t="shared" ref="AS80:AS84" si="11">SUM(AO80,AQ80)</f>
        <v>0</v>
      </c>
    </row>
    <row r="81" spans="1:80" s="25" customFormat="1" ht="21.75" customHeight="1">
      <c r="A81" s="33"/>
      <c r="B81" s="33"/>
      <c r="C81" s="41" t="s">
        <v>156</v>
      </c>
      <c r="D81" s="37" t="s">
        <v>2381</v>
      </c>
      <c r="E81" s="562">
        <v>3224</v>
      </c>
      <c r="F81" s="542">
        <v>41831</v>
      </c>
      <c r="G81" s="983">
        <v>0</v>
      </c>
      <c r="H81" s="364" t="s">
        <v>1942</v>
      </c>
      <c r="I81" s="30">
        <v>21466</v>
      </c>
      <c r="J81" s="512" t="s">
        <v>2382</v>
      </c>
      <c r="K81" s="328" t="s">
        <v>2383</v>
      </c>
      <c r="L81" s="958">
        <v>0</v>
      </c>
      <c r="M81" s="959">
        <v>0</v>
      </c>
      <c r="N81" s="958">
        <v>0</v>
      </c>
      <c r="O81" s="959">
        <v>0</v>
      </c>
      <c r="P81" s="958">
        <v>0</v>
      </c>
      <c r="Q81" s="959">
        <v>0</v>
      </c>
      <c r="R81" s="958">
        <v>0</v>
      </c>
      <c r="S81" s="18"/>
      <c r="T81" s="18"/>
      <c r="U81" s="18"/>
      <c r="V81" s="18"/>
      <c r="W81" s="18"/>
      <c r="X81" s="18"/>
      <c r="Y81" s="18"/>
      <c r="Z81" s="18"/>
      <c r="AA81" s="19"/>
      <c r="AB81" s="19"/>
      <c r="AC81" s="19"/>
      <c r="AD81" s="19"/>
      <c r="AE81" s="19"/>
      <c r="AF81" s="19"/>
      <c r="AG81" s="19"/>
      <c r="AH81" s="19"/>
      <c r="AI81" s="19"/>
      <c r="AJ81" s="19"/>
      <c r="AK81" s="19"/>
      <c r="AL81" s="19"/>
      <c r="AM81" s="19"/>
      <c r="AN81" s="19"/>
      <c r="AO81" s="500">
        <f t="shared" si="9"/>
        <v>0</v>
      </c>
      <c r="AQ81" s="15">
        <f t="shared" si="10"/>
        <v>0</v>
      </c>
      <c r="AR81" s="23"/>
      <c r="AS81" s="15">
        <f t="shared" si="11"/>
        <v>0</v>
      </c>
    </row>
    <row r="82" spans="1:80" s="25" customFormat="1" ht="21.75" customHeight="1">
      <c r="A82" s="33"/>
      <c r="B82" s="33"/>
      <c r="C82" s="41" t="s">
        <v>158</v>
      </c>
      <c r="D82" s="37" t="s">
        <v>253</v>
      </c>
      <c r="E82" s="562">
        <v>266</v>
      </c>
      <c r="F82" s="543">
        <v>41047</v>
      </c>
      <c r="G82" s="983">
        <v>0</v>
      </c>
      <c r="H82" s="364" t="s">
        <v>1942</v>
      </c>
      <c r="I82" s="30">
        <v>26378</v>
      </c>
      <c r="J82" s="511" t="s">
        <v>1461</v>
      </c>
      <c r="K82" s="328" t="s">
        <v>1460</v>
      </c>
      <c r="L82" s="958">
        <v>0</v>
      </c>
      <c r="M82" s="959">
        <v>0</v>
      </c>
      <c r="N82" s="958">
        <v>0</v>
      </c>
      <c r="O82" s="959">
        <v>0</v>
      </c>
      <c r="P82" s="958">
        <v>0</v>
      </c>
      <c r="Q82" s="959">
        <v>0</v>
      </c>
      <c r="R82" s="958">
        <v>0</v>
      </c>
      <c r="S82" s="18"/>
      <c r="T82" s="18"/>
      <c r="U82" s="18"/>
      <c r="V82" s="18"/>
      <c r="W82" s="18"/>
      <c r="X82" s="18"/>
      <c r="Y82" s="18"/>
      <c r="Z82" s="18"/>
      <c r="AA82" s="19"/>
      <c r="AB82" s="19"/>
      <c r="AC82" s="19"/>
      <c r="AD82" s="19"/>
      <c r="AE82" s="19"/>
      <c r="AF82" s="19"/>
      <c r="AG82" s="19"/>
      <c r="AH82" s="19"/>
      <c r="AI82" s="19"/>
      <c r="AJ82" s="19"/>
      <c r="AK82" s="19"/>
      <c r="AL82" s="19"/>
      <c r="AM82" s="19"/>
      <c r="AN82" s="19"/>
      <c r="AO82" s="500">
        <f t="shared" si="9"/>
        <v>0</v>
      </c>
      <c r="AQ82" s="15">
        <f t="shared" si="10"/>
        <v>0</v>
      </c>
      <c r="AR82" s="23"/>
      <c r="AS82" s="15">
        <f t="shared" si="11"/>
        <v>0</v>
      </c>
    </row>
    <row r="83" spans="1:80" customFormat="1" ht="21.75" customHeight="1">
      <c r="A83" s="33"/>
      <c r="B83" s="33"/>
      <c r="C83" s="41" t="s">
        <v>159</v>
      </c>
      <c r="D83" s="659" t="s">
        <v>118</v>
      </c>
      <c r="E83" s="562">
        <v>1524</v>
      </c>
      <c r="F83" s="544">
        <v>40808</v>
      </c>
      <c r="G83" s="983">
        <v>44</v>
      </c>
      <c r="H83" s="364" t="s">
        <v>1942</v>
      </c>
      <c r="I83" s="30">
        <v>40808</v>
      </c>
      <c r="J83" s="519" t="s">
        <v>466</v>
      </c>
      <c r="K83" s="328" t="s">
        <v>465</v>
      </c>
      <c r="L83" s="16">
        <v>30</v>
      </c>
      <c r="M83" s="285">
        <v>12</v>
      </c>
      <c r="N83" s="16">
        <v>42</v>
      </c>
      <c r="O83" s="285">
        <v>1</v>
      </c>
      <c r="P83" s="16">
        <v>43</v>
      </c>
      <c r="Q83" s="285">
        <v>1</v>
      </c>
      <c r="R83" s="16">
        <v>44</v>
      </c>
      <c r="S83" s="18"/>
      <c r="T83" s="18"/>
      <c r="U83" s="18"/>
      <c r="V83" s="18"/>
      <c r="W83" s="18"/>
      <c r="X83" s="18"/>
      <c r="Y83" s="18"/>
      <c r="Z83" s="18"/>
      <c r="AA83" s="19"/>
      <c r="AB83" s="19"/>
      <c r="AC83" s="19"/>
      <c r="AD83" s="19"/>
      <c r="AE83" s="19"/>
      <c r="AF83" s="19"/>
      <c r="AG83" s="19"/>
      <c r="AH83" s="19"/>
      <c r="AI83" s="19"/>
      <c r="AJ83" s="19"/>
      <c r="AK83" s="19"/>
      <c r="AL83" s="19"/>
      <c r="AM83" s="19"/>
      <c r="AN83" s="19"/>
      <c r="AO83" s="500">
        <f t="shared" si="9"/>
        <v>0</v>
      </c>
      <c r="AP83" s="25"/>
      <c r="AQ83" s="15">
        <f t="shared" si="10"/>
        <v>0</v>
      </c>
      <c r="AR83" s="23"/>
      <c r="AS83" s="15">
        <f t="shared" si="11"/>
        <v>0</v>
      </c>
      <c r="AT83" s="25"/>
      <c r="AU83" s="25"/>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row>
    <row r="84" spans="1:80" s="25" customFormat="1" ht="21.75" customHeight="1">
      <c r="A84" s="33"/>
      <c r="B84" s="33"/>
      <c r="C84" s="41" t="s">
        <v>161</v>
      </c>
      <c r="D84" s="659" t="s">
        <v>289</v>
      </c>
      <c r="E84" s="562">
        <v>9944</v>
      </c>
      <c r="F84" s="542">
        <v>38651</v>
      </c>
      <c r="G84" s="983">
        <v>113</v>
      </c>
      <c r="H84" s="364" t="s">
        <v>1942</v>
      </c>
      <c r="I84" s="30">
        <v>35828</v>
      </c>
      <c r="J84" s="511" t="s">
        <v>765</v>
      </c>
      <c r="K84" s="328" t="s">
        <v>764</v>
      </c>
      <c r="L84" s="16">
        <v>73</v>
      </c>
      <c r="M84" s="285">
        <v>8</v>
      </c>
      <c r="N84" s="16">
        <v>81</v>
      </c>
      <c r="O84" s="285">
        <v>16</v>
      </c>
      <c r="P84" s="16">
        <v>97</v>
      </c>
      <c r="Q84" s="285">
        <v>16</v>
      </c>
      <c r="R84" s="16">
        <v>113</v>
      </c>
      <c r="S84" s="18"/>
      <c r="T84" s="18"/>
      <c r="U84" s="18"/>
      <c r="V84" s="18">
        <v>35</v>
      </c>
      <c r="W84" s="18">
        <v>35</v>
      </c>
      <c r="X84" s="18">
        <v>33</v>
      </c>
      <c r="Y84" s="18"/>
      <c r="Z84" s="18"/>
      <c r="AA84" s="19"/>
      <c r="AB84" s="19"/>
      <c r="AC84" s="19"/>
      <c r="AD84" s="19"/>
      <c r="AE84" s="19"/>
      <c r="AF84" s="19"/>
      <c r="AG84" s="19"/>
      <c r="AH84" s="19"/>
      <c r="AI84" s="19"/>
      <c r="AJ84" s="19"/>
      <c r="AK84" s="19"/>
      <c r="AL84" s="19"/>
      <c r="AM84" s="19"/>
      <c r="AN84" s="19"/>
      <c r="AO84" s="500">
        <f t="shared" si="9"/>
        <v>3</v>
      </c>
      <c r="AQ84" s="15">
        <f t="shared" si="10"/>
        <v>0</v>
      </c>
      <c r="AR84" s="23"/>
      <c r="AS84" s="15">
        <f t="shared" si="11"/>
        <v>3</v>
      </c>
    </row>
    <row r="85" spans="1:80" customFormat="1" ht="21.75" customHeight="1">
      <c r="A85" s="33"/>
      <c r="B85" s="33"/>
      <c r="C85" s="41"/>
      <c r="D85" s="659"/>
      <c r="E85" s="562"/>
      <c r="F85" s="544"/>
      <c r="G85" s="983"/>
      <c r="H85" s="364"/>
      <c r="I85" s="30"/>
      <c r="J85" s="519"/>
      <c r="K85" s="328"/>
      <c r="L85" s="16"/>
      <c r="M85" s="16"/>
      <c r="N85" s="16"/>
      <c r="O85" s="16"/>
      <c r="P85" s="16"/>
      <c r="Q85" s="16"/>
      <c r="R85" s="16"/>
      <c r="S85" s="18"/>
      <c r="T85" s="18"/>
      <c r="U85" s="18"/>
      <c r="V85" s="18"/>
      <c r="W85" s="18"/>
      <c r="X85" s="18"/>
      <c r="Y85" s="18"/>
      <c r="Z85" s="18"/>
      <c r="AA85" s="19"/>
      <c r="AB85" s="19"/>
      <c r="AC85" s="19"/>
      <c r="AD85" s="19"/>
      <c r="AE85" s="19"/>
      <c r="AF85" s="19"/>
      <c r="AG85" s="19"/>
      <c r="AH85" s="19"/>
      <c r="AI85" s="19"/>
      <c r="AJ85" s="19"/>
      <c r="AK85" s="19"/>
      <c r="AL85" s="19"/>
      <c r="AM85" s="19"/>
      <c r="AN85" s="19"/>
      <c r="AO85" s="500"/>
      <c r="AP85" s="25"/>
      <c r="AQ85" s="15"/>
      <c r="AR85" s="23"/>
      <c r="AS85" s="15"/>
      <c r="AT85" s="25"/>
      <c r="AU85" s="2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row>
    <row r="86" spans="1:80" s="25" customFormat="1" ht="34.5" customHeight="1">
      <c r="A86" s="23"/>
      <c r="B86" s="23"/>
      <c r="C86" s="62"/>
      <c r="D86" s="735"/>
      <c r="E86" s="201"/>
      <c r="F86" s="736"/>
      <c r="G86" s="636"/>
      <c r="H86" s="195"/>
      <c r="I86" s="195"/>
      <c r="J86" s="4"/>
      <c r="K86" s="195"/>
      <c r="L86" s="308"/>
      <c r="M86" s="308"/>
      <c r="N86" s="308"/>
      <c r="O86" s="308"/>
      <c r="P86" s="308"/>
      <c r="Q86" s="308"/>
      <c r="R86" s="308"/>
      <c r="S86" s="373" t="s">
        <v>4</v>
      </c>
      <c r="T86" s="373"/>
      <c r="U86" s="373"/>
      <c r="V86" s="375"/>
      <c r="W86" s="373" t="s">
        <v>876</v>
      </c>
      <c r="X86" s="373"/>
      <c r="Y86" s="373"/>
      <c r="Z86" s="375"/>
      <c r="AA86" s="373" t="s">
        <v>877</v>
      </c>
      <c r="AB86" s="373"/>
      <c r="AC86" s="373"/>
      <c r="AD86" s="373"/>
      <c r="AE86" s="375"/>
      <c r="AF86" s="373" t="s">
        <v>7</v>
      </c>
      <c r="AG86" s="373"/>
      <c r="AH86" s="373"/>
      <c r="AI86" s="375"/>
      <c r="AJ86" s="373" t="s">
        <v>8</v>
      </c>
      <c r="AK86" s="373"/>
      <c r="AL86" s="373"/>
      <c r="AM86" s="373"/>
      <c r="AN86" s="375"/>
      <c r="AO86" s="227"/>
      <c r="AQ86" s="23"/>
      <c r="AR86" s="23"/>
      <c r="AS86" s="23"/>
    </row>
    <row r="87" spans="1:80" s="571" customFormat="1" ht="34.5" customHeight="1">
      <c r="A87" s="722" t="s">
        <v>310</v>
      </c>
      <c r="B87" s="722" t="s">
        <v>1694</v>
      </c>
      <c r="C87" s="594" t="s">
        <v>12</v>
      </c>
      <c r="D87" s="722" t="s">
        <v>13</v>
      </c>
      <c r="E87" s="720" t="s">
        <v>1761</v>
      </c>
      <c r="F87" s="723" t="s">
        <v>14</v>
      </c>
      <c r="G87" s="563" t="s">
        <v>1869</v>
      </c>
      <c r="H87" s="723" t="s">
        <v>1705</v>
      </c>
      <c r="I87" s="723" t="s">
        <v>1706</v>
      </c>
      <c r="J87" s="720" t="s">
        <v>308</v>
      </c>
      <c r="K87" s="723" t="s">
        <v>307</v>
      </c>
      <c r="L87" s="565" t="s">
        <v>1319</v>
      </c>
      <c r="M87" s="568" t="s">
        <v>1430</v>
      </c>
      <c r="N87" s="565" t="s">
        <v>1431</v>
      </c>
      <c r="O87" s="568" t="s">
        <v>1641</v>
      </c>
      <c r="P87" s="565" t="s">
        <v>1642</v>
      </c>
      <c r="Q87" s="568" t="s">
        <v>1868</v>
      </c>
      <c r="R87" s="565" t="s">
        <v>1869</v>
      </c>
      <c r="S87" s="586">
        <v>6</v>
      </c>
      <c r="T87" s="586">
        <v>13</v>
      </c>
      <c r="U87" s="586">
        <v>20</v>
      </c>
      <c r="V87" s="586">
        <v>27</v>
      </c>
      <c r="W87" s="586">
        <v>3</v>
      </c>
      <c r="X87" s="586">
        <v>10</v>
      </c>
      <c r="Y87" s="586">
        <v>17</v>
      </c>
      <c r="Z87" s="586">
        <v>24</v>
      </c>
      <c r="AA87" s="586">
        <v>1</v>
      </c>
      <c r="AB87" s="586">
        <v>8</v>
      </c>
      <c r="AC87" s="586">
        <v>15</v>
      </c>
      <c r="AD87" s="586">
        <v>22</v>
      </c>
      <c r="AE87" s="586">
        <v>29</v>
      </c>
      <c r="AF87" s="586">
        <v>5</v>
      </c>
      <c r="AG87" s="586">
        <v>12</v>
      </c>
      <c r="AH87" s="586">
        <v>19</v>
      </c>
      <c r="AI87" s="586">
        <v>26</v>
      </c>
      <c r="AJ87" s="586">
        <v>2</v>
      </c>
      <c r="AK87" s="586">
        <v>9</v>
      </c>
      <c r="AL87" s="586">
        <v>16</v>
      </c>
      <c r="AM87" s="586">
        <v>23</v>
      </c>
      <c r="AN87" s="586">
        <v>30</v>
      </c>
      <c r="AO87" s="622" t="s">
        <v>917</v>
      </c>
      <c r="AP87" s="559"/>
      <c r="AQ87" s="558" t="s">
        <v>918</v>
      </c>
      <c r="AR87" s="190"/>
      <c r="AS87" s="558" t="s">
        <v>1764</v>
      </c>
    </row>
    <row r="88" spans="1:80" s="274" customFormat="1" ht="21" customHeight="1">
      <c r="A88" s="15"/>
      <c r="B88" s="15"/>
      <c r="C88" s="41" t="s">
        <v>19</v>
      </c>
      <c r="D88" s="144" t="s">
        <v>1811</v>
      </c>
      <c r="E88" s="562">
        <v>6638</v>
      </c>
      <c r="F88" s="543">
        <v>41260</v>
      </c>
      <c r="G88" s="983">
        <v>0</v>
      </c>
      <c r="H88" s="328" t="s">
        <v>1686</v>
      </c>
      <c r="I88" s="26">
        <v>39379</v>
      </c>
      <c r="J88" s="512" t="s">
        <v>794</v>
      </c>
      <c r="K88" s="143" t="s">
        <v>794</v>
      </c>
      <c r="L88" s="16">
        <v>0</v>
      </c>
      <c r="M88" s="16">
        <v>0</v>
      </c>
      <c r="N88" s="16">
        <v>0</v>
      </c>
      <c r="O88" s="16">
        <v>0</v>
      </c>
      <c r="P88" s="16">
        <v>0</v>
      </c>
      <c r="Q88" s="16">
        <v>0</v>
      </c>
      <c r="R88" s="16">
        <v>0</v>
      </c>
      <c r="S88" s="18"/>
      <c r="T88" s="18">
        <v>42</v>
      </c>
      <c r="U88" s="18">
        <v>42</v>
      </c>
      <c r="V88" s="18">
        <v>42</v>
      </c>
      <c r="W88" s="18">
        <v>42</v>
      </c>
      <c r="X88" s="18">
        <v>42</v>
      </c>
      <c r="Y88" s="18"/>
      <c r="Z88" s="18"/>
      <c r="AA88" s="18"/>
      <c r="AB88" s="19"/>
      <c r="AC88" s="19"/>
      <c r="AD88" s="19"/>
      <c r="AE88" s="19"/>
      <c r="AF88" s="19"/>
      <c r="AG88" s="20"/>
      <c r="AH88" s="20"/>
      <c r="AI88" s="20"/>
      <c r="AJ88" s="20"/>
      <c r="AK88" s="20"/>
      <c r="AL88" s="20"/>
      <c r="AM88" s="20"/>
      <c r="AN88" s="20"/>
      <c r="AO88" s="15">
        <f>COUNT(S88:Z88)</f>
        <v>5</v>
      </c>
      <c r="AP88" s="25"/>
      <c r="AQ88" s="15">
        <f>COUNT(AA88:AN88)</f>
        <v>0</v>
      </c>
      <c r="AR88" s="23"/>
      <c r="AS88" s="15">
        <f>SUM(AO88,AQ88)</f>
        <v>5</v>
      </c>
    </row>
    <row r="89" spans="1:80" s="274" customFormat="1" ht="21" customHeight="1">
      <c r="A89" s="15"/>
      <c r="B89" s="15"/>
      <c r="C89" s="41" t="s">
        <v>20</v>
      </c>
      <c r="D89" s="144" t="s">
        <v>2323</v>
      </c>
      <c r="E89" s="562">
        <v>11686</v>
      </c>
      <c r="F89" s="544">
        <v>43703</v>
      </c>
      <c r="G89" s="983">
        <v>0</v>
      </c>
      <c r="H89" s="328" t="s">
        <v>1942</v>
      </c>
      <c r="I89" s="26">
        <v>43705</v>
      </c>
      <c r="J89" s="512" t="s">
        <v>2324</v>
      </c>
      <c r="K89" s="143" t="s">
        <v>2325</v>
      </c>
      <c r="L89" s="16">
        <v>0</v>
      </c>
      <c r="M89" s="16">
        <v>0</v>
      </c>
      <c r="N89" s="16">
        <v>0</v>
      </c>
      <c r="O89" s="16">
        <v>0</v>
      </c>
      <c r="P89" s="16">
        <v>0</v>
      </c>
      <c r="Q89" s="16">
        <v>0</v>
      </c>
      <c r="R89" s="16">
        <v>0</v>
      </c>
      <c r="S89" s="18"/>
      <c r="T89" s="18"/>
      <c r="U89" s="18"/>
      <c r="V89" s="18"/>
      <c r="W89" s="18"/>
      <c r="X89" s="18"/>
      <c r="Y89" s="18"/>
      <c r="Z89" s="18"/>
      <c r="AA89" s="18"/>
      <c r="AB89" s="19"/>
      <c r="AC89" s="19"/>
      <c r="AD89" s="19"/>
      <c r="AE89" s="19"/>
      <c r="AF89" s="19"/>
      <c r="AG89" s="20"/>
      <c r="AH89" s="20"/>
      <c r="AI89" s="20"/>
      <c r="AJ89" s="20"/>
      <c r="AK89" s="20"/>
      <c r="AL89" s="20"/>
      <c r="AM89" s="20"/>
      <c r="AN89" s="20"/>
      <c r="AO89" s="15">
        <f>COUNT(S89:Z89)</f>
        <v>0</v>
      </c>
      <c r="AP89" s="25"/>
      <c r="AQ89" s="15">
        <f>COUNT(AA89:AN89)</f>
        <v>0</v>
      </c>
      <c r="AR89" s="23"/>
      <c r="AS89" s="15">
        <f>SUM(AO89,AQ89)</f>
        <v>0</v>
      </c>
    </row>
    <row r="90" spans="1:80" s="25" customFormat="1" ht="34.5" customHeight="1">
      <c r="A90" s="23"/>
      <c r="B90" s="23"/>
      <c r="C90" s="62"/>
      <c r="D90" s="735"/>
      <c r="E90" s="201"/>
      <c r="F90" s="736"/>
      <c r="G90" s="636"/>
      <c r="H90" s="195"/>
      <c r="I90" s="195"/>
      <c r="J90" s="4"/>
      <c r="K90" s="195"/>
      <c r="L90" s="308"/>
      <c r="M90" s="308"/>
      <c r="N90" s="308"/>
      <c r="O90" s="308"/>
      <c r="P90" s="308"/>
      <c r="Q90" s="308"/>
      <c r="R90" s="308"/>
      <c r="S90" s="373" t="s">
        <v>4</v>
      </c>
      <c r="T90" s="373"/>
      <c r="U90" s="373"/>
      <c r="V90" s="375"/>
      <c r="W90" s="373" t="s">
        <v>876</v>
      </c>
      <c r="X90" s="373"/>
      <c r="Y90" s="373"/>
      <c r="Z90" s="375"/>
      <c r="AA90" s="373" t="s">
        <v>877</v>
      </c>
      <c r="AB90" s="373"/>
      <c r="AC90" s="373"/>
      <c r="AD90" s="373"/>
      <c r="AE90" s="375"/>
      <c r="AF90" s="373" t="s">
        <v>7</v>
      </c>
      <c r="AG90" s="373"/>
      <c r="AH90" s="373"/>
      <c r="AI90" s="375"/>
      <c r="AJ90" s="373" t="s">
        <v>8</v>
      </c>
      <c r="AK90" s="373"/>
      <c r="AL90" s="373"/>
      <c r="AM90" s="373"/>
      <c r="AN90" s="375"/>
      <c r="AO90" s="227"/>
      <c r="AQ90" s="23"/>
      <c r="AR90" s="23"/>
      <c r="AS90" s="23"/>
    </row>
    <row r="91" spans="1:80" s="571" customFormat="1" ht="34.5" customHeight="1">
      <c r="A91" s="722" t="s">
        <v>310</v>
      </c>
      <c r="B91" s="722" t="s">
        <v>1694</v>
      </c>
      <c r="C91" s="594" t="s">
        <v>12</v>
      </c>
      <c r="D91" s="722" t="s">
        <v>273</v>
      </c>
      <c r="E91" s="720" t="s">
        <v>1761</v>
      </c>
      <c r="F91" s="723" t="s">
        <v>14</v>
      </c>
      <c r="G91" s="563" t="s">
        <v>1869</v>
      </c>
      <c r="H91" s="723" t="s">
        <v>1705</v>
      </c>
      <c r="I91" s="723" t="s">
        <v>1706</v>
      </c>
      <c r="J91" s="720" t="s">
        <v>308</v>
      </c>
      <c r="K91" s="723" t="s">
        <v>307</v>
      </c>
      <c r="L91" s="565" t="s">
        <v>1319</v>
      </c>
      <c r="M91" s="568" t="s">
        <v>1430</v>
      </c>
      <c r="N91" s="565" t="s">
        <v>1431</v>
      </c>
      <c r="O91" s="568" t="s">
        <v>1641</v>
      </c>
      <c r="P91" s="565" t="s">
        <v>1642</v>
      </c>
      <c r="Q91" s="568" t="s">
        <v>1868</v>
      </c>
      <c r="R91" s="565" t="s">
        <v>1869</v>
      </c>
      <c r="S91" s="586">
        <v>6</v>
      </c>
      <c r="T91" s="586">
        <v>13</v>
      </c>
      <c r="U91" s="586">
        <v>20</v>
      </c>
      <c r="V91" s="586">
        <v>27</v>
      </c>
      <c r="W91" s="586">
        <v>3</v>
      </c>
      <c r="X91" s="586">
        <v>10</v>
      </c>
      <c r="Y91" s="586">
        <v>17</v>
      </c>
      <c r="Z91" s="586">
        <v>24</v>
      </c>
      <c r="AA91" s="586">
        <v>1</v>
      </c>
      <c r="AB91" s="586">
        <v>8</v>
      </c>
      <c r="AC91" s="586">
        <v>15</v>
      </c>
      <c r="AD91" s="586">
        <v>22</v>
      </c>
      <c r="AE91" s="586">
        <v>29</v>
      </c>
      <c r="AF91" s="586">
        <v>5</v>
      </c>
      <c r="AG91" s="586">
        <v>12</v>
      </c>
      <c r="AH91" s="586">
        <v>19</v>
      </c>
      <c r="AI91" s="586">
        <v>26</v>
      </c>
      <c r="AJ91" s="586">
        <v>2</v>
      </c>
      <c r="AK91" s="586">
        <v>9</v>
      </c>
      <c r="AL91" s="586">
        <v>16</v>
      </c>
      <c r="AM91" s="586">
        <v>23</v>
      </c>
      <c r="AN91" s="586">
        <v>30</v>
      </c>
      <c r="AO91" s="622" t="s">
        <v>917</v>
      </c>
      <c r="AP91" s="559"/>
      <c r="AQ91" s="558" t="s">
        <v>918</v>
      </c>
      <c r="AR91" s="190"/>
      <c r="AS91" s="558" t="s">
        <v>1764</v>
      </c>
      <c r="AT91" s="623"/>
    </row>
    <row r="92" spans="1:80" s="43" customFormat="1" ht="21" customHeight="1">
      <c r="A92" s="267"/>
      <c r="B92" s="267"/>
      <c r="C92" s="336" t="s">
        <v>19</v>
      </c>
      <c r="D92" s="737" t="s">
        <v>821</v>
      </c>
      <c r="E92" s="562">
        <v>9312</v>
      </c>
      <c r="F92" s="542">
        <v>34121</v>
      </c>
      <c r="G92" s="983">
        <v>385</v>
      </c>
      <c r="H92" s="166">
        <v>2019</v>
      </c>
      <c r="I92" s="26">
        <v>35823</v>
      </c>
      <c r="J92" s="512" t="s">
        <v>822</v>
      </c>
      <c r="K92" s="456" t="s">
        <v>822</v>
      </c>
      <c r="L92" s="16">
        <v>324</v>
      </c>
      <c r="M92" s="285">
        <v>22</v>
      </c>
      <c r="N92" s="16">
        <v>346</v>
      </c>
      <c r="O92" s="285">
        <v>19</v>
      </c>
      <c r="P92" s="16">
        <v>365</v>
      </c>
      <c r="Q92" s="285">
        <v>20</v>
      </c>
      <c r="R92" s="16">
        <v>385</v>
      </c>
      <c r="S92" s="18">
        <v>30</v>
      </c>
      <c r="T92" s="18">
        <v>30</v>
      </c>
      <c r="U92" s="18">
        <v>30</v>
      </c>
      <c r="V92" s="18">
        <v>30</v>
      </c>
      <c r="W92" s="18">
        <v>30</v>
      </c>
      <c r="X92" s="18">
        <v>30</v>
      </c>
      <c r="Y92" s="18"/>
      <c r="Z92" s="18"/>
      <c r="AA92" s="19"/>
      <c r="AB92" s="19"/>
      <c r="AC92" s="19"/>
      <c r="AD92" s="19"/>
      <c r="AE92" s="19"/>
      <c r="AF92" s="20"/>
      <c r="AG92" s="20"/>
      <c r="AH92" s="20"/>
      <c r="AI92" s="20"/>
      <c r="AJ92" s="20"/>
      <c r="AK92" s="20"/>
      <c r="AL92" s="20"/>
      <c r="AM92" s="20"/>
      <c r="AN92" s="20"/>
      <c r="AO92" s="15">
        <f>COUNT(S92:Z92)</f>
        <v>6</v>
      </c>
      <c r="AP92" s="23"/>
      <c r="AQ92" s="15">
        <f>COUNT(AA92:AN92)</f>
        <v>0</v>
      </c>
      <c r="AR92" s="23"/>
      <c r="AS92" s="15">
        <f>SUM(AO92,AQ92)</f>
        <v>6</v>
      </c>
    </row>
    <row r="93" spans="1:80" s="43" customFormat="1" ht="21" customHeight="1">
      <c r="A93" s="267"/>
      <c r="B93" s="267"/>
      <c r="C93" s="336" t="s">
        <v>20</v>
      </c>
      <c r="D93" s="620" t="s">
        <v>842</v>
      </c>
      <c r="E93" s="562">
        <v>11386</v>
      </c>
      <c r="F93" s="542">
        <v>42790</v>
      </c>
      <c r="G93" s="983">
        <v>0</v>
      </c>
      <c r="H93" s="166">
        <v>2023</v>
      </c>
      <c r="I93" s="26">
        <v>42542</v>
      </c>
      <c r="J93" s="512" t="s">
        <v>843</v>
      </c>
      <c r="K93" s="456" t="s">
        <v>843</v>
      </c>
      <c r="L93" s="16">
        <v>0</v>
      </c>
      <c r="M93" s="285">
        <v>0</v>
      </c>
      <c r="N93" s="16">
        <v>0</v>
      </c>
      <c r="O93" s="285">
        <v>0</v>
      </c>
      <c r="P93" s="16">
        <v>0</v>
      </c>
      <c r="Q93" s="285">
        <v>0</v>
      </c>
      <c r="R93" s="16">
        <v>0</v>
      </c>
      <c r="S93" s="18"/>
      <c r="T93" s="18"/>
      <c r="U93" s="18"/>
      <c r="V93" s="18"/>
      <c r="W93" s="18"/>
      <c r="X93" s="18"/>
      <c r="Y93" s="18"/>
      <c r="Z93" s="18"/>
      <c r="AA93" s="19"/>
      <c r="AB93" s="19"/>
      <c r="AC93" s="19"/>
      <c r="AD93" s="19"/>
      <c r="AE93" s="19"/>
      <c r="AF93" s="20"/>
      <c r="AG93" s="20"/>
      <c r="AH93" s="20"/>
      <c r="AI93" s="20"/>
      <c r="AJ93" s="20"/>
      <c r="AK93" s="20"/>
      <c r="AL93" s="20"/>
      <c r="AM93" s="20"/>
      <c r="AN93" s="20"/>
      <c r="AO93" s="15">
        <f>COUNT(S93:Z93)</f>
        <v>0</v>
      </c>
      <c r="AP93" s="23"/>
      <c r="AQ93" s="15">
        <f>COUNT(AA93:AN93)</f>
        <v>0</v>
      </c>
      <c r="AR93" s="23"/>
      <c r="AS93" s="15">
        <f>SUM(AO93,AQ93)</f>
        <v>0</v>
      </c>
    </row>
    <row r="94" spans="1:80" s="43" customFormat="1" ht="21" customHeight="1">
      <c r="A94" s="267"/>
      <c r="B94" s="267"/>
      <c r="C94" s="336" t="s">
        <v>22</v>
      </c>
      <c r="D94" s="144" t="s">
        <v>1598</v>
      </c>
      <c r="E94" s="562">
        <v>11373</v>
      </c>
      <c r="F94" s="542">
        <v>43006</v>
      </c>
      <c r="G94" s="983">
        <v>0</v>
      </c>
      <c r="H94" s="166">
        <v>2023</v>
      </c>
      <c r="I94" s="26">
        <v>43011</v>
      </c>
      <c r="J94" s="512" t="s">
        <v>1599</v>
      </c>
      <c r="K94" s="456" t="s">
        <v>1740</v>
      </c>
      <c r="L94" s="16">
        <v>0</v>
      </c>
      <c r="M94" s="285">
        <v>0</v>
      </c>
      <c r="N94" s="16">
        <v>0</v>
      </c>
      <c r="O94" s="285">
        <v>0</v>
      </c>
      <c r="P94" s="16">
        <v>0</v>
      </c>
      <c r="Q94" s="285">
        <v>0</v>
      </c>
      <c r="R94" s="16">
        <v>0</v>
      </c>
      <c r="S94" s="18"/>
      <c r="T94" s="18"/>
      <c r="U94" s="18"/>
      <c r="V94" s="18"/>
      <c r="W94" s="18"/>
      <c r="X94" s="18"/>
      <c r="Y94" s="18"/>
      <c r="Z94" s="18"/>
      <c r="AA94" s="19"/>
      <c r="AB94" s="19"/>
      <c r="AC94" s="19"/>
      <c r="AD94" s="19"/>
      <c r="AE94" s="19"/>
      <c r="AF94" s="20"/>
      <c r="AG94" s="20"/>
      <c r="AH94" s="20"/>
      <c r="AI94" s="20"/>
      <c r="AJ94" s="20"/>
      <c r="AK94" s="20"/>
      <c r="AL94" s="20"/>
      <c r="AM94" s="20"/>
      <c r="AN94" s="20"/>
      <c r="AO94" s="15">
        <f>COUNT(S94:Z94)</f>
        <v>0</v>
      </c>
      <c r="AP94" s="23"/>
      <c r="AQ94" s="15">
        <f>COUNT(AA94:AN94)</f>
        <v>0</v>
      </c>
      <c r="AR94" s="23"/>
      <c r="AS94" s="15">
        <f>SUM(AO94,AQ94)</f>
        <v>0</v>
      </c>
    </row>
    <row r="95" spans="1:80" s="25" customFormat="1" ht="15" customHeight="1">
      <c r="C95" s="62"/>
      <c r="D95" s="171"/>
      <c r="E95" s="201"/>
      <c r="F95" s="43"/>
      <c r="G95" s="201"/>
      <c r="H95" s="62"/>
      <c r="I95" s="62"/>
      <c r="K95" s="62"/>
      <c r="AO95" s="23"/>
      <c r="AQ95" s="23"/>
      <c r="AR95" s="23"/>
      <c r="AS95" s="23"/>
    </row>
    <row r="96" spans="1:80" s="25" customFormat="1" ht="15" customHeight="1">
      <c r="C96" s="62"/>
      <c r="D96" s="171"/>
      <c r="E96" s="201"/>
      <c r="F96" s="43"/>
      <c r="G96" s="201"/>
      <c r="H96" s="62"/>
      <c r="I96" s="62"/>
      <c r="K96" s="62"/>
      <c r="AO96" s="23"/>
      <c r="AQ96" s="23"/>
      <c r="AR96" s="23"/>
      <c r="AS96" s="23"/>
    </row>
    <row r="97" spans="1:80" s="25" customFormat="1" ht="15" customHeight="1">
      <c r="C97" s="62"/>
      <c r="D97" s="171"/>
      <c r="E97" s="201"/>
      <c r="F97" s="43"/>
      <c r="G97" s="201"/>
      <c r="H97" s="62"/>
      <c r="I97" s="62"/>
      <c r="K97" s="62"/>
      <c r="AO97" s="23"/>
      <c r="AQ97" s="23"/>
      <c r="AR97" s="23"/>
      <c r="AS97" s="23"/>
    </row>
    <row r="98" spans="1:80" s="25" customFormat="1" ht="15" customHeight="1">
      <c r="C98" s="62"/>
      <c r="D98" s="171"/>
      <c r="E98" s="201"/>
      <c r="F98" s="43"/>
      <c r="G98" s="201"/>
      <c r="H98" s="62"/>
      <c r="I98" s="62"/>
      <c r="K98" s="62"/>
      <c r="AO98" s="23"/>
      <c r="AQ98" s="23"/>
      <c r="AR98" s="23"/>
      <c r="AS98" s="23"/>
    </row>
    <row r="99" spans="1:80" s="25" customFormat="1" ht="15" customHeight="1">
      <c r="C99" s="62"/>
      <c r="D99" s="171"/>
      <c r="E99" s="201"/>
      <c r="F99" s="43"/>
      <c r="G99" s="201"/>
      <c r="H99" s="62"/>
      <c r="I99" s="62"/>
      <c r="K99" s="62"/>
      <c r="AO99" s="23"/>
      <c r="AQ99" s="23"/>
      <c r="AR99" s="23"/>
      <c r="AS99" s="23"/>
    </row>
    <row r="100" spans="1:80" s="25" customFormat="1" ht="15" customHeight="1">
      <c r="C100" s="62"/>
      <c r="D100" s="171"/>
      <c r="E100" s="201"/>
      <c r="F100" s="43"/>
      <c r="G100" s="201"/>
      <c r="H100" s="62"/>
      <c r="I100" s="62"/>
      <c r="K100" s="62"/>
      <c r="AO100" s="23"/>
      <c r="AQ100" s="23"/>
      <c r="AR100" s="23"/>
      <c r="AS100" s="23"/>
    </row>
    <row r="101" spans="1:80" s="25" customFormat="1" ht="14.25" hidden="1" customHeight="1">
      <c r="C101" s="62"/>
      <c r="D101" s="171"/>
      <c r="E101" s="201"/>
      <c r="F101" s="43"/>
      <c r="G101" s="201"/>
      <c r="H101" s="62"/>
      <c r="I101" s="62"/>
      <c r="K101" s="62"/>
      <c r="AO101" s="23"/>
      <c r="AQ101" s="23"/>
      <c r="AR101" s="23"/>
      <c r="AS101" s="23"/>
    </row>
    <row r="102" spans="1:80" s="25" customFormat="1" ht="15" hidden="1" customHeight="1">
      <c r="C102" s="62"/>
      <c r="D102" s="171"/>
      <c r="E102" s="201"/>
      <c r="F102" s="43"/>
      <c r="G102" s="201"/>
      <c r="H102" s="62"/>
      <c r="I102" s="62"/>
      <c r="K102" s="62"/>
      <c r="AO102" s="23"/>
      <c r="AQ102" s="23"/>
      <c r="AR102" s="23"/>
      <c r="AS102" s="23"/>
    </row>
    <row r="103" spans="1:80" s="54" customFormat="1" ht="54" hidden="1" customHeight="1">
      <c r="C103" s="53"/>
      <c r="D103" s="53" t="s">
        <v>1992</v>
      </c>
      <c r="E103" s="211"/>
      <c r="F103" s="550"/>
      <c r="G103" s="211"/>
      <c r="H103" s="287"/>
      <c r="I103" s="38"/>
      <c r="J103" s="3"/>
      <c r="K103" s="287"/>
      <c r="BU103" s="284"/>
      <c r="BV103" s="284"/>
      <c r="BW103" s="284"/>
    </row>
    <row r="104" spans="1:80" s="25" customFormat="1" ht="15" hidden="1" customHeight="1">
      <c r="C104" s="62"/>
      <c r="D104" s="171"/>
      <c r="E104" s="201"/>
      <c r="F104" s="43"/>
      <c r="G104" s="201"/>
      <c r="H104" s="62"/>
      <c r="I104" s="62"/>
      <c r="K104" s="62"/>
      <c r="AO104" s="23"/>
      <c r="AQ104" s="23"/>
      <c r="AR104" s="23"/>
      <c r="AS104" s="23"/>
    </row>
    <row r="105" spans="1:80" s="571" customFormat="1" ht="34.5" hidden="1" customHeight="1">
      <c r="A105" s="722" t="s">
        <v>310</v>
      </c>
      <c r="B105" s="722" t="s">
        <v>1694</v>
      </c>
      <c r="C105" s="594" t="s">
        <v>12</v>
      </c>
      <c r="D105" s="722" t="s">
        <v>43</v>
      </c>
      <c r="E105" s="720" t="s">
        <v>1761</v>
      </c>
      <c r="F105" s="723" t="s">
        <v>14</v>
      </c>
      <c r="G105" s="563" t="s">
        <v>1869</v>
      </c>
      <c r="H105" s="723" t="s">
        <v>1705</v>
      </c>
      <c r="I105" s="723" t="s">
        <v>1706</v>
      </c>
      <c r="J105" s="720" t="s">
        <v>308</v>
      </c>
      <c r="K105" s="723" t="s">
        <v>307</v>
      </c>
      <c r="L105" s="720" t="s">
        <v>1319</v>
      </c>
      <c r="M105" s="720" t="s">
        <v>1430</v>
      </c>
      <c r="N105" s="720" t="s">
        <v>1431</v>
      </c>
      <c r="O105" s="720" t="s">
        <v>1641</v>
      </c>
      <c r="P105" s="720" t="s">
        <v>1642</v>
      </c>
      <c r="Q105" s="720" t="s">
        <v>1868</v>
      </c>
      <c r="R105" s="720" t="s">
        <v>1869</v>
      </c>
      <c r="S105" s="722"/>
      <c r="T105" s="722"/>
      <c r="U105" s="722"/>
      <c r="V105" s="722"/>
      <c r="W105" s="722"/>
      <c r="X105" s="722"/>
      <c r="Y105" s="722"/>
      <c r="Z105" s="722"/>
      <c r="AA105" s="722"/>
      <c r="AB105" s="722"/>
      <c r="AC105" s="722"/>
      <c r="AD105" s="722"/>
      <c r="AE105" s="722"/>
      <c r="AF105" s="722"/>
      <c r="AG105" s="722"/>
      <c r="AH105" s="722"/>
      <c r="AI105" s="722"/>
      <c r="AJ105" s="722"/>
      <c r="AK105" s="722"/>
      <c r="AL105" s="722"/>
      <c r="AM105" s="722"/>
      <c r="AN105" s="722"/>
      <c r="AO105" s="622" t="s">
        <v>917</v>
      </c>
      <c r="AP105" s="559"/>
      <c r="AQ105" s="558" t="s">
        <v>918</v>
      </c>
      <c r="AR105" s="190"/>
      <c r="AS105" s="558" t="s">
        <v>1764</v>
      </c>
      <c r="AT105" s="623"/>
    </row>
    <row r="106" spans="1:80" customFormat="1" ht="21.75" hidden="1" customHeight="1">
      <c r="A106" s="15"/>
      <c r="B106" s="15"/>
      <c r="C106" s="41" t="s">
        <v>85</v>
      </c>
      <c r="D106" s="659" t="s">
        <v>207</v>
      </c>
      <c r="E106" s="562">
        <v>115</v>
      </c>
      <c r="F106" s="544">
        <v>33563</v>
      </c>
      <c r="G106" s="983">
        <v>1</v>
      </c>
      <c r="H106" s="364" t="s">
        <v>265</v>
      </c>
      <c r="I106" s="30">
        <v>21530</v>
      </c>
      <c r="J106" s="519" t="s">
        <v>408</v>
      </c>
      <c r="K106" s="328" t="s">
        <v>407</v>
      </c>
      <c r="L106" s="16">
        <v>1</v>
      </c>
      <c r="M106" s="16">
        <v>0</v>
      </c>
      <c r="N106" s="16">
        <v>1</v>
      </c>
      <c r="O106" s="16">
        <v>0</v>
      </c>
      <c r="P106" s="16">
        <v>1</v>
      </c>
      <c r="Q106" s="16">
        <v>0</v>
      </c>
      <c r="R106" s="16">
        <v>0</v>
      </c>
      <c r="S106" s="18"/>
      <c r="T106" s="18"/>
      <c r="U106" s="18"/>
      <c r="V106" s="18"/>
      <c r="W106" s="18"/>
      <c r="X106" s="18"/>
      <c r="Y106" s="18"/>
      <c r="Z106" s="18"/>
      <c r="AA106" s="19"/>
      <c r="AB106" s="19"/>
      <c r="AC106" s="19"/>
      <c r="AD106" s="19"/>
      <c r="AE106" s="19"/>
      <c r="AF106" s="19"/>
      <c r="AG106" s="19"/>
      <c r="AH106" s="19"/>
      <c r="AI106" s="19"/>
      <c r="AJ106" s="19"/>
      <c r="AK106" s="19"/>
      <c r="AL106" s="19"/>
      <c r="AM106" s="19"/>
      <c r="AN106" s="19"/>
      <c r="AO106" s="500">
        <f t="shared" ref="AO106:AO122" si="12">COUNT(S106:Z106)</f>
        <v>0</v>
      </c>
      <c r="AP106" s="25"/>
      <c r="AQ106" s="15">
        <f t="shared" ref="AQ106:AQ122" si="13">COUNT(AA106:AN106)</f>
        <v>0</v>
      </c>
      <c r="AR106" s="23"/>
      <c r="AS106" s="15">
        <f t="shared" ref="AS106:AS122" si="14">SUM(AO106,AQ106)</f>
        <v>0</v>
      </c>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5"/>
      <c r="BY106" s="25"/>
      <c r="BZ106" s="25"/>
      <c r="CA106" s="274"/>
      <c r="CB106" s="274"/>
    </row>
    <row r="107" spans="1:80" customFormat="1" ht="21.75" hidden="1" customHeight="1">
      <c r="A107" s="33"/>
      <c r="B107" s="33"/>
      <c r="C107" s="41" t="s">
        <v>93</v>
      </c>
      <c r="D107" s="659" t="s">
        <v>82</v>
      </c>
      <c r="E107" s="562">
        <v>327</v>
      </c>
      <c r="F107" s="544">
        <v>40126</v>
      </c>
      <c r="G107" s="983">
        <v>1</v>
      </c>
      <c r="H107" s="364" t="s">
        <v>265</v>
      </c>
      <c r="I107" s="30">
        <v>37761</v>
      </c>
      <c r="J107" s="519" t="s">
        <v>574</v>
      </c>
      <c r="K107" s="328" t="s">
        <v>573</v>
      </c>
      <c r="L107" s="16">
        <v>1</v>
      </c>
      <c r="M107" s="16">
        <v>0</v>
      </c>
      <c r="N107" s="16">
        <v>1</v>
      </c>
      <c r="O107" s="16">
        <v>0</v>
      </c>
      <c r="P107" s="16">
        <v>1</v>
      </c>
      <c r="Q107" s="16">
        <v>0</v>
      </c>
      <c r="R107" s="16">
        <v>0</v>
      </c>
      <c r="S107" s="18"/>
      <c r="T107" s="18"/>
      <c r="U107" s="18"/>
      <c r="V107" s="18"/>
      <c r="W107" s="18"/>
      <c r="X107" s="18"/>
      <c r="Y107" s="18"/>
      <c r="Z107" s="18"/>
      <c r="AA107" s="19"/>
      <c r="AB107" s="19"/>
      <c r="AC107" s="19"/>
      <c r="AD107" s="19"/>
      <c r="AE107" s="19"/>
      <c r="AF107" s="19"/>
      <c r="AG107" s="19"/>
      <c r="AH107" s="19"/>
      <c r="AI107" s="19"/>
      <c r="AJ107" s="19"/>
      <c r="AK107" s="19"/>
      <c r="AL107" s="19"/>
      <c r="AM107" s="19"/>
      <c r="AN107" s="19"/>
      <c r="AO107" s="500">
        <f t="shared" si="12"/>
        <v>0</v>
      </c>
      <c r="AP107" s="25"/>
      <c r="AQ107" s="15">
        <f t="shared" si="13"/>
        <v>0</v>
      </c>
      <c r="AR107" s="23"/>
      <c r="AS107" s="15">
        <f t="shared" si="14"/>
        <v>0</v>
      </c>
      <c r="AT107" s="25"/>
      <c r="AU107" s="25"/>
      <c r="AV107" s="25"/>
      <c r="AW107" s="25"/>
      <c r="AX107" s="25"/>
      <c r="AY107" s="25"/>
      <c r="AZ107" s="25"/>
      <c r="BA107" s="25"/>
      <c r="BB107" s="25"/>
      <c r="BC107" s="25"/>
      <c r="BD107" s="25"/>
      <c r="BE107" s="25"/>
      <c r="BF107" s="25"/>
      <c r="BG107" s="25"/>
      <c r="BH107" s="25"/>
      <c r="BI107" s="25"/>
      <c r="BJ107" s="25"/>
      <c r="BK107" s="25"/>
      <c r="BL107" s="25"/>
      <c r="BM107" s="25"/>
      <c r="BN107" s="25"/>
      <c r="BO107" s="25"/>
      <c r="BP107" s="25"/>
      <c r="BQ107" s="25"/>
      <c r="BR107" s="25"/>
      <c r="BS107" s="25"/>
      <c r="BT107" s="25"/>
      <c r="BU107" s="25"/>
      <c r="BV107" s="25"/>
      <c r="BW107" s="25"/>
      <c r="BX107" s="274"/>
      <c r="BY107" s="274"/>
      <c r="BZ107" s="274"/>
      <c r="CA107" s="25"/>
      <c r="CB107" s="25"/>
    </row>
    <row r="108" spans="1:80" customFormat="1" ht="21.75" hidden="1" customHeight="1">
      <c r="A108" s="33"/>
      <c r="B108" s="33"/>
      <c r="C108" s="41" t="s">
        <v>95</v>
      </c>
      <c r="D108" s="659" t="s">
        <v>1232</v>
      </c>
      <c r="E108" s="562">
        <v>28</v>
      </c>
      <c r="F108" s="543">
        <v>40547</v>
      </c>
      <c r="G108" s="983">
        <v>1</v>
      </c>
      <c r="H108" s="364" t="s">
        <v>770</v>
      </c>
      <c r="I108" s="30">
        <v>40722</v>
      </c>
      <c r="J108" s="511" t="s">
        <v>1234</v>
      </c>
      <c r="K108" s="328" t="s">
        <v>1233</v>
      </c>
      <c r="L108" s="16">
        <v>1</v>
      </c>
      <c r="M108" s="16">
        <v>0</v>
      </c>
      <c r="N108" s="16">
        <v>1</v>
      </c>
      <c r="O108" s="16">
        <v>0</v>
      </c>
      <c r="P108" s="16">
        <v>1</v>
      </c>
      <c r="Q108" s="16">
        <v>0</v>
      </c>
      <c r="R108" s="16">
        <v>0</v>
      </c>
      <c r="S108" s="18"/>
      <c r="T108" s="18"/>
      <c r="U108" s="18"/>
      <c r="V108" s="18"/>
      <c r="W108" s="18"/>
      <c r="X108" s="18"/>
      <c r="Y108" s="18"/>
      <c r="Z108" s="18"/>
      <c r="AA108" s="19"/>
      <c r="AB108" s="19"/>
      <c r="AC108" s="19"/>
      <c r="AD108" s="19"/>
      <c r="AE108" s="19"/>
      <c r="AF108" s="19"/>
      <c r="AG108" s="19"/>
      <c r="AH108" s="19"/>
      <c r="AI108" s="19"/>
      <c r="AJ108" s="19"/>
      <c r="AK108" s="19"/>
      <c r="AL108" s="19"/>
      <c r="AM108" s="19"/>
      <c r="AN108" s="19"/>
      <c r="AO108" s="500">
        <f t="shared" si="12"/>
        <v>0</v>
      </c>
      <c r="AP108" s="25"/>
      <c r="AQ108" s="15">
        <f t="shared" si="13"/>
        <v>0</v>
      </c>
      <c r="AR108" s="23"/>
      <c r="AS108" s="15">
        <f t="shared" si="14"/>
        <v>0</v>
      </c>
      <c r="AT108" s="25"/>
      <c r="AU108" s="25"/>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74"/>
      <c r="BY108" s="274"/>
      <c r="BZ108" s="274"/>
      <c r="CA108" s="25"/>
      <c r="CB108" s="25"/>
    </row>
    <row r="109" spans="1:80" customFormat="1" ht="21.75" hidden="1" customHeight="1">
      <c r="A109" s="33"/>
      <c r="B109" s="33"/>
      <c r="C109" s="41" t="s">
        <v>139</v>
      </c>
      <c r="D109" s="659" t="s">
        <v>1363</v>
      </c>
      <c r="E109" s="562">
        <v>2409</v>
      </c>
      <c r="F109" s="542">
        <v>42051</v>
      </c>
      <c r="G109" s="983">
        <v>0</v>
      </c>
      <c r="H109" s="364" t="s">
        <v>770</v>
      </c>
      <c r="I109" s="30">
        <v>27723</v>
      </c>
      <c r="J109" s="519" t="s">
        <v>655</v>
      </c>
      <c r="K109" s="328" t="s">
        <v>655</v>
      </c>
      <c r="L109" s="16">
        <v>0</v>
      </c>
      <c r="M109" s="16">
        <v>0</v>
      </c>
      <c r="N109" s="16">
        <v>0</v>
      </c>
      <c r="O109" s="16">
        <v>0</v>
      </c>
      <c r="P109" s="16">
        <v>0</v>
      </c>
      <c r="Q109" s="16">
        <v>0</v>
      </c>
      <c r="R109" s="16">
        <v>0</v>
      </c>
      <c r="S109" s="18"/>
      <c r="T109" s="18"/>
      <c r="U109" s="18"/>
      <c r="V109" s="18"/>
      <c r="W109" s="18"/>
      <c r="X109" s="18"/>
      <c r="Y109" s="18"/>
      <c r="Z109" s="18"/>
      <c r="AA109" s="19"/>
      <c r="AB109" s="19"/>
      <c r="AC109" s="19"/>
      <c r="AD109" s="19"/>
      <c r="AE109" s="19"/>
      <c r="AF109" s="19"/>
      <c r="AG109" s="19"/>
      <c r="AH109" s="19"/>
      <c r="AI109" s="19"/>
      <c r="AJ109" s="19"/>
      <c r="AK109" s="19"/>
      <c r="AL109" s="19"/>
      <c r="AM109" s="19"/>
      <c r="AN109" s="19"/>
      <c r="AO109" s="500">
        <f t="shared" si="12"/>
        <v>0</v>
      </c>
      <c r="AP109" s="25"/>
      <c r="AQ109" s="15">
        <f t="shared" si="13"/>
        <v>0</v>
      </c>
      <c r="AR109" s="23"/>
      <c r="AS109" s="15">
        <f t="shared" si="14"/>
        <v>0</v>
      </c>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74"/>
      <c r="BY109" s="274"/>
      <c r="BZ109" s="274"/>
      <c r="CA109" s="25"/>
      <c r="CB109" s="25"/>
    </row>
    <row r="110" spans="1:80" customFormat="1" ht="21.75" hidden="1" customHeight="1">
      <c r="A110" s="33"/>
      <c r="B110" s="33"/>
      <c r="C110" s="41" t="s">
        <v>101</v>
      </c>
      <c r="D110" s="659" t="s">
        <v>1132</v>
      </c>
      <c r="E110" s="562">
        <v>10690</v>
      </c>
      <c r="F110" s="542">
        <v>30184</v>
      </c>
      <c r="G110" s="983">
        <v>0</v>
      </c>
      <c r="H110" s="364" t="s">
        <v>352</v>
      </c>
      <c r="I110" s="30">
        <v>21751</v>
      </c>
      <c r="J110" s="512" t="s">
        <v>541</v>
      </c>
      <c r="K110" s="328" t="s">
        <v>540</v>
      </c>
      <c r="L110" s="16">
        <v>6</v>
      </c>
      <c r="M110" s="16">
        <v>0</v>
      </c>
      <c r="N110" s="16">
        <v>0</v>
      </c>
      <c r="O110" s="16">
        <v>0</v>
      </c>
      <c r="P110" s="16">
        <v>0</v>
      </c>
      <c r="Q110" s="16">
        <v>0</v>
      </c>
      <c r="R110" s="16">
        <v>0</v>
      </c>
      <c r="S110" s="18"/>
      <c r="T110" s="18"/>
      <c r="U110" s="18"/>
      <c r="V110" s="18"/>
      <c r="W110" s="18"/>
      <c r="X110" s="18"/>
      <c r="Y110" s="18"/>
      <c r="Z110" s="18"/>
      <c r="AA110" s="19"/>
      <c r="AB110" s="19"/>
      <c r="AC110" s="19"/>
      <c r="AD110" s="19"/>
      <c r="AE110" s="19"/>
      <c r="AF110" s="19"/>
      <c r="AG110" s="19"/>
      <c r="AH110" s="19"/>
      <c r="AI110" s="19"/>
      <c r="AJ110" s="19"/>
      <c r="AK110" s="19"/>
      <c r="AL110" s="19"/>
      <c r="AM110" s="19"/>
      <c r="AN110" s="19"/>
      <c r="AO110" s="500">
        <f t="shared" si="12"/>
        <v>0</v>
      </c>
      <c r="AP110" s="25"/>
      <c r="AQ110" s="15">
        <f t="shared" si="13"/>
        <v>0</v>
      </c>
      <c r="AR110" s="23"/>
      <c r="AS110" s="15">
        <f t="shared" si="14"/>
        <v>0</v>
      </c>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row>
    <row r="111" spans="1:80" customFormat="1" ht="21.75" hidden="1" customHeight="1">
      <c r="A111" s="33"/>
      <c r="B111" s="33"/>
      <c r="C111" s="41" t="s">
        <v>102</v>
      </c>
      <c r="D111" s="659" t="s">
        <v>1370</v>
      </c>
      <c r="E111" s="562">
        <v>402</v>
      </c>
      <c r="F111" s="544">
        <v>30286</v>
      </c>
      <c r="G111" s="983">
        <v>0</v>
      </c>
      <c r="H111" s="364" t="s">
        <v>352</v>
      </c>
      <c r="I111" s="30">
        <v>30264</v>
      </c>
      <c r="J111" s="519" t="s">
        <v>617</v>
      </c>
      <c r="K111" s="328" t="s">
        <v>616</v>
      </c>
      <c r="L111" s="16">
        <v>0</v>
      </c>
      <c r="M111" s="16">
        <v>0</v>
      </c>
      <c r="N111" s="16">
        <v>0</v>
      </c>
      <c r="O111" s="16">
        <v>0</v>
      </c>
      <c r="P111" s="16">
        <v>0</v>
      </c>
      <c r="Q111" s="16">
        <v>0</v>
      </c>
      <c r="R111" s="16">
        <v>0</v>
      </c>
      <c r="S111" s="18"/>
      <c r="T111" s="18"/>
      <c r="U111" s="18"/>
      <c r="V111" s="18"/>
      <c r="W111" s="18"/>
      <c r="X111" s="18"/>
      <c r="Y111" s="18"/>
      <c r="Z111" s="18"/>
      <c r="AA111" s="19"/>
      <c r="AB111" s="19"/>
      <c r="AC111" s="19"/>
      <c r="AD111" s="19"/>
      <c r="AE111" s="19"/>
      <c r="AF111" s="19"/>
      <c r="AG111" s="19"/>
      <c r="AH111" s="19"/>
      <c r="AI111" s="19"/>
      <c r="AJ111" s="19"/>
      <c r="AK111" s="19"/>
      <c r="AL111" s="19"/>
      <c r="AM111" s="19"/>
      <c r="AN111" s="19"/>
      <c r="AO111" s="500">
        <f t="shared" si="12"/>
        <v>0</v>
      </c>
      <c r="AP111" s="25"/>
      <c r="AQ111" s="15">
        <f t="shared" si="13"/>
        <v>0</v>
      </c>
      <c r="AR111" s="23"/>
      <c r="AS111" s="15">
        <f t="shared" si="14"/>
        <v>0</v>
      </c>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row>
    <row r="112" spans="1:80" customFormat="1" ht="21.75" hidden="1" customHeight="1">
      <c r="A112" s="33"/>
      <c r="B112" s="33"/>
      <c r="C112" s="41" t="s">
        <v>103</v>
      </c>
      <c r="D112" s="659" t="s">
        <v>209</v>
      </c>
      <c r="E112" s="562">
        <v>385</v>
      </c>
      <c r="F112" s="544">
        <v>33611</v>
      </c>
      <c r="G112" s="983">
        <v>0</v>
      </c>
      <c r="H112" s="364" t="s">
        <v>352</v>
      </c>
      <c r="I112" s="30">
        <v>16792</v>
      </c>
      <c r="J112" s="519" t="s">
        <v>612</v>
      </c>
      <c r="K112" s="328" t="s">
        <v>611</v>
      </c>
      <c r="L112" s="16">
        <v>0</v>
      </c>
      <c r="M112" s="16">
        <v>0</v>
      </c>
      <c r="N112" s="16">
        <v>0</v>
      </c>
      <c r="O112" s="16">
        <v>0</v>
      </c>
      <c r="P112" s="16">
        <v>0</v>
      </c>
      <c r="Q112" s="16">
        <v>0</v>
      </c>
      <c r="R112" s="16">
        <v>0</v>
      </c>
      <c r="S112" s="18"/>
      <c r="T112" s="18"/>
      <c r="U112" s="18"/>
      <c r="V112" s="18"/>
      <c r="W112" s="18"/>
      <c r="X112" s="18"/>
      <c r="Y112" s="18"/>
      <c r="Z112" s="18"/>
      <c r="AA112" s="19"/>
      <c r="AB112" s="19"/>
      <c r="AC112" s="19"/>
      <c r="AD112" s="19"/>
      <c r="AE112" s="19"/>
      <c r="AF112" s="19"/>
      <c r="AG112" s="19"/>
      <c r="AH112" s="19"/>
      <c r="AI112" s="19"/>
      <c r="AJ112" s="19"/>
      <c r="AK112" s="19"/>
      <c r="AL112" s="19"/>
      <c r="AM112" s="19"/>
      <c r="AN112" s="19"/>
      <c r="AO112" s="500">
        <f t="shared" si="12"/>
        <v>0</v>
      </c>
      <c r="AP112" s="25"/>
      <c r="AQ112" s="15">
        <f t="shared" si="13"/>
        <v>0</v>
      </c>
      <c r="AR112" s="23"/>
      <c r="AS112" s="15">
        <f t="shared" si="14"/>
        <v>0</v>
      </c>
      <c r="AT112" s="25"/>
      <c r="AU112" s="25"/>
      <c r="AV112" s="25"/>
      <c r="AW112" s="25"/>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row>
    <row r="113" spans="1:80" customFormat="1" ht="21.75" hidden="1" customHeight="1">
      <c r="A113" s="33"/>
      <c r="B113" s="33"/>
      <c r="C113" s="41" t="s">
        <v>112</v>
      </c>
      <c r="D113" s="659" t="s">
        <v>1656</v>
      </c>
      <c r="E113" s="562">
        <v>128</v>
      </c>
      <c r="F113" s="542">
        <v>36770</v>
      </c>
      <c r="G113" s="983">
        <v>0</v>
      </c>
      <c r="H113" s="364" t="s">
        <v>352</v>
      </c>
      <c r="I113" s="30">
        <v>36748</v>
      </c>
      <c r="J113" s="512" t="s">
        <v>418</v>
      </c>
      <c r="K113" s="328" t="s">
        <v>417</v>
      </c>
      <c r="L113" s="16">
        <v>0</v>
      </c>
      <c r="M113" s="16">
        <v>0</v>
      </c>
      <c r="N113" s="16">
        <v>0</v>
      </c>
      <c r="O113" s="16">
        <v>0</v>
      </c>
      <c r="P113" s="16">
        <v>0</v>
      </c>
      <c r="Q113" s="16">
        <v>0</v>
      </c>
      <c r="R113" s="16">
        <v>0</v>
      </c>
      <c r="S113" s="18"/>
      <c r="T113" s="18"/>
      <c r="U113" s="18"/>
      <c r="V113" s="18"/>
      <c r="W113" s="18"/>
      <c r="X113" s="18"/>
      <c r="Y113" s="18"/>
      <c r="Z113" s="18"/>
      <c r="AA113" s="19"/>
      <c r="AB113" s="19"/>
      <c r="AC113" s="19"/>
      <c r="AD113" s="19"/>
      <c r="AE113" s="19"/>
      <c r="AF113" s="19"/>
      <c r="AG113" s="19"/>
      <c r="AH113" s="19"/>
      <c r="AI113" s="19"/>
      <c r="AJ113" s="19"/>
      <c r="AK113" s="19"/>
      <c r="AL113" s="19"/>
      <c r="AM113" s="19"/>
      <c r="AN113" s="19"/>
      <c r="AO113" s="500">
        <f t="shared" si="12"/>
        <v>0</v>
      </c>
      <c r="AP113" s="25"/>
      <c r="AQ113" s="15">
        <f t="shared" si="13"/>
        <v>0</v>
      </c>
      <c r="AR113" s="23"/>
      <c r="AS113" s="15">
        <f t="shared" si="14"/>
        <v>0</v>
      </c>
      <c r="AT113" s="25"/>
      <c r="AU113" s="25"/>
      <c r="AV113" s="25"/>
      <c r="AW113" s="25"/>
      <c r="AX113" s="25"/>
      <c r="AY113" s="25"/>
      <c r="AZ113" s="25"/>
      <c r="BA113" s="25"/>
      <c r="BB113" s="25"/>
      <c r="BC113" s="25"/>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row>
    <row r="114" spans="1:80" customFormat="1" ht="21.75" hidden="1" customHeight="1">
      <c r="A114" s="33"/>
      <c r="B114" s="33"/>
      <c r="C114" s="41" t="s">
        <v>119</v>
      </c>
      <c r="D114" s="659" t="s">
        <v>1474</v>
      </c>
      <c r="E114" s="562">
        <v>1648</v>
      </c>
      <c r="F114" s="544">
        <v>38825</v>
      </c>
      <c r="G114" s="983">
        <v>0</v>
      </c>
      <c r="H114" s="364" t="s">
        <v>352</v>
      </c>
      <c r="I114" s="30">
        <v>23017</v>
      </c>
      <c r="J114" s="519" t="s">
        <v>558</v>
      </c>
      <c r="K114" s="328" t="s">
        <v>557</v>
      </c>
      <c r="L114" s="16">
        <v>0</v>
      </c>
      <c r="M114" s="16">
        <v>0</v>
      </c>
      <c r="N114" s="16">
        <v>0</v>
      </c>
      <c r="O114" s="16">
        <v>0</v>
      </c>
      <c r="P114" s="16">
        <v>0</v>
      </c>
      <c r="Q114" s="16">
        <v>0</v>
      </c>
      <c r="R114" s="16">
        <v>0</v>
      </c>
      <c r="S114" s="18"/>
      <c r="T114" s="18"/>
      <c r="U114" s="18"/>
      <c r="V114" s="18"/>
      <c r="W114" s="18"/>
      <c r="X114" s="18"/>
      <c r="Y114" s="18"/>
      <c r="Z114" s="18"/>
      <c r="AA114" s="19"/>
      <c r="AB114" s="19"/>
      <c r="AC114" s="19"/>
      <c r="AD114" s="19"/>
      <c r="AE114" s="19"/>
      <c r="AF114" s="19"/>
      <c r="AG114" s="19"/>
      <c r="AH114" s="19"/>
      <c r="AI114" s="19"/>
      <c r="AJ114" s="19"/>
      <c r="AK114" s="19"/>
      <c r="AL114" s="19"/>
      <c r="AM114" s="19"/>
      <c r="AN114" s="19"/>
      <c r="AO114" s="500">
        <f t="shared" si="12"/>
        <v>0</v>
      </c>
      <c r="AP114" s="25"/>
      <c r="AQ114" s="15">
        <f t="shared" si="13"/>
        <v>0</v>
      </c>
      <c r="AR114" s="23"/>
      <c r="AS114" s="15">
        <f t="shared" si="14"/>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row>
    <row r="115" spans="1:80" customFormat="1" ht="21.75" hidden="1" customHeight="1">
      <c r="A115" s="33"/>
      <c r="B115" s="33"/>
      <c r="C115" s="41" t="s">
        <v>124</v>
      </c>
      <c r="D115" s="37" t="s">
        <v>1985</v>
      </c>
      <c r="E115" s="562">
        <v>1246</v>
      </c>
      <c r="F115" s="543">
        <v>39904</v>
      </c>
      <c r="G115" s="983">
        <v>0</v>
      </c>
      <c r="H115" s="364" t="s">
        <v>352</v>
      </c>
      <c r="I115" s="30"/>
      <c r="J115" s="519" t="s">
        <v>648</v>
      </c>
      <c r="K115" s="328" t="s">
        <v>648</v>
      </c>
      <c r="L115" s="16">
        <v>0</v>
      </c>
      <c r="M115" s="16">
        <v>0</v>
      </c>
      <c r="N115" s="16">
        <v>0</v>
      </c>
      <c r="O115" s="16">
        <v>0</v>
      </c>
      <c r="P115" s="16">
        <v>0</v>
      </c>
      <c r="Q115" s="16">
        <v>0</v>
      </c>
      <c r="R115" s="16">
        <v>0</v>
      </c>
      <c r="S115" s="18"/>
      <c r="T115" s="18"/>
      <c r="U115" s="18"/>
      <c r="V115" s="18"/>
      <c r="W115" s="18"/>
      <c r="X115" s="18"/>
      <c r="Y115" s="18"/>
      <c r="Z115" s="18"/>
      <c r="AA115" s="19"/>
      <c r="AB115" s="19"/>
      <c r="AC115" s="19"/>
      <c r="AD115" s="19"/>
      <c r="AE115" s="19"/>
      <c r="AF115" s="19"/>
      <c r="AG115" s="19"/>
      <c r="AH115" s="19"/>
      <c r="AI115" s="19"/>
      <c r="AJ115" s="19"/>
      <c r="AK115" s="19"/>
      <c r="AL115" s="19"/>
      <c r="AM115" s="19"/>
      <c r="AN115" s="19"/>
      <c r="AO115" s="500">
        <f t="shared" si="12"/>
        <v>0</v>
      </c>
      <c r="AP115" s="25"/>
      <c r="AQ115" s="15">
        <f t="shared" si="13"/>
        <v>0</v>
      </c>
      <c r="AR115" s="23"/>
      <c r="AS115" s="15">
        <f t="shared" si="14"/>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row>
    <row r="116" spans="1:80" customFormat="1" ht="21.75" hidden="1" customHeight="1">
      <c r="A116" s="33"/>
      <c r="B116" s="33"/>
      <c r="C116" s="41" t="s">
        <v>129</v>
      </c>
      <c r="D116" s="37" t="s">
        <v>452</v>
      </c>
      <c r="E116" s="562">
        <v>10604</v>
      </c>
      <c r="F116" s="544">
        <v>40909</v>
      </c>
      <c r="G116" s="983">
        <v>0</v>
      </c>
      <c r="H116" s="364" t="s">
        <v>352</v>
      </c>
      <c r="I116" s="30">
        <v>24073</v>
      </c>
      <c r="J116" s="519" t="s">
        <v>454</v>
      </c>
      <c r="K116" s="328" t="s">
        <v>453</v>
      </c>
      <c r="L116" s="16">
        <v>0</v>
      </c>
      <c r="M116" s="16">
        <v>0</v>
      </c>
      <c r="N116" s="16">
        <v>0</v>
      </c>
      <c r="O116" s="16">
        <v>0</v>
      </c>
      <c r="P116" s="16">
        <v>0</v>
      </c>
      <c r="Q116" s="16">
        <v>0</v>
      </c>
      <c r="R116" s="16">
        <v>0</v>
      </c>
      <c r="S116" s="18"/>
      <c r="T116" s="18"/>
      <c r="U116" s="18"/>
      <c r="V116" s="18"/>
      <c r="W116" s="18"/>
      <c r="X116" s="18"/>
      <c r="Y116" s="18"/>
      <c r="Z116" s="18"/>
      <c r="AA116" s="19"/>
      <c r="AB116" s="19"/>
      <c r="AC116" s="19"/>
      <c r="AD116" s="19"/>
      <c r="AE116" s="19"/>
      <c r="AF116" s="19"/>
      <c r="AG116" s="19"/>
      <c r="AH116" s="19"/>
      <c r="AI116" s="19"/>
      <c r="AJ116" s="19"/>
      <c r="AK116" s="19"/>
      <c r="AL116" s="19"/>
      <c r="AM116" s="19"/>
      <c r="AN116" s="19"/>
      <c r="AO116" s="500">
        <f t="shared" si="12"/>
        <v>0</v>
      </c>
      <c r="AP116" s="25"/>
      <c r="AQ116" s="15">
        <f t="shared" si="13"/>
        <v>0</v>
      </c>
      <c r="AR116" s="23"/>
      <c r="AS116" s="15">
        <f t="shared" si="14"/>
        <v>0</v>
      </c>
      <c r="AT116" s="25"/>
      <c r="AU116" s="25"/>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5"/>
      <c r="CA116" s="25"/>
      <c r="CB116" s="25"/>
    </row>
    <row r="117" spans="1:80" customFormat="1" ht="21.75" hidden="1" customHeight="1">
      <c r="A117" s="33"/>
      <c r="B117" s="33"/>
      <c r="C117" s="41" t="s">
        <v>134</v>
      </c>
      <c r="D117" s="659" t="s">
        <v>1162</v>
      </c>
      <c r="E117" s="562">
        <v>344</v>
      </c>
      <c r="F117" s="542">
        <v>41395</v>
      </c>
      <c r="G117" s="983">
        <v>0</v>
      </c>
      <c r="H117" s="364" t="s">
        <v>352</v>
      </c>
      <c r="I117" s="30">
        <v>29881</v>
      </c>
      <c r="J117" s="512" t="s">
        <v>1573</v>
      </c>
      <c r="K117" s="328" t="s">
        <v>1163</v>
      </c>
      <c r="L117" s="16">
        <v>0</v>
      </c>
      <c r="M117" s="16">
        <v>0</v>
      </c>
      <c r="N117" s="16">
        <v>0</v>
      </c>
      <c r="O117" s="16">
        <v>0</v>
      </c>
      <c r="P117" s="16">
        <v>0</v>
      </c>
      <c r="Q117" s="16">
        <v>0</v>
      </c>
      <c r="R117" s="16">
        <v>0</v>
      </c>
      <c r="S117" s="18"/>
      <c r="T117" s="18"/>
      <c r="U117" s="18"/>
      <c r="V117" s="18"/>
      <c r="W117" s="18"/>
      <c r="X117" s="18"/>
      <c r="Y117" s="18"/>
      <c r="Z117" s="18"/>
      <c r="AA117" s="19"/>
      <c r="AB117" s="19"/>
      <c r="AC117" s="19"/>
      <c r="AD117" s="19"/>
      <c r="AE117" s="19"/>
      <c r="AF117" s="19"/>
      <c r="AG117" s="19"/>
      <c r="AH117" s="19"/>
      <c r="AI117" s="19"/>
      <c r="AJ117" s="19"/>
      <c r="AK117" s="19"/>
      <c r="AL117" s="19"/>
      <c r="AM117" s="19"/>
      <c r="AN117" s="19"/>
      <c r="AO117" s="500">
        <f t="shared" si="12"/>
        <v>0</v>
      </c>
      <c r="AP117" s="25"/>
      <c r="AQ117" s="15">
        <f t="shared" si="13"/>
        <v>0</v>
      </c>
      <c r="AR117" s="23"/>
      <c r="AS117" s="15">
        <f t="shared" si="14"/>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row>
    <row r="118" spans="1:80" customFormat="1" ht="21.75" hidden="1" customHeight="1">
      <c r="A118" s="33"/>
      <c r="B118" s="33"/>
      <c r="C118" s="41" t="s">
        <v>137</v>
      </c>
      <c r="D118" s="659" t="s">
        <v>1393</v>
      </c>
      <c r="E118" s="562">
        <v>1943</v>
      </c>
      <c r="F118" s="544">
        <v>41948</v>
      </c>
      <c r="G118" s="983">
        <v>0</v>
      </c>
      <c r="H118" s="364" t="s">
        <v>352</v>
      </c>
      <c r="I118" s="30">
        <v>15767</v>
      </c>
      <c r="J118" s="519" t="s">
        <v>552</v>
      </c>
      <c r="K118" s="328" t="s">
        <v>551</v>
      </c>
      <c r="L118" s="16">
        <v>0</v>
      </c>
      <c r="M118" s="16">
        <v>0</v>
      </c>
      <c r="N118" s="16">
        <v>0</v>
      </c>
      <c r="O118" s="16">
        <v>0</v>
      </c>
      <c r="P118" s="16">
        <v>0</v>
      </c>
      <c r="Q118" s="16">
        <v>0</v>
      </c>
      <c r="R118" s="16">
        <v>0</v>
      </c>
      <c r="S118" s="18"/>
      <c r="T118" s="18"/>
      <c r="U118" s="18"/>
      <c r="V118" s="18"/>
      <c r="W118" s="18"/>
      <c r="X118" s="18"/>
      <c r="Y118" s="18"/>
      <c r="Z118" s="18"/>
      <c r="AA118" s="19"/>
      <c r="AB118" s="19"/>
      <c r="AC118" s="19"/>
      <c r="AD118" s="19"/>
      <c r="AE118" s="19"/>
      <c r="AF118" s="19"/>
      <c r="AG118" s="19"/>
      <c r="AH118" s="19"/>
      <c r="AI118" s="19"/>
      <c r="AJ118" s="19"/>
      <c r="AK118" s="19"/>
      <c r="AL118" s="19"/>
      <c r="AM118" s="19"/>
      <c r="AN118" s="19"/>
      <c r="AO118" s="500">
        <f t="shared" si="12"/>
        <v>0</v>
      </c>
      <c r="AP118" s="25"/>
      <c r="AQ118" s="15">
        <f t="shared" si="13"/>
        <v>0</v>
      </c>
      <c r="AR118" s="23"/>
      <c r="AS118" s="15">
        <f t="shared" si="14"/>
        <v>0</v>
      </c>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row>
    <row r="119" spans="1:80" customFormat="1" ht="21.75" hidden="1" customHeight="1">
      <c r="A119" s="33"/>
      <c r="B119" s="33"/>
      <c r="C119" s="41" t="s">
        <v>140</v>
      </c>
      <c r="D119" s="659" t="s">
        <v>144</v>
      </c>
      <c r="E119" s="562">
        <v>2402</v>
      </c>
      <c r="F119" s="544">
        <v>42153</v>
      </c>
      <c r="G119" s="983">
        <v>0</v>
      </c>
      <c r="H119" s="364" t="s">
        <v>352</v>
      </c>
      <c r="I119" s="30">
        <v>42185</v>
      </c>
      <c r="J119" s="519" t="s">
        <v>663</v>
      </c>
      <c r="K119" s="328" t="s">
        <v>662</v>
      </c>
      <c r="L119" s="16">
        <v>0</v>
      </c>
      <c r="M119" s="16">
        <v>0</v>
      </c>
      <c r="N119" s="16">
        <v>0</v>
      </c>
      <c r="O119" s="16">
        <v>0</v>
      </c>
      <c r="P119" s="16">
        <v>0</v>
      </c>
      <c r="Q119" s="16">
        <v>0</v>
      </c>
      <c r="R119" s="16">
        <v>0</v>
      </c>
      <c r="S119" s="18"/>
      <c r="T119" s="18"/>
      <c r="U119" s="18"/>
      <c r="V119" s="18"/>
      <c r="W119" s="18"/>
      <c r="X119" s="18"/>
      <c r="Y119" s="18"/>
      <c r="Z119" s="18"/>
      <c r="AA119" s="19"/>
      <c r="AB119" s="19"/>
      <c r="AC119" s="19"/>
      <c r="AD119" s="19"/>
      <c r="AE119" s="19"/>
      <c r="AF119" s="19"/>
      <c r="AG119" s="19"/>
      <c r="AH119" s="19"/>
      <c r="AI119" s="19"/>
      <c r="AJ119" s="19"/>
      <c r="AK119" s="19"/>
      <c r="AL119" s="19"/>
      <c r="AM119" s="19"/>
      <c r="AN119" s="19"/>
      <c r="AO119" s="500">
        <f t="shared" si="12"/>
        <v>0</v>
      </c>
      <c r="AP119" s="25"/>
      <c r="AQ119" s="15">
        <f t="shared" si="13"/>
        <v>0</v>
      </c>
      <c r="AR119" s="23"/>
      <c r="AS119" s="15">
        <f t="shared" si="14"/>
        <v>0</v>
      </c>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row>
    <row r="120" spans="1:80" customFormat="1" ht="21.75" hidden="1" customHeight="1">
      <c r="A120" s="33"/>
      <c r="B120" s="33"/>
      <c r="C120" s="41" t="s">
        <v>154</v>
      </c>
      <c r="D120" s="659" t="s">
        <v>1515</v>
      </c>
      <c r="E120" s="562">
        <v>10284</v>
      </c>
      <c r="F120" s="544">
        <v>43972</v>
      </c>
      <c r="G120" s="983">
        <v>0</v>
      </c>
      <c r="H120" s="364" t="s">
        <v>352</v>
      </c>
      <c r="I120" s="30">
        <v>29290</v>
      </c>
      <c r="J120" s="519" t="s">
        <v>1396</v>
      </c>
      <c r="K120" s="328" t="s">
        <v>1395</v>
      </c>
      <c r="L120" s="16">
        <v>0</v>
      </c>
      <c r="M120" s="16">
        <v>0</v>
      </c>
      <c r="N120" s="16">
        <v>0</v>
      </c>
      <c r="O120" s="16">
        <v>0</v>
      </c>
      <c r="P120" s="16">
        <v>0</v>
      </c>
      <c r="Q120" s="16">
        <v>0</v>
      </c>
      <c r="R120" s="16">
        <v>0</v>
      </c>
      <c r="S120" s="18"/>
      <c r="T120" s="18"/>
      <c r="U120" s="18"/>
      <c r="V120" s="18"/>
      <c r="W120" s="18"/>
      <c r="X120" s="18"/>
      <c r="Y120" s="18"/>
      <c r="Z120" s="18"/>
      <c r="AA120" s="19"/>
      <c r="AB120" s="19"/>
      <c r="AC120" s="19"/>
      <c r="AD120" s="19"/>
      <c r="AE120" s="19"/>
      <c r="AF120" s="19"/>
      <c r="AG120" s="19"/>
      <c r="AH120" s="19"/>
      <c r="AI120" s="19"/>
      <c r="AJ120" s="19"/>
      <c r="AK120" s="19"/>
      <c r="AL120" s="19"/>
      <c r="AM120" s="19"/>
      <c r="AN120" s="19"/>
      <c r="AO120" s="500">
        <f t="shared" si="12"/>
        <v>0</v>
      </c>
      <c r="AP120" s="25"/>
      <c r="AQ120" s="15">
        <f t="shared" si="13"/>
        <v>0</v>
      </c>
      <c r="AR120" s="23"/>
      <c r="AS120" s="15">
        <f t="shared" si="14"/>
        <v>0</v>
      </c>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row>
    <row r="121" spans="1:80" customFormat="1" ht="21.75" hidden="1" customHeight="1">
      <c r="A121" s="33"/>
      <c r="B121" s="33"/>
      <c r="C121" s="41" t="s">
        <v>158</v>
      </c>
      <c r="D121" s="659" t="s">
        <v>1398</v>
      </c>
      <c r="E121" s="562">
        <v>9585</v>
      </c>
      <c r="F121" s="542">
        <v>43998</v>
      </c>
      <c r="G121" s="983">
        <v>0</v>
      </c>
      <c r="H121" s="364" t="s">
        <v>352</v>
      </c>
      <c r="I121" s="30">
        <v>35971</v>
      </c>
      <c r="J121" s="512" t="s">
        <v>1729</v>
      </c>
      <c r="K121" s="328" t="s">
        <v>1400</v>
      </c>
      <c r="L121" s="16">
        <v>0</v>
      </c>
      <c r="M121" s="16">
        <v>0</v>
      </c>
      <c r="N121" s="16">
        <v>0</v>
      </c>
      <c r="O121" s="16">
        <v>0</v>
      </c>
      <c r="P121" s="16">
        <v>0</v>
      </c>
      <c r="Q121" s="16">
        <v>0</v>
      </c>
      <c r="R121" s="16">
        <v>0</v>
      </c>
      <c r="S121" s="18"/>
      <c r="T121" s="18"/>
      <c r="U121" s="18"/>
      <c r="V121" s="18"/>
      <c r="W121" s="18"/>
      <c r="X121" s="18"/>
      <c r="Y121" s="18"/>
      <c r="Z121" s="18"/>
      <c r="AA121" s="19"/>
      <c r="AB121" s="19"/>
      <c r="AC121" s="19"/>
      <c r="AD121" s="19"/>
      <c r="AE121" s="19"/>
      <c r="AF121" s="19"/>
      <c r="AG121" s="19"/>
      <c r="AH121" s="19"/>
      <c r="AI121" s="19"/>
      <c r="AJ121" s="19"/>
      <c r="AK121" s="19"/>
      <c r="AL121" s="19"/>
      <c r="AM121" s="19"/>
      <c r="AN121" s="19"/>
      <c r="AO121" s="500">
        <f t="shared" si="12"/>
        <v>0</v>
      </c>
      <c r="AP121" s="25"/>
      <c r="AQ121" s="15">
        <f t="shared" si="13"/>
        <v>0</v>
      </c>
      <c r="AR121" s="23"/>
      <c r="AS121" s="15">
        <f t="shared" si="14"/>
        <v>0</v>
      </c>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row>
    <row r="122" spans="1:80" customFormat="1" ht="21.75" hidden="1" customHeight="1">
      <c r="A122" s="33"/>
      <c r="B122" s="33"/>
      <c r="C122" s="41" t="s">
        <v>169</v>
      </c>
      <c r="D122" s="659" t="s">
        <v>1372</v>
      </c>
      <c r="E122" s="562">
        <v>11198</v>
      </c>
      <c r="F122" s="544">
        <v>44621</v>
      </c>
      <c r="G122" s="983">
        <v>0</v>
      </c>
      <c r="H122" s="364" t="s">
        <v>352</v>
      </c>
      <c r="I122" s="30">
        <v>37368</v>
      </c>
      <c r="J122" s="519" t="s">
        <v>1374</v>
      </c>
      <c r="K122" s="328" t="s">
        <v>1373</v>
      </c>
      <c r="L122" s="16">
        <v>0</v>
      </c>
      <c r="M122" s="16">
        <v>0</v>
      </c>
      <c r="N122" s="16">
        <v>0</v>
      </c>
      <c r="O122" s="16">
        <v>0</v>
      </c>
      <c r="P122" s="16">
        <v>0</v>
      </c>
      <c r="Q122" s="16">
        <v>0</v>
      </c>
      <c r="R122" s="16">
        <v>0</v>
      </c>
      <c r="S122" s="18"/>
      <c r="T122" s="18"/>
      <c r="U122" s="18"/>
      <c r="V122" s="18"/>
      <c r="W122" s="18"/>
      <c r="X122" s="18"/>
      <c r="Y122" s="18"/>
      <c r="Z122" s="18"/>
      <c r="AA122" s="19"/>
      <c r="AB122" s="19"/>
      <c r="AC122" s="19"/>
      <c r="AD122" s="19"/>
      <c r="AE122" s="19"/>
      <c r="AF122" s="19"/>
      <c r="AG122" s="19"/>
      <c r="AH122" s="19"/>
      <c r="AI122" s="19"/>
      <c r="AJ122" s="19"/>
      <c r="AK122" s="19"/>
      <c r="AL122" s="19"/>
      <c r="AM122" s="19"/>
      <c r="AN122" s="19"/>
      <c r="AO122" s="500">
        <f t="shared" si="12"/>
        <v>0</v>
      </c>
      <c r="AP122" s="25"/>
      <c r="AQ122" s="15">
        <f t="shared" si="13"/>
        <v>0</v>
      </c>
      <c r="AR122" s="23"/>
      <c r="AS122" s="15">
        <f t="shared" si="14"/>
        <v>0</v>
      </c>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row>
    <row r="123" spans="1:80" s="571" customFormat="1" ht="34.5" hidden="1" customHeight="1">
      <c r="A123" s="722" t="s">
        <v>310</v>
      </c>
      <c r="B123" s="722" t="s">
        <v>1694</v>
      </c>
      <c r="C123" s="594" t="s">
        <v>12</v>
      </c>
      <c r="D123" s="722" t="s">
        <v>13</v>
      </c>
      <c r="E123" s="720" t="s">
        <v>1761</v>
      </c>
      <c r="F123" s="723" t="s">
        <v>14</v>
      </c>
      <c r="G123" s="563" t="s">
        <v>1869</v>
      </c>
      <c r="H123" s="723" t="s">
        <v>1705</v>
      </c>
      <c r="I123" s="723" t="s">
        <v>1706</v>
      </c>
      <c r="J123" s="720" t="s">
        <v>308</v>
      </c>
      <c r="K123" s="723" t="s">
        <v>307</v>
      </c>
      <c r="L123" s="720" t="s">
        <v>1319</v>
      </c>
      <c r="M123" s="720" t="s">
        <v>1430</v>
      </c>
      <c r="N123" s="720" t="s">
        <v>1431</v>
      </c>
      <c r="O123" s="720" t="s">
        <v>1641</v>
      </c>
      <c r="P123" s="720" t="s">
        <v>1642</v>
      </c>
      <c r="Q123" s="720" t="s">
        <v>1868</v>
      </c>
      <c r="R123" s="720" t="s">
        <v>1869</v>
      </c>
      <c r="S123" s="722"/>
      <c r="T123" s="722"/>
      <c r="U123" s="722"/>
      <c r="V123" s="722"/>
      <c r="W123" s="722"/>
      <c r="X123" s="722"/>
      <c r="Y123" s="722"/>
      <c r="Z123" s="722"/>
      <c r="AA123" s="722"/>
      <c r="AB123" s="722"/>
      <c r="AC123" s="722"/>
      <c r="AD123" s="722"/>
      <c r="AE123" s="722"/>
      <c r="AF123" s="722"/>
      <c r="AG123" s="722"/>
      <c r="AH123" s="722"/>
      <c r="AI123" s="722"/>
      <c r="AJ123" s="722"/>
      <c r="AK123" s="722"/>
      <c r="AL123" s="722"/>
      <c r="AM123" s="722"/>
      <c r="AN123" s="722"/>
      <c r="AO123" s="622" t="s">
        <v>917</v>
      </c>
      <c r="AP123" s="559"/>
      <c r="AQ123" s="558" t="s">
        <v>918</v>
      </c>
      <c r="AR123" s="190"/>
      <c r="AS123" s="558" t="s">
        <v>1764</v>
      </c>
    </row>
    <row r="124" spans="1:80" s="274" customFormat="1" ht="21" hidden="1" customHeight="1">
      <c r="A124" s="15"/>
      <c r="B124" s="15"/>
      <c r="C124" s="41" t="s">
        <v>20</v>
      </c>
      <c r="D124" s="659" t="s">
        <v>1865</v>
      </c>
      <c r="E124" s="562">
        <v>11388</v>
      </c>
      <c r="F124" s="542">
        <v>43124</v>
      </c>
      <c r="G124" s="983">
        <v>0</v>
      </c>
      <c r="H124" s="364" t="s">
        <v>352</v>
      </c>
      <c r="I124" s="30">
        <v>43124</v>
      </c>
      <c r="J124" s="512" t="s">
        <v>1417</v>
      </c>
      <c r="K124" s="328" t="s">
        <v>1416</v>
      </c>
      <c r="L124" s="16">
        <v>0</v>
      </c>
      <c r="M124" s="16">
        <v>0</v>
      </c>
      <c r="N124" s="16">
        <v>0</v>
      </c>
      <c r="O124" s="16">
        <v>0</v>
      </c>
      <c r="P124" s="16">
        <v>0</v>
      </c>
      <c r="Q124" s="16">
        <v>0</v>
      </c>
      <c r="R124" s="16">
        <v>0</v>
      </c>
      <c r="S124" s="18"/>
      <c r="T124" s="18"/>
      <c r="U124" s="18"/>
      <c r="V124" s="18"/>
      <c r="W124" s="18"/>
      <c r="X124" s="18"/>
      <c r="Y124" s="18"/>
      <c r="Z124" s="18"/>
      <c r="AA124" s="18"/>
      <c r="AB124" s="19"/>
      <c r="AC124" s="19"/>
      <c r="AD124" s="19"/>
      <c r="AE124" s="19"/>
      <c r="AF124" s="19"/>
      <c r="AG124" s="20"/>
      <c r="AH124" s="20"/>
      <c r="AI124" s="20"/>
      <c r="AJ124" s="20"/>
      <c r="AK124" s="20"/>
      <c r="AL124" s="20"/>
      <c r="AM124" s="20"/>
      <c r="AN124" s="20"/>
      <c r="AO124" s="15">
        <f>COUNT(S124:Z124)</f>
        <v>0</v>
      </c>
      <c r="AP124" s="25"/>
      <c r="AQ124" s="15">
        <f>COUNT(AA124:AN124)</f>
        <v>0</v>
      </c>
      <c r="AR124" s="23"/>
      <c r="AS124" s="15">
        <f>SUM(AO124,AQ124)</f>
        <v>0</v>
      </c>
    </row>
    <row r="125" spans="1:80" s="274" customFormat="1" ht="21" hidden="1" customHeight="1">
      <c r="A125" s="15"/>
      <c r="B125" s="15"/>
      <c r="C125" s="41" t="s">
        <v>22</v>
      </c>
      <c r="D125" s="659" t="s">
        <v>1351</v>
      </c>
      <c r="E125" s="562">
        <v>11395</v>
      </c>
      <c r="F125" s="544">
        <v>44593</v>
      </c>
      <c r="G125" s="983">
        <v>0</v>
      </c>
      <c r="H125" s="328" t="s">
        <v>352</v>
      </c>
      <c r="I125" s="26">
        <v>44581</v>
      </c>
      <c r="J125" s="512" t="s">
        <v>1353</v>
      </c>
      <c r="K125" s="143" t="s">
        <v>1352</v>
      </c>
      <c r="L125" s="16">
        <v>0</v>
      </c>
      <c r="M125" s="16">
        <v>0</v>
      </c>
      <c r="N125" s="16">
        <v>0</v>
      </c>
      <c r="O125" s="16">
        <v>0</v>
      </c>
      <c r="P125" s="16">
        <v>0</v>
      </c>
      <c r="Q125" s="16">
        <v>0</v>
      </c>
      <c r="R125" s="16">
        <v>0</v>
      </c>
      <c r="S125" s="18"/>
      <c r="T125" s="18"/>
      <c r="U125" s="18"/>
      <c r="V125" s="18"/>
      <c r="W125" s="18"/>
      <c r="X125" s="18"/>
      <c r="Y125" s="18"/>
      <c r="Z125" s="18"/>
      <c r="AA125" s="18"/>
      <c r="AB125" s="19"/>
      <c r="AC125" s="19"/>
      <c r="AD125" s="19"/>
      <c r="AE125" s="19"/>
      <c r="AF125" s="19"/>
      <c r="AG125" s="20"/>
      <c r="AH125" s="20"/>
      <c r="AI125" s="20"/>
      <c r="AJ125" s="20"/>
      <c r="AK125" s="20"/>
      <c r="AL125" s="20"/>
      <c r="AM125" s="20"/>
      <c r="AN125" s="20"/>
      <c r="AO125" s="15">
        <f>COUNT(S125:Z125)</f>
        <v>0</v>
      </c>
      <c r="AP125" s="25"/>
      <c r="AQ125" s="15">
        <f>COUNT(AA125:AN125)</f>
        <v>0</v>
      </c>
      <c r="AR125" s="23"/>
      <c r="AS125" s="15">
        <f>SUM(AO125,AQ125)</f>
        <v>0</v>
      </c>
    </row>
    <row r="126" spans="1:80" s="25" customFormat="1" ht="15" hidden="1" customHeight="1">
      <c r="C126" s="62"/>
      <c r="D126" s="171"/>
      <c r="E126" s="201"/>
      <c r="F126" s="43"/>
      <c r="G126" s="201"/>
      <c r="H126" s="62"/>
      <c r="I126" s="62"/>
      <c r="K126" s="62"/>
      <c r="AO126" s="23"/>
      <c r="AQ126" s="23"/>
      <c r="AR126" s="23"/>
      <c r="AS126" s="23"/>
    </row>
    <row r="127" spans="1:80" s="54" customFormat="1" ht="54" hidden="1" customHeight="1">
      <c r="C127" s="53"/>
      <c r="D127" s="53" t="s">
        <v>2032</v>
      </c>
      <c r="E127" s="211"/>
      <c r="F127" s="550"/>
      <c r="G127" s="211"/>
      <c r="H127" s="287"/>
      <c r="I127" s="38"/>
      <c r="J127" s="3"/>
      <c r="K127" s="287"/>
      <c r="BO127" s="284"/>
      <c r="BP127" s="284"/>
      <c r="BQ127" s="284"/>
      <c r="BS127" s="284"/>
    </row>
    <row r="128" spans="1:80" s="25" customFormat="1" ht="15" hidden="1" customHeight="1">
      <c r="C128" s="62"/>
      <c r="D128" s="171"/>
      <c r="E128" s="201"/>
      <c r="F128" s="43"/>
      <c r="G128" s="201"/>
      <c r="H128" s="62"/>
      <c r="I128" s="62"/>
      <c r="K128" s="62"/>
      <c r="AO128" s="23"/>
      <c r="AQ128" s="23"/>
      <c r="AR128" s="23"/>
      <c r="AS128" s="23"/>
    </row>
    <row r="129" spans="1:80" s="571" customFormat="1" ht="34.5" hidden="1" customHeight="1">
      <c r="A129" s="722" t="s">
        <v>310</v>
      </c>
      <c r="B129" s="722" t="s">
        <v>1694</v>
      </c>
      <c r="C129" s="594" t="s">
        <v>12</v>
      </c>
      <c r="D129" s="722" t="s">
        <v>43</v>
      </c>
      <c r="E129" s="720" t="s">
        <v>1761</v>
      </c>
      <c r="F129" s="723" t="s">
        <v>14</v>
      </c>
      <c r="G129" s="563" t="s">
        <v>1869</v>
      </c>
      <c r="H129" s="723" t="s">
        <v>1705</v>
      </c>
      <c r="I129" s="723" t="s">
        <v>1706</v>
      </c>
      <c r="J129" s="720" t="s">
        <v>308</v>
      </c>
      <c r="K129" s="723" t="s">
        <v>307</v>
      </c>
      <c r="L129" s="720" t="s">
        <v>1319</v>
      </c>
      <c r="M129" s="720" t="s">
        <v>1430</v>
      </c>
      <c r="N129" s="720" t="s">
        <v>1431</v>
      </c>
      <c r="O129" s="720" t="s">
        <v>1641</v>
      </c>
      <c r="P129" s="720" t="s">
        <v>1642</v>
      </c>
      <c r="Q129" s="720" t="s">
        <v>1868</v>
      </c>
      <c r="R129" s="720" t="s">
        <v>1869</v>
      </c>
      <c r="S129" s="722"/>
      <c r="T129" s="722"/>
      <c r="U129" s="722"/>
      <c r="V129" s="722"/>
      <c r="W129" s="722"/>
      <c r="X129" s="722"/>
      <c r="Y129" s="722"/>
      <c r="Z129" s="722"/>
      <c r="AA129" s="722"/>
      <c r="AB129" s="722"/>
      <c r="AC129" s="722"/>
      <c r="AD129" s="722"/>
      <c r="AE129" s="722"/>
      <c r="AF129" s="722"/>
      <c r="AG129" s="722"/>
      <c r="AH129" s="722"/>
      <c r="AI129" s="722"/>
      <c r="AJ129" s="722"/>
      <c r="AK129" s="722"/>
      <c r="AL129" s="722"/>
      <c r="AM129" s="722"/>
      <c r="AN129" s="722"/>
      <c r="AO129" s="622" t="s">
        <v>917</v>
      </c>
      <c r="AP129" s="559"/>
      <c r="AQ129" s="558" t="s">
        <v>918</v>
      </c>
      <c r="AR129" s="190"/>
      <c r="AS129" s="558" t="s">
        <v>1764</v>
      </c>
      <c r="AT129" s="623"/>
    </row>
    <row r="130" spans="1:80" customFormat="1" ht="21.75" hidden="1" customHeight="1">
      <c r="A130" s="33"/>
      <c r="B130" s="33"/>
      <c r="C130" s="41" t="s">
        <v>131</v>
      </c>
      <c r="D130" s="659" t="s">
        <v>164</v>
      </c>
      <c r="E130" s="562">
        <v>3548</v>
      </c>
      <c r="F130" s="543">
        <v>42524</v>
      </c>
      <c r="G130" s="983">
        <v>0</v>
      </c>
      <c r="H130" s="364" t="s">
        <v>1686</v>
      </c>
      <c r="I130" s="30">
        <v>34663</v>
      </c>
      <c r="J130" s="519" t="s">
        <v>338</v>
      </c>
      <c r="K130" s="328" t="s">
        <v>337</v>
      </c>
      <c r="L130" s="16">
        <v>0</v>
      </c>
      <c r="M130" s="16">
        <v>0</v>
      </c>
      <c r="N130" s="16">
        <v>0</v>
      </c>
      <c r="O130" s="16">
        <v>0</v>
      </c>
      <c r="P130" s="16">
        <v>0</v>
      </c>
      <c r="Q130" s="16">
        <v>0</v>
      </c>
      <c r="R130" s="16">
        <v>0</v>
      </c>
      <c r="S130" s="18"/>
      <c r="T130" s="18"/>
      <c r="U130" s="18"/>
      <c r="V130" s="18"/>
      <c r="W130" s="18"/>
      <c r="X130" s="18"/>
      <c r="Y130" s="18"/>
      <c r="Z130" s="18"/>
      <c r="AA130" s="19"/>
      <c r="AB130" s="19"/>
      <c r="AC130" s="19"/>
      <c r="AD130" s="19"/>
      <c r="AE130" s="19"/>
      <c r="AF130" s="19"/>
      <c r="AG130" s="19"/>
      <c r="AH130" s="19"/>
      <c r="AI130" s="19"/>
      <c r="AJ130" s="19"/>
      <c r="AK130" s="19"/>
      <c r="AL130" s="19"/>
      <c r="AM130" s="19"/>
      <c r="AN130" s="19"/>
      <c r="AO130" s="500">
        <f t="shared" ref="AO130:AO140" si="15">COUNT(S130:Z130)</f>
        <v>0</v>
      </c>
      <c r="AP130" s="25"/>
      <c r="AQ130" s="15">
        <f t="shared" ref="AQ130:AQ140" si="16">COUNT(AA130:AN130)</f>
        <v>0</v>
      </c>
      <c r="AR130" s="23"/>
      <c r="AS130" s="15">
        <f t="shared" ref="AS130:AS140" si="17">SUM(AO130,AQ130)</f>
        <v>0</v>
      </c>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row>
    <row r="131" spans="1:80" customFormat="1" ht="21.75" hidden="1" customHeight="1">
      <c r="A131" s="15"/>
      <c r="B131" s="15"/>
      <c r="C131" s="41" t="s">
        <v>153</v>
      </c>
      <c r="D131" s="659" t="s">
        <v>1443</v>
      </c>
      <c r="E131" s="562">
        <v>11381</v>
      </c>
      <c r="F131" s="544">
        <v>44762</v>
      </c>
      <c r="G131" s="983">
        <v>0</v>
      </c>
      <c r="H131" s="364" t="s">
        <v>1686</v>
      </c>
      <c r="I131" s="30">
        <v>44774</v>
      </c>
      <c r="J131" s="519" t="s">
        <v>1445</v>
      </c>
      <c r="K131" s="328" t="s">
        <v>1444</v>
      </c>
      <c r="L131" s="16">
        <v>0</v>
      </c>
      <c r="M131" s="16">
        <v>0</v>
      </c>
      <c r="N131" s="16">
        <v>0</v>
      </c>
      <c r="O131" s="16">
        <v>0</v>
      </c>
      <c r="P131" s="16">
        <v>0</v>
      </c>
      <c r="Q131" s="16">
        <v>0</v>
      </c>
      <c r="R131" s="16">
        <v>0</v>
      </c>
      <c r="S131" s="18"/>
      <c r="T131" s="18"/>
      <c r="U131" s="18"/>
      <c r="V131" s="18"/>
      <c r="W131" s="18"/>
      <c r="X131" s="18"/>
      <c r="Y131" s="18"/>
      <c r="Z131" s="18"/>
      <c r="AA131" s="19"/>
      <c r="AB131" s="19"/>
      <c r="AC131" s="19"/>
      <c r="AD131" s="19"/>
      <c r="AE131" s="19"/>
      <c r="AF131" s="19"/>
      <c r="AG131" s="19"/>
      <c r="AH131" s="19"/>
      <c r="AI131" s="19"/>
      <c r="AJ131" s="19"/>
      <c r="AK131" s="19"/>
      <c r="AL131" s="19"/>
      <c r="AM131" s="19"/>
      <c r="AN131" s="19"/>
      <c r="AO131" s="500">
        <f t="shared" si="15"/>
        <v>0</v>
      </c>
      <c r="AP131" s="25"/>
      <c r="AQ131" s="15">
        <f t="shared" si="16"/>
        <v>0</v>
      </c>
      <c r="AR131" s="23"/>
      <c r="AS131" s="15">
        <f t="shared" si="17"/>
        <v>0</v>
      </c>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row>
    <row r="132" spans="1:80" customFormat="1" ht="21.75" hidden="1" customHeight="1">
      <c r="A132" s="33"/>
      <c r="B132" s="33"/>
      <c r="C132" s="41" t="s">
        <v>152</v>
      </c>
      <c r="D132" s="659" t="s">
        <v>1402</v>
      </c>
      <c r="E132" s="562">
        <v>11389</v>
      </c>
      <c r="F132" s="542">
        <v>43559</v>
      </c>
      <c r="G132" s="983">
        <v>0</v>
      </c>
      <c r="H132" s="364" t="s">
        <v>352</v>
      </c>
      <c r="I132" s="30"/>
      <c r="J132" s="512" t="s">
        <v>1404</v>
      </c>
      <c r="K132" s="328" t="s">
        <v>1403</v>
      </c>
      <c r="L132" s="16">
        <v>0</v>
      </c>
      <c r="M132" s="16">
        <v>0</v>
      </c>
      <c r="N132" s="16">
        <v>0</v>
      </c>
      <c r="O132" s="16">
        <v>0</v>
      </c>
      <c r="P132" s="16">
        <v>0</v>
      </c>
      <c r="Q132" s="16">
        <v>0</v>
      </c>
      <c r="R132" s="16">
        <v>0</v>
      </c>
      <c r="S132" s="18"/>
      <c r="T132" s="18"/>
      <c r="U132" s="18"/>
      <c r="V132" s="18"/>
      <c r="W132" s="18"/>
      <c r="X132" s="18"/>
      <c r="Y132" s="18"/>
      <c r="Z132" s="18"/>
      <c r="AA132" s="19"/>
      <c r="AB132" s="19"/>
      <c r="AC132" s="19"/>
      <c r="AD132" s="19"/>
      <c r="AE132" s="19"/>
      <c r="AF132" s="19"/>
      <c r="AG132" s="19"/>
      <c r="AH132" s="19"/>
      <c r="AI132" s="19"/>
      <c r="AJ132" s="19"/>
      <c r="AK132" s="19"/>
      <c r="AL132" s="19"/>
      <c r="AM132" s="19"/>
      <c r="AN132" s="19"/>
      <c r="AO132" s="500">
        <f t="shared" si="15"/>
        <v>0</v>
      </c>
      <c r="AP132" s="25"/>
      <c r="AQ132" s="15">
        <f t="shared" si="16"/>
        <v>0</v>
      </c>
      <c r="AR132" s="23"/>
      <c r="AS132" s="15">
        <f t="shared" si="17"/>
        <v>0</v>
      </c>
      <c r="AT132" s="25"/>
      <c r="AU132" s="25"/>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row>
    <row r="133" spans="1:80" customFormat="1" ht="21.75" hidden="1" customHeight="1">
      <c r="A133" s="33"/>
      <c r="B133" s="33"/>
      <c r="C133" s="41" t="s">
        <v>68</v>
      </c>
      <c r="D133" s="659" t="s">
        <v>118</v>
      </c>
      <c r="E133" s="562">
        <v>1524</v>
      </c>
      <c r="F133" s="544">
        <v>40808</v>
      </c>
      <c r="G133" s="983">
        <v>44</v>
      </c>
      <c r="H133" s="364" t="s">
        <v>1686</v>
      </c>
      <c r="I133" s="30">
        <v>40808</v>
      </c>
      <c r="J133" s="519" t="s">
        <v>466</v>
      </c>
      <c r="K133" s="328" t="s">
        <v>465</v>
      </c>
      <c r="L133" s="16">
        <v>30</v>
      </c>
      <c r="M133" s="16">
        <v>12</v>
      </c>
      <c r="N133" s="16">
        <v>42</v>
      </c>
      <c r="O133" s="16">
        <v>1</v>
      </c>
      <c r="P133" s="16">
        <v>43</v>
      </c>
      <c r="Q133" s="16">
        <v>1</v>
      </c>
      <c r="R133" s="16">
        <v>44</v>
      </c>
      <c r="S133" s="18"/>
      <c r="T133" s="18"/>
      <c r="U133" s="18"/>
      <c r="V133" s="18"/>
      <c r="W133" s="18"/>
      <c r="X133" s="18"/>
      <c r="Y133" s="18"/>
      <c r="Z133" s="18"/>
      <c r="AA133" s="19"/>
      <c r="AB133" s="19"/>
      <c r="AC133" s="19"/>
      <c r="AD133" s="19"/>
      <c r="AE133" s="19"/>
      <c r="AF133" s="19"/>
      <c r="AG133" s="19"/>
      <c r="AH133" s="19"/>
      <c r="AI133" s="19"/>
      <c r="AJ133" s="19"/>
      <c r="AK133" s="19"/>
      <c r="AL133" s="19"/>
      <c r="AM133" s="19"/>
      <c r="AN133" s="19"/>
      <c r="AO133" s="500">
        <f t="shared" si="15"/>
        <v>0</v>
      </c>
      <c r="AP133" s="25"/>
      <c r="AQ133" s="15">
        <f t="shared" si="16"/>
        <v>0</v>
      </c>
      <c r="AR133" s="23"/>
      <c r="AS133" s="15">
        <f t="shared" si="17"/>
        <v>0</v>
      </c>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row>
    <row r="134" spans="1:80" s="25" customFormat="1" ht="21.75" hidden="1" customHeight="1">
      <c r="A134" s="33"/>
      <c r="B134" s="33"/>
      <c r="C134" s="41" t="s">
        <v>42</v>
      </c>
      <c r="D134" s="659" t="s">
        <v>1758</v>
      </c>
      <c r="E134" s="562">
        <v>10704</v>
      </c>
      <c r="F134" s="544">
        <v>44237</v>
      </c>
      <c r="G134" s="983">
        <v>94</v>
      </c>
      <c r="H134" s="364" t="s">
        <v>265</v>
      </c>
      <c r="I134" s="30">
        <v>36516</v>
      </c>
      <c r="J134" s="725" t="s">
        <v>1215</v>
      </c>
      <c r="K134" s="455" t="s">
        <v>1214</v>
      </c>
      <c r="L134" s="16">
        <v>66</v>
      </c>
      <c r="M134" s="16">
        <v>12</v>
      </c>
      <c r="N134" s="16">
        <v>78</v>
      </c>
      <c r="O134" s="16">
        <v>13</v>
      </c>
      <c r="P134" s="16">
        <v>91</v>
      </c>
      <c r="Q134" s="16">
        <v>3</v>
      </c>
      <c r="R134" s="16">
        <v>94</v>
      </c>
      <c r="S134" s="18"/>
      <c r="T134" s="18"/>
      <c r="U134" s="18"/>
      <c r="V134" s="18"/>
      <c r="W134" s="18"/>
      <c r="X134" s="18"/>
      <c r="Y134" s="18"/>
      <c r="Z134" s="18"/>
      <c r="AA134" s="19"/>
      <c r="AB134" s="19"/>
      <c r="AC134" s="19"/>
      <c r="AD134" s="19"/>
      <c r="AE134" s="19"/>
      <c r="AF134" s="19"/>
      <c r="AG134" s="19"/>
      <c r="AH134" s="19"/>
      <c r="AI134" s="19"/>
      <c r="AJ134" s="19"/>
      <c r="AK134" s="19"/>
      <c r="AL134" s="19"/>
      <c r="AM134" s="19"/>
      <c r="AN134" s="19"/>
      <c r="AO134" s="500">
        <f t="shared" si="15"/>
        <v>0</v>
      </c>
      <c r="AQ134" s="15">
        <f t="shared" si="16"/>
        <v>0</v>
      </c>
      <c r="AR134" s="23"/>
      <c r="AS134" s="15">
        <f t="shared" si="17"/>
        <v>0</v>
      </c>
    </row>
    <row r="135" spans="1:80" customFormat="1" ht="21.75" hidden="1" customHeight="1">
      <c r="A135" s="33"/>
      <c r="B135" s="33"/>
      <c r="C135" s="41" t="s">
        <v>79</v>
      </c>
      <c r="D135" s="659" t="s">
        <v>136</v>
      </c>
      <c r="E135" s="562">
        <v>1917</v>
      </c>
      <c r="F135" s="544">
        <v>41880</v>
      </c>
      <c r="G135" s="983">
        <v>17</v>
      </c>
      <c r="H135" s="364" t="s">
        <v>967</v>
      </c>
      <c r="I135" s="30">
        <v>21930</v>
      </c>
      <c r="J135" s="519" t="s">
        <v>1779</v>
      </c>
      <c r="K135" s="328" t="s">
        <v>522</v>
      </c>
      <c r="L135" s="16">
        <v>5</v>
      </c>
      <c r="M135" s="16">
        <v>4</v>
      </c>
      <c r="N135" s="16">
        <v>9</v>
      </c>
      <c r="O135" s="16">
        <v>7</v>
      </c>
      <c r="P135" s="16">
        <v>16</v>
      </c>
      <c r="Q135" s="16">
        <v>1</v>
      </c>
      <c r="R135" s="16">
        <v>17</v>
      </c>
      <c r="S135" s="18"/>
      <c r="T135" s="18"/>
      <c r="U135" s="18"/>
      <c r="V135" s="18"/>
      <c r="W135" s="18"/>
      <c r="X135" s="18"/>
      <c r="Y135" s="18"/>
      <c r="Z135" s="18"/>
      <c r="AA135" s="19"/>
      <c r="AB135" s="19"/>
      <c r="AC135" s="19"/>
      <c r="AD135" s="19"/>
      <c r="AE135" s="19"/>
      <c r="AF135" s="19"/>
      <c r="AG135" s="19"/>
      <c r="AH135" s="19"/>
      <c r="AI135" s="19"/>
      <c r="AJ135" s="19"/>
      <c r="AK135" s="19"/>
      <c r="AL135" s="19"/>
      <c r="AM135" s="19"/>
      <c r="AN135" s="19"/>
      <c r="AO135" s="500">
        <f t="shared" si="15"/>
        <v>0</v>
      </c>
      <c r="AP135" s="25"/>
      <c r="AQ135" s="15">
        <f t="shared" si="16"/>
        <v>0</v>
      </c>
      <c r="AR135" s="23"/>
      <c r="AS135" s="15">
        <f t="shared" si="17"/>
        <v>0</v>
      </c>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row>
    <row r="136" spans="1:80" customFormat="1" ht="21.75" hidden="1" customHeight="1">
      <c r="A136" s="33"/>
      <c r="B136" s="33"/>
      <c r="C136" s="41" t="s">
        <v>103</v>
      </c>
      <c r="D136" s="659" t="s">
        <v>1617</v>
      </c>
      <c r="E136" s="562">
        <v>11396</v>
      </c>
      <c r="F136" s="543">
        <v>36893</v>
      </c>
      <c r="G136" s="983">
        <v>0</v>
      </c>
      <c r="H136" s="364" t="s">
        <v>1483</v>
      </c>
      <c r="I136" s="30">
        <v>36927</v>
      </c>
      <c r="J136" s="511" t="s">
        <v>1619</v>
      </c>
      <c r="K136" s="328" t="s">
        <v>1618</v>
      </c>
      <c r="L136" s="16">
        <v>0</v>
      </c>
      <c r="M136" s="16">
        <v>0</v>
      </c>
      <c r="N136" s="16">
        <v>0</v>
      </c>
      <c r="O136" s="16">
        <v>0</v>
      </c>
      <c r="P136" s="16">
        <v>0</v>
      </c>
      <c r="Q136" s="16">
        <v>0</v>
      </c>
      <c r="R136" s="16">
        <v>0</v>
      </c>
      <c r="S136" s="18"/>
      <c r="T136" s="18"/>
      <c r="U136" s="18"/>
      <c r="V136" s="18"/>
      <c r="W136" s="18"/>
      <c r="X136" s="18"/>
      <c r="Y136" s="18"/>
      <c r="Z136" s="18"/>
      <c r="AA136" s="19"/>
      <c r="AB136" s="19"/>
      <c r="AC136" s="19"/>
      <c r="AD136" s="19"/>
      <c r="AE136" s="19"/>
      <c r="AF136" s="19"/>
      <c r="AG136" s="19"/>
      <c r="AH136" s="19"/>
      <c r="AI136" s="19"/>
      <c r="AJ136" s="19"/>
      <c r="AK136" s="19"/>
      <c r="AL136" s="19"/>
      <c r="AM136" s="19"/>
      <c r="AN136" s="19"/>
      <c r="AO136" s="500">
        <f t="shared" si="15"/>
        <v>0</v>
      </c>
      <c r="AP136" s="25"/>
      <c r="AQ136" s="15">
        <f t="shared" si="16"/>
        <v>0</v>
      </c>
      <c r="AR136" s="23"/>
      <c r="AS136" s="15">
        <f t="shared" si="17"/>
        <v>0</v>
      </c>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c r="CB136" s="25"/>
    </row>
    <row r="137" spans="1:80" customFormat="1" ht="21.75" hidden="1" customHeight="1">
      <c r="A137" s="33"/>
      <c r="B137" s="33"/>
      <c r="C137" s="41" t="s">
        <v>154</v>
      </c>
      <c r="D137" s="659" t="s">
        <v>1503</v>
      </c>
      <c r="E137" s="562">
        <v>11397</v>
      </c>
      <c r="F137" s="543">
        <v>44927</v>
      </c>
      <c r="G137" s="983">
        <v>0</v>
      </c>
      <c r="H137" s="364" t="s">
        <v>1483</v>
      </c>
      <c r="I137" s="30">
        <v>44883</v>
      </c>
      <c r="J137" s="511" t="s">
        <v>1505</v>
      </c>
      <c r="K137" s="328" t="s">
        <v>1504</v>
      </c>
      <c r="L137" s="16">
        <v>0</v>
      </c>
      <c r="M137" s="16">
        <v>0</v>
      </c>
      <c r="N137" s="16">
        <v>0</v>
      </c>
      <c r="O137" s="16">
        <v>0</v>
      </c>
      <c r="P137" s="16">
        <v>0</v>
      </c>
      <c r="Q137" s="16">
        <v>0</v>
      </c>
      <c r="R137" s="16">
        <v>0</v>
      </c>
      <c r="S137" s="18"/>
      <c r="T137" s="18"/>
      <c r="U137" s="18"/>
      <c r="V137" s="18"/>
      <c r="W137" s="18"/>
      <c r="X137" s="18"/>
      <c r="Y137" s="18"/>
      <c r="Z137" s="18"/>
      <c r="AA137" s="19"/>
      <c r="AB137" s="19"/>
      <c r="AC137" s="19"/>
      <c r="AD137" s="19"/>
      <c r="AE137" s="19"/>
      <c r="AF137" s="19"/>
      <c r="AG137" s="19"/>
      <c r="AH137" s="19"/>
      <c r="AI137" s="19"/>
      <c r="AJ137" s="19"/>
      <c r="AK137" s="19"/>
      <c r="AL137" s="19"/>
      <c r="AM137" s="19"/>
      <c r="AN137" s="19"/>
      <c r="AO137" s="500">
        <f t="shared" si="15"/>
        <v>0</v>
      </c>
      <c r="AP137" s="25"/>
      <c r="AQ137" s="15">
        <f t="shared" si="16"/>
        <v>0</v>
      </c>
      <c r="AR137" s="23"/>
      <c r="AS137" s="15">
        <f t="shared" si="17"/>
        <v>0</v>
      </c>
      <c r="AT137" s="25"/>
      <c r="AU137" s="25"/>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row>
    <row r="138" spans="1:80" customFormat="1" ht="21.75" hidden="1" customHeight="1">
      <c r="A138" s="33"/>
      <c r="B138" s="33"/>
      <c r="C138" s="41" t="s">
        <v>100</v>
      </c>
      <c r="D138" s="659" t="s">
        <v>288</v>
      </c>
      <c r="E138" s="562">
        <v>3308</v>
      </c>
      <c r="F138" s="544">
        <v>36648</v>
      </c>
      <c r="G138" s="983">
        <v>0</v>
      </c>
      <c r="H138" s="364" t="s">
        <v>1483</v>
      </c>
      <c r="I138" s="30">
        <v>36501</v>
      </c>
      <c r="J138" s="519" t="s">
        <v>763</v>
      </c>
      <c r="K138" s="328" t="s">
        <v>762</v>
      </c>
      <c r="L138" s="16">
        <v>0</v>
      </c>
      <c r="M138" s="16">
        <v>0</v>
      </c>
      <c r="N138" s="16">
        <v>0</v>
      </c>
      <c r="O138" s="16">
        <v>0</v>
      </c>
      <c r="P138" s="16">
        <v>0</v>
      </c>
      <c r="Q138" s="16">
        <v>0</v>
      </c>
      <c r="R138" s="16">
        <v>0</v>
      </c>
      <c r="S138" s="18"/>
      <c r="T138" s="18"/>
      <c r="U138" s="18"/>
      <c r="V138" s="18"/>
      <c r="W138" s="18"/>
      <c r="X138" s="18"/>
      <c r="Y138" s="18"/>
      <c r="Z138" s="18"/>
      <c r="AA138" s="19"/>
      <c r="AB138" s="19"/>
      <c r="AC138" s="19"/>
      <c r="AD138" s="19"/>
      <c r="AE138" s="19"/>
      <c r="AF138" s="19"/>
      <c r="AG138" s="19"/>
      <c r="AH138" s="19"/>
      <c r="AI138" s="19"/>
      <c r="AJ138" s="19"/>
      <c r="AK138" s="19"/>
      <c r="AL138" s="19"/>
      <c r="AM138" s="19"/>
      <c r="AN138" s="19"/>
      <c r="AO138" s="500">
        <f t="shared" si="15"/>
        <v>0</v>
      </c>
      <c r="AP138" s="25"/>
      <c r="AQ138" s="15">
        <f t="shared" si="16"/>
        <v>0</v>
      </c>
      <c r="AR138" s="23"/>
      <c r="AS138" s="15">
        <f t="shared" si="17"/>
        <v>0</v>
      </c>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row>
    <row r="139" spans="1:80" s="25" customFormat="1" ht="21.75" hidden="1" customHeight="1">
      <c r="A139" s="33"/>
      <c r="B139" s="33"/>
      <c r="C139" s="41" t="s">
        <v>40</v>
      </c>
      <c r="D139" s="659" t="s">
        <v>289</v>
      </c>
      <c r="E139" s="562">
        <v>9944</v>
      </c>
      <c r="F139" s="542">
        <v>38651</v>
      </c>
      <c r="G139" s="983">
        <v>113</v>
      </c>
      <c r="H139" s="364" t="s">
        <v>1686</v>
      </c>
      <c r="I139" s="30">
        <v>35828</v>
      </c>
      <c r="J139" s="511" t="s">
        <v>765</v>
      </c>
      <c r="K139" s="328" t="s">
        <v>764</v>
      </c>
      <c r="L139" s="16">
        <v>73</v>
      </c>
      <c r="M139" s="16">
        <v>8</v>
      </c>
      <c r="N139" s="16">
        <v>81</v>
      </c>
      <c r="O139" s="16">
        <v>16</v>
      </c>
      <c r="P139" s="16">
        <v>97</v>
      </c>
      <c r="Q139" s="16">
        <v>16</v>
      </c>
      <c r="R139" s="16">
        <v>113</v>
      </c>
      <c r="S139" s="18"/>
      <c r="T139" s="18"/>
      <c r="U139" s="18"/>
      <c r="V139" s="18"/>
      <c r="W139" s="18"/>
      <c r="X139" s="18"/>
      <c r="Y139" s="18"/>
      <c r="Z139" s="18"/>
      <c r="AA139" s="19"/>
      <c r="AB139" s="19"/>
      <c r="AC139" s="19"/>
      <c r="AD139" s="19"/>
      <c r="AE139" s="19"/>
      <c r="AF139" s="19"/>
      <c r="AG139" s="19"/>
      <c r="AH139" s="19"/>
      <c r="AI139" s="19"/>
      <c r="AJ139" s="19"/>
      <c r="AK139" s="19"/>
      <c r="AL139" s="19"/>
      <c r="AM139" s="19"/>
      <c r="AN139" s="19"/>
      <c r="AO139" s="500">
        <f t="shared" si="15"/>
        <v>0</v>
      </c>
      <c r="AQ139" s="15">
        <f t="shared" si="16"/>
        <v>0</v>
      </c>
      <c r="AR139" s="23"/>
      <c r="AS139" s="15">
        <f t="shared" si="17"/>
        <v>0</v>
      </c>
    </row>
    <row r="140" spans="1:80" customFormat="1" ht="21.75" hidden="1" customHeight="1">
      <c r="A140" s="33"/>
      <c r="B140" s="33"/>
      <c r="C140" s="41" t="s">
        <v>140</v>
      </c>
      <c r="D140" s="37" t="s">
        <v>1171</v>
      </c>
      <c r="E140" s="364" t="s">
        <v>1847</v>
      </c>
      <c r="F140" s="542">
        <v>43991</v>
      </c>
      <c r="G140" s="983">
        <v>1</v>
      </c>
      <c r="H140" s="364" t="s">
        <v>1686</v>
      </c>
      <c r="I140" s="30">
        <v>44244</v>
      </c>
      <c r="J140" s="512" t="s">
        <v>1173</v>
      </c>
      <c r="K140" s="328" t="s">
        <v>1172</v>
      </c>
      <c r="L140" s="16">
        <v>0</v>
      </c>
      <c r="M140" s="16">
        <v>0</v>
      </c>
      <c r="N140" s="16">
        <v>0</v>
      </c>
      <c r="O140" s="16">
        <v>0</v>
      </c>
      <c r="P140" s="16">
        <v>0</v>
      </c>
      <c r="Q140" s="16">
        <v>1</v>
      </c>
      <c r="R140" s="16">
        <v>1</v>
      </c>
      <c r="S140" s="18"/>
      <c r="T140" s="18"/>
      <c r="U140" s="18"/>
      <c r="V140" s="18"/>
      <c r="W140" s="18"/>
      <c r="X140" s="18"/>
      <c r="Y140" s="18"/>
      <c r="Z140" s="18"/>
      <c r="AA140" s="19"/>
      <c r="AB140" s="19"/>
      <c r="AC140" s="19"/>
      <c r="AD140" s="19"/>
      <c r="AE140" s="19"/>
      <c r="AF140" s="19"/>
      <c r="AG140" s="19"/>
      <c r="AH140" s="19"/>
      <c r="AI140" s="19"/>
      <c r="AJ140" s="19"/>
      <c r="AK140" s="19"/>
      <c r="AL140" s="19"/>
      <c r="AM140" s="19"/>
      <c r="AN140" s="19"/>
      <c r="AO140" s="500">
        <f t="shared" si="15"/>
        <v>0</v>
      </c>
      <c r="AP140" s="25"/>
      <c r="AQ140" s="15">
        <f t="shared" si="16"/>
        <v>0</v>
      </c>
      <c r="AR140" s="23"/>
      <c r="AS140" s="15">
        <f t="shared" si="17"/>
        <v>0</v>
      </c>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row>
    <row r="141" spans="1:80" s="25" customFormat="1" ht="15" hidden="1" customHeight="1">
      <c r="C141" s="62"/>
      <c r="D141" s="171"/>
      <c r="E141" s="201"/>
      <c r="F141" s="43"/>
      <c r="G141" s="201"/>
      <c r="H141" s="62"/>
      <c r="I141" s="62"/>
      <c r="K141" s="62"/>
      <c r="AO141" s="23"/>
      <c r="AQ141" s="23"/>
      <c r="AR141" s="23"/>
      <c r="AS141" s="23"/>
    </row>
    <row r="142" spans="1:80" s="54" customFormat="1" ht="54" hidden="1" customHeight="1">
      <c r="C142" s="53"/>
      <c r="D142" s="53" t="s">
        <v>1989</v>
      </c>
      <c r="E142" s="211"/>
      <c r="F142" s="550"/>
      <c r="G142" s="211"/>
      <c r="H142" s="287"/>
      <c r="I142" s="38"/>
      <c r="J142" s="3"/>
      <c r="K142" s="287"/>
      <c r="BO142" s="284"/>
      <c r="BP142" s="284"/>
      <c r="BQ142" s="284"/>
      <c r="BS142" s="284"/>
    </row>
    <row r="143" spans="1:80" s="25" customFormat="1" ht="15" hidden="1" customHeight="1">
      <c r="C143" s="62"/>
      <c r="D143" s="171"/>
      <c r="E143" s="201"/>
      <c r="F143" s="43"/>
      <c r="G143" s="201"/>
      <c r="H143" s="62"/>
      <c r="I143" s="62"/>
      <c r="K143" s="62"/>
      <c r="AO143" s="23"/>
      <c r="AQ143" s="23"/>
      <c r="AR143" s="23"/>
      <c r="AS143" s="23"/>
    </row>
    <row r="144" spans="1:80" s="571" customFormat="1" ht="34.5" hidden="1" customHeight="1">
      <c r="A144" s="722" t="s">
        <v>310</v>
      </c>
      <c r="B144" s="722" t="s">
        <v>1694</v>
      </c>
      <c r="C144" s="594" t="s">
        <v>12</v>
      </c>
      <c r="D144" s="722" t="s">
        <v>43</v>
      </c>
      <c r="E144" s="720" t="s">
        <v>1761</v>
      </c>
      <c r="F144" s="723" t="s">
        <v>14</v>
      </c>
      <c r="G144" s="563" t="s">
        <v>1869</v>
      </c>
      <c r="H144" s="723" t="s">
        <v>1705</v>
      </c>
      <c r="I144" s="723" t="s">
        <v>1706</v>
      </c>
      <c r="J144" s="720" t="s">
        <v>308</v>
      </c>
      <c r="K144" s="723" t="s">
        <v>307</v>
      </c>
      <c r="L144" s="720" t="s">
        <v>1319</v>
      </c>
      <c r="M144" s="720" t="s">
        <v>1430</v>
      </c>
      <c r="N144" s="720" t="s">
        <v>1431</v>
      </c>
      <c r="O144" s="720" t="s">
        <v>1641</v>
      </c>
      <c r="P144" s="720" t="s">
        <v>1642</v>
      </c>
      <c r="Q144" s="720" t="s">
        <v>1868</v>
      </c>
      <c r="R144" s="720" t="s">
        <v>1869</v>
      </c>
      <c r="S144" s="722"/>
      <c r="T144" s="722"/>
      <c r="U144" s="722"/>
      <c r="V144" s="722"/>
      <c r="W144" s="722"/>
      <c r="X144" s="722"/>
      <c r="Y144" s="722"/>
      <c r="Z144" s="722"/>
      <c r="AA144" s="722"/>
      <c r="AB144" s="722"/>
      <c r="AC144" s="722"/>
      <c r="AD144" s="722"/>
      <c r="AE144" s="722"/>
      <c r="AF144" s="722"/>
      <c r="AG144" s="722"/>
      <c r="AH144" s="722"/>
      <c r="AI144" s="722"/>
      <c r="AJ144" s="722"/>
      <c r="AK144" s="722"/>
      <c r="AL144" s="722"/>
      <c r="AM144" s="722"/>
      <c r="AN144" s="722"/>
      <c r="AO144" s="622" t="s">
        <v>917</v>
      </c>
      <c r="AP144" s="559"/>
      <c r="AQ144" s="558" t="s">
        <v>918</v>
      </c>
      <c r="AR144" s="190"/>
      <c r="AS144" s="558" t="s">
        <v>1764</v>
      </c>
      <c r="AT144" s="623"/>
    </row>
    <row r="145" spans="1:80" customFormat="1" ht="21.75" hidden="1" customHeight="1">
      <c r="A145" s="33"/>
      <c r="B145" s="33"/>
      <c r="C145" s="41" t="s">
        <v>155</v>
      </c>
      <c r="D145" s="659" t="s">
        <v>1337</v>
      </c>
      <c r="E145" s="562">
        <v>11138</v>
      </c>
      <c r="F145" s="544">
        <v>43986</v>
      </c>
      <c r="G145" s="983">
        <v>0</v>
      </c>
      <c r="H145" s="364" t="s">
        <v>352</v>
      </c>
      <c r="I145" s="30">
        <v>44580</v>
      </c>
      <c r="J145" s="726" t="s">
        <v>1339</v>
      </c>
      <c r="K145" s="454" t="s">
        <v>1338</v>
      </c>
      <c r="L145" s="16">
        <v>0</v>
      </c>
      <c r="M145" s="16">
        <v>0</v>
      </c>
      <c r="N145" s="16">
        <v>0</v>
      </c>
      <c r="O145" s="16">
        <v>0</v>
      </c>
      <c r="P145" s="16">
        <v>0</v>
      </c>
      <c r="Q145" s="16">
        <v>0</v>
      </c>
      <c r="R145" s="16">
        <v>0</v>
      </c>
      <c r="S145" s="18"/>
      <c r="T145" s="18"/>
      <c r="U145" s="18"/>
      <c r="V145" s="18"/>
      <c r="W145" s="18"/>
      <c r="X145" s="18"/>
      <c r="Y145" s="18"/>
      <c r="Z145" s="18"/>
      <c r="AA145" s="19"/>
      <c r="AB145" s="19"/>
      <c r="AC145" s="19"/>
      <c r="AD145" s="19"/>
      <c r="AE145" s="19"/>
      <c r="AF145" s="19"/>
      <c r="AG145" s="19"/>
      <c r="AH145" s="19"/>
      <c r="AI145" s="19"/>
      <c r="AJ145" s="19"/>
      <c r="AK145" s="19"/>
      <c r="AL145" s="19"/>
      <c r="AM145" s="19"/>
      <c r="AN145" s="19"/>
      <c r="AO145" s="500">
        <f t="shared" ref="AO145:AO146" si="18">COUNT(S145:Z145)</f>
        <v>0</v>
      </c>
      <c r="AP145" s="25"/>
      <c r="AQ145" s="15">
        <f t="shared" ref="AQ145:AQ146" si="19">COUNT(AA145:AN145)</f>
        <v>0</v>
      </c>
      <c r="AR145" s="23"/>
      <c r="AS145" s="15">
        <f t="shared" ref="AS145:AS146" si="20">SUM(AO145,AQ145)</f>
        <v>0</v>
      </c>
      <c r="AT145" s="25"/>
      <c r="AU145" s="25"/>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row>
    <row r="146" spans="1:80" customFormat="1" ht="21.75" hidden="1" customHeight="1">
      <c r="A146" s="33"/>
      <c r="B146" s="33"/>
      <c r="C146" s="41" t="s">
        <v>190</v>
      </c>
      <c r="D146" s="37" t="s">
        <v>1941</v>
      </c>
      <c r="E146" s="562">
        <v>528</v>
      </c>
      <c r="F146" s="542">
        <v>40756</v>
      </c>
      <c r="G146" s="983">
        <v>0</v>
      </c>
      <c r="H146" s="364" t="s">
        <v>1942</v>
      </c>
      <c r="I146" s="30">
        <v>40756</v>
      </c>
      <c r="J146" s="719" t="s">
        <v>723</v>
      </c>
      <c r="K146" s="328" t="s">
        <v>722</v>
      </c>
      <c r="L146" s="16">
        <v>0</v>
      </c>
      <c r="M146" s="16">
        <v>0</v>
      </c>
      <c r="N146" s="16">
        <v>0</v>
      </c>
      <c r="O146" s="16">
        <v>0</v>
      </c>
      <c r="P146" s="16">
        <v>0</v>
      </c>
      <c r="Q146" s="16">
        <v>0</v>
      </c>
      <c r="R146" s="16">
        <v>0</v>
      </c>
      <c r="S146" s="18"/>
      <c r="T146" s="18"/>
      <c r="U146" s="18"/>
      <c r="V146" s="18"/>
      <c r="W146" s="18"/>
      <c r="X146" s="18"/>
      <c r="Y146" s="18"/>
      <c r="Z146" s="18"/>
      <c r="AA146" s="19"/>
      <c r="AB146" s="19"/>
      <c r="AC146" s="19"/>
      <c r="AD146" s="19"/>
      <c r="AE146" s="19"/>
      <c r="AF146" s="19"/>
      <c r="AG146" s="19"/>
      <c r="AH146" s="19"/>
      <c r="AI146" s="19"/>
      <c r="AJ146" s="19"/>
      <c r="AK146" s="19"/>
      <c r="AL146" s="19"/>
      <c r="AM146" s="19"/>
      <c r="AN146" s="19"/>
      <c r="AO146" s="500">
        <f t="shared" si="18"/>
        <v>0</v>
      </c>
      <c r="AP146" s="25"/>
      <c r="AQ146" s="15">
        <f t="shared" si="19"/>
        <v>0</v>
      </c>
      <c r="AR146" s="23"/>
      <c r="AS146" s="15">
        <f t="shared" si="20"/>
        <v>0</v>
      </c>
      <c r="AT146" s="25"/>
      <c r="AU146" s="25"/>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row>
    <row r="147" spans="1:80" s="25" customFormat="1" ht="15" hidden="1" customHeight="1">
      <c r="C147" s="62"/>
      <c r="D147" s="171"/>
      <c r="E147" s="201"/>
      <c r="F147" s="43"/>
      <c r="G147" s="201"/>
      <c r="H147" s="62"/>
      <c r="I147" s="62"/>
      <c r="K147" s="62"/>
      <c r="AO147" s="23"/>
      <c r="AQ147" s="23"/>
      <c r="AR147" s="23"/>
      <c r="AS147" s="23"/>
    </row>
    <row r="148" spans="1:80" s="54" customFormat="1" ht="54" hidden="1" customHeight="1">
      <c r="D148" s="53" t="s">
        <v>1990</v>
      </c>
      <c r="E148" s="201"/>
      <c r="F148" s="550"/>
      <c r="H148" s="287"/>
      <c r="I148" s="38"/>
      <c r="J148" s="713"/>
      <c r="K148" s="287"/>
      <c r="BN148" s="284"/>
      <c r="BO148" s="284"/>
      <c r="BP148" s="284"/>
      <c r="BR148" s="284"/>
    </row>
    <row r="149" spans="1:80" s="25" customFormat="1" ht="15" hidden="1" customHeight="1">
      <c r="C149" s="62"/>
      <c r="D149" s="171"/>
      <c r="E149" s="201"/>
      <c r="F149" s="43"/>
      <c r="G149" s="201"/>
      <c r="H149" s="62"/>
      <c r="I149" s="62"/>
      <c r="K149" s="62"/>
      <c r="AO149" s="23"/>
      <c r="AQ149" s="23"/>
      <c r="AR149" s="23"/>
      <c r="AS149" s="23"/>
    </row>
    <row r="150" spans="1:80" s="571" customFormat="1" ht="34.5" hidden="1" customHeight="1">
      <c r="A150" s="722" t="s">
        <v>310</v>
      </c>
      <c r="B150" s="722" t="s">
        <v>1694</v>
      </c>
      <c r="C150" s="594" t="s">
        <v>12</v>
      </c>
      <c r="D150" s="722" t="s">
        <v>43</v>
      </c>
      <c r="E150" s="720" t="s">
        <v>1761</v>
      </c>
      <c r="F150" s="723" t="s">
        <v>14</v>
      </c>
      <c r="G150" s="563" t="s">
        <v>1869</v>
      </c>
      <c r="H150" s="723" t="s">
        <v>1705</v>
      </c>
      <c r="I150" s="723" t="s">
        <v>1706</v>
      </c>
      <c r="J150" s="720" t="s">
        <v>308</v>
      </c>
      <c r="K150" s="723" t="s">
        <v>307</v>
      </c>
      <c r="L150" s="720" t="s">
        <v>1319</v>
      </c>
      <c r="M150" s="720" t="s">
        <v>1430</v>
      </c>
      <c r="N150" s="720" t="s">
        <v>1431</v>
      </c>
      <c r="O150" s="720" t="s">
        <v>1641</v>
      </c>
      <c r="P150" s="720" t="s">
        <v>1642</v>
      </c>
      <c r="Q150" s="720" t="s">
        <v>1868</v>
      </c>
      <c r="R150" s="720" t="s">
        <v>1869</v>
      </c>
      <c r="S150" s="722"/>
      <c r="T150" s="722"/>
      <c r="U150" s="722"/>
      <c r="V150" s="722"/>
      <c r="W150" s="722"/>
      <c r="X150" s="722"/>
      <c r="Y150" s="722"/>
      <c r="Z150" s="722"/>
      <c r="AA150" s="722"/>
      <c r="AB150" s="722"/>
      <c r="AC150" s="722"/>
      <c r="AD150" s="722"/>
      <c r="AE150" s="722"/>
      <c r="AF150" s="722"/>
      <c r="AG150" s="722"/>
      <c r="AH150" s="722"/>
      <c r="AI150" s="722"/>
      <c r="AJ150" s="722"/>
      <c r="AK150" s="722"/>
      <c r="AL150" s="722"/>
      <c r="AM150" s="722"/>
      <c r="AN150" s="722"/>
      <c r="AO150" s="622" t="s">
        <v>917</v>
      </c>
      <c r="AP150" s="559"/>
      <c r="AQ150" s="558" t="s">
        <v>918</v>
      </c>
      <c r="AR150" s="190"/>
      <c r="AS150" s="558" t="s">
        <v>1764</v>
      </c>
      <c r="AT150" s="623"/>
    </row>
    <row r="151" spans="1:80" customFormat="1" ht="21.75" hidden="1" customHeight="1">
      <c r="A151" s="15"/>
      <c r="B151" s="15"/>
      <c r="C151" s="41" t="s">
        <v>163</v>
      </c>
      <c r="D151" s="37" t="s">
        <v>1987</v>
      </c>
      <c r="E151" s="562">
        <v>11421</v>
      </c>
      <c r="F151" s="543">
        <v>44317</v>
      </c>
      <c r="G151" s="983">
        <v>0</v>
      </c>
      <c r="H151" s="364" t="s">
        <v>1686</v>
      </c>
      <c r="I151" s="30">
        <v>45316</v>
      </c>
      <c r="J151" s="511" t="s">
        <v>1781</v>
      </c>
      <c r="K151" s="328" t="s">
        <v>1781</v>
      </c>
      <c r="L151" s="16">
        <v>0</v>
      </c>
      <c r="M151" s="16">
        <v>0</v>
      </c>
      <c r="N151" s="16">
        <v>0</v>
      </c>
      <c r="O151" s="16">
        <v>0</v>
      </c>
      <c r="P151" s="16">
        <v>0</v>
      </c>
      <c r="Q151" s="16">
        <v>0</v>
      </c>
      <c r="R151" s="16">
        <v>0</v>
      </c>
      <c r="S151" s="18"/>
      <c r="T151" s="18"/>
      <c r="U151" s="18"/>
      <c r="V151" s="18"/>
      <c r="W151" s="18"/>
      <c r="X151" s="18"/>
      <c r="Y151" s="18"/>
      <c r="Z151" s="18"/>
      <c r="AA151" s="19"/>
      <c r="AB151" s="19"/>
      <c r="AC151" s="19"/>
      <c r="AD151" s="19"/>
      <c r="AE151" s="19"/>
      <c r="AF151" s="19"/>
      <c r="AG151" s="19"/>
      <c r="AH151" s="19"/>
      <c r="AI151" s="19"/>
      <c r="AJ151" s="19"/>
      <c r="AK151" s="19"/>
      <c r="AL151" s="19"/>
      <c r="AM151" s="19"/>
      <c r="AN151" s="19"/>
      <c r="AO151" s="500">
        <f t="shared" ref="AO151" si="21">COUNT(S151:Z151)</f>
        <v>0</v>
      </c>
      <c r="AP151" s="25"/>
      <c r="AQ151" s="15">
        <f t="shared" ref="AQ151" si="22">COUNT(AA151:AN151)</f>
        <v>0</v>
      </c>
      <c r="AR151" s="23"/>
      <c r="AS151" s="15">
        <f t="shared" ref="AS151" si="23">SUM(AO151,AQ151)</f>
        <v>0</v>
      </c>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c r="CB151" s="25"/>
    </row>
    <row r="152" spans="1:80" s="25" customFormat="1" ht="15" hidden="1" customHeight="1">
      <c r="C152" s="62"/>
      <c r="D152" s="171"/>
      <c r="E152" s="201"/>
      <c r="F152" s="43"/>
      <c r="G152" s="201"/>
      <c r="H152" s="62"/>
      <c r="I152" s="62"/>
      <c r="K152" s="62"/>
      <c r="AO152" s="23"/>
      <c r="AQ152" s="23"/>
      <c r="AR152" s="23"/>
      <c r="AS152" s="23"/>
    </row>
    <row r="153" spans="1:80" s="53" customFormat="1" ht="54" hidden="1" customHeight="1">
      <c r="D153" s="53" t="s">
        <v>1786</v>
      </c>
      <c r="E153" s="62"/>
      <c r="F153" s="482"/>
      <c r="H153" s="38"/>
      <c r="I153" s="38"/>
      <c r="K153" s="38"/>
    </row>
    <row r="154" spans="1:80" hidden="1">
      <c r="C154" s="230"/>
      <c r="D154" s="229"/>
      <c r="F154" s="549"/>
      <c r="H154" s="231"/>
      <c r="I154" s="231"/>
      <c r="K154" s="231"/>
      <c r="S154" s="111"/>
      <c r="AN154" s="233"/>
      <c r="AO154" s="229"/>
      <c r="AP154" s="230"/>
      <c r="AS154" s="229"/>
    </row>
    <row r="155" spans="1:80" s="213" customFormat="1" ht="34.5" hidden="1" customHeight="1">
      <c r="A155" s="316" t="s">
        <v>11</v>
      </c>
      <c r="B155" s="316" t="s">
        <v>1058</v>
      </c>
      <c r="C155" s="593" t="s">
        <v>12</v>
      </c>
      <c r="D155" s="434" t="s">
        <v>43</v>
      </c>
      <c r="E155" s="563"/>
      <c r="F155" s="602" t="s">
        <v>14</v>
      </c>
      <c r="G155" s="563"/>
      <c r="H155" s="332" t="s">
        <v>1705</v>
      </c>
      <c r="I155" s="286" t="s">
        <v>1706</v>
      </c>
      <c r="J155" s="504"/>
      <c r="K155" s="332"/>
      <c r="L155" s="388" t="s">
        <v>1319</v>
      </c>
      <c r="M155" s="388" t="s">
        <v>1430</v>
      </c>
      <c r="N155" s="388" t="s">
        <v>1431</v>
      </c>
      <c r="O155" s="388" t="s">
        <v>1641</v>
      </c>
      <c r="P155" s="388" t="s">
        <v>1642</v>
      </c>
      <c r="Q155" s="388" t="s">
        <v>1566</v>
      </c>
      <c r="R155" s="388"/>
      <c r="S155" s="15">
        <v>2</v>
      </c>
      <c r="T155" s="15">
        <v>9</v>
      </c>
      <c r="U155" s="15">
        <v>16</v>
      </c>
      <c r="V155" s="15">
        <v>30</v>
      </c>
      <c r="W155" s="15">
        <v>6</v>
      </c>
      <c r="X155" s="15">
        <v>13</v>
      </c>
      <c r="Y155" s="15">
        <v>20</v>
      </c>
      <c r="Z155" s="15">
        <v>27</v>
      </c>
      <c r="AA155" s="15">
        <v>4</v>
      </c>
      <c r="AB155" s="15">
        <v>11</v>
      </c>
      <c r="AC155" s="15">
        <v>18</v>
      </c>
      <c r="AD155" s="15"/>
      <c r="AE155" s="15">
        <v>25</v>
      </c>
      <c r="AF155" s="15">
        <v>1</v>
      </c>
      <c r="AG155" s="15">
        <v>8</v>
      </c>
      <c r="AH155" s="15">
        <v>15</v>
      </c>
      <c r="AI155" s="15">
        <v>29</v>
      </c>
      <c r="AJ155" s="15">
        <v>5</v>
      </c>
      <c r="AK155" s="15">
        <v>12</v>
      </c>
      <c r="AL155" s="15"/>
      <c r="AM155" s="15">
        <v>19</v>
      </c>
      <c r="AN155" s="15">
        <v>26</v>
      </c>
      <c r="AO155" s="12" t="s">
        <v>917</v>
      </c>
      <c r="AP155" s="13"/>
      <c r="AQ155" s="12" t="s">
        <v>918</v>
      </c>
      <c r="AR155" s="172"/>
      <c r="AS155" s="14" t="s">
        <v>1566</v>
      </c>
    </row>
    <row r="156" spans="1:80" s="25" customFormat="1" ht="21" hidden="1" customHeight="1">
      <c r="A156" s="15"/>
      <c r="B156" s="15"/>
      <c r="C156" s="41" t="s">
        <v>83</v>
      </c>
      <c r="D156" s="659" t="s">
        <v>1371</v>
      </c>
      <c r="E156" s="490"/>
      <c r="F156" s="544">
        <v>41551</v>
      </c>
      <c r="G156" s="983"/>
      <c r="H156" s="309" t="s">
        <v>265</v>
      </c>
      <c r="I156" s="30">
        <v>25118</v>
      </c>
      <c r="J156" s="505"/>
      <c r="K156" s="309"/>
      <c r="L156" s="215">
        <v>17</v>
      </c>
      <c r="M156" s="16">
        <v>0</v>
      </c>
      <c r="N156" s="16">
        <v>17</v>
      </c>
      <c r="O156" s="16">
        <v>0</v>
      </c>
      <c r="P156" s="16">
        <v>17</v>
      </c>
      <c r="Q156" s="16">
        <v>0</v>
      </c>
      <c r="R156" s="16"/>
      <c r="S156" s="18"/>
      <c r="T156" s="18"/>
      <c r="U156" s="18"/>
      <c r="V156" s="18"/>
      <c r="W156" s="18"/>
      <c r="X156" s="18"/>
      <c r="Y156" s="18"/>
      <c r="Z156" s="18"/>
      <c r="AA156" s="19"/>
      <c r="AB156" s="19"/>
      <c r="AC156" s="19"/>
      <c r="AD156" s="19"/>
      <c r="AE156" s="19"/>
      <c r="AF156" s="19"/>
      <c r="AG156" s="19"/>
      <c r="AH156" s="19"/>
      <c r="AI156" s="19"/>
      <c r="AJ156" s="19"/>
      <c r="AK156" s="19"/>
      <c r="AL156" s="19"/>
      <c r="AM156" s="19"/>
      <c r="AN156" s="19"/>
      <c r="AO156" s="15">
        <f t="shared" ref="AO156:AO166" si="24">COUNT(S156:Z156)</f>
        <v>0</v>
      </c>
      <c r="AQ156" s="15">
        <f t="shared" ref="AQ156:AQ166" si="25">COUNT(AA156:AN156)</f>
        <v>0</v>
      </c>
      <c r="AR156" s="23"/>
      <c r="AS156" s="15">
        <f t="shared" ref="AS156:AS166" si="26">SUM(AO156,AQ156)</f>
        <v>0</v>
      </c>
    </row>
    <row r="157" spans="1:80" s="25" customFormat="1" ht="21" hidden="1" customHeight="1">
      <c r="A157" s="15"/>
      <c r="B157" s="15"/>
      <c r="C157" s="41" t="s">
        <v>105</v>
      </c>
      <c r="D157" s="659" t="s">
        <v>186</v>
      </c>
      <c r="E157" s="490"/>
      <c r="F157" s="543">
        <v>42875</v>
      </c>
      <c r="G157" s="983"/>
      <c r="H157" s="309" t="s">
        <v>770</v>
      </c>
      <c r="I157" s="30">
        <v>42867</v>
      </c>
      <c r="J157" s="505"/>
      <c r="K157" s="309"/>
      <c r="L157" s="16">
        <v>1</v>
      </c>
      <c r="M157" s="16">
        <v>0</v>
      </c>
      <c r="N157" s="16">
        <v>1</v>
      </c>
      <c r="O157" s="16">
        <v>0</v>
      </c>
      <c r="P157" s="16">
        <v>1</v>
      </c>
      <c r="Q157" s="16">
        <v>0</v>
      </c>
      <c r="R157" s="16"/>
      <c r="S157" s="18"/>
      <c r="T157" s="18"/>
      <c r="U157" s="18"/>
      <c r="V157" s="18"/>
      <c r="W157" s="18"/>
      <c r="X157" s="18"/>
      <c r="Y157" s="18"/>
      <c r="Z157" s="18"/>
      <c r="AA157" s="19"/>
      <c r="AB157" s="19"/>
      <c r="AC157" s="19"/>
      <c r="AD157" s="19"/>
      <c r="AE157" s="19"/>
      <c r="AF157" s="19"/>
      <c r="AG157" s="19"/>
      <c r="AH157" s="19"/>
      <c r="AI157" s="19"/>
      <c r="AJ157" s="19"/>
      <c r="AK157" s="19"/>
      <c r="AL157" s="19"/>
      <c r="AM157" s="19"/>
      <c r="AN157" s="19"/>
      <c r="AO157" s="15">
        <f t="shared" si="24"/>
        <v>0</v>
      </c>
      <c r="AQ157" s="15">
        <f t="shared" si="25"/>
        <v>0</v>
      </c>
      <c r="AR157" s="23"/>
      <c r="AS157" s="15">
        <f t="shared" si="26"/>
        <v>0</v>
      </c>
      <c r="AT157" s="274"/>
      <c r="AU157" s="274"/>
      <c r="AV157" s="274"/>
      <c r="AW157" s="274"/>
      <c r="AX157" s="274"/>
      <c r="AY157" s="274"/>
      <c r="AZ157" s="274"/>
      <c r="BA157" s="274"/>
      <c r="BB157" s="274"/>
      <c r="BC157" s="274"/>
      <c r="BD157" s="274"/>
      <c r="BE157" s="274"/>
      <c r="BF157" s="274"/>
      <c r="BG157" s="274"/>
      <c r="BH157" s="274"/>
      <c r="BI157" s="274"/>
      <c r="BJ157" s="274"/>
      <c r="BK157" s="274"/>
      <c r="BL157" s="274"/>
      <c r="BM157" s="274"/>
      <c r="BN157" s="274"/>
      <c r="BO157" s="274"/>
      <c r="BP157" s="274"/>
      <c r="BQ157" s="274"/>
      <c r="BR157" s="274"/>
      <c r="BS157" s="274"/>
      <c r="BT157" s="274"/>
      <c r="BU157" s="274"/>
      <c r="BV157" s="274"/>
      <c r="BW157" s="274"/>
      <c r="BX157" s="274"/>
      <c r="BY157" s="274"/>
      <c r="BZ157" s="274"/>
    </row>
    <row r="158" spans="1:80" s="25" customFormat="1" ht="21" hidden="1" customHeight="1">
      <c r="A158" s="33"/>
      <c r="B158" s="33"/>
      <c r="C158" s="41" t="s">
        <v>114</v>
      </c>
      <c r="D158" s="659" t="s">
        <v>1290</v>
      </c>
      <c r="E158" s="490"/>
      <c r="F158" s="542">
        <v>31154</v>
      </c>
      <c r="G158" s="983"/>
      <c r="H158" s="309" t="s">
        <v>770</v>
      </c>
      <c r="I158" s="30">
        <v>40995</v>
      </c>
      <c r="J158" s="505"/>
      <c r="K158" s="309"/>
      <c r="L158" s="16">
        <v>0</v>
      </c>
      <c r="M158" s="16">
        <v>0</v>
      </c>
      <c r="N158" s="16">
        <v>0</v>
      </c>
      <c r="O158" s="16">
        <v>0</v>
      </c>
      <c r="P158" s="16">
        <v>0</v>
      </c>
      <c r="Q158" s="16">
        <v>0</v>
      </c>
      <c r="R158" s="16"/>
      <c r="S158" s="18"/>
      <c r="T158" s="18"/>
      <c r="U158" s="18"/>
      <c r="V158" s="18"/>
      <c r="W158" s="18"/>
      <c r="X158" s="18"/>
      <c r="Y158" s="18"/>
      <c r="Z158" s="18"/>
      <c r="AA158" s="19"/>
      <c r="AB158" s="19"/>
      <c r="AC158" s="19"/>
      <c r="AD158" s="19"/>
      <c r="AE158" s="19"/>
      <c r="AF158" s="19"/>
      <c r="AG158" s="19"/>
      <c r="AH158" s="19"/>
      <c r="AI158" s="19"/>
      <c r="AJ158" s="19"/>
      <c r="AK158" s="19"/>
      <c r="AL158" s="19"/>
      <c r="AM158" s="19"/>
      <c r="AN158" s="19"/>
      <c r="AO158" s="15">
        <f t="shared" si="24"/>
        <v>0</v>
      </c>
      <c r="AQ158" s="15">
        <f t="shared" si="25"/>
        <v>0</v>
      </c>
      <c r="AR158" s="23"/>
      <c r="AS158" s="15">
        <f t="shared" si="26"/>
        <v>0</v>
      </c>
    </row>
    <row r="159" spans="1:80" s="25" customFormat="1" ht="21" hidden="1" customHeight="1">
      <c r="A159" s="15"/>
      <c r="B159" s="15"/>
      <c r="C159" s="41" t="s">
        <v>117</v>
      </c>
      <c r="D159" s="659" t="s">
        <v>1282</v>
      </c>
      <c r="E159" s="490"/>
      <c r="F159" s="544">
        <v>33752</v>
      </c>
      <c r="G159" s="983"/>
      <c r="H159" s="309" t="s">
        <v>770</v>
      </c>
      <c r="I159" s="30">
        <v>44393</v>
      </c>
      <c r="J159" s="505"/>
      <c r="K159" s="309"/>
      <c r="L159" s="16">
        <v>0</v>
      </c>
      <c r="M159" s="16">
        <v>0</v>
      </c>
      <c r="N159" s="16">
        <v>0</v>
      </c>
      <c r="O159" s="16">
        <v>0</v>
      </c>
      <c r="P159" s="16">
        <v>0</v>
      </c>
      <c r="Q159" s="16">
        <v>0</v>
      </c>
      <c r="R159" s="16"/>
      <c r="S159" s="18"/>
      <c r="T159" s="18"/>
      <c r="U159" s="18"/>
      <c r="V159" s="18"/>
      <c r="W159" s="18"/>
      <c r="X159" s="18"/>
      <c r="Y159" s="18"/>
      <c r="Z159" s="18"/>
      <c r="AA159" s="19"/>
      <c r="AB159" s="19"/>
      <c r="AC159" s="19"/>
      <c r="AD159" s="19"/>
      <c r="AE159" s="19"/>
      <c r="AF159" s="19"/>
      <c r="AG159" s="19"/>
      <c r="AH159" s="19"/>
      <c r="AI159" s="19"/>
      <c r="AJ159" s="19"/>
      <c r="AK159" s="19"/>
      <c r="AL159" s="19"/>
      <c r="AM159" s="19"/>
      <c r="AN159" s="19"/>
      <c r="AO159" s="15">
        <f t="shared" si="24"/>
        <v>0</v>
      </c>
      <c r="AQ159" s="15">
        <f t="shared" si="25"/>
        <v>0</v>
      </c>
      <c r="AR159" s="23"/>
      <c r="AS159" s="15">
        <f t="shared" si="26"/>
        <v>0</v>
      </c>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274"/>
      <c r="BP159" s="274"/>
      <c r="BQ159" s="274"/>
      <c r="BR159" s="274"/>
      <c r="BS159" s="274"/>
      <c r="BT159" s="274"/>
      <c r="BU159" s="274"/>
      <c r="BV159" s="274"/>
      <c r="BW159" s="274"/>
    </row>
    <row r="160" spans="1:80" s="25" customFormat="1" ht="21" hidden="1" customHeight="1">
      <c r="A160" s="33"/>
      <c r="B160" s="33"/>
      <c r="C160" s="41" t="s">
        <v>121</v>
      </c>
      <c r="D160" s="659" t="s">
        <v>1115</v>
      </c>
      <c r="E160" s="490"/>
      <c r="F160" s="544">
        <v>36207</v>
      </c>
      <c r="G160" s="983"/>
      <c r="H160" s="309" t="s">
        <v>770</v>
      </c>
      <c r="I160" s="30">
        <v>21808</v>
      </c>
      <c r="J160" s="505"/>
      <c r="K160" s="309"/>
      <c r="L160" s="16">
        <v>0</v>
      </c>
      <c r="M160" s="16">
        <v>0</v>
      </c>
      <c r="N160" s="16">
        <v>0</v>
      </c>
      <c r="O160" s="16">
        <v>0</v>
      </c>
      <c r="P160" s="16">
        <v>0</v>
      </c>
      <c r="Q160" s="16">
        <v>0</v>
      </c>
      <c r="R160" s="16"/>
      <c r="S160" s="18"/>
      <c r="T160" s="18"/>
      <c r="U160" s="18"/>
      <c r="V160" s="18"/>
      <c r="W160" s="18"/>
      <c r="X160" s="18"/>
      <c r="Y160" s="18"/>
      <c r="Z160" s="18"/>
      <c r="AA160" s="19"/>
      <c r="AB160" s="19"/>
      <c r="AC160" s="19"/>
      <c r="AD160" s="19"/>
      <c r="AE160" s="19"/>
      <c r="AF160" s="19"/>
      <c r="AG160" s="19"/>
      <c r="AH160" s="19"/>
      <c r="AI160" s="19"/>
      <c r="AJ160" s="19"/>
      <c r="AK160" s="19"/>
      <c r="AL160" s="19"/>
      <c r="AM160" s="19"/>
      <c r="AN160" s="19"/>
      <c r="AO160" s="15">
        <f t="shared" si="24"/>
        <v>0</v>
      </c>
      <c r="AQ160" s="15">
        <f t="shared" si="25"/>
        <v>0</v>
      </c>
      <c r="AR160" s="23"/>
      <c r="AS160" s="15">
        <f t="shared" si="26"/>
        <v>0</v>
      </c>
    </row>
    <row r="161" spans="1:80" s="25" customFormat="1" ht="21" hidden="1" customHeight="1">
      <c r="A161" s="33"/>
      <c r="B161" s="33"/>
      <c r="C161" s="41" t="s">
        <v>124</v>
      </c>
      <c r="D161" s="659" t="s">
        <v>224</v>
      </c>
      <c r="E161" s="490"/>
      <c r="F161" s="542">
        <v>36726</v>
      </c>
      <c r="G161" s="983"/>
      <c r="H161" s="309" t="s">
        <v>770</v>
      </c>
      <c r="I161" s="30">
        <v>36803</v>
      </c>
      <c r="J161" s="505"/>
      <c r="K161" s="309"/>
      <c r="L161" s="16">
        <v>0</v>
      </c>
      <c r="M161" s="16">
        <v>0</v>
      </c>
      <c r="N161" s="16">
        <v>0</v>
      </c>
      <c r="O161" s="16">
        <v>0</v>
      </c>
      <c r="P161" s="16">
        <v>0</v>
      </c>
      <c r="Q161" s="16">
        <v>0</v>
      </c>
      <c r="R161" s="16"/>
      <c r="S161" s="18"/>
      <c r="T161" s="18"/>
      <c r="U161" s="18"/>
      <c r="V161" s="18"/>
      <c r="W161" s="18"/>
      <c r="X161" s="18"/>
      <c r="Y161" s="18"/>
      <c r="Z161" s="18"/>
      <c r="AA161" s="19"/>
      <c r="AB161" s="19"/>
      <c r="AC161" s="19"/>
      <c r="AD161" s="19"/>
      <c r="AE161" s="19"/>
      <c r="AF161" s="19"/>
      <c r="AG161" s="19"/>
      <c r="AH161" s="19"/>
      <c r="AI161" s="19"/>
      <c r="AJ161" s="19"/>
      <c r="AK161" s="19"/>
      <c r="AL161" s="19"/>
      <c r="AM161" s="19"/>
      <c r="AN161" s="19"/>
      <c r="AO161" s="15">
        <f t="shared" si="24"/>
        <v>0</v>
      </c>
      <c r="AQ161" s="15">
        <f t="shared" si="25"/>
        <v>0</v>
      </c>
      <c r="AR161" s="23"/>
      <c r="AS161" s="15">
        <f t="shared" si="26"/>
        <v>0</v>
      </c>
    </row>
    <row r="162" spans="1:80" s="25" customFormat="1" ht="21" hidden="1" customHeight="1">
      <c r="A162" s="33"/>
      <c r="B162" s="33"/>
      <c r="C162" s="41" t="s">
        <v>133</v>
      </c>
      <c r="D162" s="659" t="s">
        <v>1145</v>
      </c>
      <c r="E162" s="490"/>
      <c r="F162" s="542">
        <v>38726</v>
      </c>
      <c r="G162" s="983"/>
      <c r="H162" s="309" t="s">
        <v>770</v>
      </c>
      <c r="I162" s="30">
        <v>39182</v>
      </c>
      <c r="J162" s="505"/>
      <c r="K162" s="309"/>
      <c r="L162" s="16">
        <v>0</v>
      </c>
      <c r="M162" s="16">
        <v>0</v>
      </c>
      <c r="N162" s="16">
        <v>0</v>
      </c>
      <c r="O162" s="16">
        <v>0</v>
      </c>
      <c r="P162" s="16">
        <v>0</v>
      </c>
      <c r="Q162" s="16">
        <v>0</v>
      </c>
      <c r="R162" s="16"/>
      <c r="S162" s="18"/>
      <c r="T162" s="18"/>
      <c r="U162" s="18"/>
      <c r="V162" s="18"/>
      <c r="W162" s="18"/>
      <c r="X162" s="18"/>
      <c r="Y162" s="18"/>
      <c r="Z162" s="18"/>
      <c r="AA162" s="19"/>
      <c r="AB162" s="19"/>
      <c r="AC162" s="19"/>
      <c r="AD162" s="19"/>
      <c r="AE162" s="19"/>
      <c r="AF162" s="19"/>
      <c r="AG162" s="19"/>
      <c r="AH162" s="19"/>
      <c r="AI162" s="19"/>
      <c r="AJ162" s="19"/>
      <c r="AK162" s="19"/>
      <c r="AL162" s="19"/>
      <c r="AM162" s="19"/>
      <c r="AN162" s="19"/>
      <c r="AO162" s="15">
        <f t="shared" si="24"/>
        <v>0</v>
      </c>
      <c r="AQ162" s="15">
        <f t="shared" si="25"/>
        <v>0</v>
      </c>
      <c r="AR162" s="23"/>
      <c r="AS162" s="15">
        <f t="shared" si="26"/>
        <v>0</v>
      </c>
    </row>
    <row r="163" spans="1:80" s="25" customFormat="1" ht="21" hidden="1" customHeight="1">
      <c r="A163" s="33"/>
      <c r="B163" s="33"/>
      <c r="C163" s="41" t="s">
        <v>134</v>
      </c>
      <c r="D163" s="659" t="s">
        <v>240</v>
      </c>
      <c r="E163" s="490"/>
      <c r="F163" s="543">
        <v>38805</v>
      </c>
      <c r="G163" s="983"/>
      <c r="H163" s="309" t="s">
        <v>770</v>
      </c>
      <c r="I163" s="30">
        <v>21257</v>
      </c>
      <c r="J163" s="505"/>
      <c r="K163" s="309"/>
      <c r="L163" s="16">
        <v>0</v>
      </c>
      <c r="M163" s="16">
        <v>0</v>
      </c>
      <c r="N163" s="16">
        <v>0</v>
      </c>
      <c r="O163" s="16">
        <v>0</v>
      </c>
      <c r="P163" s="16">
        <v>0</v>
      </c>
      <c r="Q163" s="16">
        <v>0</v>
      </c>
      <c r="R163" s="16"/>
      <c r="S163" s="18"/>
      <c r="T163" s="18"/>
      <c r="U163" s="18"/>
      <c r="V163" s="18"/>
      <c r="W163" s="18"/>
      <c r="X163" s="18"/>
      <c r="Y163" s="18"/>
      <c r="Z163" s="18"/>
      <c r="AA163" s="19"/>
      <c r="AB163" s="19"/>
      <c r="AC163" s="19"/>
      <c r="AD163" s="19"/>
      <c r="AE163" s="19"/>
      <c r="AF163" s="19"/>
      <c r="AG163" s="19"/>
      <c r="AH163" s="19"/>
      <c r="AI163" s="19"/>
      <c r="AJ163" s="19"/>
      <c r="AK163" s="19"/>
      <c r="AL163" s="19"/>
      <c r="AM163" s="19"/>
      <c r="AN163" s="19"/>
      <c r="AO163" s="15">
        <f t="shared" si="24"/>
        <v>0</v>
      </c>
      <c r="AQ163" s="15">
        <f t="shared" si="25"/>
        <v>0</v>
      </c>
      <c r="AR163" s="23"/>
      <c r="AS163" s="15">
        <f t="shared" si="26"/>
        <v>0</v>
      </c>
    </row>
    <row r="164" spans="1:80" s="25" customFormat="1" ht="21" hidden="1" customHeight="1">
      <c r="A164" s="33"/>
      <c r="B164" s="33"/>
      <c r="C164" s="41" t="s">
        <v>146</v>
      </c>
      <c r="D164" s="659" t="s">
        <v>1218</v>
      </c>
      <c r="E164" s="490"/>
      <c r="F164" s="542">
        <v>41551</v>
      </c>
      <c r="G164" s="983"/>
      <c r="H164" s="309" t="s">
        <v>770</v>
      </c>
      <c r="I164" s="30">
        <v>28780</v>
      </c>
      <c r="J164" s="505"/>
      <c r="K164" s="309"/>
      <c r="L164" s="16">
        <v>0</v>
      </c>
      <c r="M164" s="16">
        <v>0</v>
      </c>
      <c r="N164" s="16">
        <v>0</v>
      </c>
      <c r="O164" s="16">
        <v>0</v>
      </c>
      <c r="P164" s="16">
        <v>0</v>
      </c>
      <c r="Q164" s="16">
        <v>0</v>
      </c>
      <c r="R164" s="16"/>
      <c r="S164" s="18"/>
      <c r="T164" s="18"/>
      <c r="U164" s="18"/>
      <c r="V164" s="18"/>
      <c r="W164" s="18"/>
      <c r="X164" s="18"/>
      <c r="Y164" s="18"/>
      <c r="Z164" s="18"/>
      <c r="AA164" s="19"/>
      <c r="AB164" s="19"/>
      <c r="AC164" s="19"/>
      <c r="AD164" s="19"/>
      <c r="AE164" s="19"/>
      <c r="AF164" s="19"/>
      <c r="AG164" s="19"/>
      <c r="AH164" s="19"/>
      <c r="AI164" s="19"/>
      <c r="AJ164" s="19"/>
      <c r="AK164" s="19"/>
      <c r="AL164" s="19"/>
      <c r="AM164" s="19"/>
      <c r="AN164" s="19"/>
      <c r="AO164" s="15">
        <f t="shared" si="24"/>
        <v>0</v>
      </c>
      <c r="AQ164" s="15">
        <f t="shared" si="25"/>
        <v>0</v>
      </c>
      <c r="AR164" s="23"/>
      <c r="AS164" s="15">
        <f t="shared" si="26"/>
        <v>0</v>
      </c>
      <c r="BX164" s="274"/>
      <c r="BY164" s="274"/>
      <c r="BZ164" s="274"/>
    </row>
    <row r="165" spans="1:80" s="25" customFormat="1" ht="21" hidden="1" customHeight="1">
      <c r="A165" s="33"/>
      <c r="B165" s="33"/>
      <c r="C165" s="41" t="s">
        <v>153</v>
      </c>
      <c r="D165" s="659" t="s">
        <v>1238</v>
      </c>
      <c r="E165" s="490"/>
      <c r="F165" s="542">
        <v>42051</v>
      </c>
      <c r="G165" s="983"/>
      <c r="H165" s="309" t="s">
        <v>770</v>
      </c>
      <c r="I165" s="30">
        <v>43052</v>
      </c>
      <c r="J165" s="505"/>
      <c r="K165" s="309"/>
      <c r="L165" s="16">
        <v>0</v>
      </c>
      <c r="M165" s="16">
        <v>0</v>
      </c>
      <c r="N165" s="16">
        <v>0</v>
      </c>
      <c r="O165" s="16">
        <v>0</v>
      </c>
      <c r="P165" s="16">
        <v>0</v>
      </c>
      <c r="Q165" s="16">
        <v>0</v>
      </c>
      <c r="R165" s="16"/>
      <c r="S165" s="18"/>
      <c r="T165" s="18"/>
      <c r="U165" s="18"/>
      <c r="V165" s="18"/>
      <c r="W165" s="18"/>
      <c r="X165" s="18"/>
      <c r="Y165" s="18"/>
      <c r="Z165" s="18"/>
      <c r="AA165" s="19"/>
      <c r="AB165" s="19"/>
      <c r="AC165" s="19"/>
      <c r="AD165" s="19"/>
      <c r="AE165" s="19"/>
      <c r="AF165" s="19"/>
      <c r="AG165" s="19"/>
      <c r="AH165" s="19"/>
      <c r="AI165" s="19"/>
      <c r="AJ165" s="19"/>
      <c r="AK165" s="19"/>
      <c r="AL165" s="19"/>
      <c r="AM165" s="19"/>
      <c r="AN165" s="19"/>
      <c r="AO165" s="15">
        <f t="shared" si="24"/>
        <v>0</v>
      </c>
      <c r="AQ165" s="15">
        <f t="shared" si="25"/>
        <v>0</v>
      </c>
      <c r="AR165" s="23"/>
      <c r="AS165" s="15">
        <f t="shared" si="26"/>
        <v>0</v>
      </c>
    </row>
    <row r="166" spans="1:80" s="25" customFormat="1" ht="21" hidden="1" customHeight="1">
      <c r="A166" s="15"/>
      <c r="B166" s="15"/>
      <c r="C166" s="41" t="s">
        <v>163</v>
      </c>
      <c r="D166" s="659" t="s">
        <v>1001</v>
      </c>
      <c r="E166" s="490"/>
      <c r="F166" s="542">
        <v>43516</v>
      </c>
      <c r="G166" s="983"/>
      <c r="H166" s="309" t="s">
        <v>770</v>
      </c>
      <c r="I166" s="30">
        <v>36238</v>
      </c>
      <c r="J166" s="505"/>
      <c r="K166" s="309"/>
      <c r="L166" s="16">
        <v>0</v>
      </c>
      <c r="M166" s="16">
        <v>0</v>
      </c>
      <c r="N166" s="16">
        <v>0</v>
      </c>
      <c r="O166" s="16">
        <v>0</v>
      </c>
      <c r="P166" s="16">
        <v>0</v>
      </c>
      <c r="Q166" s="16">
        <v>0</v>
      </c>
      <c r="R166" s="16"/>
      <c r="S166" s="18"/>
      <c r="T166" s="18"/>
      <c r="U166" s="18"/>
      <c r="V166" s="18"/>
      <c r="W166" s="18"/>
      <c r="X166" s="18"/>
      <c r="Y166" s="18"/>
      <c r="Z166" s="18"/>
      <c r="AA166" s="19"/>
      <c r="AB166" s="19"/>
      <c r="AC166" s="19"/>
      <c r="AD166" s="19"/>
      <c r="AE166" s="19"/>
      <c r="AF166" s="19"/>
      <c r="AG166" s="19"/>
      <c r="AH166" s="19"/>
      <c r="AI166" s="19"/>
      <c r="AJ166" s="19"/>
      <c r="AK166" s="19"/>
      <c r="AL166" s="19"/>
      <c r="AM166" s="19"/>
      <c r="AN166" s="19"/>
      <c r="AO166" s="15">
        <f t="shared" si="24"/>
        <v>0</v>
      </c>
      <c r="AQ166" s="15">
        <f t="shared" si="25"/>
        <v>0</v>
      </c>
      <c r="AR166" s="23"/>
      <c r="AS166" s="15">
        <f t="shared" si="26"/>
        <v>0</v>
      </c>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row>
    <row r="167" spans="1:80" s="213" customFormat="1" ht="34.5" hidden="1" customHeight="1">
      <c r="A167" s="316" t="s">
        <v>11</v>
      </c>
      <c r="B167" s="316" t="s">
        <v>1058</v>
      </c>
      <c r="C167" s="593" t="s">
        <v>12</v>
      </c>
      <c r="D167" s="434" t="s">
        <v>13</v>
      </c>
      <c r="E167" s="563"/>
      <c r="F167" s="602" t="s">
        <v>14</v>
      </c>
      <c r="G167" s="563"/>
      <c r="H167" s="332" t="s">
        <v>1705</v>
      </c>
      <c r="I167" s="286" t="s">
        <v>1706</v>
      </c>
      <c r="J167" s="504"/>
      <c r="K167" s="332"/>
      <c r="L167" s="388" t="s">
        <v>1319</v>
      </c>
      <c r="M167" s="388" t="s">
        <v>1430</v>
      </c>
      <c r="N167" s="388" t="s">
        <v>1431</v>
      </c>
      <c r="O167" s="388" t="s">
        <v>1641</v>
      </c>
      <c r="P167" s="388" t="s">
        <v>1642</v>
      </c>
      <c r="Q167" s="388" t="s">
        <v>1566</v>
      </c>
      <c r="R167" s="388"/>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2" t="s">
        <v>917</v>
      </c>
      <c r="AP167" s="13"/>
      <c r="AQ167" s="12" t="s">
        <v>918</v>
      </c>
      <c r="AR167" s="172"/>
      <c r="AS167" s="14" t="s">
        <v>1566</v>
      </c>
    </row>
    <row r="168" spans="1:80" hidden="1">
      <c r="C168" s="230"/>
      <c r="D168" s="229"/>
      <c r="F168" s="549"/>
      <c r="H168" s="231"/>
      <c r="I168" s="231"/>
      <c r="K168" s="231"/>
      <c r="S168" s="111"/>
      <c r="AN168" s="233"/>
      <c r="AO168" s="229"/>
      <c r="AP168" s="230"/>
      <c r="AS168" s="229"/>
    </row>
    <row r="169" spans="1:80" s="53" customFormat="1" ht="54" hidden="1" customHeight="1">
      <c r="D169" s="53" t="s">
        <v>1787</v>
      </c>
      <c r="E169" s="62"/>
      <c r="F169" s="458"/>
      <c r="H169" s="752"/>
      <c r="I169" s="38"/>
      <c r="K169" s="752"/>
      <c r="BS169" s="40"/>
      <c r="BT169" s="40"/>
      <c r="BU169" s="40"/>
      <c r="BW169" s="40"/>
    </row>
    <row r="170" spans="1:80" hidden="1">
      <c r="C170" s="230"/>
      <c r="D170" s="229"/>
      <c r="F170" s="549"/>
      <c r="H170" s="231"/>
      <c r="I170" s="231"/>
      <c r="K170" s="231"/>
      <c r="S170" s="111"/>
      <c r="AN170" s="233"/>
      <c r="AO170" s="229"/>
      <c r="AP170" s="230"/>
      <c r="AS170" s="229"/>
    </row>
    <row r="171" spans="1:80" s="213" customFormat="1" ht="34.5" hidden="1" customHeight="1">
      <c r="A171" s="316" t="s">
        <v>11</v>
      </c>
      <c r="B171" s="316" t="s">
        <v>1058</v>
      </c>
      <c r="C171" s="593" t="s">
        <v>12</v>
      </c>
      <c r="D171" s="434" t="s">
        <v>43</v>
      </c>
      <c r="E171" s="563"/>
      <c r="F171" s="602" t="s">
        <v>14</v>
      </c>
      <c r="G171" s="563"/>
      <c r="H171" s="332" t="s">
        <v>1705</v>
      </c>
      <c r="I171" s="286" t="s">
        <v>1706</v>
      </c>
      <c r="J171" s="504"/>
      <c r="K171" s="332"/>
      <c r="L171" s="388" t="s">
        <v>1319</v>
      </c>
      <c r="M171" s="388" t="s">
        <v>1430</v>
      </c>
      <c r="N171" s="388" t="s">
        <v>1431</v>
      </c>
      <c r="O171" s="388" t="s">
        <v>1641</v>
      </c>
      <c r="P171" s="388" t="s">
        <v>1642</v>
      </c>
      <c r="Q171" s="388" t="s">
        <v>1566</v>
      </c>
      <c r="R171" s="388"/>
      <c r="S171" s="15">
        <v>2</v>
      </c>
      <c r="T171" s="15">
        <v>9</v>
      </c>
      <c r="U171" s="15">
        <v>16</v>
      </c>
      <c r="V171" s="15">
        <v>30</v>
      </c>
      <c r="W171" s="15">
        <v>6</v>
      </c>
      <c r="X171" s="15">
        <v>13</v>
      </c>
      <c r="Y171" s="15">
        <v>20</v>
      </c>
      <c r="Z171" s="15">
        <v>27</v>
      </c>
      <c r="AA171" s="15">
        <v>4</v>
      </c>
      <c r="AB171" s="15">
        <v>11</v>
      </c>
      <c r="AC171" s="15">
        <v>18</v>
      </c>
      <c r="AD171" s="15"/>
      <c r="AE171" s="15">
        <v>25</v>
      </c>
      <c r="AF171" s="15">
        <v>1</v>
      </c>
      <c r="AG171" s="15">
        <v>8</v>
      </c>
      <c r="AH171" s="15">
        <v>15</v>
      </c>
      <c r="AI171" s="15">
        <v>29</v>
      </c>
      <c r="AJ171" s="15">
        <v>5</v>
      </c>
      <c r="AK171" s="15">
        <v>12</v>
      </c>
      <c r="AL171" s="15"/>
      <c r="AM171" s="15">
        <v>19</v>
      </c>
      <c r="AN171" s="15">
        <v>26</v>
      </c>
      <c r="AO171" s="12" t="s">
        <v>917</v>
      </c>
      <c r="AP171" s="13"/>
      <c r="AQ171" s="12" t="s">
        <v>918</v>
      </c>
      <c r="AR171" s="172"/>
      <c r="AS171" s="14" t="s">
        <v>1566</v>
      </c>
    </row>
    <row r="172" spans="1:80" s="25" customFormat="1" ht="21.75" hidden="1" customHeight="1">
      <c r="A172" s="15"/>
      <c r="B172" s="15"/>
      <c r="C172" s="41" t="s">
        <v>150</v>
      </c>
      <c r="D172" s="659" t="s">
        <v>256</v>
      </c>
      <c r="E172" s="490"/>
      <c r="F172" s="544">
        <v>42026</v>
      </c>
      <c r="G172" s="983"/>
      <c r="H172" s="309" t="s">
        <v>770</v>
      </c>
      <c r="I172" s="30">
        <v>43438</v>
      </c>
      <c r="J172" s="505"/>
      <c r="K172" s="309"/>
      <c r="L172" s="16">
        <v>0</v>
      </c>
      <c r="M172" s="16">
        <v>0</v>
      </c>
      <c r="N172" s="16">
        <v>0</v>
      </c>
      <c r="O172" s="16">
        <v>0</v>
      </c>
      <c r="P172" s="16">
        <v>0</v>
      </c>
      <c r="Q172" s="16">
        <v>0</v>
      </c>
      <c r="R172" s="16"/>
      <c r="S172" s="18"/>
      <c r="T172" s="18"/>
      <c r="U172" s="18"/>
      <c r="V172" s="18"/>
      <c r="W172" s="18"/>
      <c r="X172" s="18"/>
      <c r="Y172" s="18"/>
      <c r="Z172" s="18"/>
      <c r="AA172" s="19"/>
      <c r="AB172" s="19"/>
      <c r="AC172" s="19"/>
      <c r="AD172" s="19"/>
      <c r="AE172" s="19"/>
      <c r="AF172" s="19"/>
      <c r="AG172" s="19"/>
      <c r="AH172" s="19"/>
      <c r="AI172" s="19"/>
      <c r="AJ172" s="19"/>
      <c r="AK172" s="19"/>
      <c r="AL172" s="19"/>
      <c r="AM172" s="19"/>
      <c r="AN172" s="19"/>
      <c r="AO172" s="500">
        <v>0</v>
      </c>
      <c r="AQ172" s="15">
        <v>0</v>
      </c>
      <c r="AR172" s="23"/>
      <c r="AS172" s="15">
        <v>0</v>
      </c>
    </row>
    <row r="173" spans="1:80" customFormat="1" ht="21.75" hidden="1" customHeight="1">
      <c r="A173" s="33"/>
      <c r="B173" s="33"/>
      <c r="C173" s="41" t="s">
        <v>35</v>
      </c>
      <c r="D173" s="659" t="s">
        <v>116</v>
      </c>
      <c r="E173" s="490"/>
      <c r="F173" s="544">
        <v>40941</v>
      </c>
      <c r="G173" s="983"/>
      <c r="H173" s="309" t="s">
        <v>264</v>
      </c>
      <c r="I173" s="30">
        <v>41213</v>
      </c>
      <c r="J173" s="505"/>
      <c r="K173" s="309"/>
      <c r="L173" s="16">
        <v>135</v>
      </c>
      <c r="M173" s="16">
        <v>0</v>
      </c>
      <c r="N173" s="16">
        <v>135</v>
      </c>
      <c r="O173" s="16">
        <v>0</v>
      </c>
      <c r="P173" s="16">
        <v>135</v>
      </c>
      <c r="Q173" s="16">
        <v>0</v>
      </c>
      <c r="R173" s="16"/>
      <c r="S173" s="18"/>
      <c r="T173" s="18"/>
      <c r="U173" s="18"/>
      <c r="V173" s="18"/>
      <c r="W173" s="18"/>
      <c r="X173" s="18"/>
      <c r="Y173" s="18"/>
      <c r="Z173" s="18"/>
      <c r="AA173" s="19"/>
      <c r="AB173" s="19"/>
      <c r="AC173" s="19"/>
      <c r="AD173" s="19"/>
      <c r="AE173" s="19"/>
      <c r="AF173" s="19"/>
      <c r="AG173" s="19"/>
      <c r="AH173" s="19"/>
      <c r="AI173" s="19"/>
      <c r="AJ173" s="19"/>
      <c r="AK173" s="19"/>
      <c r="AL173" s="19"/>
      <c r="AM173" s="19"/>
      <c r="AN173" s="19"/>
      <c r="AO173" s="500">
        <v>0</v>
      </c>
      <c r="AP173" s="25"/>
      <c r="AQ173" s="15">
        <v>0</v>
      </c>
      <c r="AR173" s="23"/>
      <c r="AS173" s="15">
        <v>0</v>
      </c>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c r="CB173" s="25"/>
    </row>
    <row r="174" spans="1:80" customFormat="1" ht="21.75" hidden="1" customHeight="1">
      <c r="A174" s="33"/>
      <c r="B174" s="33"/>
      <c r="C174" s="41" t="s">
        <v>105</v>
      </c>
      <c r="D174" s="659" t="s">
        <v>1382</v>
      </c>
      <c r="E174" s="562">
        <v>11380</v>
      </c>
      <c r="F174" s="543">
        <v>44517</v>
      </c>
      <c r="G174" s="983"/>
      <c r="H174" s="364" t="s">
        <v>352</v>
      </c>
      <c r="I174" s="30">
        <v>44517</v>
      </c>
      <c r="J174" s="511" t="s">
        <v>1384</v>
      </c>
      <c r="K174" s="328" t="s">
        <v>1383</v>
      </c>
      <c r="L174" s="16">
        <v>0</v>
      </c>
      <c r="M174" s="16">
        <v>1</v>
      </c>
      <c r="N174" s="16">
        <v>1</v>
      </c>
      <c r="O174" s="16">
        <v>0</v>
      </c>
      <c r="P174" s="16">
        <v>1</v>
      </c>
      <c r="Q174" s="16">
        <v>0</v>
      </c>
      <c r="R174" s="16"/>
      <c r="S174" s="18"/>
      <c r="T174" s="18"/>
      <c r="U174" s="18"/>
      <c r="V174" s="18"/>
      <c r="W174" s="18"/>
      <c r="X174" s="18"/>
      <c r="Y174" s="18"/>
      <c r="Z174" s="18"/>
      <c r="AA174" s="19"/>
      <c r="AB174" s="19"/>
      <c r="AC174" s="19"/>
      <c r="AD174" s="19"/>
      <c r="AE174" s="19"/>
      <c r="AF174" s="19"/>
      <c r="AG174" s="19"/>
      <c r="AH174" s="19"/>
      <c r="AI174" s="19"/>
      <c r="AJ174" s="19"/>
      <c r="AK174" s="19"/>
      <c r="AL174" s="19"/>
      <c r="AM174" s="19"/>
      <c r="AN174" s="19"/>
      <c r="AO174" s="500">
        <v>0</v>
      </c>
      <c r="AP174" s="25"/>
      <c r="AQ174" s="15">
        <v>0</v>
      </c>
      <c r="AR174" s="23"/>
      <c r="AS174" s="15">
        <v>0</v>
      </c>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74"/>
      <c r="CB174" s="274"/>
    </row>
    <row r="175" spans="1:80" customFormat="1" ht="21.75" hidden="1" customHeight="1">
      <c r="A175" s="33"/>
      <c r="B175" s="33"/>
      <c r="C175" s="41" t="s">
        <v>156</v>
      </c>
      <c r="D175" s="659" t="s">
        <v>1759</v>
      </c>
      <c r="E175" s="490"/>
      <c r="F175" s="542">
        <v>42665</v>
      </c>
      <c r="G175" s="983"/>
      <c r="H175" s="309" t="s">
        <v>770</v>
      </c>
      <c r="I175" s="30">
        <v>42832</v>
      </c>
      <c r="J175" s="505"/>
      <c r="K175" s="309"/>
      <c r="L175" s="16">
        <v>0</v>
      </c>
      <c r="M175" s="16">
        <v>0</v>
      </c>
      <c r="N175" s="16">
        <v>0</v>
      </c>
      <c r="O175" s="16">
        <v>0</v>
      </c>
      <c r="P175" s="16">
        <v>0</v>
      </c>
      <c r="Q175" s="16">
        <v>0</v>
      </c>
      <c r="R175" s="16"/>
      <c r="S175" s="18"/>
      <c r="T175" s="18"/>
      <c r="U175" s="18"/>
      <c r="V175" s="18"/>
      <c r="W175" s="18"/>
      <c r="X175" s="18"/>
      <c r="Y175" s="18"/>
      <c r="Z175" s="18"/>
      <c r="AA175" s="19"/>
      <c r="AB175" s="19"/>
      <c r="AC175" s="19"/>
      <c r="AD175" s="19"/>
      <c r="AE175" s="19"/>
      <c r="AF175" s="19"/>
      <c r="AG175" s="19"/>
      <c r="AH175" s="19"/>
      <c r="AI175" s="19"/>
      <c r="AJ175" s="19"/>
      <c r="AK175" s="19"/>
      <c r="AL175" s="19"/>
      <c r="AM175" s="19"/>
      <c r="AN175" s="19"/>
      <c r="AO175" s="500">
        <v>0</v>
      </c>
      <c r="AP175" s="25"/>
      <c r="AQ175" s="15">
        <v>0</v>
      </c>
      <c r="AR175" s="23"/>
      <c r="AS175" s="15">
        <v>0</v>
      </c>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row>
    <row r="176" spans="1:80" customFormat="1" ht="21.75" hidden="1" customHeight="1">
      <c r="A176" s="33"/>
      <c r="B176" s="33"/>
      <c r="C176" s="41" t="s">
        <v>68</v>
      </c>
      <c r="D176" s="659" t="s">
        <v>118</v>
      </c>
      <c r="E176" s="562">
        <v>1524</v>
      </c>
      <c r="F176" s="544">
        <v>40808</v>
      </c>
      <c r="G176" s="983"/>
      <c r="H176" s="364" t="s">
        <v>265</v>
      </c>
      <c r="I176" s="30">
        <v>40819</v>
      </c>
      <c r="J176" s="519" t="s">
        <v>466</v>
      </c>
      <c r="K176" s="328" t="s">
        <v>465</v>
      </c>
      <c r="L176" s="16">
        <v>30</v>
      </c>
      <c r="M176" s="16">
        <v>12</v>
      </c>
      <c r="N176" s="16">
        <v>42</v>
      </c>
      <c r="O176" s="16">
        <v>1</v>
      </c>
      <c r="P176" s="16">
        <v>43</v>
      </c>
      <c r="Q176" s="16">
        <v>0</v>
      </c>
      <c r="R176" s="16"/>
      <c r="S176" s="18"/>
      <c r="T176" s="18"/>
      <c r="U176" s="18"/>
      <c r="V176" s="18"/>
      <c r="W176" s="18"/>
      <c r="X176" s="18"/>
      <c r="Y176" s="18"/>
      <c r="Z176" s="18"/>
      <c r="AA176" s="19"/>
      <c r="AB176" s="19"/>
      <c r="AC176" s="19"/>
      <c r="AD176" s="19"/>
      <c r="AE176" s="19"/>
      <c r="AF176" s="19"/>
      <c r="AG176" s="19"/>
      <c r="AH176" s="19"/>
      <c r="AI176" s="19"/>
      <c r="AJ176" s="19"/>
      <c r="AK176" s="19"/>
      <c r="AL176" s="19"/>
      <c r="AM176" s="19"/>
      <c r="AN176" s="19"/>
      <c r="AO176" s="500">
        <v>0</v>
      </c>
      <c r="AP176" s="25"/>
      <c r="AQ176" s="15">
        <v>0</v>
      </c>
      <c r="AR176" s="23"/>
      <c r="AS176" s="15">
        <v>0</v>
      </c>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c r="CB176" s="25"/>
    </row>
    <row r="177" spans="1:80" customFormat="1" ht="21.75" hidden="1" customHeight="1">
      <c r="A177" s="15"/>
      <c r="B177" s="15"/>
      <c r="C177" s="41" t="s">
        <v>89</v>
      </c>
      <c r="D177" s="659" t="s">
        <v>247</v>
      </c>
      <c r="E177" s="562">
        <v>182</v>
      </c>
      <c r="F177" s="542">
        <v>40540</v>
      </c>
      <c r="G177" s="983"/>
      <c r="H177" s="364" t="s">
        <v>266</v>
      </c>
      <c r="I177" s="30">
        <v>20221</v>
      </c>
      <c r="J177" s="512" t="s">
        <v>469</v>
      </c>
      <c r="K177" s="328" t="s">
        <v>468</v>
      </c>
      <c r="L177" s="16">
        <v>5</v>
      </c>
      <c r="M177" s="16">
        <v>1</v>
      </c>
      <c r="N177" s="16">
        <v>6</v>
      </c>
      <c r="O177" s="16">
        <v>1</v>
      </c>
      <c r="P177" s="16">
        <v>7</v>
      </c>
      <c r="Q177" s="16">
        <v>0</v>
      </c>
      <c r="R177" s="16"/>
      <c r="S177" s="18"/>
      <c r="T177" s="18"/>
      <c r="U177" s="18"/>
      <c r="V177" s="18"/>
      <c r="W177" s="18"/>
      <c r="X177" s="18"/>
      <c r="Y177" s="18"/>
      <c r="Z177" s="18"/>
      <c r="AA177" s="19"/>
      <c r="AB177" s="19"/>
      <c r="AC177" s="19"/>
      <c r="AD177" s="19"/>
      <c r="AE177" s="19"/>
      <c r="AF177" s="19"/>
      <c r="AG177" s="19"/>
      <c r="AH177" s="19"/>
      <c r="AI177" s="19"/>
      <c r="AJ177" s="19"/>
      <c r="AK177" s="19"/>
      <c r="AL177" s="19"/>
      <c r="AM177" s="19"/>
      <c r="AN177" s="19"/>
      <c r="AO177" s="500">
        <v>0</v>
      </c>
      <c r="AP177" s="25"/>
      <c r="AQ177" s="15">
        <v>0</v>
      </c>
      <c r="AR177" s="23"/>
      <c r="AS177" s="15">
        <v>0</v>
      </c>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row>
    <row r="178" spans="1:80" customFormat="1" ht="21.75" hidden="1" customHeight="1">
      <c r="A178" s="33"/>
      <c r="B178" s="33"/>
      <c r="C178" s="41" t="s">
        <v>85</v>
      </c>
      <c r="D178" s="659" t="s">
        <v>996</v>
      </c>
      <c r="E178" s="562">
        <v>10624</v>
      </c>
      <c r="F178" s="543">
        <v>43677</v>
      </c>
      <c r="G178" s="983"/>
      <c r="H178" s="364" t="s">
        <v>770</v>
      </c>
      <c r="I178" s="30">
        <v>43643</v>
      </c>
      <c r="J178" s="511" t="s">
        <v>998</v>
      </c>
      <c r="K178" s="328" t="s">
        <v>997</v>
      </c>
      <c r="L178" s="16">
        <v>8</v>
      </c>
      <c r="M178" s="16">
        <v>0</v>
      </c>
      <c r="N178" s="16">
        <v>8</v>
      </c>
      <c r="O178" s="16">
        <v>0</v>
      </c>
      <c r="P178" s="16">
        <v>8</v>
      </c>
      <c r="Q178" s="16">
        <v>0</v>
      </c>
      <c r="R178" s="16"/>
      <c r="S178" s="18"/>
      <c r="T178" s="18"/>
      <c r="U178" s="18"/>
      <c r="V178" s="18"/>
      <c r="W178" s="18"/>
      <c r="X178" s="18"/>
      <c r="Y178" s="18"/>
      <c r="Z178" s="18"/>
      <c r="AA178" s="19"/>
      <c r="AB178" s="19"/>
      <c r="AC178" s="19"/>
      <c r="AD178" s="19"/>
      <c r="AE178" s="19"/>
      <c r="AF178" s="19"/>
      <c r="AG178" s="19"/>
      <c r="AH178" s="19"/>
      <c r="AI178" s="19"/>
      <c r="AJ178" s="19"/>
      <c r="AK178" s="19"/>
      <c r="AL178" s="19"/>
      <c r="AM178" s="19"/>
      <c r="AN178" s="19"/>
      <c r="AO178" s="500">
        <v>0</v>
      </c>
      <c r="AP178" s="25"/>
      <c r="AQ178" s="15">
        <v>0</v>
      </c>
      <c r="AR178" s="23"/>
      <c r="AS178" s="15">
        <v>0</v>
      </c>
      <c r="AT178" s="25"/>
      <c r="AU178" s="25"/>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row>
    <row r="179" spans="1:80" customFormat="1" ht="21.75" hidden="1" customHeight="1">
      <c r="A179" s="33"/>
      <c r="B179" s="33"/>
      <c r="C179" s="41" t="s">
        <v>168</v>
      </c>
      <c r="D179" s="659" t="s">
        <v>1208</v>
      </c>
      <c r="E179" s="490"/>
      <c r="F179" s="543">
        <v>43677</v>
      </c>
      <c r="G179" s="983"/>
      <c r="H179" s="309" t="s">
        <v>770</v>
      </c>
      <c r="I179" s="30">
        <v>44239</v>
      </c>
      <c r="J179" s="505"/>
      <c r="K179" s="309"/>
      <c r="L179" s="16">
        <v>0</v>
      </c>
      <c r="M179" s="16">
        <v>0</v>
      </c>
      <c r="N179" s="16">
        <v>0</v>
      </c>
      <c r="O179" s="16">
        <v>0</v>
      </c>
      <c r="P179" s="16">
        <v>0</v>
      </c>
      <c r="Q179" s="16">
        <v>0</v>
      </c>
      <c r="R179" s="16"/>
      <c r="S179" s="18"/>
      <c r="T179" s="18"/>
      <c r="U179" s="18"/>
      <c r="V179" s="18"/>
      <c r="W179" s="18"/>
      <c r="X179" s="18"/>
      <c r="Y179" s="18"/>
      <c r="Z179" s="18"/>
      <c r="AA179" s="19"/>
      <c r="AB179" s="19"/>
      <c r="AC179" s="19"/>
      <c r="AD179" s="19"/>
      <c r="AE179" s="19"/>
      <c r="AF179" s="19"/>
      <c r="AG179" s="19"/>
      <c r="AH179" s="19"/>
      <c r="AI179" s="19"/>
      <c r="AJ179" s="19"/>
      <c r="AK179" s="19"/>
      <c r="AL179" s="19"/>
      <c r="AM179" s="19"/>
      <c r="AN179" s="19"/>
      <c r="AO179" s="500">
        <v>0</v>
      </c>
      <c r="AP179" s="25"/>
      <c r="AQ179" s="15">
        <v>0</v>
      </c>
      <c r="AR179" s="23"/>
      <c r="AS179" s="15">
        <v>0</v>
      </c>
      <c r="AT179" s="25"/>
      <c r="AU179" s="25"/>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row>
    <row r="180" spans="1:80" customFormat="1" ht="21.75" hidden="1" customHeight="1">
      <c r="A180" s="15"/>
      <c r="B180" s="15"/>
      <c r="C180" s="41" t="s">
        <v>72</v>
      </c>
      <c r="D180" s="659" t="s">
        <v>259</v>
      </c>
      <c r="E180" s="562">
        <v>421</v>
      </c>
      <c r="F180" s="544">
        <v>41044</v>
      </c>
      <c r="G180" s="983"/>
      <c r="H180" s="364" t="s">
        <v>1483</v>
      </c>
      <c r="I180" s="30">
        <v>15767</v>
      </c>
      <c r="J180" s="519" t="s">
        <v>509</v>
      </c>
      <c r="K180" s="328" t="s">
        <v>508</v>
      </c>
      <c r="L180" s="16">
        <v>19</v>
      </c>
      <c r="M180" s="16">
        <v>13</v>
      </c>
      <c r="N180" s="16">
        <v>32</v>
      </c>
      <c r="O180" s="16">
        <v>5</v>
      </c>
      <c r="P180" s="16">
        <v>37</v>
      </c>
      <c r="Q180" s="16">
        <v>0</v>
      </c>
      <c r="R180" s="16"/>
      <c r="S180" s="18"/>
      <c r="T180" s="18"/>
      <c r="U180" s="18"/>
      <c r="V180" s="18"/>
      <c r="W180" s="18"/>
      <c r="X180" s="18"/>
      <c r="Y180" s="18"/>
      <c r="Z180" s="18"/>
      <c r="AA180" s="19"/>
      <c r="AB180" s="19"/>
      <c r="AC180" s="19"/>
      <c r="AD180" s="19"/>
      <c r="AE180" s="19"/>
      <c r="AF180" s="19"/>
      <c r="AG180" s="19"/>
      <c r="AH180" s="19"/>
      <c r="AI180" s="19"/>
      <c r="AJ180" s="19"/>
      <c r="AK180" s="19"/>
      <c r="AL180" s="19"/>
      <c r="AM180" s="19"/>
      <c r="AN180" s="19"/>
      <c r="AO180" s="500">
        <v>0</v>
      </c>
      <c r="AP180" s="25"/>
      <c r="AQ180" s="15">
        <v>0</v>
      </c>
      <c r="AR180" s="23"/>
      <c r="AS180" s="15">
        <v>0</v>
      </c>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c r="BS180" s="274"/>
      <c r="BT180" s="274"/>
      <c r="BU180" s="274"/>
      <c r="BV180" s="274"/>
      <c r="BW180" s="274"/>
      <c r="BX180" s="25"/>
      <c r="BY180" s="25"/>
      <c r="BZ180" s="25"/>
      <c r="CA180" s="25"/>
      <c r="CB180" s="25"/>
    </row>
    <row r="181" spans="1:80" s="25" customFormat="1" ht="21" hidden="1" customHeight="1">
      <c r="A181" s="33"/>
      <c r="B181" s="33"/>
      <c r="C181" s="41" t="s">
        <v>103</v>
      </c>
      <c r="D181" s="659" t="s">
        <v>253</v>
      </c>
      <c r="E181" s="562">
        <v>266</v>
      </c>
      <c r="F181" s="544">
        <v>41047</v>
      </c>
      <c r="G181" s="983"/>
      <c r="H181" s="364" t="s">
        <v>352</v>
      </c>
      <c r="I181" s="30">
        <v>37000</v>
      </c>
      <c r="J181" s="519" t="s">
        <v>1461</v>
      </c>
      <c r="K181" s="328" t="s">
        <v>1460</v>
      </c>
      <c r="L181" s="16">
        <v>0</v>
      </c>
      <c r="M181" s="16">
        <v>0</v>
      </c>
      <c r="N181" s="16">
        <v>0</v>
      </c>
      <c r="O181" s="16">
        <v>1</v>
      </c>
      <c r="P181" s="16">
        <v>1</v>
      </c>
      <c r="Q181" s="16">
        <v>0</v>
      </c>
      <c r="R181" s="16"/>
      <c r="S181" s="18"/>
      <c r="T181" s="18"/>
      <c r="U181" s="18"/>
      <c r="V181" s="18"/>
      <c r="W181" s="18"/>
      <c r="X181" s="18"/>
      <c r="Y181" s="18"/>
      <c r="Z181" s="18"/>
      <c r="AA181" s="19"/>
      <c r="AB181" s="19"/>
      <c r="AC181" s="19"/>
      <c r="AD181" s="19"/>
      <c r="AE181" s="19"/>
      <c r="AF181" s="19"/>
      <c r="AG181" s="19"/>
      <c r="AH181" s="19"/>
      <c r="AI181" s="19"/>
      <c r="AJ181" s="19"/>
      <c r="AK181" s="19"/>
      <c r="AL181" s="19"/>
      <c r="AM181" s="19"/>
      <c r="AN181" s="19"/>
      <c r="AO181" s="15">
        <v>0</v>
      </c>
      <c r="AQ181" s="15">
        <v>0</v>
      </c>
      <c r="AR181" s="23"/>
      <c r="AS181" s="15">
        <v>0</v>
      </c>
    </row>
    <row r="182" spans="1:80" s="25" customFormat="1" ht="21" hidden="1" customHeight="1">
      <c r="A182" s="33"/>
      <c r="B182" s="33"/>
      <c r="C182" s="41" t="s">
        <v>93</v>
      </c>
      <c r="D182" s="659" t="s">
        <v>1439</v>
      </c>
      <c r="E182" s="562">
        <v>11394</v>
      </c>
      <c r="F182" s="543">
        <v>44680</v>
      </c>
      <c r="G182" s="983"/>
      <c r="H182" s="364" t="s">
        <v>352</v>
      </c>
      <c r="I182" s="30">
        <v>44679</v>
      </c>
      <c r="J182" s="511" t="s">
        <v>1441</v>
      </c>
      <c r="K182" s="328" t="s">
        <v>1440</v>
      </c>
      <c r="L182" s="16">
        <v>0</v>
      </c>
      <c r="M182" s="16">
        <v>3</v>
      </c>
      <c r="N182" s="16">
        <v>3</v>
      </c>
      <c r="O182" s="16">
        <v>0</v>
      </c>
      <c r="P182" s="16">
        <v>3</v>
      </c>
      <c r="Q182" s="16">
        <v>0</v>
      </c>
      <c r="R182" s="16"/>
      <c r="S182" s="18"/>
      <c r="T182" s="18"/>
      <c r="U182" s="18"/>
      <c r="V182" s="18"/>
      <c r="W182" s="18"/>
      <c r="X182" s="18"/>
      <c r="Y182" s="18"/>
      <c r="Z182" s="18"/>
      <c r="AA182" s="19"/>
      <c r="AB182" s="19"/>
      <c r="AC182" s="19"/>
      <c r="AD182" s="19"/>
      <c r="AE182" s="19"/>
      <c r="AF182" s="19"/>
      <c r="AG182" s="19"/>
      <c r="AH182" s="19"/>
      <c r="AI182" s="19"/>
      <c r="AJ182" s="19"/>
      <c r="AK182" s="19"/>
      <c r="AL182" s="19"/>
      <c r="AM182" s="19"/>
      <c r="AN182" s="19"/>
      <c r="AO182" s="15">
        <v>0</v>
      </c>
      <c r="AQ182" s="15">
        <v>0</v>
      </c>
      <c r="AR182" s="23"/>
      <c r="AS182" s="15">
        <v>0</v>
      </c>
    </row>
    <row r="183" spans="1:80" s="25" customFormat="1" ht="21" hidden="1" customHeight="1">
      <c r="A183" s="33"/>
      <c r="B183" s="33"/>
      <c r="C183" s="41" t="s">
        <v>40</v>
      </c>
      <c r="D183" s="659" t="s">
        <v>289</v>
      </c>
      <c r="E183" s="562">
        <v>9944</v>
      </c>
      <c r="F183" s="542">
        <v>38651</v>
      </c>
      <c r="G183" s="983"/>
      <c r="H183" s="364" t="s">
        <v>1483</v>
      </c>
      <c r="I183" s="30">
        <v>35828</v>
      </c>
      <c r="J183" s="511" t="s">
        <v>765</v>
      </c>
      <c r="K183" s="328" t="s">
        <v>764</v>
      </c>
      <c r="L183" s="16">
        <v>73</v>
      </c>
      <c r="M183" s="16">
        <v>8</v>
      </c>
      <c r="N183" s="16">
        <v>81</v>
      </c>
      <c r="O183" s="16">
        <v>16</v>
      </c>
      <c r="P183" s="16">
        <v>97</v>
      </c>
      <c r="Q183" s="16">
        <v>0</v>
      </c>
      <c r="R183" s="16"/>
      <c r="S183" s="18"/>
      <c r="T183" s="18"/>
      <c r="U183" s="18"/>
      <c r="V183" s="18"/>
      <c r="W183" s="18"/>
      <c r="X183" s="18"/>
      <c r="Y183" s="18"/>
      <c r="Z183" s="18"/>
      <c r="AA183" s="19"/>
      <c r="AB183" s="19"/>
      <c r="AC183" s="19"/>
      <c r="AD183" s="19"/>
      <c r="AE183" s="19"/>
      <c r="AF183" s="19"/>
      <c r="AG183" s="19"/>
      <c r="AH183" s="19"/>
      <c r="AI183" s="19"/>
      <c r="AJ183" s="19"/>
      <c r="AK183" s="19"/>
      <c r="AL183" s="19"/>
      <c r="AM183" s="19"/>
      <c r="AN183" s="19"/>
      <c r="AO183" s="15">
        <v>0</v>
      </c>
      <c r="AQ183" s="15">
        <v>0</v>
      </c>
      <c r="AR183" s="23"/>
      <c r="AS183" s="15">
        <v>0</v>
      </c>
    </row>
    <row r="184" spans="1:80" s="25" customFormat="1" ht="21" hidden="1" customHeight="1">
      <c r="A184" s="33"/>
      <c r="B184" s="33"/>
      <c r="C184" s="41" t="s">
        <v>87</v>
      </c>
      <c r="D184" s="659" t="s">
        <v>1261</v>
      </c>
      <c r="E184" s="562">
        <v>11127</v>
      </c>
      <c r="F184" s="542">
        <v>44323</v>
      </c>
      <c r="G184" s="983"/>
      <c r="H184" s="364" t="s">
        <v>770</v>
      </c>
      <c r="I184" s="30">
        <v>44313</v>
      </c>
      <c r="J184" s="511" t="s">
        <v>1263</v>
      </c>
      <c r="K184" s="328" t="s">
        <v>1262</v>
      </c>
      <c r="L184" s="16">
        <v>0</v>
      </c>
      <c r="M184" s="16">
        <v>0</v>
      </c>
      <c r="N184" s="16">
        <v>0</v>
      </c>
      <c r="O184" s="16">
        <v>8</v>
      </c>
      <c r="P184" s="16">
        <v>8</v>
      </c>
      <c r="Q184" s="16">
        <v>0</v>
      </c>
      <c r="R184" s="16"/>
      <c r="S184" s="18"/>
      <c r="T184" s="18"/>
      <c r="U184" s="18"/>
      <c r="V184" s="18"/>
      <c r="W184" s="18"/>
      <c r="X184" s="18"/>
      <c r="Y184" s="18"/>
      <c r="Z184" s="18"/>
      <c r="AA184" s="19"/>
      <c r="AB184" s="19"/>
      <c r="AC184" s="19"/>
      <c r="AD184" s="19"/>
      <c r="AE184" s="19"/>
      <c r="AF184" s="19"/>
      <c r="AG184" s="19"/>
      <c r="AH184" s="19"/>
      <c r="AI184" s="19"/>
      <c r="AJ184" s="19"/>
      <c r="AK184" s="19"/>
      <c r="AL184" s="19"/>
      <c r="AM184" s="19"/>
      <c r="AN184" s="19"/>
      <c r="AO184" s="15">
        <v>0</v>
      </c>
      <c r="AQ184" s="15">
        <v>0</v>
      </c>
      <c r="AR184" s="23"/>
      <c r="AS184" s="15">
        <v>0</v>
      </c>
    </row>
    <row r="185" spans="1:80" customFormat="1" ht="21.75" hidden="1" customHeight="1">
      <c r="A185" s="33"/>
      <c r="B185" s="33"/>
      <c r="C185" s="41" t="s">
        <v>137</v>
      </c>
      <c r="D185" s="37" t="s">
        <v>1773</v>
      </c>
      <c r="E185" s="490">
        <v>11414</v>
      </c>
      <c r="F185" s="543">
        <v>42373</v>
      </c>
      <c r="G185" s="983"/>
      <c r="H185" s="364" t="s">
        <v>352</v>
      </c>
      <c r="I185" s="30">
        <v>43537</v>
      </c>
      <c r="J185" s="512" t="s">
        <v>1056</v>
      </c>
      <c r="K185" s="328" t="s">
        <v>1055</v>
      </c>
      <c r="L185" s="16">
        <v>0</v>
      </c>
      <c r="M185" s="16">
        <v>0</v>
      </c>
      <c r="N185" s="16">
        <v>0</v>
      </c>
      <c r="O185" s="16">
        <v>0</v>
      </c>
      <c r="P185" s="16">
        <v>0</v>
      </c>
      <c r="Q185" s="16">
        <v>0</v>
      </c>
      <c r="R185" s="16"/>
      <c r="S185" s="18"/>
      <c r="T185" s="18"/>
      <c r="U185" s="18"/>
      <c r="V185" s="18"/>
      <c r="W185" s="18"/>
      <c r="X185" s="18"/>
      <c r="Y185" s="18"/>
      <c r="Z185" s="18"/>
      <c r="AA185" s="19"/>
      <c r="AB185" s="19"/>
      <c r="AC185" s="19"/>
      <c r="AD185" s="19"/>
      <c r="AE185" s="19"/>
      <c r="AF185" s="19"/>
      <c r="AG185" s="19"/>
      <c r="AH185" s="19"/>
      <c r="AI185" s="19"/>
      <c r="AJ185" s="19"/>
      <c r="AK185" s="19"/>
      <c r="AL185" s="19"/>
      <c r="AM185" s="19"/>
      <c r="AN185" s="19"/>
      <c r="AO185" s="500">
        <f t="shared" ref="AO185" si="27">COUNT(S185:Z185)</f>
        <v>0</v>
      </c>
      <c r="AP185" s="25"/>
      <c r="AQ185" s="15">
        <f t="shared" ref="AQ185" si="28">COUNT(AA185:AN185)</f>
        <v>0</v>
      </c>
      <c r="AR185" s="23"/>
      <c r="AS185" s="15">
        <f t="shared" ref="AS185" si="29">SUM(AO185,AQ185)</f>
        <v>0</v>
      </c>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c r="BS185" s="274"/>
      <c r="BT185" s="274"/>
      <c r="BU185" s="274"/>
      <c r="BV185" s="274"/>
      <c r="BW185" s="274"/>
      <c r="BX185" s="25"/>
      <c r="BY185" s="25"/>
      <c r="BZ185" s="25"/>
      <c r="CA185" s="25"/>
      <c r="CB185" s="25"/>
    </row>
    <row r="186" spans="1:80" hidden="1">
      <c r="C186" s="230"/>
      <c r="D186" s="229"/>
      <c r="F186" s="549"/>
      <c r="H186" s="231"/>
      <c r="I186" s="231"/>
      <c r="K186" s="231"/>
      <c r="S186" s="111"/>
      <c r="AN186" s="233"/>
      <c r="AO186" s="229"/>
      <c r="AP186" s="230"/>
      <c r="AS186" s="229"/>
    </row>
    <row r="187" spans="1:80" s="53" customFormat="1" ht="54" hidden="1" customHeight="1">
      <c r="D187" s="53" t="s">
        <v>1788</v>
      </c>
      <c r="E187" s="62"/>
      <c r="F187" s="458"/>
      <c r="H187" s="752"/>
      <c r="I187" s="38"/>
      <c r="K187" s="752"/>
      <c r="BU187" s="40"/>
      <c r="BV187" s="40"/>
      <c r="BW187" s="40"/>
      <c r="BY187" s="40"/>
    </row>
    <row r="188" spans="1:80" hidden="1">
      <c r="C188" s="230"/>
      <c r="D188" s="229"/>
      <c r="F188" s="549"/>
      <c r="H188" s="231"/>
      <c r="I188" s="231"/>
      <c r="K188" s="231"/>
      <c r="S188" s="111"/>
      <c r="AN188" s="233"/>
      <c r="AO188" s="229"/>
      <c r="AP188" s="230"/>
      <c r="AS188" s="229"/>
    </row>
    <row r="189" spans="1:80" s="213" customFormat="1" ht="34.5" hidden="1" customHeight="1">
      <c r="A189" s="316" t="s">
        <v>11</v>
      </c>
      <c r="B189" s="316" t="s">
        <v>1058</v>
      </c>
      <c r="C189" s="593" t="s">
        <v>12</v>
      </c>
      <c r="D189" s="434" t="s">
        <v>43</v>
      </c>
      <c r="E189" s="563"/>
      <c r="F189" s="602" t="s">
        <v>14</v>
      </c>
      <c r="G189" s="563"/>
      <c r="H189" s="332" t="s">
        <v>1705</v>
      </c>
      <c r="I189" s="286" t="s">
        <v>1706</v>
      </c>
      <c r="J189" s="504"/>
      <c r="K189" s="332"/>
      <c r="L189" s="388" t="s">
        <v>1319</v>
      </c>
      <c r="M189" s="388" t="s">
        <v>1430</v>
      </c>
      <c r="N189" s="388" t="s">
        <v>1431</v>
      </c>
      <c r="O189" s="388" t="s">
        <v>1641</v>
      </c>
      <c r="P189" s="388" t="s">
        <v>1642</v>
      </c>
      <c r="Q189" s="388" t="s">
        <v>1566</v>
      </c>
      <c r="R189" s="388"/>
      <c r="S189" s="15">
        <v>2</v>
      </c>
      <c r="T189" s="15">
        <v>9</v>
      </c>
      <c r="U189" s="15">
        <v>16</v>
      </c>
      <c r="V189" s="15">
        <v>30</v>
      </c>
      <c r="W189" s="15">
        <v>6</v>
      </c>
      <c r="X189" s="15">
        <v>13</v>
      </c>
      <c r="Y189" s="15">
        <v>20</v>
      </c>
      <c r="Z189" s="15">
        <v>27</v>
      </c>
      <c r="AA189" s="15">
        <v>4</v>
      </c>
      <c r="AB189" s="15">
        <v>11</v>
      </c>
      <c r="AC189" s="15">
        <v>18</v>
      </c>
      <c r="AD189" s="15"/>
      <c r="AE189" s="15">
        <v>25</v>
      </c>
      <c r="AF189" s="15">
        <v>1</v>
      </c>
      <c r="AG189" s="15">
        <v>8</v>
      </c>
      <c r="AH189" s="15">
        <v>15</v>
      </c>
      <c r="AI189" s="15">
        <v>29</v>
      </c>
      <c r="AJ189" s="15">
        <v>5</v>
      </c>
      <c r="AK189" s="15">
        <v>12</v>
      </c>
      <c r="AL189" s="15"/>
      <c r="AM189" s="15">
        <v>19</v>
      </c>
      <c r="AN189" s="15">
        <v>26</v>
      </c>
      <c r="AO189" s="12" t="s">
        <v>917</v>
      </c>
      <c r="AP189" s="13"/>
      <c r="AQ189" s="12" t="s">
        <v>918</v>
      </c>
      <c r="AR189" s="172"/>
      <c r="AS189" s="14" t="s">
        <v>1566</v>
      </c>
    </row>
    <row r="190" spans="1:80" s="25" customFormat="1" ht="21" hidden="1" customHeight="1">
      <c r="A190" s="33"/>
      <c r="B190" s="33"/>
      <c r="C190" s="41" t="s">
        <v>173</v>
      </c>
      <c r="D190" s="659" t="s">
        <v>1250</v>
      </c>
      <c r="E190" s="490"/>
      <c r="F190" s="542">
        <v>44321</v>
      </c>
      <c r="G190" s="983"/>
      <c r="H190" s="309" t="s">
        <v>770</v>
      </c>
      <c r="I190" s="30">
        <v>44327</v>
      </c>
      <c r="J190" s="505"/>
      <c r="K190" s="309"/>
      <c r="L190" s="16">
        <v>0</v>
      </c>
      <c r="M190" s="16">
        <v>0</v>
      </c>
      <c r="N190" s="16">
        <v>0</v>
      </c>
      <c r="O190" s="16">
        <v>0</v>
      </c>
      <c r="P190" s="16">
        <v>0</v>
      </c>
      <c r="Q190" s="16">
        <v>0</v>
      </c>
      <c r="R190" s="16"/>
      <c r="S190" s="18"/>
      <c r="T190" s="18"/>
      <c r="U190" s="18"/>
      <c r="V190" s="18"/>
      <c r="W190" s="18"/>
      <c r="X190" s="18"/>
      <c r="Y190" s="18"/>
      <c r="Z190" s="18"/>
      <c r="AA190" s="19"/>
      <c r="AB190" s="19"/>
      <c r="AC190" s="19"/>
      <c r="AD190" s="19"/>
      <c r="AE190" s="19"/>
      <c r="AF190" s="19"/>
      <c r="AG190" s="19"/>
      <c r="AH190" s="19"/>
      <c r="AI190" s="19"/>
      <c r="AJ190" s="19"/>
      <c r="AK190" s="19"/>
      <c r="AL190" s="19"/>
      <c r="AM190" s="19"/>
      <c r="AN190" s="19"/>
      <c r="AO190" s="15">
        <f>COUNT(S190:Z190)</f>
        <v>0</v>
      </c>
      <c r="AQ190" s="15">
        <f>COUNT(AA190:AN190)</f>
        <v>0</v>
      </c>
      <c r="AR190" s="23"/>
      <c r="AS190" s="15">
        <f>SUM(AO190,AQ190)</f>
        <v>0</v>
      </c>
    </row>
    <row r="191" spans="1:80" s="25" customFormat="1" ht="21" hidden="1" customHeight="1">
      <c r="A191" s="33"/>
      <c r="B191" s="33"/>
      <c r="C191" s="41" t="s">
        <v>179</v>
      </c>
      <c r="D191" s="659" t="s">
        <v>1307</v>
      </c>
      <c r="E191" s="490"/>
      <c r="F191" s="542">
        <v>44347</v>
      </c>
      <c r="G191" s="983"/>
      <c r="H191" s="309" t="s">
        <v>770</v>
      </c>
      <c r="I191" s="30">
        <v>44326</v>
      </c>
      <c r="J191" s="505"/>
      <c r="K191" s="309"/>
      <c r="L191" s="16">
        <v>0</v>
      </c>
      <c r="M191" s="16">
        <v>0</v>
      </c>
      <c r="N191" s="16">
        <v>0</v>
      </c>
      <c r="O191" s="16">
        <v>0</v>
      </c>
      <c r="P191" s="16">
        <v>0</v>
      </c>
      <c r="Q191" s="16">
        <v>0</v>
      </c>
      <c r="R191" s="16"/>
      <c r="S191" s="18"/>
      <c r="T191" s="18"/>
      <c r="U191" s="18"/>
      <c r="V191" s="18"/>
      <c r="W191" s="18"/>
      <c r="X191" s="18"/>
      <c r="Y191" s="18"/>
      <c r="Z191" s="18"/>
      <c r="AA191" s="19"/>
      <c r="AB191" s="19"/>
      <c r="AC191" s="19"/>
      <c r="AD191" s="19"/>
      <c r="AE191" s="19"/>
      <c r="AF191" s="19"/>
      <c r="AG191" s="19"/>
      <c r="AH191" s="19"/>
      <c r="AI191" s="19"/>
      <c r="AJ191" s="19"/>
      <c r="AK191" s="19"/>
      <c r="AL191" s="19"/>
      <c r="AM191" s="19"/>
      <c r="AN191" s="19"/>
      <c r="AO191" s="15">
        <f>COUNT(S191:Z191)</f>
        <v>0</v>
      </c>
      <c r="AQ191" s="15">
        <f>COUNT(AA191:AN191)</f>
        <v>0</v>
      </c>
      <c r="AR191" s="23"/>
      <c r="AS191" s="15">
        <f>SUM(AO191,AQ191)</f>
        <v>0</v>
      </c>
    </row>
    <row r="192" spans="1:80" s="213" customFormat="1" ht="34.5" hidden="1" customHeight="1">
      <c r="A192" s="316" t="s">
        <v>11</v>
      </c>
      <c r="B192" s="316" t="s">
        <v>1058</v>
      </c>
      <c r="C192" s="593" t="s">
        <v>12</v>
      </c>
      <c r="D192" s="434" t="s">
        <v>13</v>
      </c>
      <c r="E192" s="563"/>
      <c r="F192" s="602" t="s">
        <v>14</v>
      </c>
      <c r="G192" s="563"/>
      <c r="H192" s="332" t="s">
        <v>1705</v>
      </c>
      <c r="I192" s="286" t="s">
        <v>1706</v>
      </c>
      <c r="J192" s="504"/>
      <c r="K192" s="332"/>
      <c r="L192" s="388" t="s">
        <v>1319</v>
      </c>
      <c r="M192" s="388" t="s">
        <v>1430</v>
      </c>
      <c r="N192" s="388" t="s">
        <v>1431</v>
      </c>
      <c r="O192" s="388" t="s">
        <v>1641</v>
      </c>
      <c r="P192" s="388" t="s">
        <v>1642</v>
      </c>
      <c r="Q192" s="388" t="s">
        <v>1566</v>
      </c>
      <c r="R192" s="388"/>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2" t="s">
        <v>917</v>
      </c>
      <c r="AP192" s="13"/>
      <c r="AQ192" s="12" t="s">
        <v>918</v>
      </c>
      <c r="AR192" s="172"/>
      <c r="AS192" s="14" t="s">
        <v>1566</v>
      </c>
    </row>
    <row r="193" spans="1:80" s="274" customFormat="1" ht="21" hidden="1" customHeight="1">
      <c r="A193" s="15"/>
      <c r="B193" s="15"/>
      <c r="C193" s="41" t="s">
        <v>22</v>
      </c>
      <c r="D193" s="659" t="s">
        <v>1563</v>
      </c>
      <c r="E193" s="490"/>
      <c r="F193" s="544">
        <v>44823</v>
      </c>
      <c r="G193" s="983"/>
      <c r="H193" s="277" t="s">
        <v>352</v>
      </c>
      <c r="I193" s="26">
        <v>44658</v>
      </c>
      <c r="J193" s="505"/>
      <c r="K193" s="277"/>
      <c r="L193" s="16">
        <v>0</v>
      </c>
      <c r="M193" s="16">
        <v>0</v>
      </c>
      <c r="N193" s="16">
        <v>0</v>
      </c>
      <c r="O193" s="16">
        <v>0</v>
      </c>
      <c r="P193" s="16">
        <v>0</v>
      </c>
      <c r="Q193" s="16">
        <v>0</v>
      </c>
      <c r="R193" s="16"/>
      <c r="S193" s="18"/>
      <c r="T193" s="18"/>
      <c r="U193" s="18"/>
      <c r="V193" s="18"/>
      <c r="W193" s="18"/>
      <c r="X193" s="18"/>
      <c r="Y193" s="18"/>
      <c r="Z193" s="18"/>
      <c r="AA193" s="18"/>
      <c r="AB193" s="19"/>
      <c r="AC193" s="19"/>
      <c r="AD193" s="19"/>
      <c r="AE193" s="19"/>
      <c r="AF193" s="19"/>
      <c r="AG193" s="20"/>
      <c r="AH193" s="20"/>
      <c r="AI193" s="20"/>
      <c r="AJ193" s="20"/>
      <c r="AK193" s="20"/>
      <c r="AL193" s="20"/>
      <c r="AM193" s="20"/>
      <c r="AN193" s="20"/>
      <c r="AO193" s="15">
        <f>COUNT(S193:Z193)</f>
        <v>0</v>
      </c>
      <c r="AP193" s="25"/>
      <c r="AQ193" s="15">
        <f>COUNT(AA193:AN193)</f>
        <v>0</v>
      </c>
      <c r="AR193" s="23"/>
      <c r="AS193" s="15">
        <f>SUM(AO193,AQ193)</f>
        <v>0</v>
      </c>
    </row>
    <row r="194" spans="1:80" hidden="1">
      <c r="C194" s="230"/>
      <c r="D194" s="229"/>
      <c r="F194" s="549"/>
      <c r="H194" s="231"/>
      <c r="I194" s="231"/>
      <c r="K194" s="231"/>
      <c r="S194" s="111"/>
      <c r="AN194" s="233"/>
      <c r="AO194" s="229"/>
      <c r="AP194" s="230"/>
      <c r="AS194" s="229"/>
    </row>
    <row r="195" spans="1:80" s="53" customFormat="1" ht="54" hidden="1" customHeight="1">
      <c r="D195" s="53" t="s">
        <v>1789</v>
      </c>
      <c r="E195" s="62"/>
      <c r="F195" s="482"/>
      <c r="H195" s="38"/>
      <c r="I195" s="38"/>
      <c r="K195" s="38"/>
    </row>
    <row r="196" spans="1:80" hidden="1">
      <c r="C196" s="230"/>
      <c r="D196" s="229"/>
      <c r="F196" s="549"/>
      <c r="H196" s="231"/>
      <c r="I196" s="231"/>
      <c r="K196" s="231"/>
      <c r="S196" s="111"/>
      <c r="AN196" s="233"/>
      <c r="AO196" s="229"/>
      <c r="AP196" s="230"/>
      <c r="AS196" s="229"/>
    </row>
    <row r="197" spans="1:80" s="213" customFormat="1" ht="35.25" hidden="1" customHeight="1">
      <c r="A197" s="316" t="s">
        <v>11</v>
      </c>
      <c r="B197" s="316" t="s">
        <v>1058</v>
      </c>
      <c r="C197" s="593" t="s">
        <v>12</v>
      </c>
      <c r="D197" s="434" t="s">
        <v>13</v>
      </c>
      <c r="E197" s="563"/>
      <c r="F197" s="602" t="s">
        <v>14</v>
      </c>
      <c r="G197" s="563"/>
      <c r="H197" s="329" t="s">
        <v>306</v>
      </c>
      <c r="I197" s="329" t="s">
        <v>15</v>
      </c>
      <c r="J197" s="504"/>
      <c r="K197" s="329"/>
      <c r="L197" s="388" t="s">
        <v>1319</v>
      </c>
      <c r="M197" s="388" t="s">
        <v>1320</v>
      </c>
      <c r="N197" s="388"/>
      <c r="O197" s="388" t="s">
        <v>1320</v>
      </c>
      <c r="P197" s="388"/>
      <c r="Q197" s="388" t="s">
        <v>1320</v>
      </c>
      <c r="R197" s="388"/>
      <c r="S197" s="15">
        <v>3</v>
      </c>
      <c r="T197" s="15">
        <v>10</v>
      </c>
      <c r="U197" s="15">
        <v>17</v>
      </c>
      <c r="V197" s="15">
        <v>31</v>
      </c>
      <c r="W197" s="15">
        <v>7</v>
      </c>
      <c r="X197" s="15">
        <v>14</v>
      </c>
      <c r="Y197" s="15">
        <v>21</v>
      </c>
      <c r="Z197" s="15">
        <v>28</v>
      </c>
      <c r="AA197" s="15">
        <v>5</v>
      </c>
      <c r="AB197" s="15">
        <v>12</v>
      </c>
      <c r="AC197" s="15">
        <v>19</v>
      </c>
      <c r="AD197" s="15"/>
      <c r="AE197" s="15">
        <v>26</v>
      </c>
      <c r="AF197" s="15">
        <v>2</v>
      </c>
      <c r="AG197" s="15">
        <v>9</v>
      </c>
      <c r="AH197" s="15">
        <v>16</v>
      </c>
      <c r="AI197" s="15">
        <v>30</v>
      </c>
      <c r="AJ197" s="15">
        <v>6</v>
      </c>
      <c r="AK197" s="15">
        <v>13</v>
      </c>
      <c r="AL197" s="15"/>
      <c r="AM197" s="15">
        <v>20</v>
      </c>
      <c r="AN197" s="15">
        <v>27</v>
      </c>
      <c r="AO197" s="12" t="s">
        <v>917</v>
      </c>
      <c r="AP197" s="13"/>
      <c r="AQ197" s="12" t="s">
        <v>918</v>
      </c>
      <c r="AR197" s="172"/>
      <c r="AS197" s="14" t="s">
        <v>1320</v>
      </c>
    </row>
    <row r="198" spans="1:80" s="274" customFormat="1" ht="21" hidden="1" customHeight="1">
      <c r="A198" s="15"/>
      <c r="B198" s="15"/>
      <c r="C198" s="41" t="s">
        <v>20</v>
      </c>
      <c r="D198" s="659" t="s">
        <v>1022</v>
      </c>
      <c r="E198" s="490"/>
      <c r="F198" s="544">
        <v>40187</v>
      </c>
      <c r="G198" s="983"/>
      <c r="H198" s="277" t="s">
        <v>967</v>
      </c>
      <c r="I198" s="26">
        <v>40187</v>
      </c>
      <c r="J198" s="505"/>
      <c r="K198" s="277"/>
      <c r="L198" s="16">
        <v>0</v>
      </c>
      <c r="M198" s="16">
        <v>0</v>
      </c>
      <c r="N198" s="16">
        <v>0</v>
      </c>
      <c r="O198" s="16">
        <v>0</v>
      </c>
      <c r="P198" s="16"/>
      <c r="Q198" s="16">
        <v>0</v>
      </c>
      <c r="R198" s="16"/>
      <c r="S198" s="18"/>
      <c r="T198" s="18"/>
      <c r="U198" s="18"/>
      <c r="V198" s="18"/>
      <c r="W198" s="18"/>
      <c r="X198" s="18"/>
      <c r="Y198" s="18"/>
      <c r="Z198" s="18"/>
      <c r="AA198" s="18"/>
      <c r="AB198" s="19"/>
      <c r="AC198" s="19"/>
      <c r="AD198" s="19"/>
      <c r="AE198" s="19"/>
      <c r="AF198" s="19"/>
      <c r="AG198" s="20"/>
      <c r="AH198" s="20"/>
      <c r="AI198" s="20"/>
      <c r="AJ198" s="20"/>
      <c r="AK198" s="20"/>
      <c r="AL198" s="20"/>
      <c r="AM198" s="20"/>
      <c r="AN198" s="20"/>
      <c r="AO198" s="15">
        <f>COUNT(S198:Z198)</f>
        <v>0</v>
      </c>
      <c r="AP198" s="25"/>
      <c r="AQ198" s="15">
        <f>COUNT(AA198:AN198)</f>
        <v>0</v>
      </c>
      <c r="AR198" s="23"/>
      <c r="AS198" s="15">
        <f>SUM(AO198,AQ198)</f>
        <v>0</v>
      </c>
    </row>
    <row r="199" spans="1:80" s="274" customFormat="1" ht="21" hidden="1" customHeight="1">
      <c r="A199" s="15"/>
      <c r="B199" s="15"/>
      <c r="C199" s="41" t="s">
        <v>26</v>
      </c>
      <c r="D199" s="659" t="s">
        <v>1075</v>
      </c>
      <c r="E199" s="490"/>
      <c r="F199" s="544">
        <v>43838</v>
      </c>
      <c r="G199" s="983"/>
      <c r="H199" s="277" t="s">
        <v>967</v>
      </c>
      <c r="I199" s="26">
        <v>41950</v>
      </c>
      <c r="J199" s="505"/>
      <c r="K199" s="277"/>
      <c r="L199" s="16">
        <v>0</v>
      </c>
      <c r="M199" s="16">
        <v>0</v>
      </c>
      <c r="N199" s="16">
        <v>0</v>
      </c>
      <c r="O199" s="16">
        <v>0</v>
      </c>
      <c r="P199" s="16"/>
      <c r="Q199" s="16">
        <v>0</v>
      </c>
      <c r="R199" s="16"/>
      <c r="S199" s="18"/>
      <c r="T199" s="18"/>
      <c r="U199" s="18"/>
      <c r="V199" s="18"/>
      <c r="W199" s="18"/>
      <c r="X199" s="18"/>
      <c r="Y199" s="18"/>
      <c r="Z199" s="18"/>
      <c r="AA199" s="18"/>
      <c r="AB199" s="19"/>
      <c r="AC199" s="19"/>
      <c r="AD199" s="19"/>
      <c r="AE199" s="19"/>
      <c r="AF199" s="19"/>
      <c r="AG199" s="20"/>
      <c r="AH199" s="20"/>
      <c r="AI199" s="20"/>
      <c r="AJ199" s="20"/>
      <c r="AK199" s="20"/>
      <c r="AL199" s="20"/>
      <c r="AM199" s="20"/>
      <c r="AN199" s="20"/>
      <c r="AO199" s="15">
        <f>COUNT(S199:Z199)</f>
        <v>0</v>
      </c>
      <c r="AP199" s="25"/>
      <c r="AQ199" s="15">
        <f>COUNT(AA199:AN199)</f>
        <v>0</v>
      </c>
      <c r="AR199" s="23"/>
      <c r="AS199" s="15">
        <f>SUM(AO199,AQ199)</f>
        <v>0</v>
      </c>
    </row>
    <row r="200" spans="1:80" s="213" customFormat="1" ht="35.25" hidden="1" customHeight="1">
      <c r="A200" s="316" t="s">
        <v>11</v>
      </c>
      <c r="B200" s="316" t="s">
        <v>1058</v>
      </c>
      <c r="C200" s="593" t="s">
        <v>12</v>
      </c>
      <c r="D200" s="434" t="s">
        <v>43</v>
      </c>
      <c r="E200" s="563"/>
      <c r="F200" s="602" t="s">
        <v>14</v>
      </c>
      <c r="G200" s="563"/>
      <c r="H200" s="329" t="s">
        <v>306</v>
      </c>
      <c r="I200" s="329" t="s">
        <v>15</v>
      </c>
      <c r="J200" s="504"/>
      <c r="K200" s="329"/>
      <c r="L200" s="388" t="s">
        <v>1319</v>
      </c>
      <c r="M200" s="388" t="s">
        <v>1320</v>
      </c>
      <c r="N200" s="388"/>
      <c r="O200" s="388" t="s">
        <v>1320</v>
      </c>
      <c r="P200" s="388"/>
      <c r="Q200" s="388" t="s">
        <v>1320</v>
      </c>
      <c r="R200" s="388"/>
      <c r="S200" s="15">
        <v>3</v>
      </c>
      <c r="T200" s="15">
        <v>10</v>
      </c>
      <c r="U200" s="15">
        <v>17</v>
      </c>
      <c r="V200" s="15">
        <v>31</v>
      </c>
      <c r="W200" s="15">
        <v>7</v>
      </c>
      <c r="X200" s="15">
        <v>14</v>
      </c>
      <c r="Y200" s="15">
        <v>21</v>
      </c>
      <c r="Z200" s="15">
        <v>28</v>
      </c>
      <c r="AA200" s="15">
        <v>5</v>
      </c>
      <c r="AB200" s="15">
        <v>12</v>
      </c>
      <c r="AC200" s="15">
        <v>19</v>
      </c>
      <c r="AD200" s="15"/>
      <c r="AE200" s="15">
        <v>26</v>
      </c>
      <c r="AF200" s="15">
        <v>2</v>
      </c>
      <c r="AG200" s="15">
        <v>9</v>
      </c>
      <c r="AH200" s="15">
        <v>16</v>
      </c>
      <c r="AI200" s="15">
        <v>30</v>
      </c>
      <c r="AJ200" s="15">
        <v>6</v>
      </c>
      <c r="AK200" s="15">
        <v>13</v>
      </c>
      <c r="AL200" s="15"/>
      <c r="AM200" s="15">
        <v>20</v>
      </c>
      <c r="AN200" s="15">
        <v>27</v>
      </c>
      <c r="AO200" s="12" t="s">
        <v>917</v>
      </c>
      <c r="AP200" s="13"/>
      <c r="AQ200" s="12" t="s">
        <v>918</v>
      </c>
      <c r="AR200" s="172"/>
      <c r="AS200" s="14" t="s">
        <v>1320</v>
      </c>
    </row>
    <row r="201" spans="1:80" s="25" customFormat="1" ht="21" hidden="1" customHeight="1">
      <c r="A201" s="33"/>
      <c r="B201" s="33"/>
      <c r="C201" s="41" t="s">
        <v>154</v>
      </c>
      <c r="D201" s="659" t="s">
        <v>287</v>
      </c>
      <c r="E201" s="490"/>
      <c r="F201" s="544">
        <v>38927</v>
      </c>
      <c r="G201" s="983"/>
      <c r="H201" s="309" t="s">
        <v>967</v>
      </c>
      <c r="I201" s="30">
        <v>25062</v>
      </c>
      <c r="J201" s="505"/>
      <c r="K201" s="309"/>
      <c r="L201" s="16">
        <v>0</v>
      </c>
      <c r="M201" s="16">
        <v>0</v>
      </c>
      <c r="N201" s="16">
        <v>0</v>
      </c>
      <c r="O201" s="16">
        <v>0</v>
      </c>
      <c r="P201" s="16"/>
      <c r="Q201" s="16">
        <v>0</v>
      </c>
      <c r="R201" s="16"/>
      <c r="S201" s="18"/>
      <c r="T201" s="18"/>
      <c r="U201" s="18"/>
      <c r="V201" s="18"/>
      <c r="W201" s="18"/>
      <c r="X201" s="18"/>
      <c r="Y201" s="18"/>
      <c r="Z201" s="18"/>
      <c r="AA201" s="19"/>
      <c r="AB201" s="19"/>
      <c r="AC201" s="19"/>
      <c r="AD201" s="19"/>
      <c r="AE201" s="19"/>
      <c r="AF201" s="19"/>
      <c r="AG201" s="20"/>
      <c r="AH201" s="20"/>
      <c r="AI201" s="20"/>
      <c r="AJ201" s="20"/>
      <c r="AK201" s="20"/>
      <c r="AL201" s="20"/>
      <c r="AM201" s="20"/>
      <c r="AN201" s="20"/>
      <c r="AO201" s="15">
        <f t="shared" ref="AO201:AO222" si="30">COUNT(S201:Z201)</f>
        <v>0</v>
      </c>
      <c r="AQ201" s="15">
        <f t="shared" ref="AQ201:AQ222" si="31">COUNT(AA201:AN201)</f>
        <v>0</v>
      </c>
      <c r="AR201" s="23"/>
      <c r="AS201" s="15">
        <f t="shared" ref="AS201:AS222" si="32">SUM(AO201,AQ201)</f>
        <v>0</v>
      </c>
      <c r="AT201" s="274"/>
      <c r="AU201" s="274"/>
    </row>
    <row r="202" spans="1:80" s="25" customFormat="1" ht="21" hidden="1" customHeight="1">
      <c r="A202" s="33"/>
      <c r="B202" s="33"/>
      <c r="C202" s="41" t="s">
        <v>159</v>
      </c>
      <c r="D202" s="659" t="s">
        <v>250</v>
      </c>
      <c r="E202" s="490"/>
      <c r="F202" s="544">
        <v>40866</v>
      </c>
      <c r="G202" s="983"/>
      <c r="H202" s="309" t="s">
        <v>967</v>
      </c>
      <c r="I202" s="30">
        <v>41159</v>
      </c>
      <c r="J202" s="505"/>
      <c r="K202" s="309"/>
      <c r="L202" s="16">
        <v>0</v>
      </c>
      <c r="M202" s="16">
        <v>0</v>
      </c>
      <c r="N202" s="16">
        <v>0</v>
      </c>
      <c r="O202" s="16">
        <v>0</v>
      </c>
      <c r="P202" s="16"/>
      <c r="Q202" s="16">
        <v>0</v>
      </c>
      <c r="R202" s="16"/>
      <c r="S202" s="18"/>
      <c r="T202" s="18"/>
      <c r="U202" s="18"/>
      <c r="V202" s="18"/>
      <c r="W202" s="18"/>
      <c r="X202" s="18"/>
      <c r="Y202" s="18"/>
      <c r="Z202" s="18"/>
      <c r="AA202" s="19"/>
      <c r="AB202" s="19"/>
      <c r="AC202" s="19"/>
      <c r="AD202" s="19"/>
      <c r="AE202" s="19"/>
      <c r="AF202" s="19"/>
      <c r="AG202" s="20"/>
      <c r="AH202" s="20"/>
      <c r="AI202" s="20"/>
      <c r="AJ202" s="20"/>
      <c r="AK202" s="20"/>
      <c r="AL202" s="20"/>
      <c r="AM202" s="20"/>
      <c r="AN202" s="20"/>
      <c r="AO202" s="15">
        <f t="shared" si="30"/>
        <v>0</v>
      </c>
      <c r="AQ202" s="15">
        <f t="shared" si="31"/>
        <v>0</v>
      </c>
      <c r="AR202" s="23"/>
      <c r="AS202" s="15">
        <f t="shared" si="32"/>
        <v>0</v>
      </c>
    </row>
    <row r="203" spans="1:80" s="273" customFormat="1" ht="21" hidden="1" customHeight="1">
      <c r="A203" s="33"/>
      <c r="B203" s="33"/>
      <c r="C203" s="41" t="s">
        <v>115</v>
      </c>
      <c r="D203" s="659" t="s">
        <v>461</v>
      </c>
      <c r="E203" s="490"/>
      <c r="F203" s="544">
        <v>40107</v>
      </c>
      <c r="G203" s="983"/>
      <c r="H203" s="309" t="s">
        <v>261</v>
      </c>
      <c r="I203" s="30">
        <v>36733</v>
      </c>
      <c r="J203" s="505"/>
      <c r="K203" s="309"/>
      <c r="L203" s="16">
        <v>2</v>
      </c>
      <c r="M203" s="16">
        <v>0</v>
      </c>
      <c r="N203" s="16">
        <v>0</v>
      </c>
      <c r="O203" s="16">
        <v>0</v>
      </c>
      <c r="P203" s="16"/>
      <c r="Q203" s="16">
        <v>0</v>
      </c>
      <c r="R203" s="16"/>
      <c r="S203" s="18"/>
      <c r="T203" s="18"/>
      <c r="U203" s="18"/>
      <c r="V203" s="18"/>
      <c r="W203" s="18"/>
      <c r="X203" s="18"/>
      <c r="Y203" s="18"/>
      <c r="Z203" s="18"/>
      <c r="AA203" s="19"/>
      <c r="AB203" s="19"/>
      <c r="AC203" s="19"/>
      <c r="AD203" s="19"/>
      <c r="AE203" s="19"/>
      <c r="AF203" s="19"/>
      <c r="AG203" s="20"/>
      <c r="AH203" s="20"/>
      <c r="AI203" s="20"/>
      <c r="AJ203" s="20"/>
      <c r="AK203" s="20"/>
      <c r="AL203" s="20"/>
      <c r="AM203" s="20"/>
      <c r="AN203" s="20"/>
      <c r="AO203" s="15">
        <f t="shared" si="30"/>
        <v>0</v>
      </c>
      <c r="AP203" s="25"/>
      <c r="AQ203" s="15">
        <f t="shared" si="31"/>
        <v>0</v>
      </c>
      <c r="AR203" s="23"/>
      <c r="AS203" s="15">
        <f t="shared" si="32"/>
        <v>0</v>
      </c>
      <c r="AT203" s="274"/>
      <c r="AU203" s="274"/>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c r="BZ203" s="25"/>
    </row>
    <row r="204" spans="1:80" s="274" customFormat="1" ht="21" hidden="1" customHeight="1">
      <c r="A204" s="33"/>
      <c r="B204" s="33"/>
      <c r="C204" s="41" t="s">
        <v>146</v>
      </c>
      <c r="D204" s="659" t="s">
        <v>1192</v>
      </c>
      <c r="E204" s="490"/>
      <c r="F204" s="544">
        <v>36820</v>
      </c>
      <c r="G204" s="983"/>
      <c r="H204" s="309" t="s">
        <v>967</v>
      </c>
      <c r="I204" s="30">
        <v>13674</v>
      </c>
      <c r="J204" s="505"/>
      <c r="K204" s="309"/>
      <c r="L204" s="16">
        <v>0</v>
      </c>
      <c r="M204" s="16">
        <v>0</v>
      </c>
      <c r="N204" s="16">
        <v>0</v>
      </c>
      <c r="O204" s="16">
        <v>0</v>
      </c>
      <c r="P204" s="16"/>
      <c r="Q204" s="16">
        <v>0</v>
      </c>
      <c r="R204" s="16"/>
      <c r="S204" s="18"/>
      <c r="T204" s="18"/>
      <c r="U204" s="18"/>
      <c r="V204" s="18"/>
      <c r="W204" s="18"/>
      <c r="X204" s="18"/>
      <c r="Y204" s="18"/>
      <c r="Z204" s="18"/>
      <c r="AA204" s="19"/>
      <c r="AB204" s="19"/>
      <c r="AC204" s="19"/>
      <c r="AD204" s="19"/>
      <c r="AE204" s="19"/>
      <c r="AF204" s="19"/>
      <c r="AG204" s="20"/>
      <c r="AH204" s="20"/>
      <c r="AI204" s="20"/>
      <c r="AJ204" s="20"/>
      <c r="AK204" s="20"/>
      <c r="AL204" s="20"/>
      <c r="AM204" s="20"/>
      <c r="AN204" s="20"/>
      <c r="AO204" s="15">
        <f t="shared" si="30"/>
        <v>0</v>
      </c>
      <c r="AP204" s="25"/>
      <c r="AQ204" s="15">
        <f t="shared" si="31"/>
        <v>0</v>
      </c>
      <c r="AR204" s="23"/>
      <c r="AS204" s="15">
        <f t="shared" si="32"/>
        <v>0</v>
      </c>
      <c r="AT204" s="25"/>
      <c r="AU204" s="25"/>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row>
    <row r="205" spans="1:80" s="274" customFormat="1" ht="21" hidden="1" customHeight="1">
      <c r="A205" s="33"/>
      <c r="B205" s="33"/>
      <c r="C205" s="41" t="s">
        <v>150</v>
      </c>
      <c r="D205" s="659" t="s">
        <v>987</v>
      </c>
      <c r="E205" s="490"/>
      <c r="F205" s="544">
        <v>38309</v>
      </c>
      <c r="G205" s="983"/>
      <c r="H205" s="309" t="s">
        <v>967</v>
      </c>
      <c r="I205" s="30">
        <v>29881</v>
      </c>
      <c r="J205" s="505"/>
      <c r="K205" s="309"/>
      <c r="L205" s="16">
        <v>0</v>
      </c>
      <c r="M205" s="16">
        <v>0</v>
      </c>
      <c r="N205" s="16">
        <v>0</v>
      </c>
      <c r="O205" s="16">
        <v>0</v>
      </c>
      <c r="P205" s="16"/>
      <c r="Q205" s="16">
        <v>0</v>
      </c>
      <c r="R205" s="16"/>
      <c r="S205" s="18"/>
      <c r="T205" s="18"/>
      <c r="U205" s="18"/>
      <c r="V205" s="18"/>
      <c r="W205" s="18"/>
      <c r="X205" s="18"/>
      <c r="Y205" s="18"/>
      <c r="Z205" s="18"/>
      <c r="AA205" s="19"/>
      <c r="AB205" s="19"/>
      <c r="AC205" s="19"/>
      <c r="AD205" s="19"/>
      <c r="AE205" s="19"/>
      <c r="AF205" s="19"/>
      <c r="AG205" s="20"/>
      <c r="AH205" s="20"/>
      <c r="AI205" s="20"/>
      <c r="AJ205" s="20"/>
      <c r="AK205" s="20"/>
      <c r="AL205" s="20"/>
      <c r="AM205" s="20"/>
      <c r="AN205" s="20"/>
      <c r="AO205" s="15">
        <f t="shared" si="30"/>
        <v>0</v>
      </c>
      <c r="AP205" s="25"/>
      <c r="AQ205" s="15">
        <f t="shared" si="31"/>
        <v>0</v>
      </c>
      <c r="AR205" s="23"/>
      <c r="AS205" s="15">
        <f t="shared" si="32"/>
        <v>0</v>
      </c>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X205" s="25"/>
      <c r="BY205" s="25"/>
      <c r="BZ205" s="25"/>
      <c r="CA205" s="25"/>
      <c r="CB205" s="25"/>
    </row>
    <row r="206" spans="1:80" s="274" customFormat="1" ht="21" hidden="1" customHeight="1">
      <c r="A206" s="33"/>
      <c r="B206" s="33"/>
      <c r="C206" s="41" t="s">
        <v>179</v>
      </c>
      <c r="D206" s="37" t="s">
        <v>1090</v>
      </c>
      <c r="E206" s="490"/>
      <c r="F206" s="543">
        <v>43141</v>
      </c>
      <c r="G206" s="983"/>
      <c r="H206" s="309" t="s">
        <v>967</v>
      </c>
      <c r="I206" s="30">
        <v>43844</v>
      </c>
      <c r="J206" s="505"/>
      <c r="K206" s="309"/>
      <c r="L206" s="16">
        <v>0</v>
      </c>
      <c r="M206" s="16">
        <v>0</v>
      </c>
      <c r="N206" s="16">
        <v>0</v>
      </c>
      <c r="O206" s="16">
        <v>0</v>
      </c>
      <c r="P206" s="16"/>
      <c r="Q206" s="16">
        <v>0</v>
      </c>
      <c r="R206" s="16"/>
      <c r="S206" s="18"/>
      <c r="T206" s="18"/>
      <c r="U206" s="18"/>
      <c r="V206" s="18"/>
      <c r="W206" s="18"/>
      <c r="X206" s="18"/>
      <c r="Y206" s="18"/>
      <c r="Z206" s="18"/>
      <c r="AA206" s="19"/>
      <c r="AB206" s="19"/>
      <c r="AC206" s="19"/>
      <c r="AD206" s="19"/>
      <c r="AE206" s="19"/>
      <c r="AF206" s="19"/>
      <c r="AG206" s="20"/>
      <c r="AH206" s="20"/>
      <c r="AI206" s="20"/>
      <c r="AJ206" s="20"/>
      <c r="AK206" s="20"/>
      <c r="AL206" s="20"/>
      <c r="AM206" s="20"/>
      <c r="AN206" s="20"/>
      <c r="AO206" s="15">
        <f t="shared" si="30"/>
        <v>0</v>
      </c>
      <c r="AP206" s="25"/>
      <c r="AQ206" s="15">
        <f t="shared" si="31"/>
        <v>0</v>
      </c>
      <c r="AR206" s="23"/>
      <c r="AS206" s="15">
        <f t="shared" si="32"/>
        <v>0</v>
      </c>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BZ206" s="25"/>
      <c r="CA206" s="25"/>
      <c r="CB206" s="25"/>
    </row>
    <row r="207" spans="1:80" s="274" customFormat="1" ht="21" hidden="1" customHeight="1">
      <c r="A207" s="33"/>
      <c r="B207" s="33"/>
      <c r="C207" s="41" t="s">
        <v>110</v>
      </c>
      <c r="D207" s="659" t="s">
        <v>99</v>
      </c>
      <c r="E207" s="490"/>
      <c r="F207" s="544">
        <v>38825</v>
      </c>
      <c r="G207" s="983"/>
      <c r="H207" s="309" t="s">
        <v>265</v>
      </c>
      <c r="I207" s="30">
        <v>13674</v>
      </c>
      <c r="J207" s="505"/>
      <c r="K207" s="309"/>
      <c r="L207" s="16">
        <v>3</v>
      </c>
      <c r="M207" s="16">
        <v>0</v>
      </c>
      <c r="N207" s="16">
        <v>0</v>
      </c>
      <c r="O207" s="16">
        <v>0</v>
      </c>
      <c r="P207" s="16"/>
      <c r="Q207" s="16">
        <v>0</v>
      </c>
      <c r="R207" s="16"/>
      <c r="S207" s="18"/>
      <c r="T207" s="18"/>
      <c r="U207" s="18"/>
      <c r="V207" s="18"/>
      <c r="W207" s="18"/>
      <c r="X207" s="18"/>
      <c r="Y207" s="18"/>
      <c r="Z207" s="18"/>
      <c r="AA207" s="19"/>
      <c r="AB207" s="19"/>
      <c r="AC207" s="19"/>
      <c r="AD207" s="19"/>
      <c r="AE207" s="19"/>
      <c r="AF207" s="19"/>
      <c r="AG207" s="20"/>
      <c r="AH207" s="20"/>
      <c r="AI207" s="20"/>
      <c r="AJ207" s="20"/>
      <c r="AK207" s="20"/>
      <c r="AL207" s="20"/>
      <c r="AM207" s="20"/>
      <c r="AN207" s="20"/>
      <c r="AO207" s="15">
        <f t="shared" si="30"/>
        <v>0</v>
      </c>
      <c r="AP207" s="25"/>
      <c r="AQ207" s="15">
        <f t="shared" si="31"/>
        <v>0</v>
      </c>
      <c r="AR207" s="23"/>
      <c r="AS207" s="15">
        <f t="shared" si="32"/>
        <v>0</v>
      </c>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c r="CB207" s="25"/>
    </row>
    <row r="208" spans="1:80" s="274" customFormat="1" ht="21" hidden="1" customHeight="1">
      <c r="A208" s="33"/>
      <c r="B208" s="33"/>
      <c r="C208" s="41" t="s">
        <v>78</v>
      </c>
      <c r="D208" s="659" t="s">
        <v>126</v>
      </c>
      <c r="E208" s="490"/>
      <c r="F208" s="542">
        <v>35937</v>
      </c>
      <c r="G208" s="983"/>
      <c r="H208" s="309" t="s">
        <v>266</v>
      </c>
      <c r="I208" s="30">
        <v>24622</v>
      </c>
      <c r="J208" s="505"/>
      <c r="K208" s="309"/>
      <c r="L208" s="16">
        <v>36</v>
      </c>
      <c r="M208" s="16">
        <v>0</v>
      </c>
      <c r="N208" s="16">
        <v>0</v>
      </c>
      <c r="O208" s="16">
        <v>0</v>
      </c>
      <c r="P208" s="16"/>
      <c r="Q208" s="16">
        <v>0</v>
      </c>
      <c r="R208" s="16"/>
      <c r="S208" s="18"/>
      <c r="T208" s="18"/>
      <c r="U208" s="18"/>
      <c r="V208" s="18"/>
      <c r="W208" s="18"/>
      <c r="X208" s="18"/>
      <c r="Y208" s="18"/>
      <c r="Z208" s="18"/>
      <c r="AA208" s="19"/>
      <c r="AB208" s="19"/>
      <c r="AC208" s="19"/>
      <c r="AD208" s="19"/>
      <c r="AE208" s="19"/>
      <c r="AF208" s="19"/>
      <c r="AG208" s="20"/>
      <c r="AH208" s="20"/>
      <c r="AI208" s="20"/>
      <c r="AJ208" s="20"/>
      <c r="AK208" s="20"/>
      <c r="AL208" s="20"/>
      <c r="AM208" s="20"/>
      <c r="AN208" s="20"/>
      <c r="AO208" s="15">
        <f t="shared" si="30"/>
        <v>0</v>
      </c>
      <c r="AP208" s="25"/>
      <c r="AQ208" s="15">
        <f t="shared" si="31"/>
        <v>0</v>
      </c>
      <c r="AR208" s="23"/>
      <c r="AS208" s="15">
        <f t="shared" si="32"/>
        <v>0</v>
      </c>
      <c r="AT208" s="25"/>
      <c r="AU208" s="25"/>
      <c r="AV208" s="25"/>
      <c r="AW208" s="25"/>
      <c r="AX208" s="25"/>
      <c r="AY208" s="25"/>
      <c r="AZ208" s="25"/>
      <c r="BA208" s="25"/>
      <c r="BB208" s="25"/>
      <c r="BC208" s="25"/>
      <c r="BD208" s="25"/>
      <c r="BE208" s="25"/>
      <c r="BF208" s="25"/>
      <c r="BG208" s="25"/>
      <c r="BH208" s="25"/>
      <c r="BI208" s="25"/>
      <c r="BJ208" s="25"/>
      <c r="BK208" s="25"/>
      <c r="BL208" s="25"/>
      <c r="BM208" s="25"/>
      <c r="BN208" s="25"/>
      <c r="BO208" s="25"/>
      <c r="BP208" s="25"/>
      <c r="BQ208" s="25"/>
      <c r="BR208" s="25"/>
      <c r="BS208" s="25"/>
      <c r="BT208" s="25"/>
      <c r="BU208" s="25"/>
      <c r="BV208" s="25"/>
      <c r="BW208" s="25"/>
      <c r="BX208" s="25"/>
      <c r="BY208" s="25"/>
      <c r="BZ208" s="25"/>
      <c r="CA208" s="25"/>
      <c r="CB208" s="25"/>
    </row>
    <row r="209" spans="1:80" s="274" customFormat="1" ht="21" hidden="1" customHeight="1">
      <c r="A209" s="15"/>
      <c r="B209" s="15"/>
      <c r="C209" s="41" t="s">
        <v>81</v>
      </c>
      <c r="D209" s="659" t="s">
        <v>50</v>
      </c>
      <c r="E209" s="490"/>
      <c r="F209" s="542">
        <v>35937</v>
      </c>
      <c r="G209" s="983"/>
      <c r="H209" s="309" t="s">
        <v>266</v>
      </c>
      <c r="I209" s="30">
        <v>31951</v>
      </c>
      <c r="J209" s="505"/>
      <c r="K209" s="309"/>
      <c r="L209" s="16">
        <v>29</v>
      </c>
      <c r="M209" s="16">
        <v>0</v>
      </c>
      <c r="N209" s="16">
        <v>0</v>
      </c>
      <c r="O209" s="16">
        <v>0</v>
      </c>
      <c r="P209" s="16"/>
      <c r="Q209" s="16">
        <v>0</v>
      </c>
      <c r="R209" s="16"/>
      <c r="S209" s="18"/>
      <c r="T209" s="18"/>
      <c r="U209" s="18"/>
      <c r="V209" s="18"/>
      <c r="W209" s="18"/>
      <c r="X209" s="18"/>
      <c r="Y209" s="18"/>
      <c r="Z209" s="18"/>
      <c r="AA209" s="19"/>
      <c r="AB209" s="19"/>
      <c r="AC209" s="19"/>
      <c r="AD209" s="19"/>
      <c r="AE209" s="19"/>
      <c r="AF209" s="19"/>
      <c r="AG209" s="20"/>
      <c r="AH209" s="20"/>
      <c r="AI209" s="20"/>
      <c r="AJ209" s="20"/>
      <c r="AK209" s="20"/>
      <c r="AL209" s="20"/>
      <c r="AM209" s="20"/>
      <c r="AN209" s="20"/>
      <c r="AO209" s="15">
        <f t="shared" si="30"/>
        <v>0</v>
      </c>
      <c r="AP209" s="25"/>
      <c r="AQ209" s="15">
        <f t="shared" si="31"/>
        <v>0</v>
      </c>
      <c r="AR209" s="23"/>
      <c r="AS209" s="15">
        <f t="shared" si="32"/>
        <v>0</v>
      </c>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c r="CB209" s="25"/>
    </row>
    <row r="210" spans="1:80" s="25" customFormat="1" ht="21" hidden="1" customHeight="1">
      <c r="A210" s="15"/>
      <c r="B210" s="15"/>
      <c r="C210" s="41" t="s">
        <v>91</v>
      </c>
      <c r="D210" s="659" t="s">
        <v>1065</v>
      </c>
      <c r="E210" s="490"/>
      <c r="F210" s="543">
        <v>43892</v>
      </c>
      <c r="G210" s="983"/>
      <c r="H210" s="309" t="s">
        <v>262</v>
      </c>
      <c r="I210" s="30">
        <v>39317</v>
      </c>
      <c r="J210" s="505"/>
      <c r="K210" s="309"/>
      <c r="L210" s="16">
        <v>14</v>
      </c>
      <c r="M210" s="16">
        <v>0</v>
      </c>
      <c r="N210" s="16">
        <v>0</v>
      </c>
      <c r="O210" s="16">
        <v>0</v>
      </c>
      <c r="P210" s="16"/>
      <c r="Q210" s="16">
        <v>0</v>
      </c>
      <c r="R210" s="16"/>
      <c r="S210" s="18"/>
      <c r="T210" s="18"/>
      <c r="U210" s="18"/>
      <c r="V210" s="18"/>
      <c r="W210" s="18"/>
      <c r="X210" s="18"/>
      <c r="Y210" s="18"/>
      <c r="Z210" s="18"/>
      <c r="AA210" s="19"/>
      <c r="AB210" s="19"/>
      <c r="AC210" s="19"/>
      <c r="AD210" s="19"/>
      <c r="AE210" s="19"/>
      <c r="AF210" s="19"/>
      <c r="AG210" s="20"/>
      <c r="AH210" s="20"/>
      <c r="AI210" s="20"/>
      <c r="AJ210" s="20"/>
      <c r="AK210" s="20"/>
      <c r="AL210" s="20"/>
      <c r="AM210" s="20"/>
      <c r="AN210" s="20"/>
      <c r="AO210" s="15">
        <f t="shared" si="30"/>
        <v>0</v>
      </c>
      <c r="AQ210" s="15">
        <f t="shared" si="31"/>
        <v>0</v>
      </c>
      <c r="AR210" s="23"/>
      <c r="AS210" s="15">
        <f t="shared" si="32"/>
        <v>0</v>
      </c>
    </row>
    <row r="211" spans="1:80" s="25" customFormat="1" ht="21" hidden="1" customHeight="1">
      <c r="A211" s="33"/>
      <c r="B211" s="33"/>
      <c r="C211" s="41" t="s">
        <v>109</v>
      </c>
      <c r="D211" s="37" t="s">
        <v>1028</v>
      </c>
      <c r="E211" s="490"/>
      <c r="F211" s="544">
        <v>33752</v>
      </c>
      <c r="G211" s="983"/>
      <c r="H211" s="309" t="s">
        <v>265</v>
      </c>
      <c r="I211" s="30">
        <v>22153</v>
      </c>
      <c r="J211" s="505"/>
      <c r="K211" s="309"/>
      <c r="L211" s="16">
        <v>3</v>
      </c>
      <c r="M211" s="16">
        <v>0</v>
      </c>
      <c r="N211" s="16">
        <v>0</v>
      </c>
      <c r="O211" s="16">
        <v>0</v>
      </c>
      <c r="P211" s="16"/>
      <c r="Q211" s="16">
        <v>0</v>
      </c>
      <c r="R211" s="16"/>
      <c r="S211" s="18"/>
      <c r="T211" s="18"/>
      <c r="U211" s="18"/>
      <c r="V211" s="18"/>
      <c r="W211" s="18"/>
      <c r="X211" s="18"/>
      <c r="Y211" s="18"/>
      <c r="Z211" s="18"/>
      <c r="AA211" s="19"/>
      <c r="AB211" s="19"/>
      <c r="AC211" s="19"/>
      <c r="AD211" s="19"/>
      <c r="AE211" s="19"/>
      <c r="AF211" s="19"/>
      <c r="AG211" s="20"/>
      <c r="AH211" s="20"/>
      <c r="AI211" s="20"/>
      <c r="AJ211" s="20"/>
      <c r="AK211" s="20"/>
      <c r="AL211" s="20"/>
      <c r="AM211" s="20"/>
      <c r="AN211" s="20"/>
      <c r="AO211" s="15">
        <f t="shared" si="30"/>
        <v>0</v>
      </c>
      <c r="AQ211" s="15">
        <f t="shared" si="31"/>
        <v>0</v>
      </c>
      <c r="AR211" s="23"/>
      <c r="AS211" s="15">
        <f t="shared" si="32"/>
        <v>0</v>
      </c>
    </row>
    <row r="212" spans="1:80" s="25" customFormat="1" ht="21" hidden="1" customHeight="1">
      <c r="A212" s="15"/>
      <c r="B212" s="15"/>
      <c r="C212" s="41" t="s">
        <v>181</v>
      </c>
      <c r="D212" s="659" t="s">
        <v>1043</v>
      </c>
      <c r="E212" s="490"/>
      <c r="F212" s="543">
        <v>43237</v>
      </c>
      <c r="G212" s="983"/>
      <c r="H212" s="309" t="s">
        <v>967</v>
      </c>
      <c r="I212" s="30">
        <v>21348</v>
      </c>
      <c r="J212" s="505"/>
      <c r="K212" s="309"/>
      <c r="L212" s="16">
        <v>0</v>
      </c>
      <c r="M212" s="16">
        <v>0</v>
      </c>
      <c r="N212" s="16">
        <v>0</v>
      </c>
      <c r="O212" s="16">
        <v>0</v>
      </c>
      <c r="P212" s="16"/>
      <c r="Q212" s="16">
        <v>0</v>
      </c>
      <c r="R212" s="16"/>
      <c r="S212" s="18"/>
      <c r="T212" s="18"/>
      <c r="U212" s="18"/>
      <c r="V212" s="18"/>
      <c r="W212" s="18"/>
      <c r="X212" s="18"/>
      <c r="Y212" s="18"/>
      <c r="Z212" s="18"/>
      <c r="AA212" s="18"/>
      <c r="AB212" s="19"/>
      <c r="AC212" s="19"/>
      <c r="AD212" s="19"/>
      <c r="AE212" s="19"/>
      <c r="AF212" s="19"/>
      <c r="AG212" s="20"/>
      <c r="AH212" s="20"/>
      <c r="AI212" s="20"/>
      <c r="AJ212" s="20"/>
      <c r="AK212" s="20"/>
      <c r="AL212" s="20"/>
      <c r="AM212" s="20"/>
      <c r="AN212" s="20"/>
      <c r="AO212" s="15">
        <f t="shared" si="30"/>
        <v>0</v>
      </c>
      <c r="AQ212" s="15">
        <f t="shared" si="31"/>
        <v>0</v>
      </c>
      <c r="AR212" s="23"/>
      <c r="AS212" s="15">
        <f t="shared" si="32"/>
        <v>0</v>
      </c>
    </row>
    <row r="213" spans="1:80" s="25" customFormat="1" ht="21" hidden="1" customHeight="1">
      <c r="A213" s="33"/>
      <c r="B213" s="33"/>
      <c r="C213" s="41" t="s">
        <v>163</v>
      </c>
      <c r="D213" s="37" t="s">
        <v>1447</v>
      </c>
      <c r="E213" s="490"/>
      <c r="F213" s="544">
        <v>41017</v>
      </c>
      <c r="G213" s="983"/>
      <c r="H213" s="309" t="s">
        <v>967</v>
      </c>
      <c r="I213" s="30">
        <v>41085</v>
      </c>
      <c r="J213" s="505"/>
      <c r="K213" s="309"/>
      <c r="L213" s="16">
        <v>0</v>
      </c>
      <c r="M213" s="16">
        <v>0</v>
      </c>
      <c r="N213" s="16">
        <v>0</v>
      </c>
      <c r="O213" s="16">
        <v>0</v>
      </c>
      <c r="P213" s="16"/>
      <c r="Q213" s="16">
        <v>0</v>
      </c>
      <c r="R213" s="16"/>
      <c r="S213" s="18"/>
      <c r="T213" s="18"/>
      <c r="U213" s="18"/>
      <c r="V213" s="18"/>
      <c r="W213" s="18"/>
      <c r="X213" s="18"/>
      <c r="Y213" s="18"/>
      <c r="Z213" s="18"/>
      <c r="AA213" s="19"/>
      <c r="AB213" s="19"/>
      <c r="AC213" s="19"/>
      <c r="AD213" s="19"/>
      <c r="AE213" s="19"/>
      <c r="AF213" s="19"/>
      <c r="AG213" s="20"/>
      <c r="AH213" s="20"/>
      <c r="AI213" s="20"/>
      <c r="AJ213" s="20"/>
      <c r="AK213" s="20"/>
      <c r="AL213" s="20"/>
      <c r="AM213" s="20"/>
      <c r="AN213" s="20"/>
      <c r="AO213" s="15">
        <f t="shared" si="30"/>
        <v>0</v>
      </c>
      <c r="AQ213" s="15">
        <f t="shared" si="31"/>
        <v>0</v>
      </c>
      <c r="AR213" s="23"/>
      <c r="AS213" s="15">
        <f t="shared" si="32"/>
        <v>0</v>
      </c>
    </row>
    <row r="214" spans="1:80" s="274" customFormat="1" ht="21" hidden="1" customHeight="1">
      <c r="A214" s="33"/>
      <c r="B214" s="33"/>
      <c r="C214" s="41" t="s">
        <v>148</v>
      </c>
      <c r="D214" s="659" t="s">
        <v>230</v>
      </c>
      <c r="E214" s="490"/>
      <c r="F214" s="544">
        <v>37712</v>
      </c>
      <c r="G214" s="983"/>
      <c r="H214" s="309" t="s">
        <v>967</v>
      </c>
      <c r="I214" s="30"/>
      <c r="J214" s="505"/>
      <c r="K214" s="309"/>
      <c r="L214" s="16">
        <v>0</v>
      </c>
      <c r="M214" s="16">
        <v>0</v>
      </c>
      <c r="N214" s="16">
        <v>0</v>
      </c>
      <c r="O214" s="16">
        <v>0</v>
      </c>
      <c r="P214" s="16"/>
      <c r="Q214" s="16">
        <v>0</v>
      </c>
      <c r="R214" s="16"/>
      <c r="S214" s="18"/>
      <c r="T214" s="18"/>
      <c r="U214" s="18"/>
      <c r="V214" s="18"/>
      <c r="W214" s="18"/>
      <c r="X214" s="18"/>
      <c r="Y214" s="18"/>
      <c r="Z214" s="18"/>
      <c r="AA214" s="19"/>
      <c r="AB214" s="19"/>
      <c r="AC214" s="19"/>
      <c r="AD214" s="19"/>
      <c r="AE214" s="19"/>
      <c r="AF214" s="19"/>
      <c r="AG214" s="20"/>
      <c r="AH214" s="20"/>
      <c r="AI214" s="20"/>
      <c r="AJ214" s="20"/>
      <c r="AK214" s="20"/>
      <c r="AL214" s="20"/>
      <c r="AM214" s="20"/>
      <c r="AN214" s="20"/>
      <c r="AO214" s="15">
        <f t="shared" si="30"/>
        <v>0</v>
      </c>
      <c r="AP214" s="25"/>
      <c r="AQ214" s="15">
        <f t="shared" si="31"/>
        <v>0</v>
      </c>
      <c r="AR214" s="23"/>
      <c r="AS214" s="15">
        <f t="shared" si="32"/>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row>
    <row r="215" spans="1:80" s="25" customFormat="1" ht="21" hidden="1" customHeight="1">
      <c r="A215" s="33"/>
      <c r="B215" s="33"/>
      <c r="C215" s="41" t="s">
        <v>114</v>
      </c>
      <c r="D215" s="659" t="s">
        <v>245</v>
      </c>
      <c r="E215" s="490"/>
      <c r="F215" s="542">
        <v>40087</v>
      </c>
      <c r="G215" s="983"/>
      <c r="H215" s="309" t="s">
        <v>266</v>
      </c>
      <c r="I215" s="30">
        <v>40143</v>
      </c>
      <c r="J215" s="505"/>
      <c r="K215" s="309"/>
      <c r="L215" s="16">
        <v>2</v>
      </c>
      <c r="M215" s="16">
        <v>0</v>
      </c>
      <c r="N215" s="16">
        <v>0</v>
      </c>
      <c r="O215" s="16">
        <v>0</v>
      </c>
      <c r="P215" s="16"/>
      <c r="Q215" s="16">
        <v>0</v>
      </c>
      <c r="R215" s="16"/>
      <c r="S215" s="18"/>
      <c r="T215" s="18"/>
      <c r="U215" s="18"/>
      <c r="V215" s="18"/>
      <c r="W215" s="18"/>
      <c r="X215" s="18"/>
      <c r="Y215" s="18"/>
      <c r="Z215" s="18"/>
      <c r="AA215" s="19"/>
      <c r="AB215" s="19"/>
      <c r="AC215" s="19"/>
      <c r="AD215" s="19"/>
      <c r="AE215" s="19"/>
      <c r="AF215" s="19"/>
      <c r="AG215" s="20"/>
      <c r="AH215" s="20"/>
      <c r="AI215" s="20"/>
      <c r="AJ215" s="20"/>
      <c r="AK215" s="20"/>
      <c r="AL215" s="20"/>
      <c r="AM215" s="20"/>
      <c r="AN215" s="20"/>
      <c r="AO215" s="15">
        <f t="shared" si="30"/>
        <v>0</v>
      </c>
      <c r="AQ215" s="15">
        <f t="shared" si="31"/>
        <v>0</v>
      </c>
      <c r="AR215" s="23"/>
      <c r="AS215" s="15">
        <f t="shared" si="32"/>
        <v>0</v>
      </c>
      <c r="AT215" s="273"/>
      <c r="AU215" s="273"/>
      <c r="BX215" s="273"/>
      <c r="BY215" s="273"/>
      <c r="BZ215" s="273"/>
    </row>
    <row r="216" spans="1:80" s="25" customFormat="1" ht="21" hidden="1" customHeight="1">
      <c r="A216" s="33"/>
      <c r="B216" s="33"/>
      <c r="C216" s="41" t="s">
        <v>72</v>
      </c>
      <c r="D216" s="659" t="s">
        <v>1140</v>
      </c>
      <c r="E216" s="490"/>
      <c r="F216" s="544">
        <v>41551</v>
      </c>
      <c r="G216" s="983"/>
      <c r="H216" s="309" t="s">
        <v>266</v>
      </c>
      <c r="I216" s="30">
        <v>39373</v>
      </c>
      <c r="J216" s="505"/>
      <c r="K216" s="309"/>
      <c r="L216" s="16">
        <v>41</v>
      </c>
      <c r="M216" s="16">
        <v>0</v>
      </c>
      <c r="N216" s="16">
        <v>0</v>
      </c>
      <c r="O216" s="16">
        <v>0</v>
      </c>
      <c r="P216" s="16"/>
      <c r="Q216" s="16">
        <v>0</v>
      </c>
      <c r="R216" s="16"/>
      <c r="S216" s="18"/>
      <c r="T216" s="18"/>
      <c r="U216" s="18"/>
      <c r="V216" s="18"/>
      <c r="W216" s="18"/>
      <c r="X216" s="18"/>
      <c r="Y216" s="18"/>
      <c r="Z216" s="18"/>
      <c r="AA216" s="19"/>
      <c r="AB216" s="19"/>
      <c r="AC216" s="19"/>
      <c r="AD216" s="19"/>
      <c r="AE216" s="19"/>
      <c r="AF216" s="19"/>
      <c r="AG216" s="20"/>
      <c r="AH216" s="20"/>
      <c r="AI216" s="20"/>
      <c r="AJ216" s="20"/>
      <c r="AK216" s="20"/>
      <c r="AL216" s="20"/>
      <c r="AM216" s="20"/>
      <c r="AN216" s="20"/>
      <c r="AO216" s="15">
        <f t="shared" si="30"/>
        <v>0</v>
      </c>
      <c r="AQ216" s="15">
        <f t="shared" si="31"/>
        <v>0</v>
      </c>
      <c r="AR216" s="23"/>
      <c r="AS216" s="15">
        <f t="shared" si="32"/>
        <v>0</v>
      </c>
    </row>
    <row r="217" spans="1:80" s="25" customFormat="1" ht="21" hidden="1" customHeight="1">
      <c r="A217" s="33"/>
      <c r="B217" s="33"/>
      <c r="C217" s="41" t="s">
        <v>131</v>
      </c>
      <c r="D217" s="659" t="s">
        <v>1138</v>
      </c>
      <c r="E217" s="490"/>
      <c r="F217" s="544">
        <v>41551</v>
      </c>
      <c r="G217" s="983"/>
      <c r="H217" s="309" t="s">
        <v>265</v>
      </c>
      <c r="I217" s="30">
        <v>41524</v>
      </c>
      <c r="J217" s="505"/>
      <c r="K217" s="309"/>
      <c r="L217" s="16">
        <v>1</v>
      </c>
      <c r="M217" s="16">
        <v>0</v>
      </c>
      <c r="N217" s="16">
        <v>0</v>
      </c>
      <c r="O217" s="16">
        <v>0</v>
      </c>
      <c r="P217" s="16"/>
      <c r="Q217" s="16">
        <v>0</v>
      </c>
      <c r="R217" s="16"/>
      <c r="S217" s="18"/>
      <c r="T217" s="18"/>
      <c r="U217" s="18"/>
      <c r="V217" s="18"/>
      <c r="W217" s="18"/>
      <c r="X217" s="18"/>
      <c r="Y217" s="18"/>
      <c r="Z217" s="18"/>
      <c r="AA217" s="19"/>
      <c r="AB217" s="18"/>
      <c r="AC217" s="18"/>
      <c r="AD217" s="18"/>
      <c r="AE217" s="18"/>
      <c r="AF217" s="18"/>
      <c r="AG217" s="20"/>
      <c r="AH217" s="20"/>
      <c r="AI217" s="20"/>
      <c r="AJ217" s="20"/>
      <c r="AK217" s="20"/>
      <c r="AL217" s="20"/>
      <c r="AM217" s="20"/>
      <c r="AN217" s="20"/>
      <c r="AO217" s="15">
        <f t="shared" si="30"/>
        <v>0</v>
      </c>
      <c r="AQ217" s="15">
        <f t="shared" si="31"/>
        <v>0</v>
      </c>
      <c r="AR217" s="23"/>
      <c r="AS217" s="15">
        <f t="shared" si="32"/>
        <v>0</v>
      </c>
      <c r="AT217" s="274"/>
      <c r="AU217" s="274"/>
      <c r="BT217" s="274"/>
      <c r="BU217" s="274"/>
      <c r="BV217" s="274"/>
      <c r="BW217" s="274"/>
      <c r="BX217" s="274"/>
      <c r="BY217" s="274"/>
      <c r="BZ217" s="274"/>
    </row>
    <row r="218" spans="1:80" s="25" customFormat="1" ht="21" hidden="1" customHeight="1">
      <c r="A218" s="33"/>
      <c r="B218" s="33"/>
      <c r="C218" s="41" t="s">
        <v>101</v>
      </c>
      <c r="D218" s="659" t="s">
        <v>239</v>
      </c>
      <c r="E218" s="490"/>
      <c r="F218" s="542">
        <v>38687</v>
      </c>
      <c r="G218" s="983"/>
      <c r="H218" s="309" t="s">
        <v>266</v>
      </c>
      <c r="I218" s="30">
        <v>22007</v>
      </c>
      <c r="J218" s="505"/>
      <c r="K218" s="309"/>
      <c r="L218" s="16">
        <v>7</v>
      </c>
      <c r="M218" s="16">
        <v>0</v>
      </c>
      <c r="N218" s="16">
        <v>0</v>
      </c>
      <c r="O218" s="16">
        <v>0</v>
      </c>
      <c r="P218" s="16"/>
      <c r="Q218" s="16">
        <v>0</v>
      </c>
      <c r="R218" s="16"/>
      <c r="S218" s="18"/>
      <c r="T218" s="18"/>
      <c r="U218" s="18"/>
      <c r="V218" s="18"/>
      <c r="W218" s="18"/>
      <c r="X218" s="18"/>
      <c r="Y218" s="18"/>
      <c r="Z218" s="18"/>
      <c r="AA218" s="19"/>
      <c r="AB218" s="19"/>
      <c r="AC218" s="19"/>
      <c r="AD218" s="19"/>
      <c r="AE218" s="19"/>
      <c r="AF218" s="19"/>
      <c r="AG218" s="20"/>
      <c r="AH218" s="20"/>
      <c r="AI218" s="20"/>
      <c r="AJ218" s="20"/>
      <c r="AK218" s="20"/>
      <c r="AL218" s="20"/>
      <c r="AM218" s="20"/>
      <c r="AN218" s="20"/>
      <c r="AO218" s="15">
        <f t="shared" si="30"/>
        <v>0</v>
      </c>
      <c r="AQ218" s="15">
        <f t="shared" si="31"/>
        <v>0</v>
      </c>
      <c r="AR218" s="23"/>
      <c r="AS218" s="15">
        <f t="shared" si="32"/>
        <v>0</v>
      </c>
    </row>
    <row r="219" spans="1:80" s="25" customFormat="1" ht="21" hidden="1" customHeight="1">
      <c r="A219" s="15"/>
      <c r="B219" s="15"/>
      <c r="C219" s="41" t="s">
        <v>39</v>
      </c>
      <c r="D219" s="659" t="s">
        <v>211</v>
      </c>
      <c r="E219" s="490"/>
      <c r="F219" s="542">
        <v>33689</v>
      </c>
      <c r="G219" s="983"/>
      <c r="H219" s="309" t="s">
        <v>264</v>
      </c>
      <c r="I219" s="30">
        <v>36480</v>
      </c>
      <c r="J219" s="505"/>
      <c r="K219" s="309"/>
      <c r="L219" s="16">
        <v>114</v>
      </c>
      <c r="M219" s="16">
        <v>0</v>
      </c>
      <c r="N219" s="16">
        <v>0</v>
      </c>
      <c r="O219" s="16">
        <v>0</v>
      </c>
      <c r="P219" s="16"/>
      <c r="Q219" s="16">
        <v>0</v>
      </c>
      <c r="R219" s="16"/>
      <c r="S219" s="18"/>
      <c r="T219" s="18"/>
      <c r="U219" s="18"/>
      <c r="V219" s="18"/>
      <c r="W219" s="18"/>
      <c r="X219" s="18"/>
      <c r="Y219" s="18"/>
      <c r="Z219" s="18"/>
      <c r="AA219" s="19"/>
      <c r="AB219" s="19"/>
      <c r="AC219" s="19"/>
      <c r="AD219" s="19"/>
      <c r="AE219" s="19"/>
      <c r="AF219" s="19"/>
      <c r="AG219" s="20"/>
      <c r="AH219" s="20"/>
      <c r="AI219" s="20"/>
      <c r="AJ219" s="20"/>
      <c r="AK219" s="20"/>
      <c r="AL219" s="20"/>
      <c r="AM219" s="20"/>
      <c r="AN219" s="20"/>
      <c r="AO219" s="15">
        <f t="shared" si="30"/>
        <v>0</v>
      </c>
      <c r="AQ219" s="15">
        <f t="shared" si="31"/>
        <v>0</v>
      </c>
      <c r="AR219" s="23"/>
      <c r="AS219" s="15">
        <f t="shared" si="32"/>
        <v>0</v>
      </c>
    </row>
    <row r="220" spans="1:80" s="25" customFormat="1" ht="21" hidden="1" customHeight="1">
      <c r="A220" s="15"/>
      <c r="B220" s="15"/>
      <c r="C220" s="41" t="s">
        <v>183</v>
      </c>
      <c r="D220" s="659" t="s">
        <v>1010</v>
      </c>
      <c r="E220" s="490"/>
      <c r="F220" s="543">
        <v>43292</v>
      </c>
      <c r="G220" s="983"/>
      <c r="H220" s="309" t="s">
        <v>967</v>
      </c>
      <c r="I220" s="30">
        <v>22153</v>
      </c>
      <c r="J220" s="505"/>
      <c r="K220" s="309"/>
      <c r="L220" s="16">
        <v>0</v>
      </c>
      <c r="M220" s="16">
        <v>0</v>
      </c>
      <c r="N220" s="16">
        <v>0</v>
      </c>
      <c r="O220" s="16">
        <v>0</v>
      </c>
      <c r="P220" s="16"/>
      <c r="Q220" s="16">
        <v>0</v>
      </c>
      <c r="R220" s="16"/>
      <c r="S220" s="18"/>
      <c r="T220" s="18"/>
      <c r="U220" s="18"/>
      <c r="V220" s="18"/>
      <c r="W220" s="18"/>
      <c r="X220" s="18"/>
      <c r="Y220" s="18"/>
      <c r="Z220" s="18"/>
      <c r="AA220" s="18"/>
      <c r="AB220" s="19"/>
      <c r="AC220" s="19"/>
      <c r="AD220" s="19"/>
      <c r="AE220" s="19"/>
      <c r="AF220" s="19"/>
      <c r="AG220" s="20"/>
      <c r="AH220" s="20"/>
      <c r="AI220" s="20"/>
      <c r="AJ220" s="20"/>
      <c r="AK220" s="20"/>
      <c r="AL220" s="20"/>
      <c r="AM220" s="20"/>
      <c r="AN220" s="20"/>
      <c r="AO220" s="15">
        <f t="shared" si="30"/>
        <v>0</v>
      </c>
      <c r="AQ220" s="15">
        <f t="shared" si="31"/>
        <v>0</v>
      </c>
      <c r="AR220" s="23"/>
      <c r="AS220" s="15">
        <f t="shared" si="32"/>
        <v>0</v>
      </c>
    </row>
    <row r="221" spans="1:80" s="25" customFormat="1" ht="21" hidden="1" customHeight="1">
      <c r="A221" s="33"/>
      <c r="B221" s="33"/>
      <c r="C221" s="41" t="s">
        <v>125</v>
      </c>
      <c r="D221" s="659" t="s">
        <v>235</v>
      </c>
      <c r="E221" s="490"/>
      <c r="F221" s="544">
        <v>38468</v>
      </c>
      <c r="G221" s="983"/>
      <c r="H221" s="309" t="s">
        <v>266</v>
      </c>
      <c r="I221" s="30">
        <v>36614</v>
      </c>
      <c r="J221" s="505"/>
      <c r="K221" s="309"/>
      <c r="L221" s="16">
        <v>1</v>
      </c>
      <c r="M221" s="16">
        <v>0</v>
      </c>
      <c r="N221" s="16">
        <v>0</v>
      </c>
      <c r="O221" s="16">
        <v>0</v>
      </c>
      <c r="P221" s="16"/>
      <c r="Q221" s="16">
        <v>0</v>
      </c>
      <c r="R221" s="16"/>
      <c r="S221" s="18"/>
      <c r="T221" s="18"/>
      <c r="U221" s="18"/>
      <c r="V221" s="18"/>
      <c r="W221" s="18"/>
      <c r="X221" s="18"/>
      <c r="Y221" s="18"/>
      <c r="Z221" s="18"/>
      <c r="AA221" s="19"/>
      <c r="AB221" s="19"/>
      <c r="AC221" s="19"/>
      <c r="AD221" s="19"/>
      <c r="AE221" s="19"/>
      <c r="AF221" s="19"/>
      <c r="AG221" s="20"/>
      <c r="AH221" s="20"/>
      <c r="AI221" s="20"/>
      <c r="AJ221" s="20"/>
      <c r="AK221" s="20"/>
      <c r="AL221" s="20"/>
      <c r="AM221" s="20"/>
      <c r="AN221" s="20"/>
      <c r="AO221" s="15">
        <f t="shared" si="30"/>
        <v>0</v>
      </c>
      <c r="AQ221" s="15">
        <f t="shared" si="31"/>
        <v>0</v>
      </c>
      <c r="AR221" s="23"/>
      <c r="AS221" s="15">
        <f t="shared" si="32"/>
        <v>0</v>
      </c>
      <c r="AT221" s="274"/>
      <c r="AU221" s="274"/>
      <c r="BT221" s="274"/>
      <c r="BU221" s="274"/>
      <c r="BV221" s="274"/>
      <c r="BW221" s="274"/>
      <c r="BX221" s="274"/>
      <c r="BY221" s="274"/>
      <c r="BZ221" s="274"/>
      <c r="CA221" s="274"/>
      <c r="CB221" s="274"/>
    </row>
    <row r="222" spans="1:80" s="274" customFormat="1" ht="21" hidden="1" customHeight="1">
      <c r="A222" s="33"/>
      <c r="B222" s="33"/>
      <c r="C222" s="41" t="s">
        <v>79</v>
      </c>
      <c r="D222" s="659" t="s">
        <v>94</v>
      </c>
      <c r="E222" s="490"/>
      <c r="F222" s="542">
        <v>35641</v>
      </c>
      <c r="G222" s="983"/>
      <c r="H222" s="309" t="s">
        <v>266</v>
      </c>
      <c r="I222" s="30">
        <v>35810</v>
      </c>
      <c r="J222" s="505"/>
      <c r="K222" s="309"/>
      <c r="L222" s="16">
        <v>34</v>
      </c>
      <c r="M222" s="16">
        <v>0</v>
      </c>
      <c r="N222" s="16">
        <v>0</v>
      </c>
      <c r="O222" s="16">
        <v>0</v>
      </c>
      <c r="P222" s="16"/>
      <c r="Q222" s="16">
        <v>0</v>
      </c>
      <c r="R222" s="16"/>
      <c r="S222" s="18"/>
      <c r="T222" s="18"/>
      <c r="U222" s="18"/>
      <c r="V222" s="18"/>
      <c r="W222" s="18"/>
      <c r="X222" s="18"/>
      <c r="Y222" s="18"/>
      <c r="Z222" s="18"/>
      <c r="AA222" s="19"/>
      <c r="AB222" s="19"/>
      <c r="AC222" s="19"/>
      <c r="AD222" s="19"/>
      <c r="AE222" s="19"/>
      <c r="AF222" s="19"/>
      <c r="AG222" s="20"/>
      <c r="AH222" s="20"/>
      <c r="AI222" s="20"/>
      <c r="AJ222" s="20"/>
      <c r="AK222" s="20"/>
      <c r="AL222" s="20"/>
      <c r="AM222" s="20"/>
      <c r="AN222" s="20"/>
      <c r="AO222" s="15">
        <f t="shared" si="30"/>
        <v>0</v>
      </c>
      <c r="AP222" s="25"/>
      <c r="AQ222" s="15">
        <f t="shared" si="31"/>
        <v>0</v>
      </c>
      <c r="AR222" s="23"/>
      <c r="AS222" s="15">
        <f t="shared" si="32"/>
        <v>0</v>
      </c>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25"/>
      <c r="BT222" s="25"/>
      <c r="BU222" s="25"/>
      <c r="BV222" s="25"/>
      <c r="BW222" s="25"/>
      <c r="BX222" s="25"/>
      <c r="BY222" s="25"/>
      <c r="BZ222" s="25"/>
      <c r="CA222" s="25"/>
      <c r="CB222" s="25"/>
    </row>
    <row r="223" spans="1:80" hidden="1">
      <c r="C223" s="230"/>
      <c r="D223" s="229"/>
      <c r="F223" s="549"/>
      <c r="H223" s="231"/>
      <c r="I223" s="231"/>
      <c r="K223" s="231"/>
      <c r="S223" s="111"/>
      <c r="AN223" s="233"/>
      <c r="AO223" s="229"/>
      <c r="AP223" s="230"/>
      <c r="AS223" s="229"/>
    </row>
    <row r="224" spans="1:80" s="53" customFormat="1" ht="54" hidden="1" customHeight="1">
      <c r="D224" s="53" t="s">
        <v>1790</v>
      </c>
      <c r="E224" s="62"/>
      <c r="F224" s="458"/>
      <c r="H224" s="752"/>
      <c r="I224" s="38"/>
      <c r="K224" s="752"/>
      <c r="BS224" s="40"/>
      <c r="BT224" s="40"/>
      <c r="BU224" s="40"/>
      <c r="BW224" s="40"/>
    </row>
    <row r="225" spans="1:80" hidden="1">
      <c r="C225" s="230"/>
      <c r="D225" s="229"/>
      <c r="F225" s="549"/>
      <c r="H225" s="231"/>
      <c r="I225" s="231"/>
      <c r="K225" s="231"/>
      <c r="S225" s="111"/>
      <c r="AN225" s="233"/>
      <c r="AO225" s="229"/>
      <c r="AP225" s="230"/>
      <c r="AS225" s="229"/>
    </row>
    <row r="226" spans="1:80" s="213" customFormat="1" ht="35.25" hidden="1" customHeight="1">
      <c r="A226" s="316" t="s">
        <v>11</v>
      </c>
      <c r="B226" s="316" t="s">
        <v>1058</v>
      </c>
      <c r="C226" s="593" t="s">
        <v>12</v>
      </c>
      <c r="D226" s="434" t="s">
        <v>43</v>
      </c>
      <c r="E226" s="563"/>
      <c r="F226" s="602" t="s">
        <v>14</v>
      </c>
      <c r="G226" s="563"/>
      <c r="H226" s="329" t="s">
        <v>306</v>
      </c>
      <c r="I226" s="329" t="s">
        <v>15</v>
      </c>
      <c r="J226" s="504"/>
      <c r="K226" s="329"/>
      <c r="L226" s="388" t="s">
        <v>1319</v>
      </c>
      <c r="M226" s="388" t="s">
        <v>1320</v>
      </c>
      <c r="N226" s="388"/>
      <c r="O226" s="388" t="s">
        <v>1320</v>
      </c>
      <c r="P226" s="388"/>
      <c r="Q226" s="388" t="s">
        <v>1320</v>
      </c>
      <c r="R226" s="388"/>
      <c r="S226" s="15">
        <v>3</v>
      </c>
      <c r="T226" s="15">
        <v>10</v>
      </c>
      <c r="U226" s="15">
        <v>17</v>
      </c>
      <c r="V226" s="15">
        <v>31</v>
      </c>
      <c r="W226" s="15">
        <v>7</v>
      </c>
      <c r="X226" s="15">
        <v>14</v>
      </c>
      <c r="Y226" s="15">
        <v>21</v>
      </c>
      <c r="Z226" s="15">
        <v>28</v>
      </c>
      <c r="AA226" s="15">
        <v>5</v>
      </c>
      <c r="AB226" s="15">
        <v>12</v>
      </c>
      <c r="AC226" s="15">
        <v>19</v>
      </c>
      <c r="AD226" s="15"/>
      <c r="AE226" s="15">
        <v>26</v>
      </c>
      <c r="AF226" s="15">
        <v>2</v>
      </c>
      <c r="AG226" s="15">
        <v>9</v>
      </c>
      <c r="AH226" s="15">
        <v>16</v>
      </c>
      <c r="AI226" s="15">
        <v>30</v>
      </c>
      <c r="AJ226" s="15">
        <v>6</v>
      </c>
      <c r="AK226" s="15">
        <v>13</v>
      </c>
      <c r="AL226" s="15"/>
      <c r="AM226" s="15">
        <v>20</v>
      </c>
      <c r="AN226" s="15">
        <v>27</v>
      </c>
      <c r="AO226" s="12" t="s">
        <v>917</v>
      </c>
      <c r="AP226" s="13"/>
      <c r="AQ226" s="12" t="s">
        <v>918</v>
      </c>
      <c r="AR226" s="172"/>
      <c r="AS226" s="14" t="s">
        <v>1320</v>
      </c>
    </row>
    <row r="227" spans="1:80" s="25" customFormat="1" ht="21" hidden="1" customHeight="1">
      <c r="A227" s="33"/>
      <c r="B227" s="33"/>
      <c r="C227" s="627" t="s">
        <v>155</v>
      </c>
      <c r="D227" s="659" t="s">
        <v>164</v>
      </c>
      <c r="E227" s="490"/>
      <c r="F227" s="542">
        <v>42442</v>
      </c>
      <c r="G227" s="983"/>
      <c r="H227" s="309" t="s">
        <v>352</v>
      </c>
      <c r="I227" s="30">
        <v>34663</v>
      </c>
      <c r="J227" s="505"/>
      <c r="K227" s="309"/>
      <c r="L227" s="16">
        <v>0</v>
      </c>
      <c r="M227" s="16">
        <v>0</v>
      </c>
      <c r="N227" s="16">
        <v>0</v>
      </c>
      <c r="O227" s="16">
        <v>0</v>
      </c>
      <c r="P227" s="16"/>
      <c r="Q227" s="16">
        <v>0</v>
      </c>
      <c r="R227" s="16"/>
      <c r="S227" s="18"/>
      <c r="T227" s="18"/>
      <c r="U227" s="18"/>
      <c r="V227" s="18"/>
      <c r="W227" s="18"/>
      <c r="X227" s="18"/>
      <c r="Y227" s="18"/>
      <c r="Z227" s="18"/>
      <c r="AA227" s="19"/>
      <c r="AB227" s="19"/>
      <c r="AC227" s="19"/>
      <c r="AD227" s="19"/>
      <c r="AE227" s="19"/>
      <c r="AF227" s="19"/>
      <c r="AG227" s="20"/>
      <c r="AH227" s="20"/>
      <c r="AI227" s="20"/>
      <c r="AJ227" s="20"/>
      <c r="AK227" s="20"/>
      <c r="AL227" s="20"/>
      <c r="AM227" s="20"/>
      <c r="AN227" s="20"/>
      <c r="AO227" s="15">
        <f>COUNT(S227:Z227)</f>
        <v>0</v>
      </c>
      <c r="AQ227" s="15">
        <f>COUNT(AA227:AN227)</f>
        <v>0</v>
      </c>
      <c r="AR227" s="23"/>
      <c r="AS227" s="15">
        <f>SUM(AO227,AQ227)</f>
        <v>0</v>
      </c>
    </row>
    <row r="228" spans="1:80" s="25" customFormat="1" ht="21" hidden="1" customHeight="1">
      <c r="A228" s="33"/>
      <c r="B228" s="33"/>
      <c r="C228" s="627" t="s">
        <v>89</v>
      </c>
      <c r="D228" s="659" t="s">
        <v>1274</v>
      </c>
      <c r="E228" s="490"/>
      <c r="F228" s="543">
        <v>44273</v>
      </c>
      <c r="G228" s="983"/>
      <c r="H228" s="309" t="s">
        <v>770</v>
      </c>
      <c r="I228" s="30">
        <v>44251</v>
      </c>
      <c r="J228" s="505"/>
      <c r="K228" s="309"/>
      <c r="L228" s="16">
        <v>0</v>
      </c>
      <c r="M228" s="16">
        <v>11</v>
      </c>
      <c r="N228" s="16">
        <v>11</v>
      </c>
      <c r="O228" s="16">
        <v>0</v>
      </c>
      <c r="P228" s="16"/>
      <c r="Q228" s="16">
        <v>0</v>
      </c>
      <c r="R228" s="16"/>
      <c r="S228" s="18"/>
      <c r="T228" s="18"/>
      <c r="U228" s="18"/>
      <c r="V228" s="18"/>
      <c r="W228" s="18"/>
      <c r="X228" s="18"/>
      <c r="Y228" s="18"/>
      <c r="Z228" s="18"/>
      <c r="AA228" s="19"/>
      <c r="AB228" s="19"/>
      <c r="AC228" s="19"/>
      <c r="AD228" s="19"/>
      <c r="AE228" s="19"/>
      <c r="AF228" s="19"/>
      <c r="AG228" s="20"/>
      <c r="AH228" s="20"/>
      <c r="AI228" s="20"/>
      <c r="AJ228" s="20"/>
      <c r="AK228" s="20"/>
      <c r="AL228" s="20"/>
      <c r="AM228" s="20"/>
      <c r="AN228" s="20"/>
      <c r="AO228" s="15">
        <f>COUNT(S228:Z228)</f>
        <v>0</v>
      </c>
      <c r="AQ228" s="15">
        <f>COUNT(AA228:AN228)</f>
        <v>0</v>
      </c>
      <c r="AR228" s="23"/>
      <c r="AS228" s="15">
        <f>SUM(AO228,AQ228)</f>
        <v>0</v>
      </c>
      <c r="CA228" s="274"/>
      <c r="CB228" s="274"/>
    </row>
    <row r="229" spans="1:80" s="25" customFormat="1" ht="21" hidden="1" customHeight="1">
      <c r="A229" s="33"/>
      <c r="B229" s="33"/>
      <c r="C229" s="41" t="s">
        <v>95</v>
      </c>
      <c r="D229" s="659" t="s">
        <v>1171</v>
      </c>
      <c r="E229" s="490"/>
      <c r="F229" s="543">
        <v>43991</v>
      </c>
      <c r="G229" s="983"/>
      <c r="H229" s="309" t="s">
        <v>770</v>
      </c>
      <c r="I229" s="30">
        <v>23767</v>
      </c>
      <c r="J229" s="505"/>
      <c r="K229" s="309"/>
      <c r="L229" s="16">
        <v>0</v>
      </c>
      <c r="M229" s="16">
        <v>2</v>
      </c>
      <c r="N229" s="16">
        <v>2</v>
      </c>
      <c r="O229" s="16">
        <v>0</v>
      </c>
      <c r="P229" s="16"/>
      <c r="Q229" s="16">
        <v>0</v>
      </c>
      <c r="R229" s="16"/>
      <c r="S229" s="18"/>
      <c r="T229" s="18"/>
      <c r="U229" s="18"/>
      <c r="V229" s="18"/>
      <c r="W229" s="18"/>
      <c r="X229" s="18"/>
      <c r="Y229" s="18"/>
      <c r="Z229" s="18"/>
      <c r="AA229" s="19"/>
      <c r="AB229" s="19"/>
      <c r="AC229" s="19"/>
      <c r="AD229" s="19"/>
      <c r="AE229" s="19"/>
      <c r="AF229" s="19"/>
      <c r="AG229" s="20"/>
      <c r="AH229" s="20"/>
      <c r="AI229" s="20"/>
      <c r="AJ229" s="20"/>
      <c r="AK229" s="20"/>
      <c r="AL229" s="20"/>
      <c r="AM229" s="20"/>
      <c r="AN229" s="20"/>
      <c r="AO229" s="15">
        <f>COUNT(S229:Z229)</f>
        <v>0</v>
      </c>
      <c r="AQ229" s="15">
        <f>COUNT(AA229:AN229)</f>
        <v>0</v>
      </c>
      <c r="AR229" s="23"/>
      <c r="AS229" s="15">
        <f>SUM(AO229,AQ229)</f>
        <v>0</v>
      </c>
      <c r="CA229" s="274"/>
      <c r="CB229" s="274"/>
    </row>
    <row r="230" spans="1:80" s="213" customFormat="1" ht="35.25" hidden="1" customHeight="1">
      <c r="A230" s="316" t="s">
        <v>11</v>
      </c>
      <c r="B230" s="316" t="s">
        <v>1058</v>
      </c>
      <c r="C230" s="593" t="s">
        <v>12</v>
      </c>
      <c r="D230" s="434" t="s">
        <v>13</v>
      </c>
      <c r="E230" s="563"/>
      <c r="F230" s="602" t="s">
        <v>14</v>
      </c>
      <c r="G230" s="563"/>
      <c r="H230" s="329" t="s">
        <v>306</v>
      </c>
      <c r="I230" s="329" t="s">
        <v>15</v>
      </c>
      <c r="J230" s="504"/>
      <c r="K230" s="329"/>
      <c r="L230" s="388" t="s">
        <v>1319</v>
      </c>
      <c r="M230" s="388" t="s">
        <v>1430</v>
      </c>
      <c r="N230" s="388" t="s">
        <v>1431</v>
      </c>
      <c r="O230" s="388" t="s">
        <v>1566</v>
      </c>
      <c r="P230" s="388"/>
      <c r="Q230" s="388" t="s">
        <v>1566</v>
      </c>
      <c r="R230" s="388"/>
      <c r="S230" s="15">
        <v>2</v>
      </c>
      <c r="T230" s="15">
        <v>9</v>
      </c>
      <c r="U230" s="15">
        <v>16</v>
      </c>
      <c r="V230" s="15">
        <v>30</v>
      </c>
      <c r="W230" s="15">
        <v>6</v>
      </c>
      <c r="X230" s="15">
        <v>13</v>
      </c>
      <c r="Y230" s="15">
        <v>20</v>
      </c>
      <c r="Z230" s="15">
        <v>27</v>
      </c>
      <c r="AA230" s="15">
        <v>4</v>
      </c>
      <c r="AB230" s="15">
        <v>11</v>
      </c>
      <c r="AC230" s="15">
        <v>18</v>
      </c>
      <c r="AD230" s="15"/>
      <c r="AE230" s="15">
        <v>25</v>
      </c>
      <c r="AF230" s="15">
        <v>1</v>
      </c>
      <c r="AG230" s="15">
        <v>8</v>
      </c>
      <c r="AH230" s="15">
        <v>15</v>
      </c>
      <c r="AI230" s="15">
        <v>29</v>
      </c>
      <c r="AJ230" s="15">
        <v>5</v>
      </c>
      <c r="AK230" s="15">
        <v>12</v>
      </c>
      <c r="AL230" s="15"/>
      <c r="AM230" s="15">
        <v>19</v>
      </c>
      <c r="AN230" s="15">
        <v>26</v>
      </c>
      <c r="AO230" s="12" t="s">
        <v>917</v>
      </c>
      <c r="AP230" s="13"/>
      <c r="AQ230" s="12" t="s">
        <v>918</v>
      </c>
      <c r="AR230" s="172"/>
      <c r="AS230" s="14" t="s">
        <v>1566</v>
      </c>
    </row>
    <row r="231" spans="1:80" s="274" customFormat="1" ht="21" hidden="1" customHeight="1">
      <c r="A231" s="15"/>
      <c r="B231" s="15"/>
      <c r="C231" s="41" t="s">
        <v>22</v>
      </c>
      <c r="D231" s="659" t="s">
        <v>1304</v>
      </c>
      <c r="E231" s="490"/>
      <c r="F231" s="544">
        <v>43283</v>
      </c>
      <c r="G231" s="983"/>
      <c r="H231" s="277" t="s">
        <v>770</v>
      </c>
      <c r="I231" s="26">
        <v>44076</v>
      </c>
      <c r="J231" s="505"/>
      <c r="K231" s="277"/>
      <c r="L231" s="16">
        <v>0</v>
      </c>
      <c r="M231" s="16">
        <v>0</v>
      </c>
      <c r="N231" s="16">
        <v>0</v>
      </c>
      <c r="O231" s="16">
        <v>0</v>
      </c>
      <c r="P231" s="16"/>
      <c r="Q231" s="16">
        <v>0</v>
      </c>
      <c r="R231" s="16"/>
      <c r="S231" s="18"/>
      <c r="T231" s="18"/>
      <c r="U231" s="18"/>
      <c r="V231" s="18"/>
      <c r="W231" s="18"/>
      <c r="X231" s="18"/>
      <c r="Y231" s="18"/>
      <c r="Z231" s="18"/>
      <c r="AA231" s="18"/>
      <c r="AB231" s="19"/>
      <c r="AC231" s="19"/>
      <c r="AD231" s="19"/>
      <c r="AE231" s="19"/>
      <c r="AF231" s="19"/>
      <c r="AG231" s="20"/>
      <c r="AH231" s="20"/>
      <c r="AI231" s="20"/>
      <c r="AJ231" s="20"/>
      <c r="AK231" s="20"/>
      <c r="AL231" s="20"/>
      <c r="AM231" s="20"/>
      <c r="AN231" s="20"/>
      <c r="AO231" s="15">
        <v>0</v>
      </c>
      <c r="AP231" s="25"/>
      <c r="AQ231" s="15">
        <v>0</v>
      </c>
      <c r="AR231" s="23"/>
      <c r="AS231" s="15">
        <v>0</v>
      </c>
    </row>
    <row r="232" spans="1:80" hidden="1">
      <c r="C232" s="230"/>
      <c r="D232" s="229"/>
      <c r="F232" s="549"/>
      <c r="H232" s="231"/>
      <c r="I232" s="231"/>
      <c r="K232" s="231"/>
      <c r="S232" s="111"/>
      <c r="AN232" s="233"/>
      <c r="AO232" s="229"/>
      <c r="AP232" s="230"/>
      <c r="AS232" s="229"/>
    </row>
    <row r="233" spans="1:80" s="53" customFormat="1" ht="54" hidden="1" customHeight="1">
      <c r="D233" s="53" t="s">
        <v>1796</v>
      </c>
      <c r="E233" s="62"/>
      <c r="F233" s="458"/>
      <c r="H233" s="752"/>
      <c r="I233" s="38"/>
      <c r="K233" s="752"/>
      <c r="BU233" s="40"/>
      <c r="BV233" s="40"/>
      <c r="BW233" s="40"/>
      <c r="BY233" s="40"/>
    </row>
    <row r="234" spans="1:80" s="25" customFormat="1" ht="15.75" hidden="1" customHeight="1">
      <c r="C234" s="62"/>
      <c r="D234" s="171"/>
      <c r="E234" s="201"/>
      <c r="F234" s="560"/>
      <c r="G234" s="201"/>
      <c r="H234" s="38"/>
      <c r="I234" s="38"/>
      <c r="K234" s="38"/>
      <c r="AO234" s="23"/>
      <c r="AQ234" s="23"/>
      <c r="AR234" s="23"/>
      <c r="AS234" s="23"/>
    </row>
    <row r="235" spans="1:80" s="172" customFormat="1" ht="34.5" hidden="1" customHeight="1">
      <c r="A235" s="316" t="s">
        <v>11</v>
      </c>
      <c r="B235" s="316" t="s">
        <v>1058</v>
      </c>
      <c r="C235" s="593" t="s">
        <v>12</v>
      </c>
      <c r="D235" s="434" t="s">
        <v>43</v>
      </c>
      <c r="E235" s="563"/>
      <c r="F235" s="405" t="s">
        <v>14</v>
      </c>
      <c r="G235" s="563"/>
      <c r="H235" s="363" t="s">
        <v>306</v>
      </c>
      <c r="I235" s="286" t="s">
        <v>15</v>
      </c>
      <c r="J235" s="504"/>
      <c r="K235" s="363"/>
      <c r="L235" s="388" t="s">
        <v>1319</v>
      </c>
      <c r="M235" s="388">
        <v>22</v>
      </c>
      <c r="N235" s="388"/>
      <c r="O235" s="388">
        <v>22</v>
      </c>
      <c r="P235" s="388"/>
      <c r="Q235" s="388">
        <v>22</v>
      </c>
      <c r="R235" s="388"/>
      <c r="S235" s="316">
        <v>5</v>
      </c>
      <c r="T235" s="316">
        <v>12</v>
      </c>
      <c r="U235" s="316">
        <v>19</v>
      </c>
      <c r="V235" s="316">
        <v>2</v>
      </c>
      <c r="W235" s="316">
        <v>9</v>
      </c>
      <c r="X235" s="316">
        <v>16</v>
      </c>
      <c r="Y235" s="316">
        <v>23</v>
      </c>
      <c r="Z235" s="316">
        <v>30</v>
      </c>
      <c r="AA235" s="316">
        <v>7</v>
      </c>
      <c r="AB235" s="316">
        <v>14</v>
      </c>
      <c r="AC235" s="316">
        <v>21</v>
      </c>
      <c r="AD235" s="316"/>
      <c r="AE235" s="316">
        <v>28</v>
      </c>
      <c r="AF235" s="316">
        <v>4</v>
      </c>
      <c r="AG235" s="316">
        <v>11</v>
      </c>
      <c r="AH235" s="316">
        <v>18</v>
      </c>
      <c r="AI235" s="316">
        <v>1</v>
      </c>
      <c r="AJ235" s="316">
        <v>8</v>
      </c>
      <c r="AK235" s="316">
        <v>15</v>
      </c>
      <c r="AL235" s="316"/>
      <c r="AM235" s="316">
        <v>22</v>
      </c>
      <c r="AN235" s="316">
        <v>29</v>
      </c>
      <c r="AO235" s="316">
        <v>25</v>
      </c>
      <c r="AP235" s="316">
        <v>1</v>
      </c>
      <c r="AQ235" s="316">
        <v>8</v>
      </c>
      <c r="AR235" s="316">
        <v>15</v>
      </c>
      <c r="AS235" s="316">
        <v>22</v>
      </c>
      <c r="AT235" s="316">
        <v>29</v>
      </c>
      <c r="AU235" s="316">
        <v>6</v>
      </c>
      <c r="AV235" s="316">
        <v>13</v>
      </c>
      <c r="AW235" s="316">
        <v>20</v>
      </c>
      <c r="AX235" s="316">
        <v>27</v>
      </c>
      <c r="AY235" s="316">
        <v>3</v>
      </c>
      <c r="AZ235" s="316">
        <v>10</v>
      </c>
      <c r="BA235" s="316">
        <v>17</v>
      </c>
      <c r="BB235" s="316">
        <v>24</v>
      </c>
      <c r="BC235" s="316">
        <v>31</v>
      </c>
      <c r="BD235" s="316">
        <v>7</v>
      </c>
      <c r="BE235" s="316">
        <v>14</v>
      </c>
      <c r="BF235" s="316">
        <v>21</v>
      </c>
      <c r="BG235" s="316">
        <v>28</v>
      </c>
      <c r="BH235" s="316">
        <v>5</v>
      </c>
      <c r="BI235" s="316">
        <v>12</v>
      </c>
      <c r="BJ235" s="316">
        <v>19</v>
      </c>
      <c r="BK235" s="316">
        <v>26</v>
      </c>
      <c r="BL235" s="316">
        <v>2</v>
      </c>
      <c r="BM235" s="316">
        <v>9</v>
      </c>
      <c r="BN235" s="316">
        <v>16</v>
      </c>
      <c r="BO235" s="316">
        <v>23</v>
      </c>
      <c r="BP235" s="316">
        <v>30</v>
      </c>
      <c r="BQ235" s="316">
        <v>7</v>
      </c>
      <c r="BR235" s="316">
        <v>14</v>
      </c>
      <c r="BS235" s="316">
        <v>21</v>
      </c>
      <c r="BT235" s="316">
        <v>28</v>
      </c>
      <c r="BU235" s="12" t="s">
        <v>915</v>
      </c>
      <c r="BV235" s="13"/>
      <c r="BW235" s="12" t="s">
        <v>916</v>
      </c>
      <c r="BY235" s="14" t="s">
        <v>1320</v>
      </c>
    </row>
    <row r="236" spans="1:80" s="25" customFormat="1" ht="21" hidden="1" customHeight="1">
      <c r="A236" s="33"/>
      <c r="B236" s="33"/>
      <c r="C236" s="41" t="s">
        <v>156</v>
      </c>
      <c r="D236" s="659" t="s">
        <v>1412</v>
      </c>
      <c r="E236" s="490"/>
      <c r="F236" s="542">
        <v>39968</v>
      </c>
      <c r="G236" s="983"/>
      <c r="H236" s="309" t="s">
        <v>352</v>
      </c>
      <c r="I236" s="30">
        <v>39846</v>
      </c>
      <c r="J236" s="505"/>
      <c r="K236" s="309"/>
      <c r="L236" s="16">
        <v>0</v>
      </c>
      <c r="M236" s="16">
        <v>0</v>
      </c>
      <c r="N236" s="16">
        <v>0</v>
      </c>
      <c r="O236" s="16">
        <v>0</v>
      </c>
      <c r="P236" s="16"/>
      <c r="Q236" s="16">
        <v>0</v>
      </c>
      <c r="R236" s="16"/>
      <c r="S236" s="18"/>
      <c r="T236" s="18"/>
      <c r="U236" s="18"/>
      <c r="V236" s="18"/>
      <c r="W236" s="18"/>
      <c r="X236" s="18"/>
      <c r="Y236" s="18"/>
      <c r="Z236" s="18"/>
      <c r="AA236" s="19"/>
      <c r="AB236" s="19"/>
      <c r="AC236" s="19"/>
      <c r="AD236" s="19"/>
      <c r="AE236" s="19"/>
      <c r="AF236" s="19"/>
      <c r="AG236" s="20"/>
      <c r="AH236" s="20"/>
      <c r="AI236" s="20"/>
      <c r="AJ236" s="20"/>
      <c r="AK236" s="20"/>
      <c r="AL236" s="20"/>
      <c r="AM236" s="20"/>
      <c r="AN236" s="20"/>
      <c r="AO236" s="15">
        <f>COUNT(S236:Z236)</f>
        <v>0</v>
      </c>
      <c r="AQ236" s="15">
        <f>COUNT(AA236:AN236)</f>
        <v>0</v>
      </c>
      <c r="AR236" s="23"/>
      <c r="AS236" s="15">
        <f>SUM(AO236,AQ236)</f>
        <v>0</v>
      </c>
    </row>
    <row r="237" spans="1:80" hidden="1">
      <c r="C237" s="230"/>
      <c r="D237" s="229"/>
      <c r="F237" s="549"/>
      <c r="H237" s="231"/>
      <c r="I237" s="231"/>
      <c r="K237" s="231"/>
      <c r="S237" s="111"/>
      <c r="AN237" s="233"/>
      <c r="AO237" s="229"/>
      <c r="AP237" s="230"/>
      <c r="AS237" s="229"/>
    </row>
    <row r="238" spans="1:80" s="53" customFormat="1" ht="54" hidden="1" customHeight="1">
      <c r="D238" s="53" t="s">
        <v>1791</v>
      </c>
      <c r="E238" s="62"/>
      <c r="F238" s="458"/>
      <c r="H238" s="752"/>
      <c r="I238" s="38"/>
      <c r="K238" s="752"/>
      <c r="BU238" s="40"/>
      <c r="BV238" s="40"/>
      <c r="BW238" s="40"/>
      <c r="BY238" s="40"/>
    </row>
    <row r="239" spans="1:80" hidden="1">
      <c r="C239" s="230"/>
      <c r="D239" s="229"/>
      <c r="F239" s="549"/>
      <c r="H239" s="231"/>
      <c r="I239" s="231"/>
      <c r="K239" s="231"/>
      <c r="S239" s="111"/>
      <c r="AO239" s="233"/>
    </row>
    <row r="240" spans="1:80" s="172" customFormat="1" ht="34.5" hidden="1" customHeight="1">
      <c r="A240" s="316" t="s">
        <v>11</v>
      </c>
      <c r="B240" s="316" t="s">
        <v>1058</v>
      </c>
      <c r="C240" s="593" t="s">
        <v>12</v>
      </c>
      <c r="D240" s="434" t="s">
        <v>43</v>
      </c>
      <c r="E240" s="563"/>
      <c r="F240" s="405" t="s">
        <v>14</v>
      </c>
      <c r="G240" s="563"/>
      <c r="H240" s="363" t="s">
        <v>306</v>
      </c>
      <c r="I240" s="286" t="s">
        <v>15</v>
      </c>
      <c r="J240" s="504"/>
      <c r="K240" s="363"/>
      <c r="L240" s="388" t="s">
        <v>1319</v>
      </c>
      <c r="M240" s="388"/>
      <c r="N240" s="388"/>
      <c r="O240" s="388"/>
      <c r="P240" s="388"/>
      <c r="Q240" s="388"/>
      <c r="R240" s="388"/>
      <c r="S240" s="15">
        <v>3</v>
      </c>
      <c r="T240" s="15">
        <v>10</v>
      </c>
      <c r="U240" s="15">
        <v>17</v>
      </c>
      <c r="V240" s="15">
        <v>31</v>
      </c>
      <c r="W240" s="15">
        <v>7</v>
      </c>
      <c r="X240" s="15">
        <v>14</v>
      </c>
      <c r="Y240" s="15">
        <v>21</v>
      </c>
      <c r="Z240" s="15">
        <v>28</v>
      </c>
      <c r="AA240" s="15">
        <v>5</v>
      </c>
      <c r="AB240" s="15">
        <v>12</v>
      </c>
      <c r="AC240" s="15">
        <v>19</v>
      </c>
      <c r="AD240" s="15"/>
      <c r="AE240" s="15">
        <v>26</v>
      </c>
      <c r="AF240" s="15">
        <v>2</v>
      </c>
      <c r="AG240" s="15">
        <v>9</v>
      </c>
      <c r="AH240" s="15">
        <v>16</v>
      </c>
      <c r="AI240" s="15">
        <v>30</v>
      </c>
      <c r="AJ240" s="15">
        <v>6</v>
      </c>
      <c r="AK240" s="15">
        <v>13</v>
      </c>
      <c r="AL240" s="15"/>
      <c r="AM240" s="15">
        <v>20</v>
      </c>
      <c r="AN240" s="15">
        <v>27</v>
      </c>
      <c r="AO240" s="316"/>
      <c r="AP240" s="316"/>
      <c r="AQ240" s="316"/>
      <c r="AR240" s="316"/>
      <c r="AS240" s="316"/>
      <c r="AT240" s="316"/>
      <c r="AU240" s="316"/>
      <c r="AV240" s="316"/>
      <c r="AW240" s="316"/>
      <c r="AX240" s="316"/>
      <c r="AY240" s="316"/>
      <c r="AZ240" s="316"/>
      <c r="BA240" s="316"/>
      <c r="BB240" s="316"/>
      <c r="BC240" s="316"/>
      <c r="BD240" s="316"/>
      <c r="BE240" s="316"/>
      <c r="BF240" s="316"/>
      <c r="BG240" s="316"/>
      <c r="BH240" s="316"/>
      <c r="BI240" s="316"/>
      <c r="BJ240" s="316"/>
      <c r="BK240" s="316"/>
      <c r="BL240" s="316"/>
      <c r="BM240" s="316"/>
      <c r="BN240" s="316"/>
      <c r="BO240" s="316"/>
      <c r="BP240" s="316"/>
      <c r="BQ240" s="316"/>
      <c r="BR240" s="316"/>
      <c r="BS240" s="316"/>
      <c r="BT240" s="316"/>
      <c r="BU240" s="12"/>
      <c r="BV240" s="13"/>
      <c r="BW240" s="12"/>
      <c r="BY240" s="14"/>
    </row>
    <row r="241" spans="1:78" s="25" customFormat="1" ht="21" hidden="1" customHeight="1">
      <c r="A241" s="33"/>
      <c r="B241" s="33"/>
      <c r="C241" s="41" t="s">
        <v>165</v>
      </c>
      <c r="D241" s="659" t="s">
        <v>258</v>
      </c>
      <c r="E241" s="490"/>
      <c r="F241" s="543">
        <v>42705</v>
      </c>
      <c r="G241" s="983"/>
      <c r="H241" s="309" t="s">
        <v>770</v>
      </c>
      <c r="I241" s="30">
        <v>43321</v>
      </c>
      <c r="J241" s="505"/>
      <c r="K241" s="309"/>
      <c r="L241" s="16">
        <v>0</v>
      </c>
      <c r="M241" s="16"/>
      <c r="N241" s="16"/>
      <c r="O241" s="16"/>
      <c r="P241" s="16"/>
      <c r="Q241" s="16"/>
      <c r="R241" s="16"/>
      <c r="S241" s="18"/>
      <c r="T241" s="18"/>
      <c r="U241" s="18"/>
      <c r="V241" s="18"/>
      <c r="W241" s="18"/>
      <c r="X241" s="18"/>
      <c r="Y241" s="18"/>
      <c r="Z241" s="18"/>
      <c r="AA241" s="19"/>
      <c r="AB241" s="19"/>
      <c r="AC241" s="19"/>
      <c r="AD241" s="19"/>
      <c r="AE241" s="19"/>
      <c r="AF241" s="19"/>
      <c r="AG241" s="20"/>
      <c r="AH241" s="20"/>
      <c r="AI241" s="20"/>
      <c r="AJ241" s="20"/>
      <c r="AK241" s="20"/>
      <c r="AL241" s="20"/>
      <c r="AM241" s="20"/>
      <c r="AN241" s="20"/>
      <c r="AO241" s="15"/>
      <c r="AQ241" s="15"/>
      <c r="AR241" s="23"/>
      <c r="AS241" s="15"/>
    </row>
    <row r="242" spans="1:78" hidden="1">
      <c r="C242" s="230"/>
      <c r="D242" s="229"/>
      <c r="F242" s="549"/>
      <c r="H242" s="231"/>
      <c r="I242" s="231"/>
      <c r="K242" s="231"/>
      <c r="S242" s="232"/>
      <c r="T242" s="232"/>
      <c r="U242" s="111"/>
      <c r="AO242" s="233"/>
      <c r="AQ242" s="229"/>
      <c r="AT242" s="230"/>
    </row>
    <row r="243" spans="1:78" s="53" customFormat="1" ht="54" hidden="1" customHeight="1">
      <c r="D243" s="53" t="s">
        <v>1792</v>
      </c>
      <c r="E243" s="62"/>
      <c r="F243" s="458"/>
      <c r="H243" s="752"/>
      <c r="I243" s="38"/>
      <c r="K243" s="752"/>
      <c r="BU243" s="40"/>
      <c r="BV243" s="40"/>
      <c r="BW243" s="40"/>
      <c r="BY243" s="40"/>
    </row>
    <row r="244" spans="1:78" s="54" customFormat="1" ht="15" hidden="1" customHeight="1">
      <c r="C244" s="53"/>
      <c r="E244" s="201"/>
      <c r="F244" s="550"/>
      <c r="G244" s="211"/>
      <c r="H244" s="287"/>
      <c r="I244" s="38"/>
      <c r="J244" s="49"/>
      <c r="K244" s="287"/>
      <c r="BU244" s="284"/>
      <c r="BV244" s="284"/>
      <c r="BW244" s="284"/>
      <c r="BY244" s="284"/>
    </row>
    <row r="245" spans="1:78" s="172" customFormat="1" ht="34.5" hidden="1" customHeight="1">
      <c r="A245" s="316" t="s">
        <v>11</v>
      </c>
      <c r="B245" s="316" t="s">
        <v>1058</v>
      </c>
      <c r="C245" s="593" t="s">
        <v>12</v>
      </c>
      <c r="D245" s="434" t="s">
        <v>43</v>
      </c>
      <c r="E245" s="563"/>
      <c r="F245" s="405" t="s">
        <v>14</v>
      </c>
      <c r="G245" s="563"/>
      <c r="H245" s="363" t="s">
        <v>306</v>
      </c>
      <c r="I245" s="286" t="s">
        <v>15</v>
      </c>
      <c r="J245" s="504"/>
      <c r="K245" s="363"/>
      <c r="L245" s="388" t="s">
        <v>1319</v>
      </c>
      <c r="M245" s="388"/>
      <c r="N245" s="388"/>
      <c r="O245" s="388"/>
      <c r="P245" s="388"/>
      <c r="Q245" s="388"/>
      <c r="R245" s="388"/>
      <c r="S245" s="15">
        <v>3</v>
      </c>
      <c r="T245" s="15">
        <v>10</v>
      </c>
      <c r="U245" s="15">
        <v>17</v>
      </c>
      <c r="V245" s="15">
        <v>31</v>
      </c>
      <c r="W245" s="15">
        <v>7</v>
      </c>
      <c r="X245" s="15">
        <v>14</v>
      </c>
      <c r="Y245" s="15">
        <v>21</v>
      </c>
      <c r="Z245" s="15">
        <v>28</v>
      </c>
      <c r="AA245" s="15">
        <v>5</v>
      </c>
      <c r="AB245" s="15">
        <v>12</v>
      </c>
      <c r="AC245" s="15">
        <v>19</v>
      </c>
      <c r="AD245" s="15"/>
      <c r="AE245" s="15">
        <v>26</v>
      </c>
      <c r="AF245" s="15">
        <v>2</v>
      </c>
      <c r="AG245" s="15">
        <v>9</v>
      </c>
      <c r="AH245" s="15">
        <v>16</v>
      </c>
      <c r="AI245" s="15">
        <v>30</v>
      </c>
      <c r="AJ245" s="15">
        <v>6</v>
      </c>
      <c r="AK245" s="15">
        <v>13</v>
      </c>
      <c r="AL245" s="15"/>
      <c r="AM245" s="15">
        <v>20</v>
      </c>
      <c r="AN245" s="15">
        <v>27</v>
      </c>
      <c r="AO245" s="316"/>
      <c r="AP245" s="316"/>
      <c r="AQ245" s="316"/>
      <c r="AR245" s="316"/>
      <c r="AS245" s="316"/>
      <c r="AT245" s="316"/>
      <c r="AU245" s="316"/>
      <c r="AV245" s="316"/>
      <c r="AW245" s="316"/>
      <c r="AX245" s="316"/>
      <c r="AY245" s="316"/>
      <c r="AZ245" s="316"/>
      <c r="BA245" s="316"/>
      <c r="BB245" s="316"/>
      <c r="BC245" s="316"/>
      <c r="BD245" s="316"/>
      <c r="BE245" s="316"/>
      <c r="BF245" s="316"/>
      <c r="BG245" s="316"/>
      <c r="BH245" s="316"/>
      <c r="BI245" s="316"/>
      <c r="BJ245" s="316"/>
      <c r="BK245" s="316"/>
      <c r="BL245" s="316"/>
      <c r="BM245" s="316"/>
      <c r="BN245" s="316"/>
      <c r="BO245" s="316"/>
      <c r="BP245" s="316"/>
      <c r="BQ245" s="316"/>
      <c r="BR245" s="316"/>
      <c r="BS245" s="316"/>
      <c r="BT245" s="316"/>
      <c r="BU245" s="12"/>
      <c r="BV245" s="13"/>
      <c r="BW245" s="12"/>
      <c r="BY245" s="14"/>
    </row>
    <row r="246" spans="1:78" s="274" customFormat="1" ht="21" hidden="1" customHeight="1">
      <c r="A246" s="33"/>
      <c r="B246" s="33"/>
      <c r="C246" s="41" t="s">
        <v>119</v>
      </c>
      <c r="D246" s="659" t="s">
        <v>1427</v>
      </c>
      <c r="E246" s="490"/>
      <c r="F246" s="542">
        <v>36123</v>
      </c>
      <c r="G246" s="983"/>
      <c r="H246" s="309" t="s">
        <v>770</v>
      </c>
      <c r="I246" s="30">
        <v>22463</v>
      </c>
      <c r="J246" s="505"/>
      <c r="K246" s="309"/>
      <c r="L246" s="16">
        <v>2</v>
      </c>
      <c r="M246" s="16"/>
      <c r="N246" s="16"/>
      <c r="O246" s="16"/>
      <c r="P246" s="16"/>
      <c r="Q246" s="16"/>
      <c r="R246" s="16"/>
      <c r="S246" s="18"/>
      <c r="T246" s="18"/>
      <c r="U246" s="18"/>
      <c r="V246" s="18"/>
      <c r="W246" s="18"/>
      <c r="X246" s="18"/>
      <c r="Y246" s="18"/>
      <c r="Z246" s="18"/>
      <c r="AA246" s="19"/>
      <c r="AB246" s="19"/>
      <c r="AC246" s="19"/>
      <c r="AD246" s="19"/>
      <c r="AE246" s="19"/>
      <c r="AF246" s="19"/>
      <c r="AG246" s="20"/>
      <c r="AH246" s="20"/>
      <c r="AI246" s="20"/>
      <c r="AJ246" s="20"/>
      <c r="AK246" s="20"/>
      <c r="AL246" s="20"/>
      <c r="AM246" s="20"/>
      <c r="AN246" s="20"/>
      <c r="AO246" s="15"/>
      <c r="AP246" s="25"/>
      <c r="AQ246" s="15"/>
      <c r="AR246" s="23"/>
      <c r="AS246" s="15"/>
      <c r="AT246" s="25"/>
      <c r="AU246" s="25"/>
      <c r="AV246" s="25"/>
      <c r="AW246" s="25"/>
      <c r="AX246" s="25"/>
      <c r="AY246" s="25"/>
      <c r="AZ246" s="25"/>
      <c r="BA246" s="25"/>
      <c r="BB246" s="25"/>
      <c r="BC246" s="25"/>
      <c r="BD246" s="25"/>
      <c r="BE246" s="25"/>
      <c r="BF246" s="25"/>
      <c r="BG246" s="25"/>
      <c r="BH246" s="25"/>
      <c r="BI246" s="25"/>
      <c r="BJ246" s="25"/>
      <c r="BK246" s="25"/>
      <c r="BL246" s="25"/>
      <c r="BM246" s="25"/>
      <c r="BN246" s="25"/>
      <c r="BO246" s="25"/>
      <c r="BP246" s="25"/>
      <c r="BQ246" s="25"/>
      <c r="BR246" s="25"/>
      <c r="BS246" s="25"/>
      <c r="BT246" s="25"/>
      <c r="BU246" s="25"/>
      <c r="BV246" s="25"/>
      <c r="BW246" s="25"/>
      <c r="BX246" s="25"/>
      <c r="BY246" s="25"/>
      <c r="BZ246" s="25"/>
    </row>
    <row r="247" spans="1:78" hidden="1">
      <c r="C247" s="230"/>
      <c r="D247" s="229"/>
      <c r="F247" s="549"/>
      <c r="H247" s="231"/>
      <c r="I247" s="231"/>
      <c r="K247" s="231"/>
      <c r="S247" s="232"/>
      <c r="T247" s="232"/>
      <c r="U247" s="111"/>
      <c r="AO247" s="233"/>
      <c r="AQ247" s="229"/>
      <c r="AT247" s="230"/>
    </row>
    <row r="248" spans="1:78" s="53" customFormat="1" ht="54" hidden="1" customHeight="1">
      <c r="D248" s="53" t="s">
        <v>1793</v>
      </c>
      <c r="E248" s="62"/>
      <c r="F248" s="458"/>
      <c r="H248" s="752"/>
      <c r="I248" s="38"/>
      <c r="K248" s="752"/>
      <c r="BU248" s="40"/>
      <c r="BV248" s="40"/>
      <c r="BW248" s="40"/>
      <c r="BY248" s="40"/>
    </row>
    <row r="249" spans="1:78" s="54" customFormat="1" ht="15" hidden="1" customHeight="1">
      <c r="C249" s="53"/>
      <c r="E249" s="201"/>
      <c r="F249" s="550"/>
      <c r="G249" s="211"/>
      <c r="H249" s="287"/>
      <c r="I249" s="38"/>
      <c r="J249" s="49"/>
      <c r="K249" s="287"/>
      <c r="BU249" s="284"/>
      <c r="BV249" s="284"/>
      <c r="BW249" s="284"/>
      <c r="BY249" s="284"/>
    </row>
    <row r="250" spans="1:78" s="172" customFormat="1" ht="34.5" hidden="1" customHeight="1">
      <c r="A250" s="316" t="s">
        <v>11</v>
      </c>
      <c r="B250" s="316" t="s">
        <v>1058</v>
      </c>
      <c r="C250" s="593" t="s">
        <v>12</v>
      </c>
      <c r="D250" s="434" t="s">
        <v>43</v>
      </c>
      <c r="E250" s="563"/>
      <c r="F250" s="405" t="s">
        <v>14</v>
      </c>
      <c r="G250" s="563"/>
      <c r="H250" s="363" t="s">
        <v>306</v>
      </c>
      <c r="I250" s="286" t="s">
        <v>15</v>
      </c>
      <c r="J250" s="504"/>
      <c r="K250" s="363"/>
      <c r="L250" s="388" t="s">
        <v>1319</v>
      </c>
      <c r="M250" s="388"/>
      <c r="N250" s="388"/>
      <c r="O250" s="388"/>
      <c r="P250" s="388"/>
      <c r="Q250" s="388"/>
      <c r="R250" s="388"/>
      <c r="S250" s="15">
        <v>3</v>
      </c>
      <c r="T250" s="15">
        <v>10</v>
      </c>
      <c r="U250" s="15">
        <v>17</v>
      </c>
      <c r="V250" s="15">
        <v>31</v>
      </c>
      <c r="W250" s="15">
        <v>7</v>
      </c>
      <c r="X250" s="15">
        <v>14</v>
      </c>
      <c r="Y250" s="15">
        <v>21</v>
      </c>
      <c r="Z250" s="15">
        <v>28</v>
      </c>
      <c r="AA250" s="15">
        <v>5</v>
      </c>
      <c r="AB250" s="15">
        <v>12</v>
      </c>
      <c r="AC250" s="15">
        <v>19</v>
      </c>
      <c r="AD250" s="15"/>
      <c r="AE250" s="15">
        <v>26</v>
      </c>
      <c r="AF250" s="15">
        <v>2</v>
      </c>
      <c r="AG250" s="15">
        <v>9</v>
      </c>
      <c r="AH250" s="15">
        <v>16</v>
      </c>
      <c r="AI250" s="15">
        <v>30</v>
      </c>
      <c r="AJ250" s="15">
        <v>6</v>
      </c>
      <c r="AK250" s="15">
        <v>13</v>
      </c>
      <c r="AL250" s="15"/>
      <c r="AM250" s="15">
        <v>20</v>
      </c>
      <c r="AN250" s="15">
        <v>27</v>
      </c>
      <c r="AO250" s="316"/>
      <c r="AP250" s="316"/>
      <c r="AQ250" s="316"/>
      <c r="AR250" s="316"/>
      <c r="AS250" s="316"/>
      <c r="AT250" s="316"/>
      <c r="AU250" s="316"/>
      <c r="AV250" s="316"/>
      <c r="AW250" s="316"/>
      <c r="AX250" s="316"/>
      <c r="AY250" s="316"/>
      <c r="AZ250" s="316"/>
      <c r="BA250" s="316"/>
      <c r="BB250" s="316"/>
      <c r="BC250" s="316"/>
      <c r="BD250" s="316"/>
      <c r="BE250" s="316"/>
      <c r="BF250" s="316"/>
      <c r="BG250" s="316"/>
      <c r="BH250" s="316"/>
      <c r="BI250" s="316"/>
      <c r="BJ250" s="316"/>
      <c r="BK250" s="316"/>
      <c r="BL250" s="316"/>
      <c r="BM250" s="316"/>
      <c r="BN250" s="316"/>
      <c r="BO250" s="316"/>
      <c r="BP250" s="316"/>
      <c r="BQ250" s="316"/>
      <c r="BR250" s="316"/>
      <c r="BS250" s="316"/>
      <c r="BT250" s="316"/>
      <c r="BU250" s="12"/>
      <c r="BV250" s="13"/>
      <c r="BW250" s="12"/>
      <c r="BY250" s="14"/>
    </row>
    <row r="251" spans="1:78" s="25" customFormat="1" ht="21" hidden="1" customHeight="1">
      <c r="A251" s="33"/>
      <c r="B251" s="33"/>
      <c r="C251" s="41" t="s">
        <v>175</v>
      </c>
      <c r="D251" s="37" t="s">
        <v>1042</v>
      </c>
      <c r="E251" s="490"/>
      <c r="F251" s="544">
        <v>43798</v>
      </c>
      <c r="G251" s="983"/>
      <c r="H251" s="309" t="s">
        <v>967</v>
      </c>
      <c r="I251" s="30">
        <v>43798</v>
      </c>
      <c r="J251" s="505"/>
      <c r="K251" s="309"/>
      <c r="L251" s="16">
        <v>0</v>
      </c>
      <c r="M251" s="16"/>
      <c r="N251" s="16"/>
      <c r="O251" s="16"/>
      <c r="P251" s="16"/>
      <c r="Q251" s="16"/>
      <c r="R251" s="16"/>
      <c r="S251" s="18"/>
      <c r="T251" s="18"/>
      <c r="U251" s="18"/>
      <c r="V251" s="18"/>
      <c r="W251" s="18"/>
      <c r="X251" s="18"/>
      <c r="Y251" s="18"/>
      <c r="Z251" s="18"/>
      <c r="AA251" s="19"/>
      <c r="AB251" s="19"/>
      <c r="AC251" s="19"/>
      <c r="AD251" s="19"/>
      <c r="AE251" s="19"/>
      <c r="AF251" s="19"/>
      <c r="AG251" s="20"/>
      <c r="AH251" s="20"/>
      <c r="AI251" s="20"/>
      <c r="AJ251" s="20"/>
      <c r="AK251" s="20"/>
      <c r="AL251" s="20"/>
      <c r="AM251" s="20"/>
      <c r="AN251" s="20"/>
      <c r="AO251" s="15"/>
      <c r="AQ251" s="15"/>
      <c r="AR251" s="23"/>
      <c r="AS251" s="15"/>
    </row>
    <row r="252" spans="1:78" s="25" customFormat="1" ht="15" hidden="1" customHeight="1">
      <c r="A252" s="263"/>
      <c r="B252" s="263"/>
      <c r="C252" s="62"/>
      <c r="D252" s="238"/>
      <c r="E252" s="201"/>
      <c r="F252" s="551"/>
      <c r="G252" s="991"/>
      <c r="H252" s="280"/>
      <c r="I252" s="38"/>
      <c r="J252" s="503"/>
      <c r="K252" s="280"/>
      <c r="L252" s="47"/>
      <c r="M252" s="47"/>
      <c r="N252" s="47"/>
      <c r="O252" s="47"/>
      <c r="P252" s="47"/>
      <c r="Q252" s="47"/>
      <c r="R252" s="47"/>
      <c r="S252" s="48"/>
      <c r="T252" s="48"/>
      <c r="U252" s="48"/>
      <c r="V252" s="48"/>
      <c r="W252" s="48"/>
      <c r="X252" s="48"/>
      <c r="Y252" s="48"/>
      <c r="Z252" s="48"/>
      <c r="AA252" s="56"/>
      <c r="AB252" s="56"/>
      <c r="AC252" s="56"/>
      <c r="AD252" s="56"/>
      <c r="AE252" s="56"/>
      <c r="AF252" s="56"/>
      <c r="AG252" s="326"/>
      <c r="AH252" s="326"/>
      <c r="AI252" s="326"/>
      <c r="AJ252" s="326"/>
      <c r="AK252" s="326"/>
      <c r="AL252" s="326"/>
      <c r="AM252" s="326"/>
      <c r="AN252" s="326"/>
      <c r="AO252" s="23"/>
      <c r="AQ252" s="23"/>
      <c r="AR252" s="23"/>
      <c r="AS252" s="23"/>
    </row>
    <row r="253" spans="1:78" s="53" customFormat="1" ht="54" hidden="1" customHeight="1">
      <c r="D253" s="53" t="s">
        <v>1794</v>
      </c>
      <c r="E253" s="62"/>
      <c r="F253" s="482"/>
      <c r="H253" s="38"/>
      <c r="I253" s="38"/>
      <c r="K253" s="38"/>
    </row>
    <row r="254" spans="1:78" hidden="1">
      <c r="C254" s="230"/>
      <c r="D254" s="229"/>
      <c r="F254" s="549"/>
      <c r="H254" s="231"/>
      <c r="I254" s="231"/>
      <c r="K254" s="231"/>
      <c r="S254" s="111"/>
      <c r="AN254" s="233"/>
      <c r="AO254" s="229"/>
      <c r="AP254" s="230"/>
      <c r="AS254" s="229"/>
    </row>
    <row r="255" spans="1:78" s="213" customFormat="1" ht="35.25" hidden="1" customHeight="1">
      <c r="A255" s="316" t="s">
        <v>11</v>
      </c>
      <c r="B255" s="316" t="s">
        <v>1058</v>
      </c>
      <c r="C255" s="593" t="s">
        <v>12</v>
      </c>
      <c r="D255" s="434" t="s">
        <v>13</v>
      </c>
      <c r="E255" s="563"/>
      <c r="F255" s="602" t="s">
        <v>14</v>
      </c>
      <c r="G255" s="563"/>
      <c r="H255" s="329" t="s">
        <v>306</v>
      </c>
      <c r="I255" s="329" t="s">
        <v>15</v>
      </c>
      <c r="J255" s="504"/>
      <c r="K255" s="329"/>
      <c r="L255" s="388" t="s">
        <v>1319</v>
      </c>
      <c r="M255" s="388" t="s">
        <v>1320</v>
      </c>
      <c r="N255" s="388"/>
      <c r="O255" s="388" t="s">
        <v>1320</v>
      </c>
      <c r="P255" s="388"/>
      <c r="Q255" s="388" t="s">
        <v>1320</v>
      </c>
      <c r="R255" s="388"/>
      <c r="S255" s="15">
        <v>3</v>
      </c>
      <c r="T255" s="15">
        <v>10</v>
      </c>
      <c r="U255" s="15">
        <v>17</v>
      </c>
      <c r="V255" s="15">
        <v>31</v>
      </c>
      <c r="W255" s="15">
        <v>7</v>
      </c>
      <c r="X255" s="15">
        <v>14</v>
      </c>
      <c r="Y255" s="15">
        <v>21</v>
      </c>
      <c r="Z255" s="15">
        <v>28</v>
      </c>
      <c r="AA255" s="15">
        <v>5</v>
      </c>
      <c r="AB255" s="15">
        <v>12</v>
      </c>
      <c r="AC255" s="15">
        <v>19</v>
      </c>
      <c r="AD255" s="15"/>
      <c r="AE255" s="15">
        <v>26</v>
      </c>
      <c r="AF255" s="15">
        <v>2</v>
      </c>
      <c r="AG255" s="15">
        <v>9</v>
      </c>
      <c r="AH255" s="15">
        <v>16</v>
      </c>
      <c r="AI255" s="15">
        <v>30</v>
      </c>
      <c r="AJ255" s="15">
        <v>6</v>
      </c>
      <c r="AK255" s="15">
        <v>13</v>
      </c>
      <c r="AL255" s="15"/>
      <c r="AM255" s="15">
        <v>20</v>
      </c>
      <c r="AN255" s="15">
        <v>27</v>
      </c>
      <c r="AO255" s="12" t="s">
        <v>917</v>
      </c>
      <c r="AP255" s="13"/>
      <c r="AQ255" s="12" t="s">
        <v>918</v>
      </c>
      <c r="AR255" s="172"/>
      <c r="AS255" s="14" t="s">
        <v>1320</v>
      </c>
    </row>
    <row r="256" spans="1:78" s="274" customFormat="1" ht="21" hidden="1" customHeight="1">
      <c r="A256" s="214"/>
      <c r="B256" s="214"/>
      <c r="C256" s="41" t="s">
        <v>19</v>
      </c>
      <c r="D256" s="659" t="s">
        <v>21</v>
      </c>
      <c r="E256" s="490"/>
      <c r="F256" s="543">
        <v>41260</v>
      </c>
      <c r="G256" s="983"/>
      <c r="H256" s="277" t="s">
        <v>261</v>
      </c>
      <c r="I256" s="26">
        <v>39379</v>
      </c>
      <c r="J256" s="505"/>
      <c r="K256" s="277"/>
      <c r="L256" s="16">
        <v>0</v>
      </c>
      <c r="M256" s="16">
        <v>0</v>
      </c>
      <c r="N256" s="16"/>
      <c r="O256" s="16">
        <v>0</v>
      </c>
      <c r="P256" s="16"/>
      <c r="Q256" s="16">
        <v>0</v>
      </c>
      <c r="R256" s="16"/>
      <c r="S256" s="18"/>
      <c r="T256" s="18"/>
      <c r="U256" s="18"/>
      <c r="V256" s="18"/>
      <c r="W256" s="18"/>
      <c r="X256" s="18"/>
      <c r="Y256" s="18"/>
      <c r="Z256" s="18"/>
      <c r="AA256" s="18"/>
      <c r="AB256" s="19"/>
      <c r="AC256" s="19"/>
      <c r="AD256" s="19"/>
      <c r="AE256" s="19"/>
      <c r="AF256" s="19"/>
      <c r="AG256" s="20"/>
      <c r="AH256" s="20"/>
      <c r="AI256" s="20"/>
      <c r="AJ256" s="20"/>
      <c r="AK256" s="20"/>
      <c r="AL256" s="20"/>
      <c r="AM256" s="20"/>
      <c r="AN256" s="20"/>
      <c r="AO256" s="15">
        <f>COUNT(S256:Z256)</f>
        <v>0</v>
      </c>
      <c r="AP256" s="25"/>
      <c r="AQ256" s="15">
        <f>COUNT(AA256:AN256)</f>
        <v>0</v>
      </c>
      <c r="AR256" s="23"/>
      <c r="AS256" s="15">
        <f>SUM(AO256,AQ256)</f>
        <v>0</v>
      </c>
      <c r="AT256" s="25"/>
      <c r="AU256" s="25"/>
    </row>
    <row r="257" spans="1:78" s="274" customFormat="1" ht="21" hidden="1" customHeight="1">
      <c r="A257" s="15"/>
      <c r="B257" s="15"/>
      <c r="C257" s="41" t="s">
        <v>22</v>
      </c>
      <c r="D257" s="659" t="s">
        <v>964</v>
      </c>
      <c r="E257" s="490"/>
      <c r="F257" s="544">
        <v>38950</v>
      </c>
      <c r="G257" s="983"/>
      <c r="H257" s="277" t="s">
        <v>265</v>
      </c>
      <c r="I257" s="26">
        <v>32127</v>
      </c>
      <c r="J257" s="505"/>
      <c r="K257" s="277"/>
      <c r="L257" s="16">
        <v>0</v>
      </c>
      <c r="M257" s="16">
        <v>0</v>
      </c>
      <c r="N257" s="16"/>
      <c r="O257" s="16">
        <v>0</v>
      </c>
      <c r="P257" s="16"/>
      <c r="Q257" s="16">
        <v>0</v>
      </c>
      <c r="R257" s="16"/>
      <c r="S257" s="18"/>
      <c r="T257" s="18"/>
      <c r="U257" s="18"/>
      <c r="V257" s="18"/>
      <c r="W257" s="18"/>
      <c r="X257" s="18"/>
      <c r="Y257" s="18"/>
      <c r="Z257" s="18"/>
      <c r="AA257" s="18"/>
      <c r="AB257" s="19"/>
      <c r="AC257" s="19"/>
      <c r="AD257" s="19"/>
      <c r="AE257" s="19"/>
      <c r="AF257" s="19"/>
      <c r="AG257" s="20"/>
      <c r="AH257" s="20"/>
      <c r="AI257" s="20"/>
      <c r="AJ257" s="20"/>
      <c r="AK257" s="20"/>
      <c r="AL257" s="20"/>
      <c r="AM257" s="20"/>
      <c r="AN257" s="20"/>
      <c r="AO257" s="15">
        <f>COUNT(S257:Z257)</f>
        <v>0</v>
      </c>
      <c r="AP257" s="25"/>
      <c r="AQ257" s="15">
        <f>COUNT(AA257:AN257)</f>
        <v>0</v>
      </c>
      <c r="AR257" s="23"/>
      <c r="AS257" s="15">
        <f>SUM(AO257,AQ257)</f>
        <v>0</v>
      </c>
    </row>
    <row r="258" spans="1:78" s="213" customFormat="1" ht="35.25" hidden="1" customHeight="1">
      <c r="A258" s="316" t="s">
        <v>11</v>
      </c>
      <c r="B258" s="316" t="s">
        <v>1058</v>
      </c>
      <c r="C258" s="593" t="s">
        <v>12</v>
      </c>
      <c r="D258" s="434" t="s">
        <v>43</v>
      </c>
      <c r="E258" s="563"/>
      <c r="F258" s="602" t="s">
        <v>14</v>
      </c>
      <c r="G258" s="563"/>
      <c r="H258" s="329" t="s">
        <v>306</v>
      </c>
      <c r="I258" s="329" t="s">
        <v>15</v>
      </c>
      <c r="J258" s="504"/>
      <c r="K258" s="329"/>
      <c r="L258" s="388" t="s">
        <v>1319</v>
      </c>
      <c r="M258" s="388" t="s">
        <v>1320</v>
      </c>
      <c r="N258" s="388"/>
      <c r="O258" s="388" t="s">
        <v>1320</v>
      </c>
      <c r="P258" s="388"/>
      <c r="Q258" s="388" t="s">
        <v>1320</v>
      </c>
      <c r="R258" s="388"/>
      <c r="S258" s="15">
        <v>3</v>
      </c>
      <c r="T258" s="15">
        <v>10</v>
      </c>
      <c r="U258" s="15">
        <v>17</v>
      </c>
      <c r="V258" s="15">
        <v>31</v>
      </c>
      <c r="W258" s="15">
        <v>7</v>
      </c>
      <c r="X258" s="15">
        <v>14</v>
      </c>
      <c r="Y258" s="15">
        <v>21</v>
      </c>
      <c r="Z258" s="15">
        <v>28</v>
      </c>
      <c r="AA258" s="15">
        <v>5</v>
      </c>
      <c r="AB258" s="15">
        <v>12</v>
      </c>
      <c r="AC258" s="15">
        <v>19</v>
      </c>
      <c r="AD258" s="15"/>
      <c r="AE258" s="15">
        <v>26</v>
      </c>
      <c r="AF258" s="15">
        <v>2</v>
      </c>
      <c r="AG258" s="15">
        <v>9</v>
      </c>
      <c r="AH258" s="15">
        <v>16</v>
      </c>
      <c r="AI258" s="15">
        <v>30</v>
      </c>
      <c r="AJ258" s="15">
        <v>6</v>
      </c>
      <c r="AK258" s="15">
        <v>13</v>
      </c>
      <c r="AL258" s="15"/>
      <c r="AM258" s="15">
        <v>20</v>
      </c>
      <c r="AN258" s="15">
        <v>27</v>
      </c>
      <c r="AO258" s="12" t="s">
        <v>917</v>
      </c>
      <c r="AP258" s="13"/>
      <c r="AQ258" s="12" t="s">
        <v>918</v>
      </c>
      <c r="AR258" s="172"/>
      <c r="AS258" s="14" t="s">
        <v>1320</v>
      </c>
    </row>
    <row r="259" spans="1:78" s="274" customFormat="1" ht="21" hidden="1" customHeight="1">
      <c r="A259" s="44"/>
      <c r="B259" s="44"/>
      <c r="C259" s="41" t="s">
        <v>150</v>
      </c>
      <c r="D259" s="659" t="s">
        <v>347</v>
      </c>
      <c r="E259" s="490"/>
      <c r="F259" s="544">
        <v>36171</v>
      </c>
      <c r="G259" s="983"/>
      <c r="H259" s="309" t="s">
        <v>265</v>
      </c>
      <c r="I259" s="30">
        <v>36147</v>
      </c>
      <c r="J259" s="505"/>
      <c r="K259" s="309"/>
      <c r="L259" s="16">
        <v>0</v>
      </c>
      <c r="M259" s="16">
        <v>0</v>
      </c>
      <c r="N259" s="16"/>
      <c r="O259" s="16">
        <v>0</v>
      </c>
      <c r="P259" s="16"/>
      <c r="Q259" s="16">
        <v>0</v>
      </c>
      <c r="R259" s="16"/>
      <c r="S259" s="18"/>
      <c r="T259" s="18"/>
      <c r="U259" s="18"/>
      <c r="V259" s="18"/>
      <c r="W259" s="18"/>
      <c r="X259" s="18"/>
      <c r="Y259" s="18"/>
      <c r="Z259" s="18"/>
      <c r="AA259" s="19"/>
      <c r="AB259" s="18"/>
      <c r="AC259" s="18"/>
      <c r="AD259" s="18"/>
      <c r="AE259" s="18"/>
      <c r="AF259" s="18"/>
      <c r="AG259" s="20"/>
      <c r="AH259" s="20"/>
      <c r="AI259" s="20"/>
      <c r="AJ259" s="20"/>
      <c r="AK259" s="20"/>
      <c r="AL259" s="20"/>
      <c r="AM259" s="20"/>
      <c r="AN259" s="20"/>
      <c r="AO259" s="15">
        <f t="shared" ref="AO259:AO275" si="33">COUNT(S259:Z259)</f>
        <v>0</v>
      </c>
      <c r="AP259" s="25"/>
      <c r="AQ259" s="15">
        <f t="shared" ref="AQ259:AQ275" si="34">COUNT(AA259:AN259)</f>
        <v>0</v>
      </c>
      <c r="AR259" s="23"/>
      <c r="AS259" s="15">
        <f t="shared" ref="AS259:AS275" si="35">SUM(AO259,AQ259)</f>
        <v>0</v>
      </c>
      <c r="BX259" s="25"/>
      <c r="BY259" s="25"/>
      <c r="BZ259" s="25"/>
    </row>
    <row r="260" spans="1:78" s="274" customFormat="1" ht="21" hidden="1" customHeight="1">
      <c r="A260" s="316"/>
      <c r="B260" s="316"/>
      <c r="C260" s="41" t="s">
        <v>168</v>
      </c>
      <c r="D260" s="659" t="s">
        <v>930</v>
      </c>
      <c r="E260" s="490"/>
      <c r="F260" s="544">
        <v>39253</v>
      </c>
      <c r="G260" s="983"/>
      <c r="H260" s="309" t="s">
        <v>265</v>
      </c>
      <c r="I260" s="30">
        <v>39272</v>
      </c>
      <c r="J260" s="505"/>
      <c r="K260" s="309"/>
      <c r="L260" s="16">
        <v>0</v>
      </c>
      <c r="M260" s="16">
        <v>0</v>
      </c>
      <c r="N260" s="16"/>
      <c r="O260" s="16">
        <v>0</v>
      </c>
      <c r="P260" s="16"/>
      <c r="Q260" s="16">
        <v>0</v>
      </c>
      <c r="R260" s="16"/>
      <c r="S260" s="18"/>
      <c r="T260" s="18"/>
      <c r="U260" s="18"/>
      <c r="V260" s="18"/>
      <c r="W260" s="18"/>
      <c r="X260" s="18"/>
      <c r="Y260" s="18"/>
      <c r="Z260" s="18"/>
      <c r="AA260" s="19"/>
      <c r="AB260" s="19"/>
      <c r="AC260" s="19"/>
      <c r="AD260" s="19"/>
      <c r="AE260" s="19"/>
      <c r="AF260" s="19"/>
      <c r="AG260" s="20"/>
      <c r="AH260" s="20"/>
      <c r="AI260" s="20"/>
      <c r="AJ260" s="20"/>
      <c r="AK260" s="20"/>
      <c r="AL260" s="20"/>
      <c r="AM260" s="20"/>
      <c r="AN260" s="20"/>
      <c r="AO260" s="15">
        <f t="shared" si="33"/>
        <v>0</v>
      </c>
      <c r="AP260" s="25"/>
      <c r="AQ260" s="15">
        <f t="shared" si="34"/>
        <v>0</v>
      </c>
      <c r="AR260" s="23"/>
      <c r="AS260" s="15">
        <f t="shared" si="35"/>
        <v>0</v>
      </c>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row>
    <row r="261" spans="1:78" s="274" customFormat="1" ht="21" hidden="1" customHeight="1">
      <c r="A261" s="395"/>
      <c r="B261" s="395"/>
      <c r="C261" s="41" t="s">
        <v>91</v>
      </c>
      <c r="D261" s="659" t="s">
        <v>86</v>
      </c>
      <c r="E261" s="490"/>
      <c r="F261" s="543">
        <v>40452</v>
      </c>
      <c r="G261" s="983"/>
      <c r="H261" s="309" t="s">
        <v>261</v>
      </c>
      <c r="I261" s="30">
        <v>40015</v>
      </c>
      <c r="J261" s="505"/>
      <c r="K261" s="309"/>
      <c r="L261" s="16">
        <v>0</v>
      </c>
      <c r="M261" s="16">
        <v>0</v>
      </c>
      <c r="N261" s="16"/>
      <c r="O261" s="16">
        <v>0</v>
      </c>
      <c r="P261" s="16"/>
      <c r="Q261" s="16">
        <v>0</v>
      </c>
      <c r="R261" s="16"/>
      <c r="S261" s="18"/>
      <c r="T261" s="18"/>
      <c r="U261" s="18"/>
      <c r="V261" s="18"/>
      <c r="W261" s="18"/>
      <c r="X261" s="18"/>
      <c r="Y261" s="18"/>
      <c r="Z261" s="18"/>
      <c r="AA261" s="19"/>
      <c r="AB261" s="19"/>
      <c r="AC261" s="19"/>
      <c r="AD261" s="19"/>
      <c r="AE261" s="19"/>
      <c r="AF261" s="19"/>
      <c r="AG261" s="20"/>
      <c r="AH261" s="20"/>
      <c r="AI261" s="20"/>
      <c r="AJ261" s="20"/>
      <c r="AK261" s="20"/>
      <c r="AL261" s="20"/>
      <c r="AM261" s="20"/>
      <c r="AN261" s="20"/>
      <c r="AO261" s="15">
        <f t="shared" si="33"/>
        <v>0</v>
      </c>
      <c r="AP261" s="25"/>
      <c r="AQ261" s="15">
        <f t="shared" si="34"/>
        <v>0</v>
      </c>
      <c r="AR261" s="23"/>
      <c r="AS261" s="15">
        <f t="shared" si="35"/>
        <v>0</v>
      </c>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row>
    <row r="262" spans="1:78" s="25" customFormat="1" ht="21" hidden="1" customHeight="1">
      <c r="A262" s="15"/>
      <c r="B262" s="15"/>
      <c r="C262" s="41" t="s">
        <v>100</v>
      </c>
      <c r="D262" s="659" t="s">
        <v>25</v>
      </c>
      <c r="E262" s="490"/>
      <c r="F262" s="552">
        <v>21052</v>
      </c>
      <c r="G262" s="983"/>
      <c r="H262" s="277" t="s">
        <v>265</v>
      </c>
      <c r="I262" s="30">
        <v>31166</v>
      </c>
      <c r="J262" s="505"/>
      <c r="K262" s="277"/>
      <c r="L262" s="16">
        <v>12</v>
      </c>
      <c r="M262" s="16">
        <v>0</v>
      </c>
      <c r="N262" s="16"/>
      <c r="O262" s="16">
        <v>0</v>
      </c>
      <c r="P262" s="16"/>
      <c r="Q262" s="16">
        <v>0</v>
      </c>
      <c r="R262" s="16"/>
      <c r="S262" s="18"/>
      <c r="T262" s="18"/>
      <c r="U262" s="18"/>
      <c r="V262" s="18"/>
      <c r="W262" s="18"/>
      <c r="X262" s="18"/>
      <c r="Y262" s="18"/>
      <c r="Z262" s="18"/>
      <c r="AA262" s="19"/>
      <c r="AB262" s="19"/>
      <c r="AC262" s="19"/>
      <c r="AD262" s="19"/>
      <c r="AE262" s="19"/>
      <c r="AF262" s="19"/>
      <c r="AG262" s="20"/>
      <c r="AH262" s="20"/>
      <c r="AI262" s="20"/>
      <c r="AJ262" s="20"/>
      <c r="AK262" s="20"/>
      <c r="AL262" s="20"/>
      <c r="AM262" s="20"/>
      <c r="AN262" s="20"/>
      <c r="AO262" s="15">
        <f t="shared" si="33"/>
        <v>0</v>
      </c>
      <c r="AQ262" s="15">
        <f t="shared" si="34"/>
        <v>0</v>
      </c>
      <c r="AR262" s="23"/>
      <c r="AS262" s="15">
        <f t="shared" si="35"/>
        <v>0</v>
      </c>
      <c r="AV262" s="274"/>
      <c r="AW262" s="274"/>
      <c r="AX262" s="274"/>
      <c r="AY262" s="274"/>
      <c r="AZ262" s="274"/>
      <c r="BA262" s="274"/>
      <c r="BB262" s="274"/>
      <c r="BC262" s="274"/>
      <c r="BD262" s="274"/>
      <c r="BE262" s="274"/>
      <c r="BF262" s="274"/>
      <c r="BG262" s="274"/>
      <c r="BH262" s="274"/>
      <c r="BI262" s="274"/>
      <c r="BJ262" s="274"/>
      <c r="BK262" s="274"/>
      <c r="BL262" s="274"/>
      <c r="BM262" s="274"/>
      <c r="BN262" s="274"/>
      <c r="BO262" s="274"/>
      <c r="BP262" s="274"/>
      <c r="BQ262" s="274"/>
      <c r="BR262" s="274"/>
      <c r="BS262" s="274"/>
    </row>
    <row r="263" spans="1:78" s="25" customFormat="1" ht="21" hidden="1" customHeight="1">
      <c r="A263" s="15"/>
      <c r="B263" s="15"/>
      <c r="C263" s="41" t="s">
        <v>175</v>
      </c>
      <c r="D263" s="659" t="s">
        <v>260</v>
      </c>
      <c r="E263" s="490"/>
      <c r="F263" s="544">
        <v>41743</v>
      </c>
      <c r="G263" s="983"/>
      <c r="H263" s="309" t="s">
        <v>265</v>
      </c>
      <c r="I263" s="30"/>
      <c r="J263" s="505"/>
      <c r="K263" s="309"/>
      <c r="L263" s="16">
        <v>0</v>
      </c>
      <c r="M263" s="16">
        <v>0</v>
      </c>
      <c r="N263" s="16"/>
      <c r="O263" s="16">
        <v>0</v>
      </c>
      <c r="P263" s="16"/>
      <c r="Q263" s="16">
        <v>0</v>
      </c>
      <c r="R263" s="16"/>
      <c r="S263" s="18"/>
      <c r="T263" s="18"/>
      <c r="U263" s="18"/>
      <c r="V263" s="18"/>
      <c r="W263" s="18"/>
      <c r="X263" s="18"/>
      <c r="Y263" s="18"/>
      <c r="Z263" s="18"/>
      <c r="AA263" s="19"/>
      <c r="AB263" s="18"/>
      <c r="AC263" s="18"/>
      <c r="AD263" s="18"/>
      <c r="AE263" s="18"/>
      <c r="AF263" s="18"/>
      <c r="AG263" s="20"/>
      <c r="AH263" s="20"/>
      <c r="AI263" s="20"/>
      <c r="AJ263" s="20"/>
      <c r="AK263" s="20"/>
      <c r="AL263" s="20"/>
      <c r="AM263" s="20"/>
      <c r="AN263" s="20"/>
      <c r="AO263" s="15">
        <f t="shared" si="33"/>
        <v>0</v>
      </c>
      <c r="AQ263" s="15">
        <f t="shared" si="34"/>
        <v>0</v>
      </c>
      <c r="AR263" s="23"/>
      <c r="AS263" s="15">
        <f t="shared" si="35"/>
        <v>0</v>
      </c>
    </row>
    <row r="264" spans="1:78" s="25" customFormat="1" ht="22.15" hidden="1" customHeight="1">
      <c r="A264" s="33"/>
      <c r="B264" s="33"/>
      <c r="C264" s="41" t="s">
        <v>105</v>
      </c>
      <c r="D264" s="37" t="s">
        <v>44</v>
      </c>
      <c r="E264" s="490"/>
      <c r="F264" s="542">
        <v>36984</v>
      </c>
      <c r="G264" s="983"/>
      <c r="H264" s="309" t="s">
        <v>262</v>
      </c>
      <c r="I264" s="30">
        <v>27715</v>
      </c>
      <c r="J264" s="505"/>
      <c r="K264" s="309"/>
      <c r="L264" s="16">
        <v>0</v>
      </c>
      <c r="M264" s="16">
        <v>0</v>
      </c>
      <c r="N264" s="16"/>
      <c r="O264" s="16">
        <v>0</v>
      </c>
      <c r="P264" s="16"/>
      <c r="Q264" s="16">
        <v>0</v>
      </c>
      <c r="R264" s="16"/>
      <c r="S264" s="18"/>
      <c r="T264" s="18"/>
      <c r="U264" s="18"/>
      <c r="V264" s="18"/>
      <c r="W264" s="18"/>
      <c r="X264" s="18"/>
      <c r="Y264" s="18"/>
      <c r="Z264" s="18"/>
      <c r="AA264" s="19"/>
      <c r="AB264" s="19"/>
      <c r="AC264" s="19"/>
      <c r="AD264" s="19"/>
      <c r="AE264" s="19"/>
      <c r="AF264" s="19"/>
      <c r="AG264" s="20"/>
      <c r="AH264" s="20"/>
      <c r="AI264" s="20"/>
      <c r="AJ264" s="20"/>
      <c r="AK264" s="20"/>
      <c r="AL264" s="20"/>
      <c r="AM264" s="20"/>
      <c r="AN264" s="20"/>
      <c r="AO264" s="15">
        <f t="shared" si="33"/>
        <v>0</v>
      </c>
      <c r="AQ264" s="15">
        <f t="shared" si="34"/>
        <v>0</v>
      </c>
      <c r="AR264" s="23"/>
      <c r="AS264" s="15">
        <f t="shared" si="35"/>
        <v>0</v>
      </c>
    </row>
    <row r="265" spans="1:78" s="25" customFormat="1" ht="21" hidden="1" customHeight="1">
      <c r="A265" s="44"/>
      <c r="B265" s="44"/>
      <c r="C265" s="41" t="s">
        <v>67</v>
      </c>
      <c r="D265" s="659" t="s">
        <v>430</v>
      </c>
      <c r="E265" s="490"/>
      <c r="F265" s="543">
        <v>37591</v>
      </c>
      <c r="G265" s="983"/>
      <c r="H265" s="309" t="s">
        <v>264</v>
      </c>
      <c r="I265" s="30">
        <v>24407</v>
      </c>
      <c r="J265" s="505"/>
      <c r="K265" s="309"/>
      <c r="L265" s="16">
        <v>0</v>
      </c>
      <c r="M265" s="16">
        <v>0</v>
      </c>
      <c r="N265" s="16"/>
      <c r="O265" s="16">
        <v>0</v>
      </c>
      <c r="P265" s="16"/>
      <c r="Q265" s="16">
        <v>0</v>
      </c>
      <c r="R265" s="16"/>
      <c r="S265" s="18"/>
      <c r="T265" s="18"/>
      <c r="U265" s="18"/>
      <c r="V265" s="18"/>
      <c r="W265" s="18"/>
      <c r="X265" s="18"/>
      <c r="Y265" s="18"/>
      <c r="Z265" s="18"/>
      <c r="AA265" s="19"/>
      <c r="AB265" s="19"/>
      <c r="AC265" s="19"/>
      <c r="AD265" s="19"/>
      <c r="AE265" s="19"/>
      <c r="AF265" s="19"/>
      <c r="AG265" s="20"/>
      <c r="AH265" s="20"/>
      <c r="AI265" s="20"/>
      <c r="AJ265" s="20"/>
      <c r="AK265" s="20"/>
      <c r="AL265" s="20"/>
      <c r="AM265" s="20"/>
      <c r="AN265" s="20"/>
      <c r="AO265" s="15">
        <f t="shared" si="33"/>
        <v>0</v>
      </c>
      <c r="AQ265" s="15">
        <f t="shared" si="34"/>
        <v>0</v>
      </c>
      <c r="AR265" s="23"/>
      <c r="AS265" s="15">
        <f t="shared" si="35"/>
        <v>0</v>
      </c>
    </row>
    <row r="266" spans="1:78" s="25" customFormat="1" ht="22.15" hidden="1" customHeight="1">
      <c r="A266" s="44"/>
      <c r="B266" s="44"/>
      <c r="C266" s="41" t="s">
        <v>183</v>
      </c>
      <c r="D266" s="659" t="s">
        <v>906</v>
      </c>
      <c r="E266" s="490"/>
      <c r="F266" s="542">
        <v>42384</v>
      </c>
      <c r="G266" s="983"/>
      <c r="H266" s="309" t="s">
        <v>265</v>
      </c>
      <c r="I266" s="30">
        <v>42429</v>
      </c>
      <c r="J266" s="505"/>
      <c r="K266" s="309"/>
      <c r="L266" s="16">
        <v>0</v>
      </c>
      <c r="M266" s="16">
        <v>0</v>
      </c>
      <c r="N266" s="16"/>
      <c r="O266" s="16">
        <v>0</v>
      </c>
      <c r="P266" s="16"/>
      <c r="Q266" s="16">
        <v>0</v>
      </c>
      <c r="R266" s="16"/>
      <c r="S266" s="18"/>
      <c r="T266" s="18"/>
      <c r="U266" s="18"/>
      <c r="V266" s="18"/>
      <c r="W266" s="18"/>
      <c r="X266" s="18"/>
      <c r="Y266" s="18"/>
      <c r="Z266" s="18"/>
      <c r="AA266" s="19"/>
      <c r="AB266" s="19"/>
      <c r="AC266" s="19"/>
      <c r="AD266" s="19"/>
      <c r="AE266" s="19"/>
      <c r="AF266" s="19"/>
      <c r="AG266" s="20"/>
      <c r="AH266" s="20"/>
      <c r="AI266" s="20"/>
      <c r="AJ266" s="20"/>
      <c r="AK266" s="20"/>
      <c r="AL266" s="20"/>
      <c r="AM266" s="20"/>
      <c r="AN266" s="20"/>
      <c r="AO266" s="15">
        <f t="shared" si="33"/>
        <v>0</v>
      </c>
      <c r="AQ266" s="15">
        <f t="shared" si="34"/>
        <v>0</v>
      </c>
      <c r="AR266" s="23"/>
      <c r="AS266" s="15">
        <f t="shared" si="35"/>
        <v>0</v>
      </c>
      <c r="AT266" s="274"/>
      <c r="AU266" s="274"/>
    </row>
    <row r="267" spans="1:78" s="25" customFormat="1" ht="22.15" hidden="1" customHeight="1">
      <c r="A267" s="33"/>
      <c r="B267" s="33"/>
      <c r="C267" s="41" t="s">
        <v>161</v>
      </c>
      <c r="D267" s="659" t="s">
        <v>940</v>
      </c>
      <c r="E267" s="490"/>
      <c r="F267" s="544">
        <v>38679</v>
      </c>
      <c r="G267" s="983"/>
      <c r="H267" s="309" t="s">
        <v>265</v>
      </c>
      <c r="I267" s="30">
        <v>38731</v>
      </c>
      <c r="J267" s="505"/>
      <c r="K267" s="309"/>
      <c r="L267" s="16">
        <v>0</v>
      </c>
      <c r="M267" s="16">
        <v>0</v>
      </c>
      <c r="N267" s="16"/>
      <c r="O267" s="16">
        <v>0</v>
      </c>
      <c r="P267" s="16"/>
      <c r="Q267" s="16">
        <v>0</v>
      </c>
      <c r="R267" s="16"/>
      <c r="S267" s="18"/>
      <c r="T267" s="18"/>
      <c r="U267" s="18"/>
      <c r="V267" s="18"/>
      <c r="W267" s="18"/>
      <c r="X267" s="18"/>
      <c r="Y267" s="18"/>
      <c r="Z267" s="18"/>
      <c r="AA267" s="19"/>
      <c r="AB267" s="19"/>
      <c r="AC267" s="19"/>
      <c r="AD267" s="19"/>
      <c r="AE267" s="19"/>
      <c r="AF267" s="19"/>
      <c r="AG267" s="20"/>
      <c r="AH267" s="20"/>
      <c r="AI267" s="20"/>
      <c r="AJ267" s="20"/>
      <c r="AK267" s="20"/>
      <c r="AL267" s="20"/>
      <c r="AM267" s="20"/>
      <c r="AN267" s="20"/>
      <c r="AO267" s="15">
        <f t="shared" si="33"/>
        <v>0</v>
      </c>
      <c r="AQ267" s="15">
        <f t="shared" si="34"/>
        <v>0</v>
      </c>
      <c r="AR267" s="23"/>
      <c r="AS267" s="15">
        <f t="shared" si="35"/>
        <v>0</v>
      </c>
      <c r="AT267" s="274"/>
      <c r="AU267" s="274"/>
      <c r="BX267" s="274"/>
      <c r="BY267" s="274"/>
      <c r="BZ267" s="274"/>
    </row>
    <row r="268" spans="1:78" s="25" customFormat="1" ht="22.15" hidden="1" customHeight="1">
      <c r="A268" s="15"/>
      <c r="B268" s="15"/>
      <c r="C268" s="41" t="s">
        <v>148</v>
      </c>
      <c r="D268" s="659" t="s">
        <v>216</v>
      </c>
      <c r="E268" s="490"/>
      <c r="F268" s="543">
        <v>35219</v>
      </c>
      <c r="G268" s="983"/>
      <c r="H268" s="309" t="s">
        <v>265</v>
      </c>
      <c r="I268" s="30">
        <v>17683</v>
      </c>
      <c r="J268" s="505"/>
      <c r="K268" s="309"/>
      <c r="L268" s="16">
        <v>0</v>
      </c>
      <c r="M268" s="16">
        <v>0</v>
      </c>
      <c r="N268" s="16"/>
      <c r="O268" s="16">
        <v>0</v>
      </c>
      <c r="P268" s="16"/>
      <c r="Q268" s="16">
        <v>0</v>
      </c>
      <c r="R268" s="16"/>
      <c r="S268" s="18"/>
      <c r="T268" s="18"/>
      <c r="U268" s="18"/>
      <c r="V268" s="18"/>
      <c r="W268" s="18"/>
      <c r="X268" s="18"/>
      <c r="Y268" s="18"/>
      <c r="Z268" s="18"/>
      <c r="AA268" s="19"/>
      <c r="AB268" s="19"/>
      <c r="AC268" s="19"/>
      <c r="AD268" s="19"/>
      <c r="AE268" s="19"/>
      <c r="AF268" s="19"/>
      <c r="AG268" s="20"/>
      <c r="AH268" s="20"/>
      <c r="AI268" s="20"/>
      <c r="AJ268" s="20"/>
      <c r="AK268" s="20"/>
      <c r="AL268" s="20"/>
      <c r="AM268" s="20"/>
      <c r="AN268" s="20"/>
      <c r="AO268" s="15">
        <f t="shared" si="33"/>
        <v>0</v>
      </c>
      <c r="AQ268" s="15">
        <f t="shared" si="34"/>
        <v>0</v>
      </c>
      <c r="AR268" s="23"/>
      <c r="AS268" s="15">
        <f t="shared" si="35"/>
        <v>0</v>
      </c>
      <c r="AT268" s="274"/>
      <c r="AU268" s="274"/>
      <c r="AV268" s="274"/>
      <c r="AW268" s="274"/>
      <c r="AX268" s="274"/>
      <c r="AY268" s="274"/>
      <c r="AZ268" s="274"/>
      <c r="BA268" s="274"/>
      <c r="BB268" s="274"/>
      <c r="BC268" s="274"/>
      <c r="BD268" s="274"/>
      <c r="BE268" s="274"/>
      <c r="BF268" s="274"/>
      <c r="BG268" s="274"/>
      <c r="BH268" s="274"/>
      <c r="BI268" s="274"/>
      <c r="BJ268" s="274"/>
      <c r="BK268" s="274"/>
      <c r="BL268" s="274"/>
      <c r="BM268" s="274"/>
      <c r="BN268" s="274"/>
      <c r="BO268" s="274"/>
      <c r="BP268" s="274"/>
      <c r="BQ268" s="274"/>
      <c r="BR268" s="274"/>
      <c r="BS268" s="274"/>
      <c r="BT268" s="274"/>
      <c r="BU268" s="274"/>
      <c r="BV268" s="274"/>
      <c r="BW268" s="274"/>
      <c r="BX268" s="274"/>
      <c r="BY268" s="274"/>
      <c r="BZ268" s="274"/>
    </row>
    <row r="269" spans="1:78" s="25" customFormat="1" ht="22.15" hidden="1" customHeight="1">
      <c r="A269" s="15"/>
      <c r="B269" s="15"/>
      <c r="C269" s="41" t="s">
        <v>139</v>
      </c>
      <c r="D269" s="659" t="s">
        <v>157</v>
      </c>
      <c r="E269" s="490"/>
      <c r="F269" s="542">
        <v>31070</v>
      </c>
      <c r="G269" s="983"/>
      <c r="H269" s="309" t="s">
        <v>265</v>
      </c>
      <c r="I269" s="30">
        <v>31314</v>
      </c>
      <c r="J269" s="505"/>
      <c r="K269" s="309"/>
      <c r="L269" s="16">
        <v>0</v>
      </c>
      <c r="M269" s="16">
        <v>0</v>
      </c>
      <c r="N269" s="16"/>
      <c r="O269" s="16">
        <v>0</v>
      </c>
      <c r="P269" s="16"/>
      <c r="Q269" s="16">
        <v>0</v>
      </c>
      <c r="R269" s="16"/>
      <c r="S269" s="18"/>
      <c r="T269" s="18"/>
      <c r="U269" s="18"/>
      <c r="V269" s="18"/>
      <c r="W269" s="18"/>
      <c r="X269" s="18"/>
      <c r="Y269" s="18"/>
      <c r="Z269" s="18"/>
      <c r="AA269" s="19"/>
      <c r="AB269" s="19"/>
      <c r="AC269" s="19"/>
      <c r="AD269" s="19"/>
      <c r="AE269" s="19"/>
      <c r="AF269" s="19"/>
      <c r="AG269" s="20"/>
      <c r="AH269" s="20"/>
      <c r="AI269" s="20"/>
      <c r="AJ269" s="20"/>
      <c r="AK269" s="20"/>
      <c r="AL269" s="20"/>
      <c r="AM269" s="20"/>
      <c r="AN269" s="20"/>
      <c r="AO269" s="15">
        <f t="shared" si="33"/>
        <v>0</v>
      </c>
      <c r="AQ269" s="15">
        <f t="shared" si="34"/>
        <v>0</v>
      </c>
      <c r="AR269" s="23"/>
      <c r="AS269" s="15">
        <f t="shared" si="35"/>
        <v>0</v>
      </c>
      <c r="AT269" s="274"/>
      <c r="AU269" s="274"/>
      <c r="AV269" s="274"/>
      <c r="AW269" s="274"/>
      <c r="AX269" s="274"/>
      <c r="AY269" s="274"/>
      <c r="AZ269" s="274"/>
      <c r="BA269" s="274"/>
      <c r="BB269" s="274"/>
      <c r="BC269" s="274"/>
      <c r="BD269" s="274"/>
      <c r="BE269" s="274"/>
      <c r="BF269" s="274"/>
      <c r="BG269" s="274"/>
      <c r="BH269" s="274"/>
      <c r="BI269" s="274"/>
      <c r="BJ269" s="274"/>
      <c r="BK269" s="274"/>
      <c r="BL269" s="274"/>
      <c r="BM269" s="274"/>
      <c r="BN269" s="274"/>
      <c r="BO269" s="274"/>
      <c r="BP269" s="274"/>
      <c r="BQ269" s="274"/>
      <c r="BR269" s="274"/>
      <c r="BS269" s="274"/>
      <c r="BT269" s="274"/>
      <c r="BU269" s="274"/>
      <c r="BV269" s="274"/>
      <c r="BW269" s="274"/>
    </row>
    <row r="270" spans="1:78" s="274" customFormat="1" ht="21" hidden="1" customHeight="1">
      <c r="A270" s="15"/>
      <c r="B270" s="15"/>
      <c r="C270" s="41" t="s">
        <v>125</v>
      </c>
      <c r="D270" s="659" t="s">
        <v>71</v>
      </c>
      <c r="E270" s="490"/>
      <c r="F270" s="542">
        <v>35937</v>
      </c>
      <c r="G270" s="983"/>
      <c r="H270" s="309" t="s">
        <v>266</v>
      </c>
      <c r="I270" s="30">
        <v>35836</v>
      </c>
      <c r="J270" s="505"/>
      <c r="K270" s="309"/>
      <c r="L270" s="16">
        <v>0</v>
      </c>
      <c r="M270" s="16">
        <v>0</v>
      </c>
      <c r="N270" s="16"/>
      <c r="O270" s="16">
        <v>0</v>
      </c>
      <c r="P270" s="16"/>
      <c r="Q270" s="16">
        <v>0</v>
      </c>
      <c r="R270" s="16"/>
      <c r="S270" s="18"/>
      <c r="T270" s="18"/>
      <c r="U270" s="18"/>
      <c r="V270" s="18"/>
      <c r="W270" s="18"/>
      <c r="X270" s="18"/>
      <c r="Y270" s="18"/>
      <c r="Z270" s="18"/>
      <c r="AA270" s="19"/>
      <c r="AB270" s="19"/>
      <c r="AC270" s="19"/>
      <c r="AD270" s="19"/>
      <c r="AE270" s="19"/>
      <c r="AF270" s="19"/>
      <c r="AG270" s="20"/>
      <c r="AH270" s="20"/>
      <c r="AI270" s="20"/>
      <c r="AJ270" s="20"/>
      <c r="AK270" s="20"/>
      <c r="AL270" s="20"/>
      <c r="AM270" s="20"/>
      <c r="AN270" s="20"/>
      <c r="AO270" s="15">
        <f t="shared" si="33"/>
        <v>0</v>
      </c>
      <c r="AP270" s="25"/>
      <c r="AQ270" s="15">
        <f t="shared" si="34"/>
        <v>0</v>
      </c>
      <c r="AR270" s="23"/>
      <c r="AS270" s="15">
        <f t="shared" si="35"/>
        <v>0</v>
      </c>
      <c r="AV270" s="273"/>
      <c r="AW270" s="273"/>
      <c r="AX270" s="273"/>
      <c r="AY270" s="273"/>
      <c r="AZ270" s="273"/>
      <c r="BA270" s="273"/>
      <c r="BB270" s="273"/>
      <c r="BC270" s="273"/>
      <c r="BD270" s="273"/>
      <c r="BE270" s="273"/>
      <c r="BF270" s="273"/>
      <c r="BG270" s="273"/>
      <c r="BH270" s="273"/>
      <c r="BI270" s="273"/>
      <c r="BJ270" s="273"/>
      <c r="BK270" s="273"/>
      <c r="BL270" s="273"/>
      <c r="BM270" s="273"/>
      <c r="BN270" s="273"/>
      <c r="BO270" s="273"/>
      <c r="BP270" s="273"/>
      <c r="BQ270" s="273"/>
      <c r="BR270" s="273"/>
      <c r="BS270" s="273"/>
      <c r="BT270" s="25"/>
      <c r="BU270" s="25"/>
      <c r="BV270" s="25"/>
      <c r="BW270" s="25"/>
    </row>
    <row r="271" spans="1:78" s="25" customFormat="1" ht="21" hidden="1" customHeight="1">
      <c r="A271" s="15"/>
      <c r="B271" s="15"/>
      <c r="C271" s="41" t="s">
        <v>155</v>
      </c>
      <c r="D271" s="659" t="s">
        <v>229</v>
      </c>
      <c r="E271" s="490"/>
      <c r="F271" s="544">
        <v>37530</v>
      </c>
      <c r="G271" s="983"/>
      <c r="H271" s="309" t="s">
        <v>265</v>
      </c>
      <c r="I271" s="30">
        <v>34979</v>
      </c>
      <c r="J271" s="505"/>
      <c r="K271" s="309"/>
      <c r="L271" s="16">
        <v>0</v>
      </c>
      <c r="M271" s="16">
        <v>0</v>
      </c>
      <c r="N271" s="16"/>
      <c r="O271" s="16">
        <v>0</v>
      </c>
      <c r="P271" s="16"/>
      <c r="Q271" s="16">
        <v>0</v>
      </c>
      <c r="R271" s="16"/>
      <c r="S271" s="18"/>
      <c r="T271" s="18"/>
      <c r="U271" s="18"/>
      <c r="V271" s="18"/>
      <c r="W271" s="18"/>
      <c r="X271" s="18"/>
      <c r="Y271" s="18"/>
      <c r="Z271" s="18"/>
      <c r="AA271" s="19"/>
      <c r="AB271" s="19"/>
      <c r="AC271" s="19"/>
      <c r="AD271" s="19"/>
      <c r="AE271" s="19"/>
      <c r="AF271" s="19"/>
      <c r="AG271" s="20"/>
      <c r="AH271" s="20"/>
      <c r="AI271" s="20"/>
      <c r="AJ271" s="20"/>
      <c r="AK271" s="20"/>
      <c r="AL271" s="20"/>
      <c r="AM271" s="20"/>
      <c r="AN271" s="20"/>
      <c r="AO271" s="15">
        <f t="shared" si="33"/>
        <v>0</v>
      </c>
      <c r="AQ271" s="15">
        <f t="shared" si="34"/>
        <v>0</v>
      </c>
      <c r="AR271" s="23"/>
      <c r="AS271" s="15">
        <f t="shared" si="35"/>
        <v>0</v>
      </c>
      <c r="AT271" s="274"/>
      <c r="AU271" s="274"/>
      <c r="AV271" s="274"/>
      <c r="AW271" s="274"/>
      <c r="AX271" s="274"/>
      <c r="AY271" s="274"/>
      <c r="AZ271" s="274"/>
      <c r="BA271" s="274"/>
      <c r="BB271" s="274"/>
      <c r="BC271" s="274"/>
      <c r="BD271" s="274"/>
      <c r="BE271" s="274"/>
      <c r="BF271" s="274"/>
      <c r="BG271" s="274"/>
      <c r="BH271" s="274"/>
      <c r="BI271" s="274"/>
      <c r="BJ271" s="274"/>
      <c r="BK271" s="274"/>
      <c r="BL271" s="274"/>
      <c r="BM271" s="274"/>
      <c r="BN271" s="274"/>
      <c r="BO271" s="274"/>
      <c r="BP271" s="274"/>
      <c r="BQ271" s="274"/>
      <c r="BR271" s="274"/>
      <c r="BS271" s="274"/>
    </row>
    <row r="272" spans="1:78" s="25" customFormat="1" ht="21" hidden="1" customHeight="1">
      <c r="A272" s="44"/>
      <c r="B272" s="44"/>
      <c r="C272" s="41" t="s">
        <v>124</v>
      </c>
      <c r="D272" s="659" t="s">
        <v>937</v>
      </c>
      <c r="E272" s="490"/>
      <c r="F272" s="544">
        <v>43483</v>
      </c>
      <c r="G272" s="983"/>
      <c r="H272" s="309" t="s">
        <v>261</v>
      </c>
      <c r="I272" s="30">
        <v>19333</v>
      </c>
      <c r="J272" s="505"/>
      <c r="K272" s="309"/>
      <c r="L272" s="16">
        <v>0</v>
      </c>
      <c r="M272" s="16">
        <v>0</v>
      </c>
      <c r="N272" s="16"/>
      <c r="O272" s="16">
        <v>0</v>
      </c>
      <c r="P272" s="16"/>
      <c r="Q272" s="16">
        <v>0</v>
      </c>
      <c r="R272" s="16"/>
      <c r="S272" s="18"/>
      <c r="T272" s="18"/>
      <c r="U272" s="18"/>
      <c r="V272" s="18"/>
      <c r="W272" s="18"/>
      <c r="X272" s="18"/>
      <c r="Y272" s="18"/>
      <c r="Z272" s="18"/>
      <c r="AA272" s="19"/>
      <c r="AB272" s="19"/>
      <c r="AC272" s="19"/>
      <c r="AD272" s="19"/>
      <c r="AE272" s="19"/>
      <c r="AF272" s="19"/>
      <c r="AG272" s="20"/>
      <c r="AH272" s="20"/>
      <c r="AI272" s="20"/>
      <c r="AJ272" s="20"/>
      <c r="AK272" s="20"/>
      <c r="AL272" s="20"/>
      <c r="AM272" s="20"/>
      <c r="AN272" s="20"/>
      <c r="AO272" s="15">
        <f t="shared" si="33"/>
        <v>0</v>
      </c>
      <c r="AQ272" s="15">
        <f t="shared" si="34"/>
        <v>0</v>
      </c>
      <c r="AR272" s="23"/>
      <c r="AS272" s="15">
        <f t="shared" si="35"/>
        <v>0</v>
      </c>
      <c r="AT272" s="274"/>
      <c r="AU272" s="274"/>
      <c r="BX272" s="274"/>
      <c r="BY272" s="274"/>
      <c r="BZ272" s="274"/>
    </row>
    <row r="273" spans="1:78" s="25" customFormat="1" ht="21" hidden="1" customHeight="1">
      <c r="A273" s="15"/>
      <c r="B273" s="15"/>
      <c r="C273" s="41" t="s">
        <v>153</v>
      </c>
      <c r="D273" s="659" t="s">
        <v>288</v>
      </c>
      <c r="E273" s="490"/>
      <c r="F273" s="544">
        <v>36648</v>
      </c>
      <c r="G273" s="983"/>
      <c r="H273" s="309" t="s">
        <v>265</v>
      </c>
      <c r="I273" s="30">
        <v>36670</v>
      </c>
      <c r="J273" s="505"/>
      <c r="K273" s="309"/>
      <c r="L273" s="16">
        <v>0</v>
      </c>
      <c r="M273" s="16">
        <v>0</v>
      </c>
      <c r="N273" s="16"/>
      <c r="O273" s="16">
        <v>0</v>
      </c>
      <c r="P273" s="16"/>
      <c r="Q273" s="16">
        <v>0</v>
      </c>
      <c r="R273" s="16"/>
      <c r="S273" s="18"/>
      <c r="T273" s="18"/>
      <c r="U273" s="18"/>
      <c r="V273" s="18"/>
      <c r="W273" s="18"/>
      <c r="X273" s="18"/>
      <c r="Y273" s="18"/>
      <c r="Z273" s="18"/>
      <c r="AA273" s="19"/>
      <c r="AB273" s="19"/>
      <c r="AC273" s="19"/>
      <c r="AD273" s="19"/>
      <c r="AE273" s="19"/>
      <c r="AF273" s="19"/>
      <c r="AG273" s="20"/>
      <c r="AH273" s="20"/>
      <c r="AI273" s="20"/>
      <c r="AJ273" s="20"/>
      <c r="AK273" s="20"/>
      <c r="AL273" s="20"/>
      <c r="AM273" s="20"/>
      <c r="AN273" s="20"/>
      <c r="AO273" s="15">
        <f t="shared" si="33"/>
        <v>0</v>
      </c>
      <c r="AQ273" s="15">
        <f t="shared" si="34"/>
        <v>0</v>
      </c>
      <c r="AR273" s="23"/>
      <c r="AS273" s="15">
        <f t="shared" si="35"/>
        <v>0</v>
      </c>
      <c r="AT273" s="274"/>
      <c r="AU273" s="274"/>
      <c r="AV273" s="274"/>
      <c r="AW273" s="274"/>
      <c r="AX273" s="274"/>
      <c r="AY273" s="274"/>
      <c r="AZ273" s="274"/>
      <c r="BA273" s="274"/>
      <c r="BB273" s="274"/>
      <c r="BC273" s="274"/>
      <c r="BD273" s="274"/>
      <c r="BE273" s="274"/>
      <c r="BF273" s="274"/>
      <c r="BG273" s="274"/>
      <c r="BH273" s="274"/>
      <c r="BI273" s="274"/>
      <c r="BJ273" s="274"/>
      <c r="BK273" s="274"/>
      <c r="BL273" s="274"/>
      <c r="BM273" s="274"/>
      <c r="BN273" s="274"/>
      <c r="BO273" s="274"/>
      <c r="BP273" s="274"/>
      <c r="BQ273" s="274"/>
      <c r="BR273" s="274"/>
      <c r="BS273" s="274"/>
    </row>
    <row r="274" spans="1:78" s="25" customFormat="1" ht="21" hidden="1" customHeight="1">
      <c r="A274" s="33"/>
      <c r="B274" s="33"/>
      <c r="C274" s="41" t="s">
        <v>127</v>
      </c>
      <c r="D274" s="659" t="s">
        <v>220</v>
      </c>
      <c r="E274" s="490"/>
      <c r="F274" s="542">
        <v>36537</v>
      </c>
      <c r="G274" s="983"/>
      <c r="H274" s="309" t="s">
        <v>266</v>
      </c>
      <c r="I274" s="30">
        <v>26063</v>
      </c>
      <c r="J274" s="505"/>
      <c r="K274" s="309"/>
      <c r="L274" s="16">
        <v>0</v>
      </c>
      <c r="M274" s="16">
        <v>0</v>
      </c>
      <c r="N274" s="16"/>
      <c r="O274" s="16">
        <v>0</v>
      </c>
      <c r="P274" s="16"/>
      <c r="Q274" s="16">
        <v>0</v>
      </c>
      <c r="R274" s="16"/>
      <c r="S274" s="18"/>
      <c r="T274" s="18"/>
      <c r="U274" s="18"/>
      <c r="V274" s="18"/>
      <c r="W274" s="18"/>
      <c r="X274" s="18"/>
      <c r="Y274" s="18"/>
      <c r="Z274" s="18"/>
      <c r="AA274" s="19"/>
      <c r="AB274" s="19"/>
      <c r="AC274" s="19"/>
      <c r="AD274" s="19"/>
      <c r="AE274" s="19"/>
      <c r="AF274" s="19"/>
      <c r="AG274" s="20"/>
      <c r="AH274" s="20"/>
      <c r="AI274" s="20"/>
      <c r="AJ274" s="20"/>
      <c r="AK274" s="20"/>
      <c r="AL274" s="20"/>
      <c r="AM274" s="20"/>
      <c r="AN274" s="20"/>
      <c r="AO274" s="15">
        <f t="shared" si="33"/>
        <v>0</v>
      </c>
      <c r="AQ274" s="15">
        <f t="shared" si="34"/>
        <v>0</v>
      </c>
      <c r="AR274" s="23"/>
      <c r="AS274" s="15">
        <f t="shared" si="35"/>
        <v>0</v>
      </c>
      <c r="AT274" s="274"/>
      <c r="AU274" s="274"/>
      <c r="AV274" s="274"/>
      <c r="AW274" s="274"/>
      <c r="AX274" s="274"/>
      <c r="AY274" s="274"/>
      <c r="AZ274" s="274"/>
      <c r="BA274" s="274"/>
      <c r="BB274" s="274"/>
      <c r="BC274" s="274"/>
      <c r="BD274" s="274"/>
      <c r="BE274" s="274"/>
      <c r="BF274" s="274"/>
      <c r="BG274" s="274"/>
      <c r="BH274" s="274"/>
      <c r="BI274" s="274"/>
      <c r="BJ274" s="274"/>
      <c r="BK274" s="274"/>
      <c r="BL274" s="274"/>
      <c r="BM274" s="274"/>
      <c r="BN274" s="274"/>
      <c r="BO274" s="274"/>
      <c r="BP274" s="274"/>
      <c r="BQ274" s="274"/>
      <c r="BR274" s="274"/>
      <c r="BS274" s="274"/>
      <c r="BT274" s="273"/>
      <c r="BU274" s="273"/>
      <c r="BV274" s="273"/>
      <c r="BW274" s="273"/>
      <c r="BX274" s="274"/>
      <c r="BY274" s="274"/>
      <c r="BZ274" s="274"/>
    </row>
    <row r="275" spans="1:78" s="25" customFormat="1" ht="21" hidden="1" customHeight="1">
      <c r="A275" s="33"/>
      <c r="B275" s="33"/>
      <c r="C275" s="41" t="s">
        <v>140</v>
      </c>
      <c r="D275" s="659" t="s">
        <v>923</v>
      </c>
      <c r="E275" s="490"/>
      <c r="F275" s="543">
        <v>32249</v>
      </c>
      <c r="G275" s="983"/>
      <c r="H275" s="309" t="s">
        <v>265</v>
      </c>
      <c r="I275" s="30">
        <v>19758</v>
      </c>
      <c r="J275" s="505"/>
      <c r="K275" s="309"/>
      <c r="L275" s="16">
        <v>0</v>
      </c>
      <c r="M275" s="16">
        <v>0</v>
      </c>
      <c r="N275" s="16"/>
      <c r="O275" s="16">
        <v>0</v>
      </c>
      <c r="P275" s="16"/>
      <c r="Q275" s="16">
        <v>0</v>
      </c>
      <c r="R275" s="16"/>
      <c r="S275" s="18"/>
      <c r="T275" s="18"/>
      <c r="U275" s="18"/>
      <c r="V275" s="18"/>
      <c r="W275" s="18"/>
      <c r="X275" s="18"/>
      <c r="Y275" s="18"/>
      <c r="Z275" s="18"/>
      <c r="AA275" s="19"/>
      <c r="AB275" s="19"/>
      <c r="AC275" s="19"/>
      <c r="AD275" s="19"/>
      <c r="AE275" s="19"/>
      <c r="AF275" s="19"/>
      <c r="AG275" s="20"/>
      <c r="AH275" s="20"/>
      <c r="AI275" s="20"/>
      <c r="AJ275" s="20"/>
      <c r="AK275" s="20"/>
      <c r="AL275" s="20"/>
      <c r="AM275" s="20"/>
      <c r="AN275" s="20"/>
      <c r="AO275" s="15">
        <f t="shared" si="33"/>
        <v>0</v>
      </c>
      <c r="AQ275" s="15">
        <f t="shared" si="34"/>
        <v>0</v>
      </c>
      <c r="AR275" s="23"/>
      <c r="AS275" s="15">
        <f t="shared" si="35"/>
        <v>0</v>
      </c>
      <c r="AT275" s="274"/>
      <c r="AU275" s="274"/>
      <c r="AV275" s="274"/>
      <c r="AW275" s="274"/>
      <c r="AX275" s="274"/>
      <c r="AY275" s="274"/>
      <c r="AZ275" s="274"/>
      <c r="BA275" s="274"/>
      <c r="BB275" s="274"/>
      <c r="BC275" s="274"/>
      <c r="BD275" s="274"/>
      <c r="BE275" s="274"/>
      <c r="BF275" s="274"/>
      <c r="BG275" s="274"/>
      <c r="BH275" s="274"/>
      <c r="BI275" s="274"/>
      <c r="BJ275" s="274"/>
      <c r="BK275" s="274"/>
      <c r="BL275" s="274"/>
      <c r="BM275" s="274"/>
      <c r="BN275" s="274"/>
      <c r="BO275" s="274"/>
      <c r="BP275" s="274"/>
      <c r="BQ275" s="274"/>
      <c r="BR275" s="274"/>
      <c r="BS275" s="274"/>
      <c r="BT275" s="274"/>
      <c r="BU275" s="274"/>
      <c r="BV275" s="274"/>
      <c r="BW275" s="274"/>
    </row>
    <row r="276" spans="1:78" s="213" customFormat="1" ht="35.25" hidden="1" customHeight="1">
      <c r="A276" s="316" t="s">
        <v>11</v>
      </c>
      <c r="B276" s="316" t="s">
        <v>1058</v>
      </c>
      <c r="C276" s="593" t="s">
        <v>12</v>
      </c>
      <c r="D276" s="434" t="s">
        <v>273</v>
      </c>
      <c r="E276" s="563"/>
      <c r="F276" s="602" t="s">
        <v>14</v>
      </c>
      <c r="G276" s="563"/>
      <c r="H276" s="329" t="s">
        <v>306</v>
      </c>
      <c r="I276" s="329" t="s">
        <v>991</v>
      </c>
      <c r="J276" s="504"/>
      <c r="K276" s="329"/>
      <c r="L276" s="388" t="s">
        <v>1319</v>
      </c>
      <c r="M276" s="388" t="s">
        <v>1320</v>
      </c>
      <c r="N276" s="388"/>
      <c r="O276" s="388" t="s">
        <v>1320</v>
      </c>
      <c r="P276" s="388"/>
      <c r="Q276" s="388" t="s">
        <v>1320</v>
      </c>
      <c r="R276" s="388"/>
      <c r="S276" s="15">
        <v>3</v>
      </c>
      <c r="T276" s="15">
        <v>10</v>
      </c>
      <c r="U276" s="15">
        <v>17</v>
      </c>
      <c r="V276" s="15">
        <v>31</v>
      </c>
      <c r="W276" s="15">
        <v>7</v>
      </c>
      <c r="X276" s="15">
        <v>14</v>
      </c>
      <c r="Y276" s="15">
        <v>21</v>
      </c>
      <c r="Z276" s="15">
        <v>28</v>
      </c>
      <c r="AA276" s="15">
        <v>5</v>
      </c>
      <c r="AB276" s="15">
        <v>12</v>
      </c>
      <c r="AC276" s="15">
        <v>19</v>
      </c>
      <c r="AD276" s="15"/>
      <c r="AE276" s="15">
        <v>26</v>
      </c>
      <c r="AF276" s="15">
        <v>2</v>
      </c>
      <c r="AG276" s="15">
        <v>9</v>
      </c>
      <c r="AH276" s="15">
        <v>16</v>
      </c>
      <c r="AI276" s="15">
        <v>30</v>
      </c>
      <c r="AJ276" s="15">
        <v>6</v>
      </c>
      <c r="AK276" s="15">
        <v>13</v>
      </c>
      <c r="AL276" s="15"/>
      <c r="AM276" s="15">
        <v>20</v>
      </c>
      <c r="AN276" s="15">
        <v>27</v>
      </c>
      <c r="AO276" s="12" t="s">
        <v>917</v>
      </c>
      <c r="AP276" s="13"/>
      <c r="AQ276" s="12" t="s">
        <v>918</v>
      </c>
      <c r="AR276" s="172"/>
      <c r="AS276" s="14" t="s">
        <v>1320</v>
      </c>
    </row>
    <row r="277" spans="1:78" s="25" customFormat="1" ht="21" hidden="1" customHeight="1">
      <c r="A277" s="15"/>
      <c r="B277" s="267"/>
      <c r="C277" s="336" t="s">
        <v>20</v>
      </c>
      <c r="D277" s="659" t="s">
        <v>903</v>
      </c>
      <c r="E277" s="490"/>
      <c r="F277" s="542">
        <v>40799</v>
      </c>
      <c r="G277" s="983"/>
      <c r="H277" s="309" t="s">
        <v>265</v>
      </c>
      <c r="I277" s="26">
        <v>40806</v>
      </c>
      <c r="J277" s="505"/>
      <c r="K277" s="309"/>
      <c r="L277" s="16">
        <v>1</v>
      </c>
      <c r="M277" s="16">
        <v>0</v>
      </c>
      <c r="N277" s="16"/>
      <c r="O277" s="16">
        <v>0</v>
      </c>
      <c r="P277" s="16"/>
      <c r="Q277" s="16">
        <v>0</v>
      </c>
      <c r="R277" s="16"/>
      <c r="S277" s="18"/>
      <c r="T277" s="18"/>
      <c r="U277" s="18"/>
      <c r="V277" s="18"/>
      <c r="W277" s="18"/>
      <c r="X277" s="18"/>
      <c r="Y277" s="18"/>
      <c r="Z277" s="18"/>
      <c r="AA277" s="19"/>
      <c r="AB277" s="19"/>
      <c r="AC277" s="19"/>
      <c r="AD277" s="19"/>
      <c r="AE277" s="19"/>
      <c r="AF277" s="20"/>
      <c r="AG277" s="20"/>
      <c r="AH277" s="20"/>
      <c r="AI277" s="20"/>
      <c r="AJ277" s="20"/>
      <c r="AK277" s="20"/>
      <c r="AL277" s="20"/>
      <c r="AM277" s="20"/>
      <c r="AN277" s="20"/>
      <c r="AO277" s="15">
        <f t="shared" ref="AO277:AO285" si="36">COUNT(S277:Z277)</f>
        <v>0</v>
      </c>
      <c r="AP277" s="23"/>
      <c r="AQ277" s="15">
        <f t="shared" ref="AQ277:AQ285" si="37">COUNT(AA277:AN277)</f>
        <v>0</v>
      </c>
      <c r="AR277" s="23"/>
      <c r="AS277" s="15">
        <f t="shared" ref="AS277:AS285" si="38">SUM(AO277,AQ277)</f>
        <v>0</v>
      </c>
    </row>
    <row r="278" spans="1:78" s="43" customFormat="1" ht="21" hidden="1" customHeight="1">
      <c r="A278" s="44"/>
      <c r="B278" s="337"/>
      <c r="C278" s="336" t="s">
        <v>22</v>
      </c>
      <c r="D278" s="659" t="s">
        <v>304</v>
      </c>
      <c r="E278" s="490"/>
      <c r="F278" s="542">
        <v>31837</v>
      </c>
      <c r="G278" s="983"/>
      <c r="H278" s="309" t="s">
        <v>265</v>
      </c>
      <c r="I278" s="26">
        <v>35418</v>
      </c>
      <c r="J278" s="505"/>
      <c r="K278" s="309"/>
      <c r="L278" s="16">
        <v>0</v>
      </c>
      <c r="M278" s="16">
        <v>0</v>
      </c>
      <c r="N278" s="16"/>
      <c r="O278" s="16">
        <v>0</v>
      </c>
      <c r="P278" s="16"/>
      <c r="Q278" s="16">
        <v>0</v>
      </c>
      <c r="R278" s="16"/>
      <c r="S278" s="18"/>
      <c r="T278" s="18"/>
      <c r="U278" s="18"/>
      <c r="V278" s="18"/>
      <c r="W278" s="18"/>
      <c r="X278" s="18"/>
      <c r="Y278" s="18"/>
      <c r="Z278" s="18"/>
      <c r="AA278" s="19"/>
      <c r="AB278" s="19"/>
      <c r="AC278" s="19"/>
      <c r="AD278" s="19"/>
      <c r="AE278" s="19"/>
      <c r="AF278" s="20"/>
      <c r="AG278" s="20"/>
      <c r="AH278" s="20"/>
      <c r="AI278" s="20"/>
      <c r="AJ278" s="20"/>
      <c r="AK278" s="20"/>
      <c r="AL278" s="20"/>
      <c r="AM278" s="20"/>
      <c r="AN278" s="20"/>
      <c r="AO278" s="15">
        <f t="shared" si="36"/>
        <v>0</v>
      </c>
      <c r="AP278" s="23"/>
      <c r="AQ278" s="15">
        <f t="shared" si="37"/>
        <v>0</v>
      </c>
      <c r="AR278" s="23"/>
      <c r="AS278" s="15">
        <f t="shared" si="38"/>
        <v>0</v>
      </c>
    </row>
    <row r="279" spans="1:78" s="25" customFormat="1" ht="21" hidden="1" customHeight="1">
      <c r="A279" s="44"/>
      <c r="B279" s="337"/>
      <c r="C279" s="336" t="s">
        <v>24</v>
      </c>
      <c r="D279" s="659" t="s">
        <v>837</v>
      </c>
      <c r="E279" s="490"/>
      <c r="F279" s="542">
        <v>32485</v>
      </c>
      <c r="G279" s="983"/>
      <c r="H279" s="309" t="s">
        <v>265</v>
      </c>
      <c r="I279" s="26">
        <v>35408</v>
      </c>
      <c r="J279" s="505"/>
      <c r="K279" s="309"/>
      <c r="L279" s="16">
        <v>0</v>
      </c>
      <c r="M279" s="16">
        <v>0</v>
      </c>
      <c r="N279" s="16"/>
      <c r="O279" s="16">
        <v>0</v>
      </c>
      <c r="P279" s="16"/>
      <c r="Q279" s="16">
        <v>0</v>
      </c>
      <c r="R279" s="16"/>
      <c r="S279" s="18"/>
      <c r="T279" s="18"/>
      <c r="U279" s="18"/>
      <c r="V279" s="18"/>
      <c r="W279" s="18"/>
      <c r="X279" s="18"/>
      <c r="Y279" s="18"/>
      <c r="Z279" s="18"/>
      <c r="AA279" s="19"/>
      <c r="AB279" s="19"/>
      <c r="AC279" s="19"/>
      <c r="AD279" s="19"/>
      <c r="AE279" s="19"/>
      <c r="AF279" s="20"/>
      <c r="AG279" s="20"/>
      <c r="AH279" s="20"/>
      <c r="AI279" s="20"/>
      <c r="AJ279" s="20"/>
      <c r="AK279" s="20"/>
      <c r="AL279" s="20"/>
      <c r="AM279" s="20"/>
      <c r="AN279" s="20"/>
      <c r="AO279" s="15">
        <f t="shared" si="36"/>
        <v>0</v>
      </c>
      <c r="AP279" s="23"/>
      <c r="AQ279" s="15">
        <f t="shared" si="37"/>
        <v>0</v>
      </c>
      <c r="AR279" s="23"/>
      <c r="AS279" s="15">
        <f t="shared" si="38"/>
        <v>0</v>
      </c>
    </row>
    <row r="280" spans="1:78" s="25" customFormat="1" ht="21" hidden="1" customHeight="1">
      <c r="A280" s="15"/>
      <c r="B280" s="267"/>
      <c r="C280" s="336" t="s">
        <v>26</v>
      </c>
      <c r="D280" s="659" t="s">
        <v>279</v>
      </c>
      <c r="E280" s="490"/>
      <c r="F280" s="542">
        <v>39464</v>
      </c>
      <c r="G280" s="983"/>
      <c r="H280" s="309" t="s">
        <v>265</v>
      </c>
      <c r="I280" s="26">
        <v>39469</v>
      </c>
      <c r="J280" s="505"/>
      <c r="K280" s="309"/>
      <c r="L280" s="16">
        <v>0</v>
      </c>
      <c r="M280" s="16">
        <v>0</v>
      </c>
      <c r="N280" s="16"/>
      <c r="O280" s="16">
        <v>0</v>
      </c>
      <c r="P280" s="16"/>
      <c r="Q280" s="16">
        <v>0</v>
      </c>
      <c r="R280" s="16"/>
      <c r="S280" s="18"/>
      <c r="T280" s="18"/>
      <c r="U280" s="18"/>
      <c r="V280" s="18"/>
      <c r="W280" s="18"/>
      <c r="X280" s="18"/>
      <c r="Y280" s="18"/>
      <c r="Z280" s="18"/>
      <c r="AA280" s="19"/>
      <c r="AB280" s="19"/>
      <c r="AC280" s="19"/>
      <c r="AD280" s="19"/>
      <c r="AE280" s="19"/>
      <c r="AF280" s="20"/>
      <c r="AG280" s="20"/>
      <c r="AH280" s="20"/>
      <c r="AI280" s="20"/>
      <c r="AJ280" s="20"/>
      <c r="AK280" s="20"/>
      <c r="AL280" s="20"/>
      <c r="AM280" s="20"/>
      <c r="AN280" s="20"/>
      <c r="AO280" s="15">
        <f t="shared" si="36"/>
        <v>0</v>
      </c>
      <c r="AP280" s="23"/>
      <c r="AQ280" s="15">
        <f t="shared" si="37"/>
        <v>0</v>
      </c>
      <c r="AR280" s="23"/>
      <c r="AS280" s="15">
        <f t="shared" si="38"/>
        <v>0</v>
      </c>
    </row>
    <row r="281" spans="1:78" s="25" customFormat="1" ht="21" hidden="1" customHeight="1">
      <c r="A281" s="15"/>
      <c r="B281" s="267"/>
      <c r="C281" s="336" t="s">
        <v>28</v>
      </c>
      <c r="D281" s="659" t="s">
        <v>283</v>
      </c>
      <c r="E281" s="490"/>
      <c r="F281" s="542">
        <v>39940</v>
      </c>
      <c r="G281" s="983"/>
      <c r="H281" s="309" t="s">
        <v>265</v>
      </c>
      <c r="I281" s="26">
        <v>40101</v>
      </c>
      <c r="J281" s="505"/>
      <c r="K281" s="309"/>
      <c r="L281" s="16">
        <v>0</v>
      </c>
      <c r="M281" s="16">
        <v>0</v>
      </c>
      <c r="N281" s="16"/>
      <c r="O281" s="16">
        <v>0</v>
      </c>
      <c r="P281" s="16"/>
      <c r="Q281" s="16">
        <v>0</v>
      </c>
      <c r="R281" s="16"/>
      <c r="S281" s="18"/>
      <c r="T281" s="18"/>
      <c r="U281" s="18"/>
      <c r="V281" s="18"/>
      <c r="W281" s="18"/>
      <c r="X281" s="18"/>
      <c r="Y281" s="18"/>
      <c r="Z281" s="18"/>
      <c r="AA281" s="19"/>
      <c r="AB281" s="19"/>
      <c r="AC281" s="19"/>
      <c r="AD281" s="19"/>
      <c r="AE281" s="19"/>
      <c r="AF281" s="20"/>
      <c r="AG281" s="20"/>
      <c r="AH281" s="20"/>
      <c r="AI281" s="20"/>
      <c r="AJ281" s="20"/>
      <c r="AK281" s="20"/>
      <c r="AL281" s="20"/>
      <c r="AM281" s="20"/>
      <c r="AN281" s="20"/>
      <c r="AO281" s="15">
        <f t="shared" si="36"/>
        <v>0</v>
      </c>
      <c r="AP281" s="23"/>
      <c r="AQ281" s="15">
        <f t="shared" si="37"/>
        <v>0</v>
      </c>
      <c r="AR281" s="23"/>
      <c r="AS281" s="15">
        <f t="shared" si="38"/>
        <v>0</v>
      </c>
    </row>
    <row r="282" spans="1:78" s="25" customFormat="1" ht="21" hidden="1" customHeight="1">
      <c r="A282" s="44"/>
      <c r="B282" s="337"/>
      <c r="C282" s="336" t="s">
        <v>30</v>
      </c>
      <c r="D282" s="659" t="s">
        <v>285</v>
      </c>
      <c r="E282" s="490"/>
      <c r="F282" s="542">
        <v>40961</v>
      </c>
      <c r="G282" s="983"/>
      <c r="H282" s="309" t="s">
        <v>265</v>
      </c>
      <c r="I282" s="26">
        <v>40966</v>
      </c>
      <c r="J282" s="505"/>
      <c r="K282" s="309"/>
      <c r="L282" s="16">
        <v>0</v>
      </c>
      <c r="M282" s="16">
        <v>0</v>
      </c>
      <c r="N282" s="16"/>
      <c r="O282" s="16">
        <v>0</v>
      </c>
      <c r="P282" s="16"/>
      <c r="Q282" s="16">
        <v>0</v>
      </c>
      <c r="R282" s="16"/>
      <c r="S282" s="18"/>
      <c r="T282" s="18"/>
      <c r="U282" s="18"/>
      <c r="V282" s="18"/>
      <c r="W282" s="18"/>
      <c r="X282" s="18"/>
      <c r="Y282" s="18"/>
      <c r="Z282" s="18"/>
      <c r="AA282" s="19"/>
      <c r="AB282" s="19"/>
      <c r="AC282" s="19"/>
      <c r="AD282" s="19"/>
      <c r="AE282" s="19"/>
      <c r="AF282" s="20"/>
      <c r="AG282" s="20"/>
      <c r="AH282" s="20"/>
      <c r="AI282" s="20"/>
      <c r="AJ282" s="20"/>
      <c r="AK282" s="20"/>
      <c r="AL282" s="20"/>
      <c r="AM282" s="20"/>
      <c r="AN282" s="20"/>
      <c r="AO282" s="15">
        <f t="shared" si="36"/>
        <v>0</v>
      </c>
      <c r="AP282" s="23"/>
      <c r="AQ282" s="15">
        <f t="shared" si="37"/>
        <v>0</v>
      </c>
      <c r="AR282" s="23"/>
      <c r="AS282" s="15">
        <f t="shared" si="38"/>
        <v>0</v>
      </c>
    </row>
    <row r="283" spans="1:78" s="25" customFormat="1" ht="21" hidden="1" customHeight="1">
      <c r="A283" s="44"/>
      <c r="B283" s="337"/>
      <c r="C283" s="336" t="s">
        <v>32</v>
      </c>
      <c r="D283" s="144" t="s">
        <v>963</v>
      </c>
      <c r="E283" s="461"/>
      <c r="F283" s="542">
        <v>41010</v>
      </c>
      <c r="G283" s="983"/>
      <c r="H283" s="309" t="s">
        <v>265</v>
      </c>
      <c r="I283" s="26">
        <v>41015</v>
      </c>
      <c r="J283" s="505"/>
      <c r="K283" s="309"/>
      <c r="L283" s="16">
        <v>0</v>
      </c>
      <c r="M283" s="16">
        <v>0</v>
      </c>
      <c r="N283" s="16"/>
      <c r="O283" s="16">
        <v>0</v>
      </c>
      <c r="P283" s="16"/>
      <c r="Q283" s="16">
        <v>0</v>
      </c>
      <c r="R283" s="16"/>
      <c r="S283" s="18"/>
      <c r="T283" s="18"/>
      <c r="U283" s="18"/>
      <c r="V283" s="18"/>
      <c r="W283" s="18"/>
      <c r="X283" s="18"/>
      <c r="Y283" s="18"/>
      <c r="Z283" s="18"/>
      <c r="AA283" s="19"/>
      <c r="AB283" s="19"/>
      <c r="AC283" s="19"/>
      <c r="AD283" s="19"/>
      <c r="AE283" s="19"/>
      <c r="AF283" s="20"/>
      <c r="AG283" s="20"/>
      <c r="AH283" s="20"/>
      <c r="AI283" s="20"/>
      <c r="AJ283" s="20"/>
      <c r="AK283" s="20"/>
      <c r="AL283" s="20"/>
      <c r="AM283" s="20"/>
      <c r="AN283" s="20"/>
      <c r="AO283" s="15">
        <f t="shared" si="36"/>
        <v>0</v>
      </c>
      <c r="AP283" s="23"/>
      <c r="AQ283" s="15">
        <f t="shared" si="37"/>
        <v>0</v>
      </c>
      <c r="AR283" s="23"/>
      <c r="AS283" s="15">
        <f t="shared" si="38"/>
        <v>0</v>
      </c>
    </row>
    <row r="284" spans="1:78" s="25" customFormat="1" ht="21" hidden="1" customHeight="1">
      <c r="A284" s="44"/>
      <c r="B284" s="337"/>
      <c r="C284" s="336" t="s">
        <v>34</v>
      </c>
      <c r="D284" s="144" t="s">
        <v>1191</v>
      </c>
      <c r="E284" s="461"/>
      <c r="F284" s="542">
        <v>42132</v>
      </c>
      <c r="G284" s="983"/>
      <c r="H284" s="309" t="s">
        <v>967</v>
      </c>
      <c r="I284" s="26"/>
      <c r="J284" s="505"/>
      <c r="K284" s="309"/>
      <c r="L284" s="16">
        <v>0</v>
      </c>
      <c r="M284" s="16">
        <v>0</v>
      </c>
      <c r="N284" s="16"/>
      <c r="O284" s="16">
        <v>0</v>
      </c>
      <c r="P284" s="16"/>
      <c r="Q284" s="16">
        <v>0</v>
      </c>
      <c r="R284" s="16"/>
      <c r="S284" s="18"/>
      <c r="T284" s="18"/>
      <c r="U284" s="18"/>
      <c r="V284" s="18"/>
      <c r="W284" s="18"/>
      <c r="X284" s="18"/>
      <c r="Y284" s="18"/>
      <c r="Z284" s="18"/>
      <c r="AA284" s="19"/>
      <c r="AB284" s="19"/>
      <c r="AC284" s="19"/>
      <c r="AD284" s="19"/>
      <c r="AE284" s="19"/>
      <c r="AF284" s="20"/>
      <c r="AG284" s="20"/>
      <c r="AH284" s="20"/>
      <c r="AI284" s="20"/>
      <c r="AJ284" s="20"/>
      <c r="AK284" s="20"/>
      <c r="AL284" s="20"/>
      <c r="AM284" s="20"/>
      <c r="AN284" s="20"/>
      <c r="AO284" s="15">
        <f t="shared" si="36"/>
        <v>0</v>
      </c>
      <c r="AP284" s="23"/>
      <c r="AQ284" s="15">
        <f t="shared" si="37"/>
        <v>0</v>
      </c>
      <c r="AR284" s="23"/>
      <c r="AS284" s="15">
        <f t="shared" si="38"/>
        <v>0</v>
      </c>
    </row>
    <row r="285" spans="1:78" s="25" customFormat="1" ht="21" hidden="1" customHeight="1">
      <c r="A285" s="44"/>
      <c r="B285" s="337"/>
      <c r="C285" s="336" t="s">
        <v>35</v>
      </c>
      <c r="D285" s="620" t="s">
        <v>842</v>
      </c>
      <c r="E285" s="166"/>
      <c r="F285" s="542">
        <v>42790</v>
      </c>
      <c r="G285" s="983"/>
      <c r="H285" s="309" t="s">
        <v>265</v>
      </c>
      <c r="I285" s="26">
        <v>42542</v>
      </c>
      <c r="J285" s="505"/>
      <c r="K285" s="309"/>
      <c r="L285" s="16">
        <v>0</v>
      </c>
      <c r="M285" s="16">
        <v>0</v>
      </c>
      <c r="N285" s="16"/>
      <c r="O285" s="16">
        <v>0</v>
      </c>
      <c r="P285" s="16"/>
      <c r="Q285" s="16">
        <v>0</v>
      </c>
      <c r="R285" s="16"/>
      <c r="S285" s="18"/>
      <c r="T285" s="18"/>
      <c r="U285" s="18"/>
      <c r="V285" s="18"/>
      <c r="W285" s="18"/>
      <c r="X285" s="18"/>
      <c r="Y285" s="18"/>
      <c r="Z285" s="18"/>
      <c r="AA285" s="19"/>
      <c r="AB285" s="19"/>
      <c r="AC285" s="19"/>
      <c r="AD285" s="19"/>
      <c r="AE285" s="19"/>
      <c r="AF285" s="20"/>
      <c r="AG285" s="20"/>
      <c r="AH285" s="20"/>
      <c r="AI285" s="20"/>
      <c r="AJ285" s="20"/>
      <c r="AK285" s="20"/>
      <c r="AL285" s="20"/>
      <c r="AM285" s="20"/>
      <c r="AN285" s="20"/>
      <c r="AO285" s="15">
        <f t="shared" si="36"/>
        <v>0</v>
      </c>
      <c r="AP285" s="23"/>
      <c r="AQ285" s="15">
        <f t="shared" si="37"/>
        <v>0</v>
      </c>
      <c r="AR285" s="23"/>
      <c r="AS285" s="15">
        <f t="shared" si="38"/>
        <v>0</v>
      </c>
    </row>
    <row r="286" spans="1:78" hidden="1">
      <c r="C286" s="230"/>
      <c r="D286" s="229"/>
      <c r="F286" s="549"/>
      <c r="H286" s="231"/>
      <c r="I286" s="231"/>
      <c r="K286" s="231"/>
      <c r="S286" s="111"/>
      <c r="AN286" s="233"/>
      <c r="AO286" s="229"/>
      <c r="AP286" s="230"/>
      <c r="AS286" s="229"/>
    </row>
    <row r="287" spans="1:78" hidden="1"/>
  </sheetData>
  <sortState xmlns:xlrd2="http://schemas.microsoft.com/office/spreadsheetml/2017/richdata2" ref="A4:CE85">
    <sortCondition descending="1" ref="G4:G85"/>
    <sortCondition ref="F4:F85"/>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80"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A276"/>
  <sheetViews>
    <sheetView topLeftCell="A61" zoomScale="70" zoomScaleNormal="70" zoomScaleSheetLayoutView="70" workbookViewId="0">
      <selection activeCell="A3" sqref="A3"/>
    </sheetView>
  </sheetViews>
  <sheetFormatPr defaultColWidth="7.44140625" defaultRowHeight="18" outlineLevelCol="1"/>
  <cols>
    <col min="1" max="2" width="5.77734375" style="229" customWidth="1"/>
    <col min="3" max="3" width="5.77734375" style="233" customWidth="1"/>
    <col min="4" max="4" width="42.77734375" style="111" customWidth="1"/>
    <col min="5" max="5" width="10.77734375" style="600" customWidth="1"/>
    <col min="6" max="6" width="10.77734375" style="604" customWidth="1"/>
    <col min="7" max="7" width="10.77734375" style="600" customWidth="1"/>
    <col min="8" max="8" width="12.88671875" style="252" hidden="1" customWidth="1" outlineLevel="1"/>
    <col min="9" max="9" width="12.88671875" style="231" hidden="1" customWidth="1" outlineLevel="1"/>
    <col min="10" max="10" width="17.77734375" style="252" hidden="1" customWidth="1" outlineLevel="1"/>
    <col min="11" max="11" width="14.77734375" style="252" hidden="1" customWidth="1" outlineLevel="1"/>
    <col min="12" max="18" width="8.6640625" style="232" hidden="1" customWidth="1" outlineLevel="1"/>
    <col min="19" max="19" width="3.77734375" style="229" customWidth="1" collapsed="1"/>
    <col min="20" max="40" width="3.77734375" style="229" customWidth="1"/>
    <col min="41" max="41" width="21.21875" style="11" customWidth="1"/>
    <col min="42" max="42" width="1.6640625" style="229" customWidth="1"/>
    <col min="43" max="43" width="21.21875" style="230" customWidth="1"/>
    <col min="44" max="44" width="1.6640625" style="229" customWidth="1"/>
    <col min="45" max="45" width="21.21875" style="230" customWidth="1"/>
    <col min="46" max="16384" width="7.44140625" style="229"/>
  </cols>
  <sheetData>
    <row r="1" spans="1:79" s="247" customFormat="1" ht="72" customHeight="1">
      <c r="A1" s="1"/>
      <c r="B1" s="1"/>
      <c r="C1" s="62"/>
      <c r="D1" s="663"/>
      <c r="E1" s="201"/>
      <c r="F1" s="560"/>
      <c r="G1" s="636"/>
      <c r="H1" s="242"/>
      <c r="I1" s="38"/>
      <c r="J1" s="218"/>
      <c r="K1" s="242"/>
      <c r="L1" s="243"/>
      <c r="M1" s="243"/>
      <c r="N1" s="243"/>
      <c r="O1" s="243"/>
      <c r="P1" s="243"/>
      <c r="Q1" s="243"/>
      <c r="R1" s="243"/>
      <c r="S1" s="244"/>
      <c r="T1" s="244"/>
      <c r="U1" s="245"/>
      <c r="V1" s="244"/>
      <c r="W1" s="244"/>
      <c r="X1" s="244"/>
      <c r="Y1" s="244"/>
      <c r="Z1" s="244"/>
      <c r="AA1" s="244"/>
      <c r="AB1" s="244"/>
      <c r="AC1" s="244"/>
      <c r="AD1" s="244"/>
      <c r="AE1" s="244"/>
      <c r="AF1" s="244"/>
      <c r="AG1" s="244"/>
      <c r="AH1" s="244"/>
      <c r="AI1" s="244"/>
      <c r="AJ1" s="244"/>
      <c r="AK1" s="244"/>
      <c r="AL1" s="244"/>
      <c r="AM1" s="244"/>
      <c r="AN1" s="244"/>
      <c r="AO1" s="246"/>
      <c r="AQ1" s="53"/>
      <c r="AS1" s="53"/>
    </row>
    <row r="2" spans="1:79" s="171" customFormat="1" ht="34.5" customHeight="1">
      <c r="A2" s="312" t="s">
        <v>939</v>
      </c>
      <c r="B2" s="334"/>
      <c r="C2" s="628"/>
      <c r="D2" s="6" t="s">
        <v>2001</v>
      </c>
      <c r="E2" s="574"/>
      <c r="F2" s="541"/>
      <c r="G2" s="637"/>
      <c r="H2" s="248"/>
      <c r="I2" s="8"/>
      <c r="J2" s="506"/>
      <c r="K2" s="248"/>
      <c r="L2" s="318"/>
      <c r="M2" s="318"/>
      <c r="N2" s="318"/>
      <c r="O2" s="318"/>
      <c r="P2" s="318"/>
      <c r="Q2" s="318"/>
      <c r="R2" s="318"/>
      <c r="S2" s="371" t="s">
        <v>4</v>
      </c>
      <c r="T2" s="373"/>
      <c r="U2" s="373"/>
      <c r="V2" s="381"/>
      <c r="W2" s="373" t="s">
        <v>5</v>
      </c>
      <c r="X2" s="373"/>
      <c r="Y2" s="373"/>
      <c r="Z2" s="373"/>
      <c r="AA2" s="375"/>
      <c r="AB2" s="373" t="s">
        <v>875</v>
      </c>
      <c r="AC2" s="373"/>
      <c r="AD2" s="373"/>
      <c r="AE2" s="375"/>
      <c r="AF2" s="373" t="s">
        <v>296</v>
      </c>
      <c r="AG2" s="373"/>
      <c r="AH2" s="373"/>
      <c r="AI2" s="373"/>
      <c r="AJ2" s="375"/>
      <c r="AK2" s="373" t="s">
        <v>8</v>
      </c>
      <c r="AL2" s="373"/>
      <c r="AM2" s="373"/>
      <c r="AN2" s="375"/>
      <c r="AO2" s="249"/>
      <c r="AQ2" s="62"/>
      <c r="AS2" s="62"/>
    </row>
    <row r="3" spans="1:79" s="571" customFormat="1" ht="34.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95">
        <v>4</v>
      </c>
      <c r="T3" s="595">
        <v>11</v>
      </c>
      <c r="U3" s="595">
        <v>18</v>
      </c>
      <c r="V3" s="595">
        <v>25</v>
      </c>
      <c r="W3" s="595">
        <v>1</v>
      </c>
      <c r="X3" s="595">
        <v>8</v>
      </c>
      <c r="Y3" s="595">
        <v>15</v>
      </c>
      <c r="Z3" s="595">
        <v>22</v>
      </c>
      <c r="AA3" s="595">
        <v>29</v>
      </c>
      <c r="AB3" s="595">
        <v>6</v>
      </c>
      <c r="AC3" s="595">
        <v>13</v>
      </c>
      <c r="AD3" s="595">
        <v>20</v>
      </c>
      <c r="AE3" s="595">
        <v>27</v>
      </c>
      <c r="AF3" s="595">
        <v>3</v>
      </c>
      <c r="AG3" s="595">
        <v>10</v>
      </c>
      <c r="AH3" s="595">
        <v>17</v>
      </c>
      <c r="AI3" s="595">
        <v>24</v>
      </c>
      <c r="AJ3" s="595">
        <v>31</v>
      </c>
      <c r="AK3" s="595">
        <v>7</v>
      </c>
      <c r="AL3" s="595">
        <v>14</v>
      </c>
      <c r="AM3" s="595">
        <v>21</v>
      </c>
      <c r="AN3" s="595">
        <v>28</v>
      </c>
      <c r="AO3" s="558" t="s">
        <v>917</v>
      </c>
      <c r="AP3" s="559"/>
      <c r="AQ3" s="558" t="s">
        <v>918</v>
      </c>
      <c r="AR3" s="190"/>
      <c r="AS3" s="558" t="s">
        <v>1566</v>
      </c>
    </row>
    <row r="4" spans="1:79" s="251" customFormat="1" ht="21" customHeight="1">
      <c r="A4" s="15"/>
      <c r="B4" s="15"/>
      <c r="C4" s="41" t="s">
        <v>19</v>
      </c>
      <c r="D4" s="37" t="s">
        <v>1401</v>
      </c>
      <c r="E4" s="562">
        <v>10923</v>
      </c>
      <c r="F4" s="543">
        <v>44350</v>
      </c>
      <c r="G4" s="983">
        <v>598</v>
      </c>
      <c r="H4" s="364" t="s">
        <v>1686</v>
      </c>
      <c r="I4" s="30">
        <v>31951</v>
      </c>
      <c r="J4" s="511" t="s">
        <v>1267</v>
      </c>
      <c r="K4" s="328" t="s">
        <v>1266</v>
      </c>
      <c r="L4" s="16">
        <v>550</v>
      </c>
      <c r="M4" s="285">
        <v>17</v>
      </c>
      <c r="N4" s="16">
        <v>567</v>
      </c>
      <c r="O4" s="285">
        <v>17</v>
      </c>
      <c r="P4" s="16">
        <v>584</v>
      </c>
      <c r="Q4" s="285">
        <v>14</v>
      </c>
      <c r="R4" s="16">
        <v>598</v>
      </c>
      <c r="S4" s="18"/>
      <c r="T4" s="18">
        <v>35</v>
      </c>
      <c r="U4" s="18">
        <v>35</v>
      </c>
      <c r="V4" s="18"/>
      <c r="W4" s="18"/>
      <c r="X4" s="18"/>
      <c r="Y4" s="18"/>
      <c r="Z4" s="18"/>
      <c r="AA4" s="18"/>
      <c r="AB4" s="19"/>
      <c r="AC4" s="19"/>
      <c r="AD4" s="19"/>
      <c r="AE4" s="19"/>
      <c r="AF4" s="19"/>
      <c r="AG4" s="19"/>
      <c r="AH4" s="19"/>
      <c r="AI4" s="19"/>
      <c r="AJ4" s="19"/>
      <c r="AK4" s="19"/>
      <c r="AL4" s="19"/>
      <c r="AM4" s="19"/>
      <c r="AN4" s="19"/>
      <c r="AO4" s="250">
        <f t="shared" ref="AO4:AO36" si="0">COUNT(S4:AA4)</f>
        <v>2</v>
      </c>
      <c r="AQ4" s="184">
        <f t="shared" ref="AQ4:AQ36" si="1">COUNT(AB4:AN4)</f>
        <v>0</v>
      </c>
      <c r="AS4" s="15">
        <f t="shared" ref="AS4:AS36" si="2">SUM(AO4,AQ4)</f>
        <v>2</v>
      </c>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row>
    <row r="5" spans="1:79" s="25" customFormat="1" ht="21" customHeight="1">
      <c r="A5" s="15"/>
      <c r="B5" s="15"/>
      <c r="C5" s="41" t="s">
        <v>20</v>
      </c>
      <c r="D5" s="659" t="s">
        <v>94</v>
      </c>
      <c r="E5" s="562">
        <v>547</v>
      </c>
      <c r="F5" s="542">
        <v>35641</v>
      </c>
      <c r="G5" s="983">
        <v>557</v>
      </c>
      <c r="H5" s="364" t="s">
        <v>266</v>
      </c>
      <c r="I5" s="30">
        <v>35810</v>
      </c>
      <c r="J5" s="512" t="s">
        <v>750</v>
      </c>
      <c r="K5" s="328" t="s">
        <v>749</v>
      </c>
      <c r="L5" s="16">
        <v>501</v>
      </c>
      <c r="M5" s="285">
        <v>21</v>
      </c>
      <c r="N5" s="16">
        <v>522</v>
      </c>
      <c r="O5" s="285">
        <v>19</v>
      </c>
      <c r="P5" s="16">
        <v>541</v>
      </c>
      <c r="Q5" s="285">
        <v>16</v>
      </c>
      <c r="R5" s="16">
        <v>557</v>
      </c>
      <c r="S5" s="18"/>
      <c r="T5" s="18"/>
      <c r="U5" s="18"/>
      <c r="V5" s="18"/>
      <c r="W5" s="18">
        <v>35</v>
      </c>
      <c r="X5" s="18">
        <v>35</v>
      </c>
      <c r="Y5" s="18"/>
      <c r="Z5" s="18"/>
      <c r="AA5" s="18"/>
      <c r="AB5" s="19"/>
      <c r="AC5" s="19"/>
      <c r="AD5" s="19"/>
      <c r="AE5" s="19"/>
      <c r="AF5" s="19"/>
      <c r="AG5" s="19"/>
      <c r="AH5" s="19"/>
      <c r="AI5" s="19"/>
      <c r="AJ5" s="19"/>
      <c r="AK5" s="19"/>
      <c r="AL5" s="19"/>
      <c r="AM5" s="19"/>
      <c r="AN5" s="19"/>
      <c r="AO5" s="250">
        <f t="shared" si="0"/>
        <v>2</v>
      </c>
      <c r="AQ5" s="184">
        <f t="shared" si="1"/>
        <v>0</v>
      </c>
      <c r="AS5" s="15">
        <f t="shared" si="2"/>
        <v>2</v>
      </c>
    </row>
    <row r="6" spans="1:79" s="25" customFormat="1" ht="21" customHeight="1">
      <c r="A6" s="15"/>
      <c r="B6" s="15"/>
      <c r="C6" s="41" t="s">
        <v>22</v>
      </c>
      <c r="D6" s="659" t="s">
        <v>988</v>
      </c>
      <c r="E6" s="562">
        <v>8603</v>
      </c>
      <c r="F6" s="544">
        <v>38309</v>
      </c>
      <c r="G6" s="983">
        <v>553</v>
      </c>
      <c r="H6" s="364" t="s">
        <v>265</v>
      </c>
      <c r="I6" s="30">
        <v>29881</v>
      </c>
      <c r="J6" s="519" t="s">
        <v>985</v>
      </c>
      <c r="K6" s="328" t="s">
        <v>984</v>
      </c>
      <c r="L6" s="16">
        <v>500</v>
      </c>
      <c r="M6" s="285">
        <v>17</v>
      </c>
      <c r="N6" s="16">
        <v>517</v>
      </c>
      <c r="O6" s="285">
        <v>19</v>
      </c>
      <c r="P6" s="16">
        <v>536</v>
      </c>
      <c r="Q6" s="285">
        <v>17</v>
      </c>
      <c r="R6" s="16">
        <v>553</v>
      </c>
      <c r="S6" s="18"/>
      <c r="T6" s="18"/>
      <c r="U6" s="18"/>
      <c r="V6" s="18"/>
      <c r="W6" s="18">
        <v>35</v>
      </c>
      <c r="X6" s="18">
        <v>35</v>
      </c>
      <c r="Y6" s="18"/>
      <c r="Z6" s="18"/>
      <c r="AA6" s="18"/>
      <c r="AB6" s="19"/>
      <c r="AC6" s="19"/>
      <c r="AD6" s="19"/>
      <c r="AE6" s="19"/>
      <c r="AF6" s="19"/>
      <c r="AG6" s="19"/>
      <c r="AH6" s="19"/>
      <c r="AI6" s="19"/>
      <c r="AJ6" s="19"/>
      <c r="AK6" s="19"/>
      <c r="AL6" s="19"/>
      <c r="AM6" s="19"/>
      <c r="AN6" s="19"/>
      <c r="AO6" s="250">
        <f t="shared" si="0"/>
        <v>2</v>
      </c>
      <c r="AQ6" s="184">
        <f t="shared" si="1"/>
        <v>0</v>
      </c>
      <c r="AS6" s="15">
        <f t="shared" si="2"/>
        <v>2</v>
      </c>
    </row>
    <row r="7" spans="1:79" s="25" customFormat="1" ht="21" customHeight="1">
      <c r="A7" s="15"/>
      <c r="B7" s="15"/>
      <c r="C7" s="41" t="s">
        <v>24</v>
      </c>
      <c r="D7" s="659" t="s">
        <v>1481</v>
      </c>
      <c r="E7" s="562">
        <v>356</v>
      </c>
      <c r="F7" s="542">
        <v>30834</v>
      </c>
      <c r="G7" s="983">
        <v>394</v>
      </c>
      <c r="H7" s="364" t="s">
        <v>266</v>
      </c>
      <c r="I7" s="30">
        <v>34716</v>
      </c>
      <c r="J7" s="512" t="s">
        <v>585</v>
      </c>
      <c r="K7" s="328" t="s">
        <v>584</v>
      </c>
      <c r="L7" s="16">
        <v>390</v>
      </c>
      <c r="M7" s="285">
        <v>4</v>
      </c>
      <c r="N7" s="16">
        <v>394</v>
      </c>
      <c r="O7" s="285">
        <v>0</v>
      </c>
      <c r="P7" s="16">
        <v>394</v>
      </c>
      <c r="Q7" s="285">
        <v>0</v>
      </c>
      <c r="R7" s="16">
        <v>394</v>
      </c>
      <c r="S7" s="18"/>
      <c r="T7" s="18"/>
      <c r="U7" s="18"/>
      <c r="V7" s="18"/>
      <c r="W7" s="18"/>
      <c r="X7" s="18"/>
      <c r="Y7" s="18"/>
      <c r="Z7" s="18"/>
      <c r="AA7" s="18"/>
      <c r="AB7" s="19"/>
      <c r="AC7" s="19"/>
      <c r="AD7" s="19"/>
      <c r="AE7" s="19"/>
      <c r="AF7" s="19"/>
      <c r="AG7" s="19"/>
      <c r="AH7" s="19"/>
      <c r="AI7" s="19"/>
      <c r="AJ7" s="19"/>
      <c r="AK7" s="19"/>
      <c r="AL7" s="19"/>
      <c r="AM7" s="19"/>
      <c r="AN7" s="19"/>
      <c r="AO7" s="250">
        <f t="shared" si="0"/>
        <v>0</v>
      </c>
      <c r="AQ7" s="184">
        <f t="shared" si="1"/>
        <v>0</v>
      </c>
      <c r="AS7" s="15">
        <f t="shared" si="2"/>
        <v>0</v>
      </c>
    </row>
    <row r="8" spans="1:79" customFormat="1" ht="21" customHeight="1">
      <c r="A8" s="33"/>
      <c r="B8" s="33"/>
      <c r="C8" s="41" t="s">
        <v>26</v>
      </c>
      <c r="D8" s="659" t="s">
        <v>1827</v>
      </c>
      <c r="E8" s="562">
        <v>469</v>
      </c>
      <c r="F8" s="543">
        <v>44699</v>
      </c>
      <c r="G8" s="983">
        <v>392</v>
      </c>
      <c r="H8" s="364" t="s">
        <v>967</v>
      </c>
      <c r="I8" s="30">
        <v>36432</v>
      </c>
      <c r="J8" s="511" t="s">
        <v>1828</v>
      </c>
      <c r="K8" s="328" t="s">
        <v>1829</v>
      </c>
      <c r="L8" s="16">
        <v>376</v>
      </c>
      <c r="M8" s="285">
        <v>11</v>
      </c>
      <c r="N8" s="16">
        <v>387</v>
      </c>
      <c r="O8" s="285">
        <v>5</v>
      </c>
      <c r="P8" s="16">
        <v>392</v>
      </c>
      <c r="Q8" s="285">
        <v>0</v>
      </c>
      <c r="R8" s="16">
        <v>392</v>
      </c>
      <c r="S8" s="18"/>
      <c r="T8" s="18"/>
      <c r="U8" s="18"/>
      <c r="V8" s="18"/>
      <c r="W8" s="18"/>
      <c r="X8" s="18"/>
      <c r="Y8" s="18"/>
      <c r="Z8" s="18"/>
      <c r="AA8" s="18"/>
      <c r="AB8" s="19"/>
      <c r="AC8" s="19"/>
      <c r="AD8" s="19"/>
      <c r="AE8" s="19"/>
      <c r="AF8" s="19"/>
      <c r="AG8" s="19"/>
      <c r="AH8" s="19"/>
      <c r="AI8" s="19"/>
      <c r="AJ8" s="19"/>
      <c r="AK8" s="19"/>
      <c r="AL8" s="19"/>
      <c r="AM8" s="19"/>
      <c r="AN8" s="19"/>
      <c r="AO8" s="250">
        <f t="shared" si="0"/>
        <v>0</v>
      </c>
      <c r="AP8" s="25"/>
      <c r="AQ8" s="184">
        <f t="shared" si="1"/>
        <v>0</v>
      </c>
      <c r="AR8" s="25"/>
      <c r="AS8" s="15">
        <f t="shared" si="2"/>
        <v>0</v>
      </c>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row>
    <row r="9" spans="1:79" s="25" customFormat="1" ht="21" customHeight="1">
      <c r="A9" s="15"/>
      <c r="B9" s="15"/>
      <c r="C9" s="41" t="s">
        <v>28</v>
      </c>
      <c r="D9" s="659" t="s">
        <v>49</v>
      </c>
      <c r="E9" s="562">
        <v>479</v>
      </c>
      <c r="F9" s="542">
        <v>36537</v>
      </c>
      <c r="G9" s="983">
        <v>390</v>
      </c>
      <c r="H9" s="364" t="s">
        <v>262</v>
      </c>
      <c r="I9" s="30">
        <v>36511</v>
      </c>
      <c r="J9" s="719" t="s">
        <v>680</v>
      </c>
      <c r="K9" s="328" t="s">
        <v>679</v>
      </c>
      <c r="L9" s="16">
        <v>341</v>
      </c>
      <c r="M9" s="285">
        <v>19</v>
      </c>
      <c r="N9" s="16">
        <v>360</v>
      </c>
      <c r="O9" s="285">
        <v>19</v>
      </c>
      <c r="P9" s="16">
        <v>379</v>
      </c>
      <c r="Q9" s="285">
        <v>11</v>
      </c>
      <c r="R9" s="16">
        <v>390</v>
      </c>
      <c r="S9" s="18"/>
      <c r="T9" s="18"/>
      <c r="U9" s="18">
        <v>35</v>
      </c>
      <c r="V9" s="18"/>
      <c r="W9" s="18">
        <v>35</v>
      </c>
      <c r="X9" s="18"/>
      <c r="Y9" s="18"/>
      <c r="Z9" s="18"/>
      <c r="AA9" s="18"/>
      <c r="AB9" s="19"/>
      <c r="AC9" s="19"/>
      <c r="AD9" s="19"/>
      <c r="AE9" s="19"/>
      <c r="AF9" s="19"/>
      <c r="AG9" s="19"/>
      <c r="AH9" s="19"/>
      <c r="AI9" s="19"/>
      <c r="AJ9" s="19"/>
      <c r="AK9" s="19"/>
      <c r="AL9" s="19"/>
      <c r="AM9" s="19"/>
      <c r="AN9" s="19"/>
      <c r="AO9" s="250">
        <f t="shared" si="0"/>
        <v>2</v>
      </c>
      <c r="AQ9" s="184">
        <f t="shared" si="1"/>
        <v>0</v>
      </c>
      <c r="AS9" s="15">
        <f t="shared" si="2"/>
        <v>2</v>
      </c>
    </row>
    <row r="10" spans="1:79" s="25" customFormat="1" ht="21" customHeight="1">
      <c r="A10" s="44"/>
      <c r="B10" s="44"/>
      <c r="C10" s="41" t="s">
        <v>30</v>
      </c>
      <c r="D10" s="659" t="s">
        <v>1217</v>
      </c>
      <c r="E10" s="562">
        <v>6258</v>
      </c>
      <c r="F10" s="542">
        <v>41551</v>
      </c>
      <c r="G10" s="983">
        <v>297</v>
      </c>
      <c r="H10" s="364" t="s">
        <v>770</v>
      </c>
      <c r="I10" s="30">
        <v>23229</v>
      </c>
      <c r="J10" s="519" t="s">
        <v>669</v>
      </c>
      <c r="K10" s="328" t="s">
        <v>668</v>
      </c>
      <c r="L10" s="16">
        <v>291</v>
      </c>
      <c r="M10" s="285">
        <v>4</v>
      </c>
      <c r="N10" s="16">
        <v>295</v>
      </c>
      <c r="O10" s="285">
        <v>2</v>
      </c>
      <c r="P10" s="16">
        <v>297</v>
      </c>
      <c r="Q10" s="285">
        <v>0</v>
      </c>
      <c r="R10" s="16">
        <v>297</v>
      </c>
      <c r="S10" s="18"/>
      <c r="T10" s="18"/>
      <c r="U10" s="18"/>
      <c r="V10" s="18"/>
      <c r="W10" s="18"/>
      <c r="X10" s="18"/>
      <c r="Y10" s="18"/>
      <c r="Z10" s="18"/>
      <c r="AA10" s="18"/>
      <c r="AB10" s="19"/>
      <c r="AC10" s="19"/>
      <c r="AD10" s="19"/>
      <c r="AE10" s="19"/>
      <c r="AF10" s="19"/>
      <c r="AG10" s="19"/>
      <c r="AH10" s="19"/>
      <c r="AI10" s="19"/>
      <c r="AJ10" s="19"/>
      <c r="AK10" s="19"/>
      <c r="AL10" s="19"/>
      <c r="AM10" s="19"/>
      <c r="AN10" s="19"/>
      <c r="AO10" s="250">
        <f t="shared" si="0"/>
        <v>0</v>
      </c>
      <c r="AQ10" s="184">
        <f t="shared" si="1"/>
        <v>0</v>
      </c>
      <c r="AS10" s="15">
        <f t="shared" si="2"/>
        <v>0</v>
      </c>
      <c r="AT10" s="274"/>
      <c r="AU10" s="274"/>
      <c r="AV10" s="251"/>
      <c r="AW10" s="251"/>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row>
    <row r="11" spans="1:79" s="274" customFormat="1" ht="21" customHeight="1">
      <c r="A11" s="15"/>
      <c r="B11" s="15"/>
      <c r="C11" s="41" t="s">
        <v>32</v>
      </c>
      <c r="D11" s="659" t="s">
        <v>64</v>
      </c>
      <c r="E11" s="562">
        <v>75</v>
      </c>
      <c r="F11" s="543">
        <v>40896</v>
      </c>
      <c r="G11" s="983">
        <v>224</v>
      </c>
      <c r="H11" s="364" t="s">
        <v>265</v>
      </c>
      <c r="I11" s="30">
        <v>36482</v>
      </c>
      <c r="J11" s="511" t="s">
        <v>379</v>
      </c>
      <c r="K11" s="328" t="s">
        <v>378</v>
      </c>
      <c r="L11" s="16">
        <v>179</v>
      </c>
      <c r="M11" s="285">
        <v>18</v>
      </c>
      <c r="N11" s="16">
        <v>197</v>
      </c>
      <c r="O11" s="285">
        <v>17</v>
      </c>
      <c r="P11" s="16">
        <v>214</v>
      </c>
      <c r="Q11" s="285">
        <v>10</v>
      </c>
      <c r="R11" s="16">
        <v>224</v>
      </c>
      <c r="S11" s="18"/>
      <c r="T11" s="18"/>
      <c r="U11" s="18"/>
      <c r="V11" s="18"/>
      <c r="W11" s="18"/>
      <c r="X11" s="18">
        <v>40</v>
      </c>
      <c r="Y11" s="18"/>
      <c r="Z11" s="18"/>
      <c r="AA11" s="18"/>
      <c r="AB11" s="19"/>
      <c r="AC11" s="19"/>
      <c r="AD11" s="19"/>
      <c r="AE11" s="19"/>
      <c r="AF11" s="19"/>
      <c r="AG11" s="19"/>
      <c r="AH11" s="19"/>
      <c r="AI11" s="19"/>
      <c r="AJ11" s="19"/>
      <c r="AK11" s="19"/>
      <c r="AL11" s="19"/>
      <c r="AM11" s="19"/>
      <c r="AN11" s="19"/>
      <c r="AO11" s="250">
        <f t="shared" si="0"/>
        <v>1</v>
      </c>
      <c r="AP11" s="25"/>
      <c r="AQ11" s="184">
        <f t="shared" si="1"/>
        <v>0</v>
      </c>
      <c r="AR11" s="25"/>
      <c r="AS11" s="15">
        <f t="shared" si="2"/>
        <v>1</v>
      </c>
      <c r="AT11" s="251"/>
      <c r="AU11" s="251"/>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row>
    <row r="12" spans="1:79" s="274" customFormat="1" ht="21" customHeight="1">
      <c r="A12" s="15"/>
      <c r="B12" s="15"/>
      <c r="C12" s="41" t="s">
        <v>34</v>
      </c>
      <c r="D12" s="659" t="s">
        <v>55</v>
      </c>
      <c r="E12" s="562">
        <v>476</v>
      </c>
      <c r="F12" s="542">
        <v>38687</v>
      </c>
      <c r="G12" s="983">
        <v>192</v>
      </c>
      <c r="H12" s="364" t="s">
        <v>262</v>
      </c>
      <c r="I12" s="30">
        <v>37295</v>
      </c>
      <c r="J12" s="719" t="s">
        <v>672</v>
      </c>
      <c r="K12" s="328" t="s">
        <v>671</v>
      </c>
      <c r="L12" s="16">
        <v>154</v>
      </c>
      <c r="M12" s="285">
        <v>18</v>
      </c>
      <c r="N12" s="16">
        <v>172</v>
      </c>
      <c r="O12" s="285">
        <v>11</v>
      </c>
      <c r="P12" s="16">
        <v>183</v>
      </c>
      <c r="Q12" s="285">
        <v>9</v>
      </c>
      <c r="R12" s="16">
        <v>192</v>
      </c>
      <c r="S12" s="18"/>
      <c r="T12" s="18"/>
      <c r="U12" s="18"/>
      <c r="V12" s="18"/>
      <c r="W12" s="18"/>
      <c r="X12" s="18"/>
      <c r="Y12" s="18"/>
      <c r="Z12" s="18"/>
      <c r="AA12" s="18"/>
      <c r="AB12" s="19"/>
      <c r="AC12" s="19"/>
      <c r="AD12" s="19"/>
      <c r="AE12" s="19"/>
      <c r="AF12" s="19"/>
      <c r="AG12" s="19"/>
      <c r="AH12" s="19"/>
      <c r="AI12" s="19"/>
      <c r="AJ12" s="19"/>
      <c r="AK12" s="19"/>
      <c r="AL12" s="19"/>
      <c r="AM12" s="19"/>
      <c r="AN12" s="19"/>
      <c r="AO12" s="250">
        <f t="shared" si="0"/>
        <v>0</v>
      </c>
      <c r="AP12" s="25"/>
      <c r="AQ12" s="184">
        <f t="shared" si="1"/>
        <v>0</v>
      </c>
      <c r="AR12" s="25"/>
      <c r="AS12" s="15">
        <f t="shared" si="2"/>
        <v>0</v>
      </c>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row>
    <row r="13" spans="1:79" s="274" customFormat="1" ht="21" customHeight="1">
      <c r="A13" s="15"/>
      <c r="B13" s="15"/>
      <c r="C13" s="41" t="s">
        <v>35</v>
      </c>
      <c r="D13" s="659" t="s">
        <v>1139</v>
      </c>
      <c r="E13" s="562">
        <v>6258</v>
      </c>
      <c r="F13" s="542">
        <v>41551</v>
      </c>
      <c r="G13" s="983">
        <v>170</v>
      </c>
      <c r="H13" s="364" t="s">
        <v>1686</v>
      </c>
      <c r="I13" s="30">
        <v>37930</v>
      </c>
      <c r="J13" s="512" t="s">
        <v>669</v>
      </c>
      <c r="K13" s="328" t="s">
        <v>668</v>
      </c>
      <c r="L13" s="16">
        <v>145</v>
      </c>
      <c r="M13" s="285">
        <v>15</v>
      </c>
      <c r="N13" s="16">
        <v>160</v>
      </c>
      <c r="O13" s="285">
        <v>10</v>
      </c>
      <c r="P13" s="16">
        <v>170</v>
      </c>
      <c r="Q13" s="285">
        <v>0</v>
      </c>
      <c r="R13" s="16">
        <v>170</v>
      </c>
      <c r="S13" s="18"/>
      <c r="T13" s="18"/>
      <c r="U13" s="18"/>
      <c r="V13" s="18"/>
      <c r="W13" s="18"/>
      <c r="X13" s="18"/>
      <c r="Y13" s="18"/>
      <c r="Z13" s="18"/>
      <c r="AA13" s="18"/>
      <c r="AB13" s="19"/>
      <c r="AC13" s="19"/>
      <c r="AD13" s="19"/>
      <c r="AE13" s="19"/>
      <c r="AF13" s="19"/>
      <c r="AG13" s="19"/>
      <c r="AH13" s="19"/>
      <c r="AI13" s="19"/>
      <c r="AJ13" s="19"/>
      <c r="AK13" s="19"/>
      <c r="AL13" s="19"/>
      <c r="AM13" s="19"/>
      <c r="AN13" s="19"/>
      <c r="AO13" s="250">
        <f t="shared" si="0"/>
        <v>0</v>
      </c>
      <c r="AP13" s="25"/>
      <c r="AQ13" s="184">
        <f t="shared" si="1"/>
        <v>0</v>
      </c>
      <c r="AR13" s="25"/>
      <c r="AS13" s="15">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row>
    <row r="14" spans="1:79" s="274" customFormat="1" ht="21" customHeight="1">
      <c r="A14" s="15"/>
      <c r="B14" s="15"/>
      <c r="C14" s="41" t="s">
        <v>37</v>
      </c>
      <c r="D14" s="659" t="s">
        <v>53</v>
      </c>
      <c r="E14" s="562">
        <v>1065</v>
      </c>
      <c r="F14" s="543">
        <v>35185</v>
      </c>
      <c r="G14" s="983">
        <v>155</v>
      </c>
      <c r="H14" s="364" t="s">
        <v>264</v>
      </c>
      <c r="I14" s="30">
        <v>37036</v>
      </c>
      <c r="J14" s="511" t="s">
        <v>747</v>
      </c>
      <c r="K14" s="328" t="s">
        <v>746</v>
      </c>
      <c r="L14" s="16">
        <v>147</v>
      </c>
      <c r="M14" s="285">
        <v>1</v>
      </c>
      <c r="N14" s="16">
        <v>148</v>
      </c>
      <c r="O14" s="285">
        <v>5</v>
      </c>
      <c r="P14" s="16">
        <v>153</v>
      </c>
      <c r="Q14" s="285">
        <v>2</v>
      </c>
      <c r="R14" s="16">
        <v>155</v>
      </c>
      <c r="S14" s="18"/>
      <c r="T14" s="18"/>
      <c r="U14" s="18"/>
      <c r="V14" s="18"/>
      <c r="W14" s="18"/>
      <c r="X14" s="18"/>
      <c r="Y14" s="18"/>
      <c r="Z14" s="18"/>
      <c r="AA14" s="18"/>
      <c r="AB14" s="19"/>
      <c r="AC14" s="19"/>
      <c r="AD14" s="19"/>
      <c r="AE14" s="19"/>
      <c r="AF14" s="19"/>
      <c r="AG14" s="19"/>
      <c r="AH14" s="19"/>
      <c r="AI14" s="19"/>
      <c r="AJ14" s="19"/>
      <c r="AK14" s="19"/>
      <c r="AL14" s="19"/>
      <c r="AM14" s="19"/>
      <c r="AN14" s="19"/>
      <c r="AO14" s="250">
        <f t="shared" si="0"/>
        <v>0</v>
      </c>
      <c r="AP14" s="25"/>
      <c r="AQ14" s="184">
        <f t="shared" si="1"/>
        <v>0</v>
      </c>
      <c r="AR14" s="25"/>
      <c r="AS14" s="15">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row>
    <row r="15" spans="1:79" s="25" customFormat="1" ht="21" customHeight="1">
      <c r="A15" s="15"/>
      <c r="B15" s="15"/>
      <c r="C15" s="41" t="s">
        <v>38</v>
      </c>
      <c r="D15" s="659" t="s">
        <v>242</v>
      </c>
      <c r="E15" s="562">
        <v>532</v>
      </c>
      <c r="F15" s="542">
        <v>39086</v>
      </c>
      <c r="G15" s="983">
        <v>148</v>
      </c>
      <c r="H15" s="364" t="s">
        <v>263</v>
      </c>
      <c r="I15" s="30">
        <v>10227</v>
      </c>
      <c r="J15" s="719" t="s">
        <v>729</v>
      </c>
      <c r="K15" s="328" t="s">
        <v>728</v>
      </c>
      <c r="L15" s="16">
        <v>102</v>
      </c>
      <c r="M15" s="285">
        <v>18</v>
      </c>
      <c r="N15" s="16">
        <v>120</v>
      </c>
      <c r="O15" s="285">
        <v>18</v>
      </c>
      <c r="P15" s="16">
        <v>138</v>
      </c>
      <c r="Q15" s="285">
        <v>10</v>
      </c>
      <c r="R15" s="16">
        <v>148</v>
      </c>
      <c r="S15" s="18"/>
      <c r="T15" s="18"/>
      <c r="U15" s="18"/>
      <c r="V15" s="18"/>
      <c r="W15" s="18"/>
      <c r="X15" s="18">
        <v>35</v>
      </c>
      <c r="Y15" s="18"/>
      <c r="Z15" s="18"/>
      <c r="AA15" s="18"/>
      <c r="AB15" s="19"/>
      <c r="AC15" s="19"/>
      <c r="AD15" s="19"/>
      <c r="AE15" s="19"/>
      <c r="AF15" s="19"/>
      <c r="AG15" s="19"/>
      <c r="AH15" s="19"/>
      <c r="AI15" s="19"/>
      <c r="AJ15" s="19"/>
      <c r="AK15" s="19"/>
      <c r="AL15" s="19"/>
      <c r="AM15" s="19"/>
      <c r="AN15" s="19"/>
      <c r="AO15" s="250">
        <f t="shared" si="0"/>
        <v>1</v>
      </c>
      <c r="AQ15" s="184">
        <f t="shared" si="1"/>
        <v>0</v>
      </c>
      <c r="AS15" s="15">
        <f t="shared" si="2"/>
        <v>1</v>
      </c>
    </row>
    <row r="16" spans="1:79" s="25" customFormat="1" ht="21" customHeight="1">
      <c r="A16" s="15"/>
      <c r="B16" s="15"/>
      <c r="C16" s="41" t="s">
        <v>39</v>
      </c>
      <c r="D16" s="659" t="s">
        <v>57</v>
      </c>
      <c r="E16" s="562">
        <v>478</v>
      </c>
      <c r="F16" s="544">
        <v>37721</v>
      </c>
      <c r="G16" s="983">
        <v>146</v>
      </c>
      <c r="H16" s="364" t="s">
        <v>266</v>
      </c>
      <c r="I16" s="30">
        <v>29918</v>
      </c>
      <c r="J16" s="519" t="s">
        <v>676</v>
      </c>
      <c r="K16" s="328" t="s">
        <v>675</v>
      </c>
      <c r="L16" s="16">
        <v>127</v>
      </c>
      <c r="M16" s="285">
        <v>4</v>
      </c>
      <c r="N16" s="16">
        <v>131</v>
      </c>
      <c r="O16" s="285">
        <v>6</v>
      </c>
      <c r="P16" s="16">
        <v>137</v>
      </c>
      <c r="Q16" s="285">
        <v>9</v>
      </c>
      <c r="R16" s="16">
        <v>146</v>
      </c>
      <c r="S16" s="18"/>
      <c r="T16" s="18"/>
      <c r="U16" s="18">
        <v>35</v>
      </c>
      <c r="V16" s="18"/>
      <c r="W16" s="18"/>
      <c r="X16" s="18"/>
      <c r="Y16" s="18"/>
      <c r="Z16" s="18"/>
      <c r="AA16" s="18"/>
      <c r="AB16" s="19"/>
      <c r="AC16" s="19"/>
      <c r="AD16" s="19"/>
      <c r="AE16" s="19"/>
      <c r="AF16" s="19"/>
      <c r="AG16" s="19"/>
      <c r="AH16" s="19"/>
      <c r="AI16" s="19"/>
      <c r="AJ16" s="19"/>
      <c r="AK16" s="19"/>
      <c r="AL16" s="19"/>
      <c r="AM16" s="19"/>
      <c r="AN16" s="19"/>
      <c r="AO16" s="250">
        <f t="shared" si="0"/>
        <v>1</v>
      </c>
      <c r="AQ16" s="184">
        <f t="shared" si="1"/>
        <v>0</v>
      </c>
      <c r="AS16" s="15">
        <f t="shared" si="2"/>
        <v>1</v>
      </c>
    </row>
    <row r="17" spans="1:79" s="251" customFormat="1" ht="21" customHeight="1">
      <c r="A17" s="15"/>
      <c r="B17" s="15"/>
      <c r="C17" s="41" t="s">
        <v>40</v>
      </c>
      <c r="D17" s="659" t="s">
        <v>176</v>
      </c>
      <c r="E17" s="562">
        <v>402</v>
      </c>
      <c r="F17" s="544">
        <v>30286</v>
      </c>
      <c r="G17" s="983">
        <v>137</v>
      </c>
      <c r="H17" s="364" t="s">
        <v>266</v>
      </c>
      <c r="I17" s="30">
        <v>21296</v>
      </c>
      <c r="J17" s="519" t="s">
        <v>617</v>
      </c>
      <c r="K17" s="328" t="s">
        <v>616</v>
      </c>
      <c r="L17" s="16">
        <v>112</v>
      </c>
      <c r="M17" s="285">
        <v>7</v>
      </c>
      <c r="N17" s="16">
        <v>119</v>
      </c>
      <c r="O17" s="285">
        <v>10</v>
      </c>
      <c r="P17" s="16">
        <v>129</v>
      </c>
      <c r="Q17" s="285">
        <v>8</v>
      </c>
      <c r="R17" s="16">
        <v>137</v>
      </c>
      <c r="S17" s="18"/>
      <c r="T17" s="18"/>
      <c r="U17" s="18"/>
      <c r="V17" s="18"/>
      <c r="W17" s="18"/>
      <c r="X17" s="18"/>
      <c r="Y17" s="18"/>
      <c r="Z17" s="18"/>
      <c r="AA17" s="18"/>
      <c r="AB17" s="19"/>
      <c r="AC17" s="19"/>
      <c r="AD17" s="19"/>
      <c r="AE17" s="19"/>
      <c r="AF17" s="19"/>
      <c r="AG17" s="19"/>
      <c r="AH17" s="19"/>
      <c r="AI17" s="19"/>
      <c r="AJ17" s="19"/>
      <c r="AK17" s="19"/>
      <c r="AL17" s="19"/>
      <c r="AM17" s="19"/>
      <c r="AN17" s="19"/>
      <c r="AO17" s="250">
        <f t="shared" si="0"/>
        <v>0</v>
      </c>
      <c r="AP17" s="25"/>
      <c r="AQ17" s="184">
        <f t="shared" si="1"/>
        <v>0</v>
      </c>
      <c r="AR17" s="25"/>
      <c r="AS17" s="15">
        <f t="shared" si="2"/>
        <v>0</v>
      </c>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row>
    <row r="18" spans="1:79" s="251" customFormat="1" ht="21" customHeight="1">
      <c r="A18" s="15"/>
      <c r="B18" s="15"/>
      <c r="C18" s="41" t="s">
        <v>42</v>
      </c>
      <c r="D18" s="659" t="s">
        <v>66</v>
      </c>
      <c r="E18" s="562">
        <v>135</v>
      </c>
      <c r="F18" s="542">
        <v>36984</v>
      </c>
      <c r="G18" s="983">
        <v>93</v>
      </c>
      <c r="H18" s="364" t="s">
        <v>264</v>
      </c>
      <c r="I18" s="30">
        <v>35821</v>
      </c>
      <c r="J18" s="719" t="s">
        <v>425</v>
      </c>
      <c r="K18" s="328" t="s">
        <v>424</v>
      </c>
      <c r="L18" s="16">
        <v>81</v>
      </c>
      <c r="M18" s="285">
        <v>4</v>
      </c>
      <c r="N18" s="16">
        <v>85</v>
      </c>
      <c r="O18" s="285">
        <v>1</v>
      </c>
      <c r="P18" s="16">
        <v>86</v>
      </c>
      <c r="Q18" s="285">
        <v>7</v>
      </c>
      <c r="R18" s="16">
        <v>93</v>
      </c>
      <c r="S18" s="18"/>
      <c r="T18" s="18"/>
      <c r="U18" s="18"/>
      <c r="V18" s="18"/>
      <c r="W18" s="18"/>
      <c r="X18" s="18"/>
      <c r="Y18" s="18"/>
      <c r="Z18" s="18"/>
      <c r="AA18" s="18"/>
      <c r="AB18" s="19"/>
      <c r="AC18" s="19"/>
      <c r="AD18" s="19"/>
      <c r="AE18" s="19"/>
      <c r="AF18" s="19"/>
      <c r="AG18" s="19"/>
      <c r="AH18" s="19"/>
      <c r="AI18" s="19"/>
      <c r="AJ18" s="19"/>
      <c r="AK18" s="19"/>
      <c r="AL18" s="19"/>
      <c r="AM18" s="19"/>
      <c r="AN18" s="19"/>
      <c r="AO18" s="250">
        <f t="shared" si="0"/>
        <v>0</v>
      </c>
      <c r="AP18" s="25"/>
      <c r="AQ18" s="184">
        <f t="shared" si="1"/>
        <v>0</v>
      </c>
      <c r="AR18" s="25"/>
      <c r="AS18" s="15">
        <f t="shared" si="2"/>
        <v>0</v>
      </c>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row>
    <row r="19" spans="1:79" s="251" customFormat="1" ht="21" customHeight="1">
      <c r="A19" s="15"/>
      <c r="B19" s="15"/>
      <c r="C19" s="41" t="s">
        <v>54</v>
      </c>
      <c r="D19" s="659" t="s">
        <v>120</v>
      </c>
      <c r="E19" s="562">
        <v>547</v>
      </c>
      <c r="F19" s="542">
        <v>35641</v>
      </c>
      <c r="G19" s="983">
        <v>90</v>
      </c>
      <c r="H19" s="364" t="s">
        <v>262</v>
      </c>
      <c r="I19" s="30">
        <v>36657</v>
      </c>
      <c r="J19" s="512" t="s">
        <v>750</v>
      </c>
      <c r="K19" s="328" t="s">
        <v>749</v>
      </c>
      <c r="L19" s="16">
        <v>83</v>
      </c>
      <c r="M19" s="285">
        <v>4</v>
      </c>
      <c r="N19" s="16">
        <v>87</v>
      </c>
      <c r="O19" s="285">
        <v>3</v>
      </c>
      <c r="P19" s="16">
        <v>90</v>
      </c>
      <c r="Q19" s="285">
        <v>0</v>
      </c>
      <c r="R19" s="16">
        <v>90</v>
      </c>
      <c r="S19" s="18"/>
      <c r="T19" s="18"/>
      <c r="U19" s="18"/>
      <c r="V19" s="18"/>
      <c r="W19" s="18"/>
      <c r="X19" s="18"/>
      <c r="Y19" s="18"/>
      <c r="Z19" s="18"/>
      <c r="AA19" s="18"/>
      <c r="AB19" s="19"/>
      <c r="AC19" s="19"/>
      <c r="AD19" s="19"/>
      <c r="AE19" s="19"/>
      <c r="AF19" s="19"/>
      <c r="AG19" s="19"/>
      <c r="AH19" s="19"/>
      <c r="AI19" s="19"/>
      <c r="AJ19" s="19"/>
      <c r="AK19" s="19"/>
      <c r="AL19" s="19"/>
      <c r="AM19" s="19"/>
      <c r="AN19" s="19"/>
      <c r="AO19" s="250">
        <f t="shared" si="0"/>
        <v>0</v>
      </c>
      <c r="AP19" s="25"/>
      <c r="AQ19" s="184">
        <f t="shared" si="1"/>
        <v>0</v>
      </c>
      <c r="AR19" s="25"/>
      <c r="AS19" s="15">
        <f t="shared" si="2"/>
        <v>0</v>
      </c>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row>
    <row r="20" spans="1:79" s="25" customFormat="1" ht="21" customHeight="1">
      <c r="A20" s="15"/>
      <c r="B20" s="15"/>
      <c r="C20" s="41" t="s">
        <v>56</v>
      </c>
      <c r="D20" s="659" t="s">
        <v>226</v>
      </c>
      <c r="E20" s="562">
        <v>10025</v>
      </c>
      <c r="F20" s="542">
        <v>36746</v>
      </c>
      <c r="G20" s="983">
        <v>80</v>
      </c>
      <c r="H20" s="364" t="s">
        <v>1942</v>
      </c>
      <c r="I20" s="30">
        <v>36830</v>
      </c>
      <c r="J20" s="512" t="s">
        <v>1033</v>
      </c>
      <c r="K20" s="328" t="s">
        <v>516</v>
      </c>
      <c r="L20" s="16">
        <v>64</v>
      </c>
      <c r="M20" s="285">
        <v>6</v>
      </c>
      <c r="N20" s="16">
        <v>70</v>
      </c>
      <c r="O20" s="285">
        <v>8</v>
      </c>
      <c r="P20" s="16">
        <v>78</v>
      </c>
      <c r="Q20" s="285">
        <v>2</v>
      </c>
      <c r="R20" s="16">
        <v>80</v>
      </c>
      <c r="S20" s="18"/>
      <c r="T20" s="18"/>
      <c r="U20" s="18"/>
      <c r="V20" s="18"/>
      <c r="W20" s="18"/>
      <c r="X20" s="18"/>
      <c r="Y20" s="18"/>
      <c r="Z20" s="18"/>
      <c r="AA20" s="18"/>
      <c r="AB20" s="19"/>
      <c r="AC20" s="19"/>
      <c r="AD20" s="19"/>
      <c r="AE20" s="19"/>
      <c r="AF20" s="19"/>
      <c r="AG20" s="19"/>
      <c r="AH20" s="19"/>
      <c r="AI20" s="19"/>
      <c r="AJ20" s="19"/>
      <c r="AK20" s="19"/>
      <c r="AL20" s="19"/>
      <c r="AM20" s="19"/>
      <c r="AN20" s="19"/>
      <c r="AO20" s="250">
        <f t="shared" si="0"/>
        <v>0</v>
      </c>
      <c r="AP20" s="251"/>
      <c r="AQ20" s="184">
        <f t="shared" si="1"/>
        <v>0</v>
      </c>
      <c r="AR20" s="251"/>
      <c r="AS20" s="15">
        <f t="shared" si="2"/>
        <v>0</v>
      </c>
    </row>
    <row r="21" spans="1:79" customFormat="1" ht="21" customHeight="1">
      <c r="A21" s="33"/>
      <c r="B21" s="33"/>
      <c r="C21" s="41" t="s">
        <v>58</v>
      </c>
      <c r="D21" s="37" t="s">
        <v>1595</v>
      </c>
      <c r="E21" s="562">
        <v>8443</v>
      </c>
      <c r="F21" s="543">
        <v>40849</v>
      </c>
      <c r="G21" s="983">
        <v>77</v>
      </c>
      <c r="H21" s="364" t="s">
        <v>266</v>
      </c>
      <c r="I21" s="30">
        <v>32777</v>
      </c>
      <c r="J21" s="511" t="s">
        <v>1596</v>
      </c>
      <c r="K21" s="328" t="s">
        <v>456</v>
      </c>
      <c r="L21" s="16">
        <v>76</v>
      </c>
      <c r="M21" s="285">
        <v>0</v>
      </c>
      <c r="N21" s="16">
        <v>76</v>
      </c>
      <c r="O21" s="285">
        <v>1</v>
      </c>
      <c r="P21" s="16">
        <v>77</v>
      </c>
      <c r="Q21" s="285">
        <v>0</v>
      </c>
      <c r="R21" s="16">
        <v>77</v>
      </c>
      <c r="S21" s="18"/>
      <c r="T21" s="18"/>
      <c r="U21" s="18"/>
      <c r="V21" s="18"/>
      <c r="W21" s="18"/>
      <c r="X21" s="18"/>
      <c r="Y21" s="18"/>
      <c r="Z21" s="18"/>
      <c r="AA21" s="18"/>
      <c r="AB21" s="19"/>
      <c r="AC21" s="19"/>
      <c r="AD21" s="19"/>
      <c r="AE21" s="19"/>
      <c r="AF21" s="19"/>
      <c r="AG21" s="19"/>
      <c r="AH21" s="19"/>
      <c r="AI21" s="19"/>
      <c r="AJ21" s="19"/>
      <c r="AK21" s="19"/>
      <c r="AL21" s="19"/>
      <c r="AM21" s="19"/>
      <c r="AN21" s="19"/>
      <c r="AO21" s="250">
        <f t="shared" si="0"/>
        <v>0</v>
      </c>
      <c r="AP21" s="25"/>
      <c r="AQ21" s="184">
        <f t="shared" si="1"/>
        <v>0</v>
      </c>
      <c r="AR21" s="25"/>
      <c r="AS21" s="15">
        <f t="shared" si="2"/>
        <v>0</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row>
    <row r="22" spans="1:79" customFormat="1" ht="21" customHeight="1">
      <c r="A22" s="15"/>
      <c r="B22" s="15"/>
      <c r="C22" s="41" t="s">
        <v>60</v>
      </c>
      <c r="D22" s="659" t="s">
        <v>940</v>
      </c>
      <c r="E22" s="562">
        <v>10024</v>
      </c>
      <c r="F22" s="544">
        <v>38679</v>
      </c>
      <c r="G22" s="983">
        <v>72</v>
      </c>
      <c r="H22" s="364" t="s">
        <v>352</v>
      </c>
      <c r="I22" s="30">
        <v>38731</v>
      </c>
      <c r="J22" s="519" t="s">
        <v>942</v>
      </c>
      <c r="K22" s="328" t="s">
        <v>941</v>
      </c>
      <c r="L22" s="16">
        <v>42</v>
      </c>
      <c r="M22" s="285">
        <v>20</v>
      </c>
      <c r="N22" s="16">
        <v>62</v>
      </c>
      <c r="O22" s="285">
        <v>10</v>
      </c>
      <c r="P22" s="16">
        <v>72</v>
      </c>
      <c r="Q22" s="285">
        <v>0</v>
      </c>
      <c r="R22" s="16">
        <v>72</v>
      </c>
      <c r="S22" s="18"/>
      <c r="T22" s="18"/>
      <c r="U22" s="18"/>
      <c r="V22" s="18"/>
      <c r="W22" s="18"/>
      <c r="X22" s="18"/>
      <c r="Y22" s="18"/>
      <c r="Z22" s="18"/>
      <c r="AA22" s="18"/>
      <c r="AB22" s="19"/>
      <c r="AC22" s="19"/>
      <c r="AD22" s="19"/>
      <c r="AE22" s="19"/>
      <c r="AF22" s="19"/>
      <c r="AG22" s="19"/>
      <c r="AH22" s="19"/>
      <c r="AI22" s="19"/>
      <c r="AJ22" s="19"/>
      <c r="AK22" s="19"/>
      <c r="AL22" s="19"/>
      <c r="AM22" s="19"/>
      <c r="AN22" s="19"/>
      <c r="AO22" s="250">
        <f t="shared" si="0"/>
        <v>0</v>
      </c>
      <c r="AP22" s="25"/>
      <c r="AQ22" s="184">
        <f t="shared" si="1"/>
        <v>0</v>
      </c>
      <c r="AR22" s="25"/>
      <c r="AS22" s="15">
        <f t="shared" si="2"/>
        <v>0</v>
      </c>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row>
    <row r="23" spans="1:79" customFormat="1" ht="21" customHeight="1">
      <c r="A23" s="15"/>
      <c r="B23" s="15"/>
      <c r="C23" s="41" t="s">
        <v>62</v>
      </c>
      <c r="D23" s="659" t="s">
        <v>223</v>
      </c>
      <c r="E23" s="562">
        <v>188</v>
      </c>
      <c r="F23" s="544">
        <v>36705</v>
      </c>
      <c r="G23" s="983">
        <v>56</v>
      </c>
      <c r="H23" s="364" t="s">
        <v>1686</v>
      </c>
      <c r="I23" s="30">
        <v>37180</v>
      </c>
      <c r="J23" s="519" t="s">
        <v>480</v>
      </c>
      <c r="K23" s="328" t="s">
        <v>479</v>
      </c>
      <c r="L23" s="16">
        <v>41</v>
      </c>
      <c r="M23" s="285">
        <v>5</v>
      </c>
      <c r="N23" s="16">
        <v>46</v>
      </c>
      <c r="O23" s="285">
        <v>10</v>
      </c>
      <c r="P23" s="16">
        <v>56</v>
      </c>
      <c r="Q23" s="285">
        <v>0</v>
      </c>
      <c r="R23" s="16">
        <v>56</v>
      </c>
      <c r="S23" s="18"/>
      <c r="T23" s="18"/>
      <c r="U23" s="18"/>
      <c r="V23" s="18"/>
      <c r="W23" s="18"/>
      <c r="X23" s="18"/>
      <c r="Y23" s="18"/>
      <c r="Z23" s="18"/>
      <c r="AA23" s="18"/>
      <c r="AB23" s="19"/>
      <c r="AC23" s="19"/>
      <c r="AD23" s="19"/>
      <c r="AE23" s="19"/>
      <c r="AF23" s="19"/>
      <c r="AG23" s="19"/>
      <c r="AH23" s="19"/>
      <c r="AI23" s="19"/>
      <c r="AJ23" s="19"/>
      <c r="AK23" s="19"/>
      <c r="AL23" s="19"/>
      <c r="AM23" s="19"/>
      <c r="AN23" s="19"/>
      <c r="AO23" s="250">
        <f t="shared" si="0"/>
        <v>0</v>
      </c>
      <c r="AP23" s="25"/>
      <c r="AQ23" s="184">
        <f t="shared" si="1"/>
        <v>0</v>
      </c>
      <c r="AR23" s="25"/>
      <c r="AS23" s="15">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row>
    <row r="24" spans="1:79" customFormat="1" ht="21" customHeight="1">
      <c r="A24" s="15"/>
      <c r="B24" s="15"/>
      <c r="C24" s="41" t="s">
        <v>63</v>
      </c>
      <c r="D24" s="659" t="s">
        <v>51</v>
      </c>
      <c r="E24" s="562">
        <v>75</v>
      </c>
      <c r="F24" s="543">
        <v>40896</v>
      </c>
      <c r="G24" s="983">
        <v>53</v>
      </c>
      <c r="H24" s="364" t="s">
        <v>265</v>
      </c>
      <c r="I24" s="30">
        <v>32571</v>
      </c>
      <c r="J24" s="511" t="s">
        <v>379</v>
      </c>
      <c r="K24" s="328" t="s">
        <v>378</v>
      </c>
      <c r="L24" s="16">
        <v>50</v>
      </c>
      <c r="M24" s="285">
        <v>2</v>
      </c>
      <c r="N24" s="16">
        <v>52</v>
      </c>
      <c r="O24" s="285">
        <v>1</v>
      </c>
      <c r="P24" s="16">
        <v>53</v>
      </c>
      <c r="Q24" s="285">
        <v>0</v>
      </c>
      <c r="R24" s="16">
        <v>53</v>
      </c>
      <c r="S24" s="18"/>
      <c r="T24" s="18"/>
      <c r="U24" s="18"/>
      <c r="V24" s="18"/>
      <c r="W24" s="18"/>
      <c r="X24" s="18"/>
      <c r="Y24" s="18"/>
      <c r="Z24" s="18"/>
      <c r="AA24" s="18"/>
      <c r="AB24" s="19"/>
      <c r="AC24" s="19"/>
      <c r="AD24" s="19"/>
      <c r="AE24" s="19"/>
      <c r="AF24" s="19"/>
      <c r="AG24" s="19"/>
      <c r="AH24" s="19"/>
      <c r="AI24" s="19"/>
      <c r="AJ24" s="19"/>
      <c r="AK24" s="19"/>
      <c r="AL24" s="19"/>
      <c r="AM24" s="19"/>
      <c r="AN24" s="19"/>
      <c r="AO24" s="250">
        <f t="shared" si="0"/>
        <v>0</v>
      </c>
      <c r="AP24" s="25"/>
      <c r="AQ24" s="184">
        <f t="shared" si="1"/>
        <v>0</v>
      </c>
      <c r="AR24" s="25"/>
      <c r="AS24" s="15">
        <f t="shared" si="2"/>
        <v>0</v>
      </c>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row>
    <row r="25" spans="1:79" customFormat="1" ht="21" customHeight="1">
      <c r="A25" s="15"/>
      <c r="B25" s="15"/>
      <c r="C25" s="41" t="s">
        <v>65</v>
      </c>
      <c r="D25" s="659" t="s">
        <v>92</v>
      </c>
      <c r="E25" s="562">
        <v>135</v>
      </c>
      <c r="F25" s="542">
        <v>36984</v>
      </c>
      <c r="G25" s="983">
        <v>37</v>
      </c>
      <c r="H25" s="364" t="s">
        <v>264</v>
      </c>
      <c r="I25" s="30">
        <v>36608</v>
      </c>
      <c r="J25" s="719" t="s">
        <v>425</v>
      </c>
      <c r="K25" s="328" t="s">
        <v>424</v>
      </c>
      <c r="L25" s="16">
        <v>34</v>
      </c>
      <c r="M25" s="285">
        <v>1</v>
      </c>
      <c r="N25" s="16">
        <v>35</v>
      </c>
      <c r="O25" s="285">
        <v>0</v>
      </c>
      <c r="P25" s="16">
        <v>35</v>
      </c>
      <c r="Q25" s="285">
        <v>2</v>
      </c>
      <c r="R25" s="16">
        <v>37</v>
      </c>
      <c r="S25" s="18"/>
      <c r="T25" s="18"/>
      <c r="U25" s="18"/>
      <c r="V25" s="18"/>
      <c r="W25" s="18"/>
      <c r="X25" s="18"/>
      <c r="Y25" s="18"/>
      <c r="Z25" s="18"/>
      <c r="AA25" s="18"/>
      <c r="AB25" s="19"/>
      <c r="AC25" s="19"/>
      <c r="AD25" s="19"/>
      <c r="AE25" s="19"/>
      <c r="AF25" s="19"/>
      <c r="AG25" s="19"/>
      <c r="AH25" s="19"/>
      <c r="AI25" s="19"/>
      <c r="AJ25" s="19"/>
      <c r="AK25" s="19"/>
      <c r="AL25" s="19"/>
      <c r="AM25" s="19"/>
      <c r="AN25" s="19"/>
      <c r="AO25" s="250">
        <f t="shared" si="0"/>
        <v>0</v>
      </c>
      <c r="AP25" s="25"/>
      <c r="AQ25" s="184">
        <f t="shared" si="1"/>
        <v>0</v>
      </c>
      <c r="AR25" s="25"/>
      <c r="AS25" s="15">
        <f t="shared" si="2"/>
        <v>0</v>
      </c>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row>
    <row r="26" spans="1:79" customFormat="1" ht="21" customHeight="1">
      <c r="A26" s="44"/>
      <c r="B26" s="44"/>
      <c r="C26" s="41" t="s">
        <v>67</v>
      </c>
      <c r="D26" s="659" t="s">
        <v>1218</v>
      </c>
      <c r="E26" s="562">
        <v>6258</v>
      </c>
      <c r="F26" s="542">
        <v>41551</v>
      </c>
      <c r="G26" s="983">
        <v>34</v>
      </c>
      <c r="H26" s="364" t="s">
        <v>770</v>
      </c>
      <c r="I26" s="30">
        <v>28780</v>
      </c>
      <c r="J26" s="512" t="s">
        <v>669</v>
      </c>
      <c r="K26" s="328" t="s">
        <v>668</v>
      </c>
      <c r="L26" s="16">
        <v>33</v>
      </c>
      <c r="M26" s="285">
        <v>1</v>
      </c>
      <c r="N26" s="16">
        <v>34</v>
      </c>
      <c r="O26" s="285">
        <v>0</v>
      </c>
      <c r="P26" s="16">
        <v>34</v>
      </c>
      <c r="Q26" s="285">
        <v>0</v>
      </c>
      <c r="R26" s="16">
        <v>34</v>
      </c>
      <c r="S26" s="18"/>
      <c r="T26" s="18"/>
      <c r="U26" s="18"/>
      <c r="V26" s="18"/>
      <c r="W26" s="18"/>
      <c r="X26" s="18"/>
      <c r="Y26" s="18"/>
      <c r="Z26" s="18"/>
      <c r="AA26" s="18"/>
      <c r="AB26" s="19"/>
      <c r="AC26" s="19"/>
      <c r="AD26" s="19"/>
      <c r="AE26" s="19"/>
      <c r="AF26" s="19"/>
      <c r="AG26" s="19"/>
      <c r="AH26" s="19"/>
      <c r="AI26" s="19"/>
      <c r="AJ26" s="19"/>
      <c r="AK26" s="19"/>
      <c r="AL26" s="19"/>
      <c r="AM26" s="19"/>
      <c r="AN26" s="19"/>
      <c r="AO26" s="250">
        <f t="shared" si="0"/>
        <v>0</v>
      </c>
      <c r="AP26" s="25"/>
      <c r="AQ26" s="184">
        <f t="shared" si="1"/>
        <v>0</v>
      </c>
      <c r="AR26" s="25"/>
      <c r="AS26" s="15">
        <f t="shared" si="2"/>
        <v>0</v>
      </c>
      <c r="AT26" s="274"/>
      <c r="AU26" s="274"/>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row>
    <row r="27" spans="1:79" customFormat="1" ht="21" customHeight="1">
      <c r="A27" s="15"/>
      <c r="B27" s="15"/>
      <c r="C27" s="41" t="s">
        <v>68</v>
      </c>
      <c r="D27" s="659" t="s">
        <v>88</v>
      </c>
      <c r="E27" s="562">
        <v>976</v>
      </c>
      <c r="F27" s="544">
        <v>40918</v>
      </c>
      <c r="G27" s="983">
        <v>32</v>
      </c>
      <c r="H27" s="364" t="s">
        <v>266</v>
      </c>
      <c r="I27" s="30">
        <v>41015</v>
      </c>
      <c r="J27" s="519" t="s">
        <v>459</v>
      </c>
      <c r="K27" s="328" t="s">
        <v>458</v>
      </c>
      <c r="L27" s="16">
        <v>28</v>
      </c>
      <c r="M27" s="285">
        <v>3</v>
      </c>
      <c r="N27" s="16">
        <v>31</v>
      </c>
      <c r="O27" s="285">
        <v>1</v>
      </c>
      <c r="P27" s="16">
        <v>32</v>
      </c>
      <c r="Q27" s="285">
        <v>0</v>
      </c>
      <c r="R27" s="16">
        <v>32</v>
      </c>
      <c r="S27" s="18"/>
      <c r="T27" s="18"/>
      <c r="U27" s="18"/>
      <c r="V27" s="18"/>
      <c r="W27" s="18"/>
      <c r="X27" s="18"/>
      <c r="Y27" s="18"/>
      <c r="Z27" s="18"/>
      <c r="AA27" s="18"/>
      <c r="AB27" s="19"/>
      <c r="AC27" s="19"/>
      <c r="AD27" s="19"/>
      <c r="AE27" s="19"/>
      <c r="AF27" s="19"/>
      <c r="AG27" s="19"/>
      <c r="AH27" s="19"/>
      <c r="AI27" s="19"/>
      <c r="AJ27" s="19"/>
      <c r="AK27" s="19"/>
      <c r="AL27" s="19"/>
      <c r="AM27" s="19"/>
      <c r="AN27" s="19"/>
      <c r="AO27" s="250">
        <f t="shared" si="0"/>
        <v>0</v>
      </c>
      <c r="AP27" s="25"/>
      <c r="AQ27" s="184">
        <f t="shared" si="1"/>
        <v>0</v>
      </c>
      <c r="AR27" s="25"/>
      <c r="AS27" s="15">
        <f t="shared" si="2"/>
        <v>0</v>
      </c>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row>
    <row r="28" spans="1:79" customFormat="1" ht="21" customHeight="1">
      <c r="A28" s="15"/>
      <c r="B28" s="15"/>
      <c r="C28" s="41" t="s">
        <v>70</v>
      </c>
      <c r="D28" s="659" t="s">
        <v>232</v>
      </c>
      <c r="E28" s="562">
        <v>478</v>
      </c>
      <c r="F28" s="544">
        <v>37721</v>
      </c>
      <c r="G28" s="983">
        <v>22</v>
      </c>
      <c r="H28" s="364" t="s">
        <v>266</v>
      </c>
      <c r="I28" s="30">
        <v>27937</v>
      </c>
      <c r="J28" s="519" t="s">
        <v>676</v>
      </c>
      <c r="K28" s="328" t="s">
        <v>675</v>
      </c>
      <c r="L28" s="16">
        <v>20</v>
      </c>
      <c r="M28" s="285">
        <v>2</v>
      </c>
      <c r="N28" s="16">
        <v>22</v>
      </c>
      <c r="O28" s="285">
        <v>0</v>
      </c>
      <c r="P28" s="16">
        <v>22</v>
      </c>
      <c r="Q28" s="285">
        <v>0</v>
      </c>
      <c r="R28" s="16">
        <v>22</v>
      </c>
      <c r="S28" s="18"/>
      <c r="T28" s="18"/>
      <c r="U28" s="18"/>
      <c r="V28" s="18"/>
      <c r="W28" s="18"/>
      <c r="X28" s="18"/>
      <c r="Y28" s="18"/>
      <c r="Z28" s="18"/>
      <c r="AA28" s="18"/>
      <c r="AB28" s="19"/>
      <c r="AC28" s="19"/>
      <c r="AD28" s="19"/>
      <c r="AE28" s="19"/>
      <c r="AF28" s="19"/>
      <c r="AG28" s="19"/>
      <c r="AH28" s="19"/>
      <c r="AI28" s="19"/>
      <c r="AJ28" s="19"/>
      <c r="AK28" s="19"/>
      <c r="AL28" s="19"/>
      <c r="AM28" s="19"/>
      <c r="AN28" s="19"/>
      <c r="AO28" s="250">
        <f t="shared" si="0"/>
        <v>0</v>
      </c>
      <c r="AP28" s="25"/>
      <c r="AQ28" s="184">
        <f t="shared" si="1"/>
        <v>0</v>
      </c>
      <c r="AR28" s="25"/>
      <c r="AS28" s="15">
        <f t="shared" si="2"/>
        <v>0</v>
      </c>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row>
    <row r="29" spans="1:79" customFormat="1" ht="21" customHeight="1">
      <c r="A29" s="15"/>
      <c r="B29" s="15"/>
      <c r="C29" s="41" t="s">
        <v>72</v>
      </c>
      <c r="D29" s="659" t="s">
        <v>166</v>
      </c>
      <c r="E29" s="562">
        <v>228</v>
      </c>
      <c r="F29" s="542">
        <v>30317</v>
      </c>
      <c r="G29" s="983">
        <v>15</v>
      </c>
      <c r="H29" s="364" t="s">
        <v>261</v>
      </c>
      <c r="I29" s="30">
        <v>23067</v>
      </c>
      <c r="J29" s="512" t="s">
        <v>506</v>
      </c>
      <c r="K29" s="328" t="s">
        <v>505</v>
      </c>
      <c r="L29" s="16">
        <v>11</v>
      </c>
      <c r="M29" s="285">
        <v>4</v>
      </c>
      <c r="N29" s="16">
        <v>15</v>
      </c>
      <c r="O29" s="285">
        <v>0</v>
      </c>
      <c r="P29" s="16">
        <v>15</v>
      </c>
      <c r="Q29" s="285">
        <v>0</v>
      </c>
      <c r="R29" s="16">
        <v>15</v>
      </c>
      <c r="S29" s="18"/>
      <c r="T29" s="18"/>
      <c r="U29" s="18"/>
      <c r="V29" s="18"/>
      <c r="W29" s="18"/>
      <c r="X29" s="18"/>
      <c r="Y29" s="18"/>
      <c r="Z29" s="18"/>
      <c r="AA29" s="18"/>
      <c r="AB29" s="19"/>
      <c r="AC29" s="19"/>
      <c r="AD29" s="19"/>
      <c r="AE29" s="19"/>
      <c r="AF29" s="19"/>
      <c r="AG29" s="19"/>
      <c r="AH29" s="19"/>
      <c r="AI29" s="19"/>
      <c r="AJ29" s="19"/>
      <c r="AK29" s="19"/>
      <c r="AL29" s="19"/>
      <c r="AM29" s="19"/>
      <c r="AN29" s="19"/>
      <c r="AO29" s="250">
        <f t="shared" si="0"/>
        <v>0</v>
      </c>
      <c r="AP29" s="25"/>
      <c r="AQ29" s="184">
        <f t="shared" si="1"/>
        <v>0</v>
      </c>
      <c r="AR29" s="25"/>
      <c r="AS29" s="15">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row>
    <row r="30" spans="1:79" customFormat="1" ht="21" customHeight="1">
      <c r="A30" s="15"/>
      <c r="B30" s="15"/>
      <c r="C30" s="41" t="s">
        <v>74</v>
      </c>
      <c r="D30" s="659" t="s">
        <v>1132</v>
      </c>
      <c r="E30" s="562">
        <v>10690</v>
      </c>
      <c r="F30" s="542">
        <v>30184</v>
      </c>
      <c r="G30" s="983">
        <v>14</v>
      </c>
      <c r="H30" s="364" t="s">
        <v>262</v>
      </c>
      <c r="I30" s="30">
        <v>21751</v>
      </c>
      <c r="J30" s="512" t="s">
        <v>541</v>
      </c>
      <c r="K30" s="328" t="s">
        <v>540</v>
      </c>
      <c r="L30" s="16">
        <v>11</v>
      </c>
      <c r="M30" s="285">
        <v>3</v>
      </c>
      <c r="N30" s="16">
        <v>14</v>
      </c>
      <c r="O30" s="285">
        <v>0</v>
      </c>
      <c r="P30" s="16">
        <v>14</v>
      </c>
      <c r="Q30" s="285">
        <v>0</v>
      </c>
      <c r="R30" s="16">
        <v>14</v>
      </c>
      <c r="S30" s="18"/>
      <c r="T30" s="18"/>
      <c r="U30" s="18"/>
      <c r="V30" s="18"/>
      <c r="W30" s="18"/>
      <c r="X30" s="18"/>
      <c r="Y30" s="18"/>
      <c r="Z30" s="18"/>
      <c r="AA30" s="18"/>
      <c r="AB30" s="19"/>
      <c r="AC30" s="19"/>
      <c r="AD30" s="19"/>
      <c r="AE30" s="19"/>
      <c r="AF30" s="19"/>
      <c r="AG30" s="19"/>
      <c r="AH30" s="19"/>
      <c r="AI30" s="19"/>
      <c r="AJ30" s="19"/>
      <c r="AK30" s="19"/>
      <c r="AL30" s="19"/>
      <c r="AM30" s="19"/>
      <c r="AN30" s="19"/>
      <c r="AO30" s="250">
        <f t="shared" si="0"/>
        <v>0</v>
      </c>
      <c r="AP30" s="25"/>
      <c r="AQ30" s="184">
        <f t="shared" si="1"/>
        <v>0</v>
      </c>
      <c r="AR30" s="25"/>
      <c r="AS30" s="15">
        <f t="shared" si="2"/>
        <v>0</v>
      </c>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row>
    <row r="31" spans="1:79" customFormat="1" ht="21" customHeight="1">
      <c r="A31" s="15"/>
      <c r="B31" s="15"/>
      <c r="C31" s="41" t="s">
        <v>76</v>
      </c>
      <c r="D31" s="659" t="s">
        <v>246</v>
      </c>
      <c r="E31" s="562">
        <v>530</v>
      </c>
      <c r="F31" s="544">
        <v>40513</v>
      </c>
      <c r="G31" s="983">
        <v>10</v>
      </c>
      <c r="H31" s="364" t="s">
        <v>261</v>
      </c>
      <c r="I31" s="30">
        <v>40534</v>
      </c>
      <c r="J31" s="519" t="s">
        <v>726</v>
      </c>
      <c r="K31" s="328" t="s">
        <v>725</v>
      </c>
      <c r="L31" s="16">
        <v>8</v>
      </c>
      <c r="M31" s="285">
        <v>1</v>
      </c>
      <c r="N31" s="16">
        <v>9</v>
      </c>
      <c r="O31" s="285">
        <v>1</v>
      </c>
      <c r="P31" s="16">
        <v>10</v>
      </c>
      <c r="Q31" s="285">
        <v>0</v>
      </c>
      <c r="R31" s="16">
        <v>10</v>
      </c>
      <c r="S31" s="18">
        <v>35</v>
      </c>
      <c r="T31" s="18">
        <v>35</v>
      </c>
      <c r="U31" s="18"/>
      <c r="V31" s="18"/>
      <c r="W31" s="18"/>
      <c r="X31" s="18"/>
      <c r="Y31" s="18"/>
      <c r="Z31" s="18"/>
      <c r="AA31" s="18"/>
      <c r="AB31" s="19"/>
      <c r="AC31" s="19"/>
      <c r="AD31" s="19"/>
      <c r="AE31" s="19"/>
      <c r="AF31" s="19"/>
      <c r="AG31" s="19"/>
      <c r="AH31" s="19"/>
      <c r="AI31" s="19"/>
      <c r="AJ31" s="19"/>
      <c r="AK31" s="19"/>
      <c r="AL31" s="19"/>
      <c r="AM31" s="19"/>
      <c r="AN31" s="19"/>
      <c r="AO31" s="250">
        <f t="shared" si="0"/>
        <v>2</v>
      </c>
      <c r="AP31" s="25"/>
      <c r="AQ31" s="184">
        <f t="shared" si="1"/>
        <v>0</v>
      </c>
      <c r="AR31" s="25"/>
      <c r="AS31" s="15">
        <f t="shared" si="2"/>
        <v>2</v>
      </c>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row>
    <row r="32" spans="1:79" customFormat="1" ht="21" customHeight="1">
      <c r="A32" s="33"/>
      <c r="B32" s="33"/>
      <c r="C32" s="41" t="s">
        <v>78</v>
      </c>
      <c r="D32" s="659" t="s">
        <v>933</v>
      </c>
      <c r="E32" s="562">
        <v>2409</v>
      </c>
      <c r="F32" s="542">
        <v>42051</v>
      </c>
      <c r="G32" s="983">
        <v>6</v>
      </c>
      <c r="H32" s="364" t="s">
        <v>265</v>
      </c>
      <c r="I32" s="30">
        <v>37910</v>
      </c>
      <c r="J32" s="519" t="s">
        <v>655</v>
      </c>
      <c r="K32" s="328" t="s">
        <v>655</v>
      </c>
      <c r="L32" s="16">
        <v>4</v>
      </c>
      <c r="M32" s="285">
        <v>1</v>
      </c>
      <c r="N32" s="16">
        <v>5</v>
      </c>
      <c r="O32" s="285">
        <v>0</v>
      </c>
      <c r="P32" s="16">
        <v>5</v>
      </c>
      <c r="Q32" s="285">
        <v>1</v>
      </c>
      <c r="R32" s="16">
        <v>6</v>
      </c>
      <c r="S32" s="18"/>
      <c r="T32" s="18"/>
      <c r="U32" s="18"/>
      <c r="V32" s="18"/>
      <c r="W32" s="18"/>
      <c r="X32" s="18"/>
      <c r="Y32" s="18"/>
      <c r="Z32" s="18"/>
      <c r="AA32" s="18"/>
      <c r="AB32" s="19"/>
      <c r="AC32" s="19"/>
      <c r="AD32" s="19"/>
      <c r="AE32" s="19"/>
      <c r="AF32" s="19"/>
      <c r="AG32" s="19"/>
      <c r="AH32" s="19"/>
      <c r="AI32" s="19"/>
      <c r="AJ32" s="19"/>
      <c r="AK32" s="19"/>
      <c r="AL32" s="19"/>
      <c r="AM32" s="19"/>
      <c r="AN32" s="19"/>
      <c r="AO32" s="250">
        <f t="shared" si="0"/>
        <v>0</v>
      </c>
      <c r="AP32" s="25"/>
      <c r="AQ32" s="184">
        <f t="shared" si="1"/>
        <v>0</v>
      </c>
      <c r="AR32" s="25"/>
      <c r="AS32" s="15">
        <f t="shared" si="2"/>
        <v>0</v>
      </c>
      <c r="AT32" s="251"/>
      <c r="AU32" s="251"/>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row>
    <row r="33" spans="1:79" customFormat="1" ht="21" customHeight="1">
      <c r="A33" s="44"/>
      <c r="B33" s="44"/>
      <c r="C33" s="41" t="s">
        <v>79</v>
      </c>
      <c r="D33" s="37" t="s">
        <v>1126</v>
      </c>
      <c r="E33" s="562">
        <v>11413</v>
      </c>
      <c r="F33" s="544">
        <v>43564</v>
      </c>
      <c r="G33" s="983">
        <v>6</v>
      </c>
      <c r="H33" s="364" t="s">
        <v>967</v>
      </c>
      <c r="I33" s="30">
        <v>43607</v>
      </c>
      <c r="J33" s="519" t="s">
        <v>1128</v>
      </c>
      <c r="K33" s="328" t="s">
        <v>1127</v>
      </c>
      <c r="L33" s="16">
        <v>5</v>
      </c>
      <c r="M33" s="285">
        <v>1</v>
      </c>
      <c r="N33" s="16">
        <v>6</v>
      </c>
      <c r="O33" s="285">
        <v>0</v>
      </c>
      <c r="P33" s="16">
        <v>6</v>
      </c>
      <c r="Q33" s="285">
        <v>0</v>
      </c>
      <c r="R33" s="16">
        <v>6</v>
      </c>
      <c r="S33" s="18"/>
      <c r="T33" s="18"/>
      <c r="U33" s="18"/>
      <c r="V33" s="18"/>
      <c r="W33" s="18"/>
      <c r="X33" s="18"/>
      <c r="Y33" s="18"/>
      <c r="Z33" s="18"/>
      <c r="AA33" s="18"/>
      <c r="AB33" s="19"/>
      <c r="AC33" s="19"/>
      <c r="AD33" s="19"/>
      <c r="AE33" s="19"/>
      <c r="AF33" s="19"/>
      <c r="AG33" s="19"/>
      <c r="AH33" s="19"/>
      <c r="AI33" s="19"/>
      <c r="AJ33" s="19"/>
      <c r="AK33" s="19"/>
      <c r="AL33" s="19"/>
      <c r="AM33" s="19"/>
      <c r="AN33" s="19"/>
      <c r="AO33" s="250">
        <f t="shared" si="0"/>
        <v>0</v>
      </c>
      <c r="AP33" s="25"/>
      <c r="AQ33" s="184">
        <f t="shared" si="1"/>
        <v>0</v>
      </c>
      <c r="AR33" s="25"/>
      <c r="AS33" s="15">
        <f t="shared" si="2"/>
        <v>0</v>
      </c>
      <c r="AT33" s="274"/>
      <c r="AU33" s="274"/>
      <c r="AV33" s="274"/>
      <c r="AW33" s="274"/>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row>
    <row r="34" spans="1:79" customFormat="1" ht="21" customHeight="1">
      <c r="A34" s="15"/>
      <c r="B34" s="15"/>
      <c r="C34" s="41" t="s">
        <v>81</v>
      </c>
      <c r="D34" s="659" t="s">
        <v>235</v>
      </c>
      <c r="E34" s="562">
        <v>6505</v>
      </c>
      <c r="F34" s="544">
        <v>38468</v>
      </c>
      <c r="G34" s="983">
        <v>5</v>
      </c>
      <c r="H34" s="364" t="s">
        <v>1686</v>
      </c>
      <c r="I34" s="30">
        <v>36614</v>
      </c>
      <c r="J34" s="519" t="s">
        <v>738</v>
      </c>
      <c r="K34" s="328" t="s">
        <v>737</v>
      </c>
      <c r="L34" s="16">
        <v>5</v>
      </c>
      <c r="M34" s="285">
        <v>0</v>
      </c>
      <c r="N34" s="16">
        <v>5</v>
      </c>
      <c r="O34" s="285">
        <v>0</v>
      </c>
      <c r="P34" s="16">
        <v>5</v>
      </c>
      <c r="Q34" s="285">
        <v>0</v>
      </c>
      <c r="R34" s="16">
        <v>5</v>
      </c>
      <c r="S34" s="18"/>
      <c r="T34" s="18"/>
      <c r="U34" s="18"/>
      <c r="V34" s="18"/>
      <c r="W34" s="18"/>
      <c r="X34" s="18"/>
      <c r="Y34" s="18"/>
      <c r="Z34" s="18"/>
      <c r="AA34" s="18"/>
      <c r="AB34" s="19"/>
      <c r="AC34" s="19"/>
      <c r="AD34" s="19"/>
      <c r="AE34" s="19"/>
      <c r="AF34" s="19"/>
      <c r="AG34" s="19"/>
      <c r="AH34" s="19"/>
      <c r="AI34" s="19"/>
      <c r="AJ34" s="19"/>
      <c r="AK34" s="19"/>
      <c r="AL34" s="19"/>
      <c r="AM34" s="19"/>
      <c r="AN34" s="19"/>
      <c r="AO34" s="250">
        <f t="shared" si="0"/>
        <v>0</v>
      </c>
      <c r="AP34" s="25"/>
      <c r="AQ34" s="184">
        <f t="shared" si="1"/>
        <v>0</v>
      </c>
      <c r="AR34" s="25"/>
      <c r="AS34" s="15">
        <f t="shared" si="2"/>
        <v>0</v>
      </c>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row>
    <row r="35" spans="1:79" customFormat="1" ht="21" customHeight="1">
      <c r="A35" s="44"/>
      <c r="B35" s="44"/>
      <c r="C35" s="41" t="s">
        <v>83</v>
      </c>
      <c r="D35" s="659" t="s">
        <v>1823</v>
      </c>
      <c r="E35" s="562">
        <v>11442</v>
      </c>
      <c r="F35" s="543">
        <v>45355</v>
      </c>
      <c r="G35" s="983">
        <v>5</v>
      </c>
      <c r="H35" s="364" t="s">
        <v>1686</v>
      </c>
      <c r="I35" s="30">
        <v>45377</v>
      </c>
      <c r="J35" s="519" t="s">
        <v>1824</v>
      </c>
      <c r="K35" s="328" t="s">
        <v>1825</v>
      </c>
      <c r="L35" s="16">
        <v>0</v>
      </c>
      <c r="M35" s="285">
        <v>0</v>
      </c>
      <c r="N35" s="16">
        <v>0</v>
      </c>
      <c r="O35" s="285">
        <v>0</v>
      </c>
      <c r="P35" s="16">
        <v>0</v>
      </c>
      <c r="Q35" s="285">
        <v>5</v>
      </c>
      <c r="R35" s="16">
        <v>5</v>
      </c>
      <c r="S35" s="18"/>
      <c r="T35" s="18"/>
      <c r="U35" s="18"/>
      <c r="V35" s="18">
        <v>35</v>
      </c>
      <c r="W35" s="18"/>
      <c r="X35" s="18">
        <v>40</v>
      </c>
      <c r="Y35" s="18"/>
      <c r="Z35" s="18"/>
      <c r="AA35" s="18"/>
      <c r="AB35" s="19"/>
      <c r="AC35" s="19"/>
      <c r="AD35" s="19"/>
      <c r="AE35" s="19"/>
      <c r="AF35" s="19"/>
      <c r="AG35" s="19"/>
      <c r="AH35" s="19"/>
      <c r="AI35" s="19"/>
      <c r="AJ35" s="19"/>
      <c r="AK35" s="19"/>
      <c r="AL35" s="19"/>
      <c r="AM35" s="19"/>
      <c r="AN35" s="19"/>
      <c r="AO35" s="250">
        <f t="shared" si="0"/>
        <v>2</v>
      </c>
      <c r="AP35" s="25"/>
      <c r="AQ35" s="184">
        <f t="shared" si="1"/>
        <v>0</v>
      </c>
      <c r="AR35" s="25"/>
      <c r="AS35" s="15">
        <f t="shared" si="2"/>
        <v>2</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row>
    <row r="36" spans="1:79" customFormat="1" ht="21" customHeight="1">
      <c r="A36" s="44"/>
      <c r="B36" s="44"/>
      <c r="C36" s="41" t="s">
        <v>84</v>
      </c>
      <c r="D36" s="659" t="s">
        <v>461</v>
      </c>
      <c r="E36" s="562">
        <v>175</v>
      </c>
      <c r="F36" s="544">
        <v>40107</v>
      </c>
      <c r="G36" s="983">
        <v>4</v>
      </c>
      <c r="H36" s="364" t="s">
        <v>1686</v>
      </c>
      <c r="I36" s="30">
        <v>36733</v>
      </c>
      <c r="J36" s="519" t="s">
        <v>463</v>
      </c>
      <c r="K36" s="328" t="s">
        <v>462</v>
      </c>
      <c r="L36" s="16">
        <v>2</v>
      </c>
      <c r="M36" s="285">
        <v>2</v>
      </c>
      <c r="N36" s="16">
        <v>4</v>
      </c>
      <c r="O36" s="285">
        <v>0</v>
      </c>
      <c r="P36" s="16">
        <v>4</v>
      </c>
      <c r="Q36" s="285">
        <v>0</v>
      </c>
      <c r="R36" s="16">
        <v>4</v>
      </c>
      <c r="S36" s="18"/>
      <c r="T36" s="18"/>
      <c r="U36" s="18"/>
      <c r="V36" s="18"/>
      <c r="W36" s="18"/>
      <c r="X36" s="18"/>
      <c r="Y36" s="18"/>
      <c r="Z36" s="18"/>
      <c r="AA36" s="18"/>
      <c r="AB36" s="19"/>
      <c r="AC36" s="19"/>
      <c r="AD36" s="19"/>
      <c r="AE36" s="19"/>
      <c r="AF36" s="19"/>
      <c r="AG36" s="19"/>
      <c r="AH36" s="19"/>
      <c r="AI36" s="19"/>
      <c r="AJ36" s="19"/>
      <c r="AK36" s="19"/>
      <c r="AL36" s="19"/>
      <c r="AM36" s="19"/>
      <c r="AN36" s="19"/>
      <c r="AO36" s="250">
        <f t="shared" si="0"/>
        <v>0</v>
      </c>
      <c r="AP36" s="25"/>
      <c r="AQ36" s="184">
        <f t="shared" si="1"/>
        <v>0</v>
      </c>
      <c r="AR36" s="25"/>
      <c r="AS36" s="15">
        <f t="shared" si="2"/>
        <v>0</v>
      </c>
      <c r="AT36" s="25"/>
      <c r="AU36" s="25"/>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5"/>
      <c r="CA36" s="25"/>
    </row>
    <row r="37" spans="1:79" customFormat="1" ht="21" customHeight="1">
      <c r="A37" s="44"/>
      <c r="B37" s="44"/>
      <c r="C37" s="41" t="s">
        <v>85</v>
      </c>
      <c r="D37" s="37" t="s">
        <v>302</v>
      </c>
      <c r="E37" s="562">
        <v>4217</v>
      </c>
      <c r="F37" s="544">
        <v>42520</v>
      </c>
      <c r="G37" s="983">
        <v>4</v>
      </c>
      <c r="H37" s="364" t="s">
        <v>1686</v>
      </c>
      <c r="I37" s="77"/>
      <c r="J37" s="519" t="s">
        <v>602</v>
      </c>
      <c r="K37" s="328" t="s">
        <v>601</v>
      </c>
      <c r="L37" s="16">
        <v>0</v>
      </c>
      <c r="M37" s="285">
        <v>0</v>
      </c>
      <c r="N37" s="16">
        <v>0</v>
      </c>
      <c r="O37" s="285">
        <v>0</v>
      </c>
      <c r="P37" s="16">
        <v>0</v>
      </c>
      <c r="Q37" s="285">
        <v>4</v>
      </c>
      <c r="R37" s="16">
        <v>4</v>
      </c>
      <c r="S37" s="18"/>
      <c r="T37" s="18"/>
      <c r="U37" s="18"/>
      <c r="V37" s="18"/>
      <c r="W37" s="18">
        <v>35</v>
      </c>
      <c r="X37" s="18"/>
      <c r="Y37" s="18"/>
      <c r="Z37" s="18"/>
      <c r="AA37" s="18"/>
      <c r="AB37" s="19"/>
      <c r="AC37" s="19"/>
      <c r="AD37" s="19"/>
      <c r="AE37" s="19"/>
      <c r="AF37" s="19"/>
      <c r="AG37" s="19"/>
      <c r="AH37" s="19"/>
      <c r="AI37" s="19"/>
      <c r="AJ37" s="19"/>
      <c r="AK37" s="19"/>
      <c r="AL37" s="19"/>
      <c r="AM37" s="19"/>
      <c r="AN37" s="19"/>
      <c r="AO37" s="250">
        <f t="shared" ref="AO37:AO74" si="3">COUNT(S37:AA37)</f>
        <v>1</v>
      </c>
      <c r="AP37" s="25"/>
      <c r="AQ37" s="184">
        <f t="shared" ref="AQ37:AQ74" si="4">COUNT(AB37:AN37)</f>
        <v>0</v>
      </c>
      <c r="AR37" s="25"/>
      <c r="AS37" s="15">
        <f t="shared" ref="AS37:AS74" si="5">SUM(AO37,AQ37)</f>
        <v>1</v>
      </c>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row>
    <row r="38" spans="1:79" customFormat="1" ht="21" customHeight="1">
      <c r="A38" s="15"/>
      <c r="B38" s="15"/>
      <c r="C38" s="41" t="s">
        <v>87</v>
      </c>
      <c r="D38" s="659" t="s">
        <v>1001</v>
      </c>
      <c r="E38" s="562">
        <v>10045</v>
      </c>
      <c r="F38" s="542">
        <v>43516</v>
      </c>
      <c r="G38" s="983">
        <v>3</v>
      </c>
      <c r="H38" s="364" t="s">
        <v>770</v>
      </c>
      <c r="I38" s="30">
        <v>36238</v>
      </c>
      <c r="J38" s="512" t="s">
        <v>1000</v>
      </c>
      <c r="K38" s="328" t="s">
        <v>1002</v>
      </c>
      <c r="L38" s="16">
        <v>0</v>
      </c>
      <c r="M38" s="285">
        <v>0</v>
      </c>
      <c r="N38" s="16">
        <v>0</v>
      </c>
      <c r="O38" s="285">
        <v>3</v>
      </c>
      <c r="P38" s="16">
        <v>3</v>
      </c>
      <c r="Q38" s="285">
        <v>0</v>
      </c>
      <c r="R38" s="16">
        <v>3</v>
      </c>
      <c r="S38" s="18"/>
      <c r="T38" s="18"/>
      <c r="U38" s="18"/>
      <c r="V38" s="18"/>
      <c r="W38" s="18"/>
      <c r="X38" s="18"/>
      <c r="Y38" s="18"/>
      <c r="Z38" s="18"/>
      <c r="AA38" s="18"/>
      <c r="AB38" s="19"/>
      <c r="AC38" s="19"/>
      <c r="AD38" s="19"/>
      <c r="AE38" s="19"/>
      <c r="AF38" s="19"/>
      <c r="AG38" s="19"/>
      <c r="AH38" s="19"/>
      <c r="AI38" s="19"/>
      <c r="AJ38" s="19"/>
      <c r="AK38" s="19"/>
      <c r="AL38" s="19"/>
      <c r="AM38" s="19"/>
      <c r="AN38" s="19"/>
      <c r="AO38" s="250">
        <f t="shared" si="3"/>
        <v>0</v>
      </c>
      <c r="AP38" s="251"/>
      <c r="AQ38" s="184">
        <f t="shared" si="4"/>
        <v>0</v>
      </c>
      <c r="AR38" s="251"/>
      <c r="AS38" s="15">
        <f t="shared" si="5"/>
        <v>0</v>
      </c>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row>
    <row r="39" spans="1:79" customFormat="1" ht="21" customHeight="1">
      <c r="A39" s="44"/>
      <c r="B39" s="44"/>
      <c r="C39" s="41" t="s">
        <v>89</v>
      </c>
      <c r="D39" s="659" t="s">
        <v>1437</v>
      </c>
      <c r="E39" s="562">
        <v>6507</v>
      </c>
      <c r="F39" s="543">
        <v>44624</v>
      </c>
      <c r="G39" s="983">
        <v>2</v>
      </c>
      <c r="H39" s="364" t="s">
        <v>352</v>
      </c>
      <c r="I39" s="30">
        <v>44336</v>
      </c>
      <c r="J39" s="511" t="s">
        <v>1391</v>
      </c>
      <c r="K39" s="328" t="s">
        <v>1390</v>
      </c>
      <c r="L39" s="16">
        <v>0</v>
      </c>
      <c r="M39" s="285">
        <v>1</v>
      </c>
      <c r="N39" s="16">
        <v>1</v>
      </c>
      <c r="O39" s="285">
        <v>1</v>
      </c>
      <c r="P39" s="16">
        <v>2</v>
      </c>
      <c r="Q39" s="285">
        <v>0</v>
      </c>
      <c r="R39" s="16">
        <v>2</v>
      </c>
      <c r="S39" s="18"/>
      <c r="T39" s="18"/>
      <c r="U39" s="18"/>
      <c r="V39" s="18"/>
      <c r="W39" s="18"/>
      <c r="X39" s="18"/>
      <c r="Y39" s="18"/>
      <c r="Z39" s="18"/>
      <c r="AA39" s="18"/>
      <c r="AB39" s="19"/>
      <c r="AC39" s="19"/>
      <c r="AD39" s="19"/>
      <c r="AE39" s="19"/>
      <c r="AF39" s="19"/>
      <c r="AG39" s="19"/>
      <c r="AH39" s="19"/>
      <c r="AI39" s="19"/>
      <c r="AJ39" s="19"/>
      <c r="AK39" s="19"/>
      <c r="AL39" s="19"/>
      <c r="AM39" s="19"/>
      <c r="AN39" s="19"/>
      <c r="AO39" s="250">
        <f t="shared" si="3"/>
        <v>0</v>
      </c>
      <c r="AP39" s="25"/>
      <c r="AQ39" s="184">
        <f t="shared" si="4"/>
        <v>0</v>
      </c>
      <c r="AR39" s="25"/>
      <c r="AS39" s="15">
        <f t="shared" si="5"/>
        <v>0</v>
      </c>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5"/>
      <c r="CA39" s="25"/>
    </row>
    <row r="40" spans="1:79" customFormat="1" ht="21" customHeight="1">
      <c r="A40" s="44"/>
      <c r="B40" s="44"/>
      <c r="C40" s="41" t="s">
        <v>91</v>
      </c>
      <c r="D40" s="659" t="s">
        <v>1100</v>
      </c>
      <c r="E40" s="562">
        <v>1674</v>
      </c>
      <c r="F40" s="543">
        <v>41394</v>
      </c>
      <c r="G40" s="983">
        <v>1</v>
      </c>
      <c r="H40" s="364" t="s">
        <v>1483</v>
      </c>
      <c r="I40" s="30">
        <v>17158</v>
      </c>
      <c r="J40" s="511" t="s">
        <v>1099</v>
      </c>
      <c r="K40" s="328" t="s">
        <v>1098</v>
      </c>
      <c r="L40" s="16">
        <v>0</v>
      </c>
      <c r="M40" s="285">
        <v>0</v>
      </c>
      <c r="N40" s="16">
        <v>0</v>
      </c>
      <c r="O40" s="285">
        <v>0</v>
      </c>
      <c r="P40" s="16">
        <v>0</v>
      </c>
      <c r="Q40" s="285">
        <v>1</v>
      </c>
      <c r="R40" s="16">
        <v>1</v>
      </c>
      <c r="S40" s="18"/>
      <c r="T40" s="18"/>
      <c r="U40" s="18"/>
      <c r="V40" s="18"/>
      <c r="W40" s="18"/>
      <c r="X40" s="18"/>
      <c r="Y40" s="18"/>
      <c r="Z40" s="18"/>
      <c r="AA40" s="18"/>
      <c r="AB40" s="19"/>
      <c r="AC40" s="19"/>
      <c r="AD40" s="19"/>
      <c r="AE40" s="19"/>
      <c r="AF40" s="19"/>
      <c r="AG40" s="19"/>
      <c r="AH40" s="19"/>
      <c r="AI40" s="19"/>
      <c r="AJ40" s="19"/>
      <c r="AK40" s="19"/>
      <c r="AL40" s="19"/>
      <c r="AM40" s="19"/>
      <c r="AN40" s="19"/>
      <c r="AO40" s="250">
        <f t="shared" si="3"/>
        <v>0</v>
      </c>
      <c r="AP40" s="25"/>
      <c r="AQ40" s="184">
        <f t="shared" si="4"/>
        <v>0</v>
      </c>
      <c r="AR40" s="25"/>
      <c r="AS40" s="15">
        <f t="shared" si="5"/>
        <v>0</v>
      </c>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row>
    <row r="41" spans="1:79" customFormat="1" ht="21" customHeight="1">
      <c r="A41" s="44"/>
      <c r="B41" s="44"/>
      <c r="C41" s="41" t="s">
        <v>93</v>
      </c>
      <c r="D41" s="659" t="s">
        <v>191</v>
      </c>
      <c r="E41" s="562">
        <v>9224</v>
      </c>
      <c r="F41" s="542">
        <v>29953</v>
      </c>
      <c r="G41" s="983">
        <v>0</v>
      </c>
      <c r="H41" s="364" t="s">
        <v>1483</v>
      </c>
      <c r="I41" s="30">
        <v>27822</v>
      </c>
      <c r="J41" s="512" t="s">
        <v>499</v>
      </c>
      <c r="K41" s="328" t="s">
        <v>498</v>
      </c>
      <c r="L41" s="16">
        <v>0</v>
      </c>
      <c r="M41" s="285">
        <v>0</v>
      </c>
      <c r="N41" s="16">
        <v>0</v>
      </c>
      <c r="O41" s="285">
        <v>0</v>
      </c>
      <c r="P41" s="16">
        <v>0</v>
      </c>
      <c r="Q41" s="285">
        <v>0</v>
      </c>
      <c r="R41" s="16">
        <v>0</v>
      </c>
      <c r="S41" s="18"/>
      <c r="T41" s="18"/>
      <c r="U41" s="18"/>
      <c r="V41" s="18"/>
      <c r="W41" s="18"/>
      <c r="X41" s="18"/>
      <c r="Y41" s="18"/>
      <c r="Z41" s="18"/>
      <c r="AA41" s="18"/>
      <c r="AB41" s="19"/>
      <c r="AC41" s="19"/>
      <c r="AD41" s="19"/>
      <c r="AE41" s="19"/>
      <c r="AF41" s="19"/>
      <c r="AG41" s="19"/>
      <c r="AH41" s="19"/>
      <c r="AI41" s="19"/>
      <c r="AJ41" s="19"/>
      <c r="AK41" s="19"/>
      <c r="AL41" s="19"/>
      <c r="AM41" s="19"/>
      <c r="AN41" s="19"/>
      <c r="AO41" s="250">
        <f t="shared" si="3"/>
        <v>0</v>
      </c>
      <c r="AP41" s="25"/>
      <c r="AQ41" s="184">
        <f t="shared" si="4"/>
        <v>0</v>
      </c>
      <c r="AR41" s="25"/>
      <c r="AS41" s="15">
        <f t="shared" si="5"/>
        <v>0</v>
      </c>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row>
    <row r="42" spans="1:79" customFormat="1" ht="21" customHeight="1">
      <c r="A42" s="44"/>
      <c r="B42" s="44"/>
      <c r="C42" s="41" t="s">
        <v>95</v>
      </c>
      <c r="D42" s="659" t="s">
        <v>106</v>
      </c>
      <c r="E42" s="562">
        <v>1700</v>
      </c>
      <c r="F42" s="544">
        <v>34494</v>
      </c>
      <c r="G42" s="983">
        <v>0</v>
      </c>
      <c r="H42" s="364" t="s">
        <v>1686</v>
      </c>
      <c r="I42" s="30">
        <v>35626</v>
      </c>
      <c r="J42" s="519" t="s">
        <v>440</v>
      </c>
      <c r="K42" s="328" t="s">
        <v>439</v>
      </c>
      <c r="L42" s="16">
        <v>0</v>
      </c>
      <c r="M42" s="285">
        <v>0</v>
      </c>
      <c r="N42" s="16">
        <v>0</v>
      </c>
      <c r="O42" s="285">
        <v>0</v>
      </c>
      <c r="P42" s="16">
        <v>0</v>
      </c>
      <c r="Q42" s="285">
        <v>0</v>
      </c>
      <c r="R42" s="16">
        <v>0</v>
      </c>
      <c r="S42" s="18"/>
      <c r="T42" s="18"/>
      <c r="U42" s="18"/>
      <c r="V42" s="18"/>
      <c r="W42" s="18"/>
      <c r="X42" s="18"/>
      <c r="Y42" s="18"/>
      <c r="Z42" s="18"/>
      <c r="AA42" s="18"/>
      <c r="AB42" s="19"/>
      <c r="AC42" s="19"/>
      <c r="AD42" s="19"/>
      <c r="AE42" s="19"/>
      <c r="AF42" s="19"/>
      <c r="AG42" s="19"/>
      <c r="AH42" s="19"/>
      <c r="AI42" s="19"/>
      <c r="AJ42" s="19"/>
      <c r="AK42" s="19"/>
      <c r="AL42" s="19"/>
      <c r="AM42" s="19"/>
      <c r="AN42" s="19"/>
      <c r="AO42" s="250">
        <f t="shared" si="3"/>
        <v>0</v>
      </c>
      <c r="AP42" s="25"/>
      <c r="AQ42" s="184">
        <f t="shared" si="4"/>
        <v>0</v>
      </c>
      <c r="AR42" s="25"/>
      <c r="AS42" s="15">
        <f t="shared" si="5"/>
        <v>0</v>
      </c>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row>
    <row r="43" spans="1:79" customFormat="1" ht="21" customHeight="1">
      <c r="A43" s="44"/>
      <c r="B43" s="44"/>
      <c r="C43" s="41" t="s">
        <v>96</v>
      </c>
      <c r="D43" s="659" t="s">
        <v>1677</v>
      </c>
      <c r="E43" s="562">
        <v>9604</v>
      </c>
      <c r="F43" s="543">
        <v>35583</v>
      </c>
      <c r="G43" s="983">
        <v>0</v>
      </c>
      <c r="H43" s="364" t="s">
        <v>1483</v>
      </c>
      <c r="I43" s="30">
        <v>21685</v>
      </c>
      <c r="J43" s="519" t="s">
        <v>1679</v>
      </c>
      <c r="K43" s="328" t="s">
        <v>1678</v>
      </c>
      <c r="L43" s="16">
        <v>0</v>
      </c>
      <c r="M43" s="285">
        <v>0</v>
      </c>
      <c r="N43" s="16">
        <v>0</v>
      </c>
      <c r="O43" s="285">
        <v>0</v>
      </c>
      <c r="P43" s="16">
        <v>0</v>
      </c>
      <c r="Q43" s="285">
        <v>0</v>
      </c>
      <c r="R43" s="16">
        <v>0</v>
      </c>
      <c r="S43" s="18"/>
      <c r="T43" s="18"/>
      <c r="U43" s="18"/>
      <c r="V43" s="18"/>
      <c r="W43" s="18"/>
      <c r="X43" s="18"/>
      <c r="Y43" s="18"/>
      <c r="Z43" s="18"/>
      <c r="AA43" s="18"/>
      <c r="AB43" s="19"/>
      <c r="AC43" s="19"/>
      <c r="AD43" s="19"/>
      <c r="AE43" s="19"/>
      <c r="AF43" s="19"/>
      <c r="AG43" s="19"/>
      <c r="AH43" s="19"/>
      <c r="AI43" s="19"/>
      <c r="AJ43" s="19"/>
      <c r="AK43" s="19"/>
      <c r="AL43" s="19"/>
      <c r="AM43" s="19"/>
      <c r="AN43" s="19"/>
      <c r="AO43" s="250">
        <f t="shared" si="3"/>
        <v>0</v>
      </c>
      <c r="AP43" s="25"/>
      <c r="AQ43" s="184">
        <f t="shared" si="4"/>
        <v>0</v>
      </c>
      <c r="AR43" s="25"/>
      <c r="AS43" s="15">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row>
    <row r="44" spans="1:79" customFormat="1" ht="21" customHeight="1">
      <c r="A44" s="44"/>
      <c r="B44" s="44"/>
      <c r="C44" s="41" t="s">
        <v>98</v>
      </c>
      <c r="D44" s="659" t="s">
        <v>71</v>
      </c>
      <c r="E44" s="562">
        <v>293</v>
      </c>
      <c r="F44" s="542">
        <v>35937</v>
      </c>
      <c r="G44" s="983">
        <v>0</v>
      </c>
      <c r="H44" s="364" t="s">
        <v>1686</v>
      </c>
      <c r="I44" s="30">
        <v>35836</v>
      </c>
      <c r="J44" s="512" t="s">
        <v>561</v>
      </c>
      <c r="K44" s="328" t="s">
        <v>560</v>
      </c>
      <c r="L44" s="16">
        <v>0</v>
      </c>
      <c r="M44" s="285">
        <v>0</v>
      </c>
      <c r="N44" s="16">
        <v>0</v>
      </c>
      <c r="O44" s="285">
        <v>0</v>
      </c>
      <c r="P44" s="16">
        <v>0</v>
      </c>
      <c r="Q44" s="285">
        <v>0</v>
      </c>
      <c r="R44" s="16">
        <v>0</v>
      </c>
      <c r="S44" s="18"/>
      <c r="T44" s="18"/>
      <c r="U44" s="18"/>
      <c r="V44" s="18"/>
      <c r="W44" s="18"/>
      <c r="X44" s="18"/>
      <c r="Y44" s="18"/>
      <c r="Z44" s="18"/>
      <c r="AA44" s="18"/>
      <c r="AB44" s="19"/>
      <c r="AC44" s="19"/>
      <c r="AD44" s="19"/>
      <c r="AE44" s="19"/>
      <c r="AF44" s="19"/>
      <c r="AG44" s="19"/>
      <c r="AH44" s="19"/>
      <c r="AI44" s="19"/>
      <c r="AJ44" s="19"/>
      <c r="AK44" s="19"/>
      <c r="AL44" s="19"/>
      <c r="AM44" s="19"/>
      <c r="AN44" s="19"/>
      <c r="AO44" s="250">
        <f t="shared" si="3"/>
        <v>0</v>
      </c>
      <c r="AP44" s="25"/>
      <c r="AQ44" s="184">
        <f t="shared" si="4"/>
        <v>0</v>
      </c>
      <c r="AR44" s="25"/>
      <c r="AS44" s="15">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row>
    <row r="45" spans="1:79" customFormat="1" ht="21" customHeight="1">
      <c r="A45" s="44"/>
      <c r="B45" s="44"/>
      <c r="C45" s="41" t="s">
        <v>100</v>
      </c>
      <c r="D45" s="659" t="s">
        <v>1662</v>
      </c>
      <c r="E45" s="562">
        <v>71</v>
      </c>
      <c r="F45" s="544">
        <v>36510</v>
      </c>
      <c r="G45" s="983">
        <v>0</v>
      </c>
      <c r="H45" s="364" t="s">
        <v>1483</v>
      </c>
      <c r="I45" s="30">
        <v>39720</v>
      </c>
      <c r="J45" s="519" t="s">
        <v>1663</v>
      </c>
      <c r="K45" s="328" t="s">
        <v>1708</v>
      </c>
      <c r="L45" s="16">
        <v>0</v>
      </c>
      <c r="M45" s="285">
        <v>0</v>
      </c>
      <c r="N45" s="16">
        <v>0</v>
      </c>
      <c r="O45" s="285">
        <v>0</v>
      </c>
      <c r="P45" s="16">
        <v>0</v>
      </c>
      <c r="Q45" s="285">
        <v>0</v>
      </c>
      <c r="R45" s="16">
        <v>0</v>
      </c>
      <c r="S45" s="18"/>
      <c r="T45" s="18"/>
      <c r="U45" s="18"/>
      <c r="V45" s="18"/>
      <c r="W45" s="18"/>
      <c r="X45" s="18"/>
      <c r="Y45" s="18"/>
      <c r="Z45" s="18"/>
      <c r="AA45" s="18"/>
      <c r="AB45" s="19"/>
      <c r="AC45" s="19"/>
      <c r="AD45" s="19"/>
      <c r="AE45" s="19"/>
      <c r="AF45" s="19"/>
      <c r="AG45" s="19"/>
      <c r="AH45" s="19"/>
      <c r="AI45" s="19"/>
      <c r="AJ45" s="19"/>
      <c r="AK45" s="19"/>
      <c r="AL45" s="19"/>
      <c r="AM45" s="19"/>
      <c r="AN45" s="19"/>
      <c r="AO45" s="250">
        <f t="shared" si="3"/>
        <v>0</v>
      </c>
      <c r="AP45" s="25"/>
      <c r="AQ45" s="184">
        <f t="shared" si="4"/>
        <v>0</v>
      </c>
      <c r="AR45" s="25"/>
      <c r="AS45" s="15">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row>
    <row r="46" spans="1:79" customFormat="1" ht="21" customHeight="1">
      <c r="A46" s="44"/>
      <c r="B46" s="44"/>
      <c r="C46" s="41" t="s">
        <v>101</v>
      </c>
      <c r="D46" s="659" t="s">
        <v>233</v>
      </c>
      <c r="E46" s="562">
        <v>535</v>
      </c>
      <c r="F46" s="544">
        <v>37767</v>
      </c>
      <c r="G46" s="983">
        <v>0</v>
      </c>
      <c r="H46" s="364" t="s">
        <v>1686</v>
      </c>
      <c r="I46" s="30">
        <v>36438</v>
      </c>
      <c r="J46" s="519" t="s">
        <v>732</v>
      </c>
      <c r="K46" s="328" t="s">
        <v>731</v>
      </c>
      <c r="L46" s="16">
        <v>0</v>
      </c>
      <c r="M46" s="285">
        <v>0</v>
      </c>
      <c r="N46" s="16">
        <v>0</v>
      </c>
      <c r="O46" s="285">
        <v>0</v>
      </c>
      <c r="P46" s="16">
        <v>0</v>
      </c>
      <c r="Q46" s="285">
        <v>0</v>
      </c>
      <c r="R46" s="16">
        <v>0</v>
      </c>
      <c r="S46" s="18"/>
      <c r="T46" s="18"/>
      <c r="U46" s="18"/>
      <c r="V46" s="18"/>
      <c r="W46" s="18"/>
      <c r="X46" s="18"/>
      <c r="Y46" s="18"/>
      <c r="Z46" s="18"/>
      <c r="AA46" s="18"/>
      <c r="AB46" s="19"/>
      <c r="AC46" s="19"/>
      <c r="AD46" s="19"/>
      <c r="AE46" s="19"/>
      <c r="AF46" s="19"/>
      <c r="AG46" s="19"/>
      <c r="AH46" s="19"/>
      <c r="AI46" s="19"/>
      <c r="AJ46" s="19"/>
      <c r="AK46" s="19"/>
      <c r="AL46" s="19"/>
      <c r="AM46" s="19"/>
      <c r="AN46" s="19"/>
      <c r="AO46" s="250">
        <f t="shared" si="3"/>
        <v>0</v>
      </c>
      <c r="AP46" s="25"/>
      <c r="AQ46" s="184">
        <f t="shared" si="4"/>
        <v>0</v>
      </c>
      <c r="AR46" s="25"/>
      <c r="AS46" s="15">
        <f t="shared" si="5"/>
        <v>0</v>
      </c>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row>
    <row r="47" spans="1:79" customFormat="1" ht="21" customHeight="1">
      <c r="A47" s="44"/>
      <c r="B47" s="44"/>
      <c r="C47" s="41" t="s">
        <v>102</v>
      </c>
      <c r="D47" s="659" t="s">
        <v>234</v>
      </c>
      <c r="E47" s="562">
        <v>1873</v>
      </c>
      <c r="F47" s="543">
        <v>37781</v>
      </c>
      <c r="G47" s="983">
        <v>0</v>
      </c>
      <c r="H47" s="364" t="s">
        <v>1483</v>
      </c>
      <c r="I47" s="30">
        <v>23881</v>
      </c>
      <c r="J47" s="511" t="s">
        <v>654</v>
      </c>
      <c r="K47" s="328" t="s">
        <v>653</v>
      </c>
      <c r="L47" s="16">
        <v>0</v>
      </c>
      <c r="M47" s="285">
        <v>0</v>
      </c>
      <c r="N47" s="16">
        <v>0</v>
      </c>
      <c r="O47" s="285">
        <v>0</v>
      </c>
      <c r="P47" s="16">
        <v>0</v>
      </c>
      <c r="Q47" s="285">
        <v>0</v>
      </c>
      <c r="R47" s="16">
        <v>0</v>
      </c>
      <c r="S47" s="18"/>
      <c r="T47" s="18"/>
      <c r="U47" s="18"/>
      <c r="V47" s="18"/>
      <c r="W47" s="18"/>
      <c r="X47" s="18"/>
      <c r="Y47" s="18"/>
      <c r="Z47" s="18"/>
      <c r="AA47" s="18"/>
      <c r="AB47" s="19"/>
      <c r="AC47" s="19"/>
      <c r="AD47" s="19"/>
      <c r="AE47" s="19"/>
      <c r="AF47" s="19"/>
      <c r="AG47" s="19"/>
      <c r="AH47" s="19"/>
      <c r="AI47" s="19"/>
      <c r="AJ47" s="19"/>
      <c r="AK47" s="19"/>
      <c r="AL47" s="19"/>
      <c r="AM47" s="19"/>
      <c r="AN47" s="19"/>
      <c r="AO47" s="250">
        <f t="shared" si="3"/>
        <v>0</v>
      </c>
      <c r="AP47" s="25"/>
      <c r="AQ47" s="184">
        <f t="shared" si="4"/>
        <v>0</v>
      </c>
      <c r="AR47" s="25"/>
      <c r="AS47" s="15">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row>
    <row r="48" spans="1:79" customFormat="1" ht="21" customHeight="1">
      <c r="A48" s="44"/>
      <c r="B48" s="44"/>
      <c r="C48" s="41" t="s">
        <v>103</v>
      </c>
      <c r="D48" s="37" t="s">
        <v>182</v>
      </c>
      <c r="E48" s="562">
        <v>11393</v>
      </c>
      <c r="F48" s="543">
        <v>38274</v>
      </c>
      <c r="G48" s="983">
        <v>0</v>
      </c>
      <c r="H48" s="364" t="s">
        <v>1686</v>
      </c>
      <c r="I48" s="30">
        <v>40736</v>
      </c>
      <c r="J48" s="511" t="s">
        <v>565</v>
      </c>
      <c r="K48" s="328" t="s">
        <v>564</v>
      </c>
      <c r="L48" s="16">
        <v>0</v>
      </c>
      <c r="M48" s="285">
        <v>0</v>
      </c>
      <c r="N48" s="16">
        <v>0</v>
      </c>
      <c r="O48" s="285">
        <v>0</v>
      </c>
      <c r="P48" s="16">
        <v>0</v>
      </c>
      <c r="Q48" s="285">
        <v>0</v>
      </c>
      <c r="R48" s="16">
        <v>0</v>
      </c>
      <c r="S48" s="18"/>
      <c r="T48" s="18"/>
      <c r="U48" s="18"/>
      <c r="V48" s="18"/>
      <c r="W48" s="18"/>
      <c r="X48" s="18"/>
      <c r="Y48" s="18"/>
      <c r="Z48" s="18"/>
      <c r="AA48" s="18"/>
      <c r="AB48" s="19"/>
      <c r="AC48" s="19"/>
      <c r="AD48" s="19"/>
      <c r="AE48" s="19"/>
      <c r="AF48" s="19"/>
      <c r="AG48" s="19"/>
      <c r="AH48" s="19"/>
      <c r="AI48" s="19"/>
      <c r="AJ48" s="19"/>
      <c r="AK48" s="19"/>
      <c r="AL48" s="19"/>
      <c r="AM48" s="19"/>
      <c r="AN48" s="19"/>
      <c r="AO48" s="250">
        <f t="shared" si="3"/>
        <v>0</v>
      </c>
      <c r="AP48" s="25"/>
      <c r="AQ48" s="184">
        <f t="shared" si="4"/>
        <v>0</v>
      </c>
      <c r="AR48" s="25"/>
      <c r="AS48" s="15">
        <f t="shared" si="5"/>
        <v>0</v>
      </c>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row>
    <row r="49" spans="1:79" customFormat="1" ht="21" customHeight="1">
      <c r="A49" s="15"/>
      <c r="B49" s="15"/>
      <c r="C49" s="41" t="s">
        <v>105</v>
      </c>
      <c r="D49" s="659" t="s">
        <v>1762</v>
      </c>
      <c r="E49" s="562">
        <v>1672</v>
      </c>
      <c r="F49" s="544">
        <v>38927</v>
      </c>
      <c r="G49" s="983">
        <v>0</v>
      </c>
      <c r="H49" s="364" t="s">
        <v>1483</v>
      </c>
      <c r="I49" s="30">
        <v>41081</v>
      </c>
      <c r="J49" s="519" t="s">
        <v>760</v>
      </c>
      <c r="K49" s="328" t="s">
        <v>760</v>
      </c>
      <c r="L49" s="16">
        <v>0</v>
      </c>
      <c r="M49" s="285">
        <v>0</v>
      </c>
      <c r="N49" s="16">
        <v>0</v>
      </c>
      <c r="O49" s="285">
        <v>0</v>
      </c>
      <c r="P49" s="16">
        <v>0</v>
      </c>
      <c r="Q49" s="285">
        <v>0</v>
      </c>
      <c r="R49" s="16">
        <v>0</v>
      </c>
      <c r="S49" s="18"/>
      <c r="T49" s="18"/>
      <c r="U49" s="18"/>
      <c r="V49" s="18"/>
      <c r="W49" s="18"/>
      <c r="X49" s="18"/>
      <c r="Y49" s="18"/>
      <c r="Z49" s="18"/>
      <c r="AA49" s="18"/>
      <c r="AB49" s="19"/>
      <c r="AC49" s="19"/>
      <c r="AD49" s="19"/>
      <c r="AE49" s="19"/>
      <c r="AF49" s="19"/>
      <c r="AG49" s="19"/>
      <c r="AH49" s="19"/>
      <c r="AI49" s="19"/>
      <c r="AJ49" s="19"/>
      <c r="AK49" s="19"/>
      <c r="AL49" s="19"/>
      <c r="AM49" s="19"/>
      <c r="AN49" s="19"/>
      <c r="AO49" s="250">
        <f t="shared" si="3"/>
        <v>0</v>
      </c>
      <c r="AP49" s="25"/>
      <c r="AQ49" s="184">
        <f t="shared" si="4"/>
        <v>0</v>
      </c>
      <c r="AR49" s="25"/>
      <c r="AS49" s="15">
        <f t="shared" si="5"/>
        <v>0</v>
      </c>
      <c r="AT49" s="274"/>
      <c r="AU49" s="274"/>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row>
    <row r="50" spans="1:79" customFormat="1" ht="21" customHeight="1">
      <c r="A50" s="15"/>
      <c r="B50" s="15"/>
      <c r="C50" s="41" t="s">
        <v>107</v>
      </c>
      <c r="D50" s="659" t="s">
        <v>1766</v>
      </c>
      <c r="E50" s="562">
        <v>513</v>
      </c>
      <c r="F50" s="542">
        <v>39190</v>
      </c>
      <c r="G50" s="983">
        <v>0</v>
      </c>
      <c r="H50" s="364" t="s">
        <v>1942</v>
      </c>
      <c r="I50" s="30">
        <v>39230</v>
      </c>
      <c r="J50" s="719" t="s">
        <v>1767</v>
      </c>
      <c r="K50" s="328" t="s">
        <v>1768</v>
      </c>
      <c r="L50" s="16">
        <v>0</v>
      </c>
      <c r="M50" s="285">
        <v>0</v>
      </c>
      <c r="N50" s="16">
        <v>0</v>
      </c>
      <c r="O50" s="285">
        <v>0</v>
      </c>
      <c r="P50" s="16">
        <v>0</v>
      </c>
      <c r="Q50" s="285">
        <v>0</v>
      </c>
      <c r="R50" s="16">
        <v>0</v>
      </c>
      <c r="S50" s="18"/>
      <c r="T50" s="18"/>
      <c r="U50" s="18"/>
      <c r="V50" s="18"/>
      <c r="W50" s="18"/>
      <c r="X50" s="18"/>
      <c r="Y50" s="18"/>
      <c r="Z50" s="18"/>
      <c r="AA50" s="18"/>
      <c r="AB50" s="19"/>
      <c r="AC50" s="19"/>
      <c r="AD50" s="19"/>
      <c r="AE50" s="19"/>
      <c r="AF50" s="19"/>
      <c r="AG50" s="19"/>
      <c r="AH50" s="19"/>
      <c r="AI50" s="19"/>
      <c r="AJ50" s="19"/>
      <c r="AK50" s="19"/>
      <c r="AL50" s="19"/>
      <c r="AM50" s="19"/>
      <c r="AN50" s="19"/>
      <c r="AO50" s="250">
        <f t="shared" si="3"/>
        <v>0</v>
      </c>
      <c r="AP50" s="25"/>
      <c r="AQ50" s="184">
        <f t="shared" si="4"/>
        <v>0</v>
      </c>
      <c r="AR50" s="25"/>
      <c r="AS50" s="15">
        <f t="shared" si="5"/>
        <v>0</v>
      </c>
      <c r="AT50" s="274"/>
      <c r="AU50" s="274"/>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row>
    <row r="51" spans="1:79" customFormat="1" ht="21" customHeight="1">
      <c r="A51" s="44"/>
      <c r="B51" s="44"/>
      <c r="C51" s="41" t="s">
        <v>109</v>
      </c>
      <c r="D51" s="37" t="s">
        <v>1970</v>
      </c>
      <c r="E51" s="562">
        <v>4513</v>
      </c>
      <c r="F51" s="546">
        <v>40210</v>
      </c>
      <c r="G51" s="983">
        <v>0</v>
      </c>
      <c r="H51" s="364" t="s">
        <v>1942</v>
      </c>
      <c r="I51" s="30">
        <v>39899</v>
      </c>
      <c r="J51" s="519" t="s">
        <v>1971</v>
      </c>
      <c r="K51" s="328" t="s">
        <v>1972</v>
      </c>
      <c r="L51" s="16">
        <v>0</v>
      </c>
      <c r="M51" s="285">
        <v>0</v>
      </c>
      <c r="N51" s="16">
        <v>0</v>
      </c>
      <c r="O51" s="285">
        <v>0</v>
      </c>
      <c r="P51" s="16">
        <v>0</v>
      </c>
      <c r="Q51" s="285">
        <v>0</v>
      </c>
      <c r="R51" s="16">
        <v>0</v>
      </c>
      <c r="S51" s="18"/>
      <c r="T51" s="18"/>
      <c r="U51" s="18"/>
      <c r="V51" s="18"/>
      <c r="W51" s="18"/>
      <c r="X51" s="18"/>
      <c r="Y51" s="18"/>
      <c r="Z51" s="18"/>
      <c r="AA51" s="18"/>
      <c r="AB51" s="19"/>
      <c r="AC51" s="19"/>
      <c r="AD51" s="19"/>
      <c r="AE51" s="19"/>
      <c r="AF51" s="19"/>
      <c r="AG51" s="19"/>
      <c r="AH51" s="19"/>
      <c r="AI51" s="19"/>
      <c r="AJ51" s="19"/>
      <c r="AK51" s="19"/>
      <c r="AL51" s="19"/>
      <c r="AM51" s="19"/>
      <c r="AN51" s="19"/>
      <c r="AO51" s="250">
        <f t="shared" si="3"/>
        <v>0</v>
      </c>
      <c r="AP51" s="25"/>
      <c r="AQ51" s="184">
        <f t="shared" si="4"/>
        <v>0</v>
      </c>
      <c r="AR51" s="25"/>
      <c r="AS51" s="15">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row>
    <row r="52" spans="1:79" customFormat="1" ht="21" customHeight="1">
      <c r="A52" s="44"/>
      <c r="B52" s="44"/>
      <c r="C52" s="41" t="s">
        <v>110</v>
      </c>
      <c r="D52" s="37" t="s">
        <v>1921</v>
      </c>
      <c r="E52" s="562">
        <v>331</v>
      </c>
      <c r="F52" s="543">
        <v>40626</v>
      </c>
      <c r="G52" s="983">
        <v>0</v>
      </c>
      <c r="H52" s="364" t="s">
        <v>1686</v>
      </c>
      <c r="I52" s="30">
        <v>16877</v>
      </c>
      <c r="J52" s="519" t="s">
        <v>1924</v>
      </c>
      <c r="K52" s="328" t="s">
        <v>1925</v>
      </c>
      <c r="L52" s="16">
        <v>0</v>
      </c>
      <c r="M52" s="285">
        <v>0</v>
      </c>
      <c r="N52" s="16">
        <v>0</v>
      </c>
      <c r="O52" s="285">
        <v>0</v>
      </c>
      <c r="P52" s="16">
        <v>0</v>
      </c>
      <c r="Q52" s="285">
        <v>0</v>
      </c>
      <c r="R52" s="16">
        <v>0</v>
      </c>
      <c r="S52" s="18"/>
      <c r="T52" s="18"/>
      <c r="U52" s="18"/>
      <c r="V52" s="18"/>
      <c r="W52" s="18"/>
      <c r="X52" s="18"/>
      <c r="Y52" s="18"/>
      <c r="Z52" s="18"/>
      <c r="AA52" s="18"/>
      <c r="AB52" s="19"/>
      <c r="AC52" s="19"/>
      <c r="AD52" s="19"/>
      <c r="AE52" s="19"/>
      <c r="AF52" s="19"/>
      <c r="AG52" s="19"/>
      <c r="AH52" s="19"/>
      <c r="AI52" s="19"/>
      <c r="AJ52" s="19"/>
      <c r="AK52" s="19"/>
      <c r="AL52" s="19"/>
      <c r="AM52" s="19"/>
      <c r="AN52" s="19"/>
      <c r="AO52" s="250">
        <f t="shared" si="3"/>
        <v>0</v>
      </c>
      <c r="AP52" s="25"/>
      <c r="AQ52" s="184">
        <f t="shared" si="4"/>
        <v>0</v>
      </c>
      <c r="AR52" s="25"/>
      <c r="AS52" s="15">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row>
    <row r="53" spans="1:79" customFormat="1" ht="21" customHeight="1">
      <c r="A53" s="44"/>
      <c r="B53" s="44"/>
      <c r="C53" s="41" t="s">
        <v>112</v>
      </c>
      <c r="D53" s="659" t="s">
        <v>1699</v>
      </c>
      <c r="E53" s="562">
        <v>3867</v>
      </c>
      <c r="F53" s="542">
        <v>41100</v>
      </c>
      <c r="G53" s="983">
        <v>0</v>
      </c>
      <c r="H53" s="364" t="s">
        <v>1686</v>
      </c>
      <c r="I53" s="30">
        <v>41243</v>
      </c>
      <c r="J53" s="512" t="s">
        <v>1701</v>
      </c>
      <c r="K53" s="328" t="s">
        <v>1700</v>
      </c>
      <c r="L53" s="16">
        <v>0</v>
      </c>
      <c r="M53" s="285">
        <v>0</v>
      </c>
      <c r="N53" s="16">
        <v>0</v>
      </c>
      <c r="O53" s="285">
        <v>0</v>
      </c>
      <c r="P53" s="16">
        <v>0</v>
      </c>
      <c r="Q53" s="285">
        <v>0</v>
      </c>
      <c r="R53" s="16">
        <v>0</v>
      </c>
      <c r="S53" s="18"/>
      <c r="T53" s="18"/>
      <c r="U53" s="18"/>
      <c r="V53" s="18"/>
      <c r="W53" s="18"/>
      <c r="X53" s="18"/>
      <c r="Y53" s="18"/>
      <c r="Z53" s="18"/>
      <c r="AA53" s="18"/>
      <c r="AB53" s="19"/>
      <c r="AC53" s="19"/>
      <c r="AD53" s="19"/>
      <c r="AE53" s="19"/>
      <c r="AF53" s="19"/>
      <c r="AG53" s="19"/>
      <c r="AH53" s="19"/>
      <c r="AI53" s="19"/>
      <c r="AJ53" s="19"/>
      <c r="AK53" s="19"/>
      <c r="AL53" s="19"/>
      <c r="AM53" s="19"/>
      <c r="AN53" s="19"/>
      <c r="AO53" s="250">
        <f t="shared" si="3"/>
        <v>0</v>
      </c>
      <c r="AP53" s="25"/>
      <c r="AQ53" s="184">
        <f t="shared" si="4"/>
        <v>0</v>
      </c>
      <c r="AR53" s="25"/>
      <c r="AS53" s="15">
        <f t="shared" si="5"/>
        <v>0</v>
      </c>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row>
    <row r="54" spans="1:79" customFormat="1" ht="21" customHeight="1">
      <c r="A54" s="44"/>
      <c r="B54" s="44"/>
      <c r="C54" s="41" t="s">
        <v>114</v>
      </c>
      <c r="D54" s="37" t="s">
        <v>254</v>
      </c>
      <c r="E54" s="562">
        <v>11375</v>
      </c>
      <c r="F54" s="542">
        <v>41226</v>
      </c>
      <c r="G54" s="983">
        <v>0</v>
      </c>
      <c r="H54" s="364" t="s">
        <v>1942</v>
      </c>
      <c r="I54" s="30">
        <v>40436</v>
      </c>
      <c r="J54" s="512" t="s">
        <v>404</v>
      </c>
      <c r="K54" s="328" t="s">
        <v>403</v>
      </c>
      <c r="L54" s="16">
        <v>0</v>
      </c>
      <c r="M54" s="285">
        <v>0</v>
      </c>
      <c r="N54" s="16">
        <v>0</v>
      </c>
      <c r="O54" s="285">
        <v>0</v>
      </c>
      <c r="P54" s="16">
        <v>0</v>
      </c>
      <c r="Q54" s="285">
        <v>0</v>
      </c>
      <c r="R54" s="16">
        <v>0</v>
      </c>
      <c r="S54" s="18"/>
      <c r="T54" s="18"/>
      <c r="U54" s="18"/>
      <c r="V54" s="18"/>
      <c r="W54" s="18"/>
      <c r="X54" s="18"/>
      <c r="Y54" s="18"/>
      <c r="Z54" s="18"/>
      <c r="AA54" s="18"/>
      <c r="AB54" s="19"/>
      <c r="AC54" s="19"/>
      <c r="AD54" s="19"/>
      <c r="AE54" s="19"/>
      <c r="AF54" s="19"/>
      <c r="AG54" s="19"/>
      <c r="AH54" s="19"/>
      <c r="AI54" s="19"/>
      <c r="AJ54" s="19"/>
      <c r="AK54" s="19"/>
      <c r="AL54" s="19"/>
      <c r="AM54" s="19"/>
      <c r="AN54" s="19"/>
      <c r="AO54" s="250">
        <f t="shared" si="3"/>
        <v>0</v>
      </c>
      <c r="AP54" s="25"/>
      <c r="AQ54" s="184">
        <f t="shared" si="4"/>
        <v>0</v>
      </c>
      <c r="AR54" s="25"/>
      <c r="AS54" s="15">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79" customFormat="1" ht="21" customHeight="1">
      <c r="A55" s="44"/>
      <c r="B55" s="44"/>
      <c r="C55" s="41" t="s">
        <v>115</v>
      </c>
      <c r="D55" s="659" t="s">
        <v>957</v>
      </c>
      <c r="E55" s="562">
        <v>1723</v>
      </c>
      <c r="F55" s="542">
        <v>41647</v>
      </c>
      <c r="G55" s="983">
        <v>0</v>
      </c>
      <c r="H55" s="364" t="s">
        <v>1686</v>
      </c>
      <c r="I55" s="30">
        <v>41610</v>
      </c>
      <c r="J55" s="719" t="s">
        <v>958</v>
      </c>
      <c r="K55" s="328" t="s">
        <v>1014</v>
      </c>
      <c r="L55" s="16">
        <v>0</v>
      </c>
      <c r="M55" s="285">
        <v>0</v>
      </c>
      <c r="N55" s="16">
        <v>0</v>
      </c>
      <c r="O55" s="285">
        <v>0</v>
      </c>
      <c r="P55" s="16">
        <v>0</v>
      </c>
      <c r="Q55" s="285">
        <v>0</v>
      </c>
      <c r="R55" s="16">
        <v>0</v>
      </c>
      <c r="S55" s="18"/>
      <c r="T55" s="18"/>
      <c r="U55" s="18"/>
      <c r="V55" s="18"/>
      <c r="W55" s="18"/>
      <c r="X55" s="18"/>
      <c r="Y55" s="18"/>
      <c r="Z55" s="18"/>
      <c r="AA55" s="18"/>
      <c r="AB55" s="19"/>
      <c r="AC55" s="19"/>
      <c r="AD55" s="19"/>
      <c r="AE55" s="19"/>
      <c r="AF55" s="19"/>
      <c r="AG55" s="19"/>
      <c r="AH55" s="19"/>
      <c r="AI55" s="19"/>
      <c r="AJ55" s="19"/>
      <c r="AK55" s="19"/>
      <c r="AL55" s="19"/>
      <c r="AM55" s="19"/>
      <c r="AN55" s="19"/>
      <c r="AO55" s="250">
        <f t="shared" si="3"/>
        <v>0</v>
      </c>
      <c r="AP55" s="25"/>
      <c r="AQ55" s="184">
        <f t="shared" si="4"/>
        <v>0</v>
      </c>
      <c r="AR55" s="25"/>
      <c r="AS55" s="15">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79" customFormat="1" ht="21" customHeight="1">
      <c r="A56" s="44"/>
      <c r="B56" s="44"/>
      <c r="C56" s="41" t="s">
        <v>117</v>
      </c>
      <c r="D56" s="659" t="s">
        <v>1831</v>
      </c>
      <c r="E56" s="562">
        <v>11451</v>
      </c>
      <c r="F56" s="543">
        <v>42377</v>
      </c>
      <c r="G56" s="983">
        <v>0</v>
      </c>
      <c r="H56" s="364" t="s">
        <v>1686</v>
      </c>
      <c r="I56" s="30">
        <v>42394</v>
      </c>
      <c r="J56" s="519" t="s">
        <v>1832</v>
      </c>
      <c r="K56" s="328" t="s">
        <v>1833</v>
      </c>
      <c r="L56" s="16">
        <v>0</v>
      </c>
      <c r="M56" s="285">
        <v>0</v>
      </c>
      <c r="N56" s="16">
        <v>0</v>
      </c>
      <c r="O56" s="285">
        <v>0</v>
      </c>
      <c r="P56" s="16">
        <v>0</v>
      </c>
      <c r="Q56" s="285">
        <v>0</v>
      </c>
      <c r="R56" s="16">
        <v>0</v>
      </c>
      <c r="S56" s="18"/>
      <c r="T56" s="18"/>
      <c r="U56" s="18"/>
      <c r="V56" s="18"/>
      <c r="W56" s="18"/>
      <c r="X56" s="18"/>
      <c r="Y56" s="18"/>
      <c r="Z56" s="18"/>
      <c r="AA56" s="18"/>
      <c r="AB56" s="19"/>
      <c r="AC56" s="19"/>
      <c r="AD56" s="19"/>
      <c r="AE56" s="19"/>
      <c r="AF56" s="19"/>
      <c r="AG56" s="19"/>
      <c r="AH56" s="19"/>
      <c r="AI56" s="19"/>
      <c r="AJ56" s="19"/>
      <c r="AK56" s="19"/>
      <c r="AL56" s="19"/>
      <c r="AM56" s="19"/>
      <c r="AN56" s="19"/>
      <c r="AO56" s="250">
        <f t="shared" si="3"/>
        <v>0</v>
      </c>
      <c r="AP56" s="25"/>
      <c r="AQ56" s="184">
        <f t="shared" si="4"/>
        <v>0</v>
      </c>
      <c r="AR56" s="25"/>
      <c r="AS56" s="15">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row>
    <row r="57" spans="1:79" customFormat="1" ht="21" customHeight="1">
      <c r="A57" s="44"/>
      <c r="B57" s="44"/>
      <c r="C57" s="41" t="s">
        <v>119</v>
      </c>
      <c r="D57" s="659" t="s">
        <v>75</v>
      </c>
      <c r="E57" s="562">
        <v>4210</v>
      </c>
      <c r="F57" s="542">
        <v>42419</v>
      </c>
      <c r="G57" s="983">
        <v>0</v>
      </c>
      <c r="H57" s="364" t="s">
        <v>1483</v>
      </c>
      <c r="I57" s="30" t="s">
        <v>1669</v>
      </c>
      <c r="J57" s="719" t="s">
        <v>1668</v>
      </c>
      <c r="K57" s="328" t="s">
        <v>1667</v>
      </c>
      <c r="L57" s="16">
        <v>0</v>
      </c>
      <c r="M57" s="285">
        <v>0</v>
      </c>
      <c r="N57" s="16">
        <v>0</v>
      </c>
      <c r="O57" s="285">
        <v>0</v>
      </c>
      <c r="P57" s="16">
        <v>0</v>
      </c>
      <c r="Q57" s="285">
        <v>0</v>
      </c>
      <c r="R57" s="16">
        <v>0</v>
      </c>
      <c r="S57" s="18"/>
      <c r="T57" s="18"/>
      <c r="U57" s="18"/>
      <c r="V57" s="18"/>
      <c r="W57" s="18"/>
      <c r="X57" s="18"/>
      <c r="Y57" s="18"/>
      <c r="Z57" s="18"/>
      <c r="AA57" s="18"/>
      <c r="AB57" s="19"/>
      <c r="AC57" s="19"/>
      <c r="AD57" s="19"/>
      <c r="AE57" s="19"/>
      <c r="AF57" s="19"/>
      <c r="AG57" s="19"/>
      <c r="AH57" s="19"/>
      <c r="AI57" s="19"/>
      <c r="AJ57" s="19"/>
      <c r="AK57" s="19"/>
      <c r="AL57" s="19"/>
      <c r="AM57" s="19"/>
      <c r="AN57" s="19"/>
      <c r="AO57" s="250">
        <f t="shared" si="3"/>
        <v>0</v>
      </c>
      <c r="AP57" s="25"/>
      <c r="AQ57" s="184">
        <f t="shared" si="4"/>
        <v>0</v>
      </c>
      <c r="AR57" s="25"/>
      <c r="AS57" s="15">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row>
    <row r="58" spans="1:79" customFormat="1" ht="21" customHeight="1">
      <c r="A58" s="44"/>
      <c r="B58" s="44"/>
      <c r="C58" s="41" t="s">
        <v>121</v>
      </c>
      <c r="D58" s="659" t="s">
        <v>1621</v>
      </c>
      <c r="E58" s="562">
        <v>11368</v>
      </c>
      <c r="F58" s="543">
        <v>43005</v>
      </c>
      <c r="G58" s="983">
        <v>0</v>
      </c>
      <c r="H58" s="364" t="s">
        <v>1483</v>
      </c>
      <c r="I58" s="30">
        <v>34907</v>
      </c>
      <c r="J58" s="511" t="s">
        <v>1622</v>
      </c>
      <c r="K58" s="328" t="s">
        <v>1625</v>
      </c>
      <c r="L58" s="16">
        <v>0</v>
      </c>
      <c r="M58" s="285">
        <v>0</v>
      </c>
      <c r="N58" s="16">
        <v>0</v>
      </c>
      <c r="O58" s="285">
        <v>0</v>
      </c>
      <c r="P58" s="16">
        <v>0</v>
      </c>
      <c r="Q58" s="285">
        <v>0</v>
      </c>
      <c r="R58" s="16">
        <v>0</v>
      </c>
      <c r="S58" s="18"/>
      <c r="T58" s="18"/>
      <c r="U58" s="18"/>
      <c r="V58" s="18"/>
      <c r="W58" s="18"/>
      <c r="X58" s="18"/>
      <c r="Y58" s="18"/>
      <c r="Z58" s="18"/>
      <c r="AA58" s="18"/>
      <c r="AB58" s="19"/>
      <c r="AC58" s="19"/>
      <c r="AD58" s="19"/>
      <c r="AE58" s="19"/>
      <c r="AF58" s="19"/>
      <c r="AG58" s="19"/>
      <c r="AH58" s="19"/>
      <c r="AI58" s="19"/>
      <c r="AJ58" s="19"/>
      <c r="AK58" s="19"/>
      <c r="AL58" s="19"/>
      <c r="AM58" s="19"/>
      <c r="AN58" s="19"/>
      <c r="AO58" s="250">
        <f t="shared" si="3"/>
        <v>0</v>
      </c>
      <c r="AP58" s="25"/>
      <c r="AQ58" s="184">
        <f t="shared" si="4"/>
        <v>0</v>
      </c>
      <c r="AR58" s="25"/>
      <c r="AS58" s="15">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row>
    <row r="59" spans="1:79" customFormat="1" ht="21" customHeight="1">
      <c r="A59" s="44"/>
      <c r="B59" s="44"/>
      <c r="C59" s="41" t="s">
        <v>123</v>
      </c>
      <c r="D59" s="659" t="s">
        <v>1065</v>
      </c>
      <c r="E59" s="562">
        <v>9964</v>
      </c>
      <c r="F59" s="543">
        <v>43892</v>
      </c>
      <c r="G59" s="983">
        <v>0</v>
      </c>
      <c r="H59" s="364" t="s">
        <v>1483</v>
      </c>
      <c r="I59" s="30">
        <v>39317</v>
      </c>
      <c r="J59" s="519" t="s">
        <v>1064</v>
      </c>
      <c r="K59" s="328" t="s">
        <v>1063</v>
      </c>
      <c r="L59" s="16">
        <v>0</v>
      </c>
      <c r="M59" s="285">
        <v>0</v>
      </c>
      <c r="N59" s="16">
        <v>0</v>
      </c>
      <c r="O59" s="285">
        <v>0</v>
      </c>
      <c r="P59" s="16">
        <v>0</v>
      </c>
      <c r="Q59" s="285">
        <v>0</v>
      </c>
      <c r="R59" s="16">
        <v>0</v>
      </c>
      <c r="S59" s="18"/>
      <c r="T59" s="18"/>
      <c r="U59" s="18"/>
      <c r="V59" s="18"/>
      <c r="W59" s="18"/>
      <c r="X59" s="18"/>
      <c r="Y59" s="18"/>
      <c r="Z59" s="18"/>
      <c r="AA59" s="18"/>
      <c r="AB59" s="19"/>
      <c r="AC59" s="19"/>
      <c r="AD59" s="19"/>
      <c r="AE59" s="19"/>
      <c r="AF59" s="19"/>
      <c r="AG59" s="19"/>
      <c r="AH59" s="19"/>
      <c r="AI59" s="19"/>
      <c r="AJ59" s="19"/>
      <c r="AK59" s="19"/>
      <c r="AL59" s="19"/>
      <c r="AM59" s="19"/>
      <c r="AN59" s="19"/>
      <c r="AO59" s="250">
        <f t="shared" si="3"/>
        <v>0</v>
      </c>
      <c r="AP59" s="25"/>
      <c r="AQ59" s="184">
        <f t="shared" si="4"/>
        <v>0</v>
      </c>
      <c r="AR59" s="25"/>
      <c r="AS59" s="15">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row>
    <row r="60" spans="1:79" customFormat="1" ht="21" customHeight="1">
      <c r="A60" s="44"/>
      <c r="B60" s="44"/>
      <c r="C60" s="41" t="s">
        <v>124</v>
      </c>
      <c r="D60" s="659" t="s">
        <v>1780</v>
      </c>
      <c r="E60" s="562">
        <v>11420</v>
      </c>
      <c r="F60" s="543">
        <v>44035</v>
      </c>
      <c r="G60" s="983">
        <v>0</v>
      </c>
      <c r="H60" s="364" t="s">
        <v>1686</v>
      </c>
      <c r="I60" s="30"/>
      <c r="J60" s="511" t="s">
        <v>1783</v>
      </c>
      <c r="K60" s="328" t="s">
        <v>1784</v>
      </c>
      <c r="L60" s="16">
        <v>0</v>
      </c>
      <c r="M60" s="285">
        <v>0</v>
      </c>
      <c r="N60" s="16">
        <v>0</v>
      </c>
      <c r="O60" s="285">
        <v>0</v>
      </c>
      <c r="P60" s="16">
        <v>0</v>
      </c>
      <c r="Q60" s="285">
        <v>0</v>
      </c>
      <c r="R60" s="16">
        <v>0</v>
      </c>
      <c r="S60" s="18"/>
      <c r="T60" s="18"/>
      <c r="U60" s="18"/>
      <c r="V60" s="18"/>
      <c r="W60" s="18"/>
      <c r="X60" s="18"/>
      <c r="Y60" s="18"/>
      <c r="Z60" s="18"/>
      <c r="AA60" s="18"/>
      <c r="AB60" s="19"/>
      <c r="AC60" s="19"/>
      <c r="AD60" s="19"/>
      <c r="AE60" s="19"/>
      <c r="AF60" s="19"/>
      <c r="AG60" s="19"/>
      <c r="AH60" s="19"/>
      <c r="AI60" s="19"/>
      <c r="AJ60" s="19"/>
      <c r="AK60" s="19"/>
      <c r="AL60" s="19"/>
      <c r="AM60" s="19"/>
      <c r="AN60" s="19"/>
      <c r="AO60" s="250">
        <f t="shared" si="3"/>
        <v>0</v>
      </c>
      <c r="AP60" s="25"/>
      <c r="AQ60" s="184">
        <f t="shared" si="4"/>
        <v>0</v>
      </c>
      <c r="AR60" s="25"/>
      <c r="AS60" s="15">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row>
    <row r="61" spans="1:79" customFormat="1" ht="21" customHeight="1">
      <c r="A61" s="44"/>
      <c r="B61" s="44"/>
      <c r="C61" s="41" t="s">
        <v>125</v>
      </c>
      <c r="D61" s="659" t="s">
        <v>1488</v>
      </c>
      <c r="E61" s="562">
        <v>10915</v>
      </c>
      <c r="F61" s="543">
        <v>44272</v>
      </c>
      <c r="G61" s="983">
        <v>0</v>
      </c>
      <c r="H61" s="364" t="s">
        <v>1483</v>
      </c>
      <c r="I61" s="30">
        <v>38474</v>
      </c>
      <c r="J61" s="511" t="s">
        <v>1490</v>
      </c>
      <c r="K61" s="328" t="s">
        <v>1489</v>
      </c>
      <c r="L61" s="16">
        <v>0</v>
      </c>
      <c r="M61" s="285">
        <v>0</v>
      </c>
      <c r="N61" s="16">
        <v>0</v>
      </c>
      <c r="O61" s="285">
        <v>0</v>
      </c>
      <c r="P61" s="16">
        <v>0</v>
      </c>
      <c r="Q61" s="285">
        <v>0</v>
      </c>
      <c r="R61" s="16">
        <v>0</v>
      </c>
      <c r="S61" s="18"/>
      <c r="T61" s="18"/>
      <c r="U61" s="18"/>
      <c r="V61" s="18"/>
      <c r="W61" s="18"/>
      <c r="X61" s="18"/>
      <c r="Y61" s="18"/>
      <c r="Z61" s="18"/>
      <c r="AA61" s="18"/>
      <c r="AB61" s="19"/>
      <c r="AC61" s="19"/>
      <c r="AD61" s="19"/>
      <c r="AE61" s="19"/>
      <c r="AF61" s="19"/>
      <c r="AG61" s="19"/>
      <c r="AH61" s="19"/>
      <c r="AI61" s="19"/>
      <c r="AJ61" s="19"/>
      <c r="AK61" s="19"/>
      <c r="AL61" s="19"/>
      <c r="AM61" s="19"/>
      <c r="AN61" s="19"/>
      <c r="AO61" s="250">
        <f t="shared" si="3"/>
        <v>0</v>
      </c>
      <c r="AP61" s="25"/>
      <c r="AQ61" s="184">
        <f t="shared" si="4"/>
        <v>0</v>
      </c>
      <c r="AR61" s="25"/>
      <c r="AS61" s="15">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row>
    <row r="62" spans="1:79" s="25" customFormat="1" ht="21" customHeight="1">
      <c r="A62" s="44"/>
      <c r="B62" s="44"/>
      <c r="C62" s="41" t="s">
        <v>127</v>
      </c>
      <c r="D62" s="659" t="s">
        <v>1265</v>
      </c>
      <c r="E62" s="562">
        <v>10923</v>
      </c>
      <c r="F62" s="543">
        <v>44350</v>
      </c>
      <c r="G62" s="983">
        <v>0</v>
      </c>
      <c r="H62" s="364" t="s">
        <v>1686</v>
      </c>
      <c r="I62" s="30">
        <v>44342</v>
      </c>
      <c r="J62" s="511" t="s">
        <v>1267</v>
      </c>
      <c r="K62" s="328" t="s">
        <v>1266</v>
      </c>
      <c r="L62" s="16">
        <v>0</v>
      </c>
      <c r="M62" s="285">
        <v>0</v>
      </c>
      <c r="N62" s="16">
        <v>0</v>
      </c>
      <c r="O62" s="285">
        <v>0</v>
      </c>
      <c r="P62" s="16">
        <v>0</v>
      </c>
      <c r="Q62" s="285">
        <v>0</v>
      </c>
      <c r="R62" s="16">
        <v>0</v>
      </c>
      <c r="S62" s="18"/>
      <c r="T62" s="18"/>
      <c r="U62" s="18"/>
      <c r="V62" s="18"/>
      <c r="W62" s="18"/>
      <c r="X62" s="18"/>
      <c r="Y62" s="18"/>
      <c r="Z62" s="18"/>
      <c r="AA62" s="18"/>
      <c r="AB62" s="19"/>
      <c r="AC62" s="19"/>
      <c r="AD62" s="19"/>
      <c r="AE62" s="19"/>
      <c r="AF62" s="19"/>
      <c r="AG62" s="19"/>
      <c r="AH62" s="19"/>
      <c r="AI62" s="19"/>
      <c r="AJ62" s="19"/>
      <c r="AK62" s="19"/>
      <c r="AL62" s="19"/>
      <c r="AM62" s="19"/>
      <c r="AN62" s="19"/>
      <c r="AO62" s="250">
        <f t="shared" si="3"/>
        <v>0</v>
      </c>
      <c r="AQ62" s="184">
        <f t="shared" si="4"/>
        <v>0</v>
      </c>
      <c r="AS62" s="15">
        <f t="shared" si="5"/>
        <v>0</v>
      </c>
    </row>
    <row r="63" spans="1:79" s="25" customFormat="1" ht="21" customHeight="1">
      <c r="A63" s="44"/>
      <c r="B63" s="44"/>
      <c r="C63" s="41" t="s">
        <v>129</v>
      </c>
      <c r="D63" s="659" t="s">
        <v>1607</v>
      </c>
      <c r="E63" s="562">
        <v>11184</v>
      </c>
      <c r="F63" s="543">
        <v>44623</v>
      </c>
      <c r="G63" s="983">
        <v>0</v>
      </c>
      <c r="H63" s="364" t="s">
        <v>1686</v>
      </c>
      <c r="I63" s="30"/>
      <c r="J63" s="511" t="s">
        <v>1609</v>
      </c>
      <c r="K63" s="328" t="s">
        <v>1608</v>
      </c>
      <c r="L63" s="16">
        <v>0</v>
      </c>
      <c r="M63" s="285">
        <v>0</v>
      </c>
      <c r="N63" s="16">
        <v>0</v>
      </c>
      <c r="O63" s="285">
        <v>0</v>
      </c>
      <c r="P63" s="16">
        <v>0</v>
      </c>
      <c r="Q63" s="285">
        <v>0</v>
      </c>
      <c r="R63" s="16">
        <v>0</v>
      </c>
      <c r="S63" s="18"/>
      <c r="T63" s="18"/>
      <c r="U63" s="18"/>
      <c r="V63" s="18"/>
      <c r="W63" s="18"/>
      <c r="X63" s="18"/>
      <c r="Y63" s="18"/>
      <c r="Z63" s="18"/>
      <c r="AA63" s="18"/>
      <c r="AB63" s="19"/>
      <c r="AC63" s="19"/>
      <c r="AD63" s="19"/>
      <c r="AE63" s="19"/>
      <c r="AF63" s="19"/>
      <c r="AG63" s="19"/>
      <c r="AH63" s="19"/>
      <c r="AI63" s="19"/>
      <c r="AJ63" s="19"/>
      <c r="AK63" s="19"/>
      <c r="AL63" s="19"/>
      <c r="AM63" s="19"/>
      <c r="AN63" s="19"/>
      <c r="AO63" s="250">
        <f t="shared" si="3"/>
        <v>0</v>
      </c>
      <c r="AQ63" s="184">
        <f t="shared" si="4"/>
        <v>0</v>
      </c>
      <c r="AS63" s="15">
        <f t="shared" si="5"/>
        <v>0</v>
      </c>
    </row>
    <row r="64" spans="1:79" customFormat="1" ht="21" customHeight="1">
      <c r="A64" s="44"/>
      <c r="B64" s="44"/>
      <c r="C64" s="41" t="s">
        <v>131</v>
      </c>
      <c r="D64" s="659" t="s">
        <v>1500</v>
      </c>
      <c r="E64" s="562">
        <v>10988</v>
      </c>
      <c r="F64" s="544">
        <v>44636</v>
      </c>
      <c r="G64" s="983">
        <v>0</v>
      </c>
      <c r="H64" s="364" t="s">
        <v>1483</v>
      </c>
      <c r="I64" s="30">
        <v>21759</v>
      </c>
      <c r="J64" s="519" t="s">
        <v>1502</v>
      </c>
      <c r="K64" s="328" t="s">
        <v>1501</v>
      </c>
      <c r="L64" s="16">
        <v>0</v>
      </c>
      <c r="M64" s="285">
        <v>0</v>
      </c>
      <c r="N64" s="16">
        <v>0</v>
      </c>
      <c r="O64" s="285">
        <v>0</v>
      </c>
      <c r="P64" s="16">
        <v>0</v>
      </c>
      <c r="Q64" s="285">
        <v>0</v>
      </c>
      <c r="R64" s="16">
        <v>0</v>
      </c>
      <c r="S64" s="18"/>
      <c r="T64" s="18"/>
      <c r="U64" s="18"/>
      <c r="V64" s="18"/>
      <c r="W64" s="18"/>
      <c r="X64" s="18"/>
      <c r="Y64" s="18"/>
      <c r="Z64" s="18"/>
      <c r="AA64" s="18"/>
      <c r="AB64" s="19"/>
      <c r="AC64" s="19"/>
      <c r="AD64" s="19"/>
      <c r="AE64" s="19"/>
      <c r="AF64" s="19"/>
      <c r="AG64" s="19"/>
      <c r="AH64" s="19"/>
      <c r="AI64" s="19"/>
      <c r="AJ64" s="19"/>
      <c r="AK64" s="19"/>
      <c r="AL64" s="19"/>
      <c r="AM64" s="19"/>
      <c r="AN64" s="19"/>
      <c r="AO64" s="250">
        <f t="shared" si="3"/>
        <v>0</v>
      </c>
      <c r="AP64" s="25"/>
      <c r="AQ64" s="184">
        <f t="shared" si="4"/>
        <v>0</v>
      </c>
      <c r="AR64" s="25"/>
      <c r="AS64" s="15">
        <f t="shared" si="5"/>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row>
    <row r="65" spans="1:79" customFormat="1" ht="21" customHeight="1">
      <c r="A65" s="44"/>
      <c r="B65" s="44"/>
      <c r="C65" s="41" t="s">
        <v>133</v>
      </c>
      <c r="D65" s="659" t="s">
        <v>1581</v>
      </c>
      <c r="E65" s="562">
        <v>11331</v>
      </c>
      <c r="F65" s="544">
        <v>44686</v>
      </c>
      <c r="G65" s="983">
        <v>0</v>
      </c>
      <c r="H65" s="707" t="s">
        <v>1483</v>
      </c>
      <c r="I65" s="30">
        <v>44959</v>
      </c>
      <c r="J65" s="519" t="s">
        <v>1579</v>
      </c>
      <c r="K65" s="328" t="s">
        <v>1578</v>
      </c>
      <c r="L65" s="16">
        <v>0</v>
      </c>
      <c r="M65" s="285">
        <v>0</v>
      </c>
      <c r="N65" s="16">
        <v>0</v>
      </c>
      <c r="O65" s="285">
        <v>0</v>
      </c>
      <c r="P65" s="16">
        <v>0</v>
      </c>
      <c r="Q65" s="285">
        <v>0</v>
      </c>
      <c r="R65" s="16">
        <v>0</v>
      </c>
      <c r="S65" s="18"/>
      <c r="T65" s="18"/>
      <c r="U65" s="18"/>
      <c r="V65" s="18"/>
      <c r="W65" s="18"/>
      <c r="X65" s="18"/>
      <c r="Y65" s="18"/>
      <c r="Z65" s="18"/>
      <c r="AA65" s="18"/>
      <c r="AB65" s="19"/>
      <c r="AC65" s="19"/>
      <c r="AD65" s="19"/>
      <c r="AE65" s="19"/>
      <c r="AF65" s="19"/>
      <c r="AG65" s="19"/>
      <c r="AH65" s="19"/>
      <c r="AI65" s="19"/>
      <c r="AJ65" s="19"/>
      <c r="AK65" s="19"/>
      <c r="AL65" s="19"/>
      <c r="AM65" s="19"/>
      <c r="AN65" s="19"/>
      <c r="AO65" s="250">
        <f t="shared" si="3"/>
        <v>0</v>
      </c>
      <c r="AP65" s="25"/>
      <c r="AQ65" s="184">
        <f t="shared" si="4"/>
        <v>0</v>
      </c>
      <c r="AR65" s="25"/>
      <c r="AS65" s="15">
        <f t="shared" si="5"/>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row>
    <row r="66" spans="1:79" customFormat="1" ht="21" customHeight="1">
      <c r="A66" s="44"/>
      <c r="B66" s="44"/>
      <c r="C66" s="41" t="s">
        <v>134</v>
      </c>
      <c r="D66" s="659" t="s">
        <v>1644</v>
      </c>
      <c r="E66" s="562">
        <v>11399</v>
      </c>
      <c r="F66" s="543">
        <v>44986</v>
      </c>
      <c r="G66" s="983">
        <v>0</v>
      </c>
      <c r="H66" s="364" t="s">
        <v>1483</v>
      </c>
      <c r="I66" s="30">
        <v>44952</v>
      </c>
      <c r="J66" s="511" t="s">
        <v>1646</v>
      </c>
      <c r="K66" s="328" t="s">
        <v>1645</v>
      </c>
      <c r="L66" s="16">
        <v>0</v>
      </c>
      <c r="M66" s="285">
        <v>0</v>
      </c>
      <c r="N66" s="16">
        <v>0</v>
      </c>
      <c r="O66" s="285">
        <v>0</v>
      </c>
      <c r="P66" s="16">
        <v>0</v>
      </c>
      <c r="Q66" s="285">
        <v>0</v>
      </c>
      <c r="R66" s="16">
        <v>0</v>
      </c>
      <c r="S66" s="18"/>
      <c r="T66" s="18"/>
      <c r="U66" s="18"/>
      <c r="V66" s="18"/>
      <c r="W66" s="18"/>
      <c r="X66" s="18"/>
      <c r="Y66" s="18"/>
      <c r="Z66" s="18"/>
      <c r="AA66" s="18"/>
      <c r="AB66" s="19"/>
      <c r="AC66" s="19"/>
      <c r="AD66" s="19"/>
      <c r="AE66" s="19"/>
      <c r="AF66" s="19"/>
      <c r="AG66" s="19"/>
      <c r="AH66" s="19"/>
      <c r="AI66" s="19"/>
      <c r="AJ66" s="19"/>
      <c r="AK66" s="19"/>
      <c r="AL66" s="19"/>
      <c r="AM66" s="19"/>
      <c r="AN66" s="19"/>
      <c r="AO66" s="250">
        <f t="shared" si="3"/>
        <v>0</v>
      </c>
      <c r="AP66" s="25"/>
      <c r="AQ66" s="184">
        <f t="shared" si="4"/>
        <v>0</v>
      </c>
      <c r="AR66" s="25"/>
      <c r="AS66" s="15">
        <f t="shared" si="5"/>
        <v>0</v>
      </c>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row>
    <row r="67" spans="1:79" customFormat="1" ht="21" customHeight="1">
      <c r="A67" s="44"/>
      <c r="B67" s="44"/>
      <c r="C67" s="41" t="s">
        <v>135</v>
      </c>
      <c r="D67" s="37" t="s">
        <v>1979</v>
      </c>
      <c r="E67" s="562">
        <v>11328</v>
      </c>
      <c r="F67" s="546">
        <v>45062</v>
      </c>
      <c r="G67" s="983">
        <v>0</v>
      </c>
      <c r="H67" s="364" t="s">
        <v>1942</v>
      </c>
      <c r="I67" s="30">
        <v>17758</v>
      </c>
      <c r="J67" s="519" t="s">
        <v>1980</v>
      </c>
      <c r="K67" s="328" t="s">
        <v>1981</v>
      </c>
      <c r="L67" s="16">
        <v>0</v>
      </c>
      <c r="M67" s="285">
        <v>0</v>
      </c>
      <c r="N67" s="16">
        <v>0</v>
      </c>
      <c r="O67" s="285">
        <v>0</v>
      </c>
      <c r="P67" s="16">
        <v>0</v>
      </c>
      <c r="Q67" s="285">
        <v>0</v>
      </c>
      <c r="R67" s="16">
        <v>0</v>
      </c>
      <c r="S67" s="18"/>
      <c r="T67" s="18">
        <v>35</v>
      </c>
      <c r="U67" s="18">
        <v>35</v>
      </c>
      <c r="V67" s="18">
        <v>35</v>
      </c>
      <c r="W67" s="18">
        <v>35</v>
      </c>
      <c r="X67" s="18">
        <v>30</v>
      </c>
      <c r="Y67" s="18"/>
      <c r="Z67" s="18"/>
      <c r="AA67" s="18"/>
      <c r="AB67" s="19"/>
      <c r="AC67" s="19"/>
      <c r="AD67" s="19"/>
      <c r="AE67" s="19"/>
      <c r="AF67" s="19"/>
      <c r="AG67" s="19"/>
      <c r="AH67" s="19"/>
      <c r="AI67" s="19"/>
      <c r="AJ67" s="19"/>
      <c r="AK67" s="19"/>
      <c r="AL67" s="19"/>
      <c r="AM67" s="19"/>
      <c r="AN67" s="19"/>
      <c r="AO67" s="250">
        <f t="shared" si="3"/>
        <v>5</v>
      </c>
      <c r="AP67" s="25"/>
      <c r="AQ67" s="184">
        <f t="shared" si="4"/>
        <v>0</v>
      </c>
      <c r="AR67" s="25"/>
      <c r="AS67" s="15">
        <f t="shared" si="5"/>
        <v>5</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row>
    <row r="68" spans="1:79" customFormat="1" ht="21" customHeight="1">
      <c r="A68" s="44"/>
      <c r="B68" s="44"/>
      <c r="C68" s="41" t="s">
        <v>137</v>
      </c>
      <c r="D68" s="37" t="s">
        <v>1926</v>
      </c>
      <c r="E68" s="562">
        <v>11319</v>
      </c>
      <c r="F68" s="545">
        <v>45196</v>
      </c>
      <c r="G68" s="983">
        <v>0</v>
      </c>
      <c r="H68" s="364" t="s">
        <v>1686</v>
      </c>
      <c r="I68" s="30">
        <v>15767</v>
      </c>
      <c r="J68" s="512" t="s">
        <v>1927</v>
      </c>
      <c r="K68" s="328" t="s">
        <v>1928</v>
      </c>
      <c r="L68" s="16">
        <v>0</v>
      </c>
      <c r="M68" s="285">
        <v>0</v>
      </c>
      <c r="N68" s="16">
        <v>0</v>
      </c>
      <c r="O68" s="285">
        <v>0</v>
      </c>
      <c r="P68" s="16">
        <v>0</v>
      </c>
      <c r="Q68" s="285">
        <v>0</v>
      </c>
      <c r="R68" s="16">
        <v>0</v>
      </c>
      <c r="S68" s="18"/>
      <c r="T68" s="18"/>
      <c r="U68" s="18"/>
      <c r="V68" s="18"/>
      <c r="W68" s="18"/>
      <c r="X68" s="18"/>
      <c r="Y68" s="18"/>
      <c r="Z68" s="18"/>
      <c r="AA68" s="18"/>
      <c r="AB68" s="19"/>
      <c r="AC68" s="19"/>
      <c r="AD68" s="19"/>
      <c r="AE68" s="19"/>
      <c r="AF68" s="19"/>
      <c r="AG68" s="19"/>
      <c r="AH68" s="19"/>
      <c r="AI68" s="19"/>
      <c r="AJ68" s="19"/>
      <c r="AK68" s="19"/>
      <c r="AL68" s="19"/>
      <c r="AM68" s="19"/>
      <c r="AN68" s="19"/>
      <c r="AO68" s="250">
        <f t="shared" si="3"/>
        <v>0</v>
      </c>
      <c r="AP68" s="25"/>
      <c r="AQ68" s="184">
        <f t="shared" si="4"/>
        <v>0</v>
      </c>
      <c r="AR68" s="25"/>
      <c r="AS68" s="15">
        <f t="shared" si="5"/>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row>
    <row r="69" spans="1:79" customFormat="1" ht="21" customHeight="1">
      <c r="A69" s="44"/>
      <c r="B69" s="44"/>
      <c r="C69" s="41" t="s">
        <v>139</v>
      </c>
      <c r="D69" s="659" t="s">
        <v>1838</v>
      </c>
      <c r="E69" s="562">
        <v>11459</v>
      </c>
      <c r="F69" s="542">
        <v>45315</v>
      </c>
      <c r="G69" s="983">
        <v>0</v>
      </c>
      <c r="H69" s="364" t="s">
        <v>1686</v>
      </c>
      <c r="I69" s="30">
        <v>45317</v>
      </c>
      <c r="J69" s="512" t="s">
        <v>1843</v>
      </c>
      <c r="K69" s="328" t="s">
        <v>1840</v>
      </c>
      <c r="L69" s="16">
        <v>0</v>
      </c>
      <c r="M69" s="285">
        <v>0</v>
      </c>
      <c r="N69" s="16">
        <v>0</v>
      </c>
      <c r="O69" s="285">
        <v>0</v>
      </c>
      <c r="P69" s="16">
        <v>0</v>
      </c>
      <c r="Q69" s="285">
        <v>0</v>
      </c>
      <c r="R69" s="16">
        <v>0</v>
      </c>
      <c r="S69" s="18"/>
      <c r="T69" s="18"/>
      <c r="U69" s="18"/>
      <c r="V69" s="18"/>
      <c r="W69" s="18"/>
      <c r="X69" s="18"/>
      <c r="Y69" s="18"/>
      <c r="Z69" s="18"/>
      <c r="AA69" s="18"/>
      <c r="AB69" s="19"/>
      <c r="AC69" s="19"/>
      <c r="AD69" s="19"/>
      <c r="AE69" s="19"/>
      <c r="AF69" s="19"/>
      <c r="AG69" s="19"/>
      <c r="AH69" s="19"/>
      <c r="AI69" s="19"/>
      <c r="AJ69" s="19"/>
      <c r="AK69" s="19"/>
      <c r="AL69" s="19"/>
      <c r="AM69" s="19"/>
      <c r="AN69" s="19"/>
      <c r="AO69" s="250">
        <f t="shared" si="3"/>
        <v>0</v>
      </c>
      <c r="AP69" s="25"/>
      <c r="AQ69" s="184">
        <f t="shared" si="4"/>
        <v>0</v>
      </c>
      <c r="AR69" s="25"/>
      <c r="AS69" s="15">
        <f t="shared" si="5"/>
        <v>0</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row>
    <row r="70" spans="1:79" customFormat="1" ht="21" customHeight="1">
      <c r="A70" s="44"/>
      <c r="B70" s="44"/>
      <c r="C70" s="41" t="s">
        <v>140</v>
      </c>
      <c r="D70" s="37" t="s">
        <v>1956</v>
      </c>
      <c r="E70" s="562">
        <v>11585</v>
      </c>
      <c r="F70" s="546">
        <v>45495</v>
      </c>
      <c r="G70" s="983">
        <v>0</v>
      </c>
      <c r="H70" s="364" t="s">
        <v>1942</v>
      </c>
      <c r="I70" s="30">
        <v>45483</v>
      </c>
      <c r="J70" s="519" t="s">
        <v>1957</v>
      </c>
      <c r="K70" s="328" t="s">
        <v>1958</v>
      </c>
      <c r="L70" s="16">
        <v>0</v>
      </c>
      <c r="M70" s="285">
        <v>0</v>
      </c>
      <c r="N70" s="16">
        <v>0</v>
      </c>
      <c r="O70" s="285">
        <v>0</v>
      </c>
      <c r="P70" s="16">
        <v>0</v>
      </c>
      <c r="Q70" s="285">
        <v>0</v>
      </c>
      <c r="R70" s="16">
        <v>0</v>
      </c>
      <c r="S70" s="18"/>
      <c r="T70" s="18"/>
      <c r="U70" s="18"/>
      <c r="V70" s="18"/>
      <c r="W70" s="18"/>
      <c r="X70" s="18"/>
      <c r="Y70" s="18"/>
      <c r="Z70" s="18"/>
      <c r="AA70" s="18"/>
      <c r="AB70" s="19"/>
      <c r="AC70" s="19"/>
      <c r="AD70" s="19"/>
      <c r="AE70" s="19"/>
      <c r="AF70" s="19"/>
      <c r="AG70" s="19"/>
      <c r="AH70" s="19"/>
      <c r="AI70" s="19"/>
      <c r="AJ70" s="19"/>
      <c r="AK70" s="19"/>
      <c r="AL70" s="19"/>
      <c r="AM70" s="19"/>
      <c r="AN70" s="19"/>
      <c r="AO70" s="250">
        <f t="shared" si="3"/>
        <v>0</v>
      </c>
      <c r="AP70" s="25"/>
      <c r="AQ70" s="184">
        <f t="shared" si="4"/>
        <v>0</v>
      </c>
      <c r="AR70" s="25"/>
      <c r="AS70" s="15">
        <f t="shared" si="5"/>
        <v>0</v>
      </c>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row>
    <row r="71" spans="1:79" customFormat="1" ht="21" customHeight="1">
      <c r="A71" s="44"/>
      <c r="B71" s="44"/>
      <c r="C71" s="41" t="s">
        <v>142</v>
      </c>
      <c r="D71" s="659" t="s">
        <v>1237</v>
      </c>
      <c r="E71" s="562">
        <v>2409</v>
      </c>
      <c r="F71" s="542">
        <v>42051</v>
      </c>
      <c r="G71" s="983">
        <v>0</v>
      </c>
      <c r="H71" s="364" t="s">
        <v>1942</v>
      </c>
      <c r="I71" s="30">
        <v>43052</v>
      </c>
      <c r="J71" s="519" t="s">
        <v>655</v>
      </c>
      <c r="K71" s="328" t="s">
        <v>655</v>
      </c>
      <c r="L71" s="16">
        <v>0</v>
      </c>
      <c r="M71" s="285">
        <v>0</v>
      </c>
      <c r="N71" s="16">
        <v>0</v>
      </c>
      <c r="O71" s="285">
        <v>0</v>
      </c>
      <c r="P71" s="16">
        <v>0</v>
      </c>
      <c r="Q71" s="285">
        <v>0</v>
      </c>
      <c r="R71" s="16">
        <v>0</v>
      </c>
      <c r="S71" s="18"/>
      <c r="T71" s="18"/>
      <c r="U71" s="18"/>
      <c r="V71" s="18"/>
      <c r="W71" s="18"/>
      <c r="X71" s="18"/>
      <c r="Y71" s="18"/>
      <c r="Z71" s="18"/>
      <c r="AA71" s="18"/>
      <c r="AB71" s="19"/>
      <c r="AC71" s="19"/>
      <c r="AD71" s="19"/>
      <c r="AE71" s="19"/>
      <c r="AF71" s="19"/>
      <c r="AG71" s="19"/>
      <c r="AH71" s="19"/>
      <c r="AI71" s="19"/>
      <c r="AJ71" s="19"/>
      <c r="AK71" s="19"/>
      <c r="AL71" s="19"/>
      <c r="AM71" s="19"/>
      <c r="AN71" s="19"/>
      <c r="AO71" s="250">
        <f t="shared" si="3"/>
        <v>0</v>
      </c>
      <c r="AP71" s="25"/>
      <c r="AQ71" s="184">
        <f t="shared" si="4"/>
        <v>0</v>
      </c>
      <c r="AR71" s="25"/>
      <c r="AS71" s="15">
        <f t="shared" si="5"/>
        <v>0</v>
      </c>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row>
    <row r="72" spans="1:79" customFormat="1" ht="21" customHeight="1">
      <c r="A72" s="44"/>
      <c r="B72" s="44"/>
      <c r="C72" s="41" t="s">
        <v>143</v>
      </c>
      <c r="D72" s="37" t="s">
        <v>2216</v>
      </c>
      <c r="E72" s="562">
        <v>523</v>
      </c>
      <c r="F72" s="543">
        <v>38803</v>
      </c>
      <c r="G72" s="983">
        <v>0</v>
      </c>
      <c r="H72" s="364" t="s">
        <v>1942</v>
      </c>
      <c r="I72" s="30">
        <v>23320</v>
      </c>
      <c r="J72" s="511" t="s">
        <v>2217</v>
      </c>
      <c r="K72" s="328" t="s">
        <v>2218</v>
      </c>
      <c r="L72" s="16">
        <v>0</v>
      </c>
      <c r="M72" s="285">
        <v>0</v>
      </c>
      <c r="N72" s="16">
        <v>0</v>
      </c>
      <c r="O72" s="285">
        <v>0</v>
      </c>
      <c r="P72" s="16">
        <v>0</v>
      </c>
      <c r="Q72" s="285">
        <v>0</v>
      </c>
      <c r="R72" s="16">
        <v>0</v>
      </c>
      <c r="S72" s="18"/>
      <c r="T72" s="18"/>
      <c r="U72" s="18"/>
      <c r="V72" s="18"/>
      <c r="W72" s="18"/>
      <c r="X72" s="18"/>
      <c r="Y72" s="18"/>
      <c r="Z72" s="18"/>
      <c r="AA72" s="18"/>
      <c r="AB72" s="19"/>
      <c r="AC72" s="19"/>
      <c r="AD72" s="19"/>
      <c r="AE72" s="19"/>
      <c r="AF72" s="19"/>
      <c r="AG72" s="19"/>
      <c r="AH72" s="19"/>
      <c r="AI72" s="19"/>
      <c r="AJ72" s="19"/>
      <c r="AK72" s="19"/>
      <c r="AL72" s="19"/>
      <c r="AM72" s="19"/>
      <c r="AN72" s="19"/>
      <c r="AO72" s="250">
        <f t="shared" si="3"/>
        <v>0</v>
      </c>
      <c r="AP72" s="25"/>
      <c r="AQ72" s="184">
        <f t="shared" si="4"/>
        <v>0</v>
      </c>
      <c r="AR72" s="25"/>
      <c r="AS72" s="15">
        <f t="shared" si="5"/>
        <v>0</v>
      </c>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row>
    <row r="73" spans="1:79" customFormat="1" ht="21" customHeight="1">
      <c r="A73" s="963"/>
      <c r="B73" s="963"/>
      <c r="C73" s="41" t="s">
        <v>145</v>
      </c>
      <c r="D73" s="927" t="s">
        <v>2364</v>
      </c>
      <c r="E73" s="928">
        <v>11709</v>
      </c>
      <c r="F73" s="929">
        <v>45757</v>
      </c>
      <c r="G73" s="990">
        <v>0</v>
      </c>
      <c r="H73" s="931" t="s">
        <v>1942</v>
      </c>
      <c r="I73" s="932">
        <v>45765</v>
      </c>
      <c r="J73" s="933" t="s">
        <v>2366</v>
      </c>
      <c r="K73" s="934" t="s">
        <v>2367</v>
      </c>
      <c r="L73" s="958">
        <v>0</v>
      </c>
      <c r="M73" s="959">
        <v>0</v>
      </c>
      <c r="N73" s="958">
        <v>0</v>
      </c>
      <c r="O73" s="959">
        <v>0</v>
      </c>
      <c r="P73" s="958">
        <v>0</v>
      </c>
      <c r="Q73" s="959">
        <v>0</v>
      </c>
      <c r="R73" s="958">
        <v>0</v>
      </c>
      <c r="S73" s="960"/>
      <c r="T73" s="960"/>
      <c r="U73" s="960"/>
      <c r="V73" s="960"/>
      <c r="W73" s="960"/>
      <c r="X73" s="960"/>
      <c r="Y73" s="960"/>
      <c r="Z73" s="960"/>
      <c r="AA73" s="960"/>
      <c r="AB73" s="961"/>
      <c r="AC73" s="961"/>
      <c r="AD73" s="961"/>
      <c r="AE73" s="961"/>
      <c r="AF73" s="961"/>
      <c r="AG73" s="961"/>
      <c r="AH73" s="961"/>
      <c r="AI73" s="961"/>
      <c r="AJ73" s="961"/>
      <c r="AK73" s="961"/>
      <c r="AL73" s="961"/>
      <c r="AM73" s="961"/>
      <c r="AN73" s="961"/>
      <c r="AO73" s="250">
        <f t="shared" si="3"/>
        <v>0</v>
      </c>
      <c r="AP73" s="25"/>
      <c r="AQ73" s="184">
        <f t="shared" si="4"/>
        <v>0</v>
      </c>
      <c r="AR73" s="25"/>
      <c r="AS73" s="15">
        <f t="shared" si="5"/>
        <v>0</v>
      </c>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row>
    <row r="74" spans="1:79" customFormat="1" ht="21" customHeight="1">
      <c r="A74" s="963"/>
      <c r="B74" s="963"/>
      <c r="C74" s="41" t="s">
        <v>146</v>
      </c>
      <c r="D74" s="659" t="s">
        <v>104</v>
      </c>
      <c r="E74" s="562">
        <v>1917</v>
      </c>
      <c r="F74" s="544">
        <v>41880</v>
      </c>
      <c r="G74" s="983">
        <v>0</v>
      </c>
      <c r="H74" s="364" t="s">
        <v>1942</v>
      </c>
      <c r="I74" s="30">
        <v>15981</v>
      </c>
      <c r="J74" s="519" t="s">
        <v>1779</v>
      </c>
      <c r="K74" s="328" t="s">
        <v>522</v>
      </c>
      <c r="L74" s="958">
        <v>0</v>
      </c>
      <c r="M74" s="959">
        <v>0</v>
      </c>
      <c r="N74" s="958">
        <v>0</v>
      </c>
      <c r="O74" s="959">
        <v>0</v>
      </c>
      <c r="P74" s="958">
        <v>0</v>
      </c>
      <c r="Q74" s="959">
        <v>0</v>
      </c>
      <c r="R74" s="958">
        <v>0</v>
      </c>
      <c r="S74" s="960"/>
      <c r="T74" s="960"/>
      <c r="U74" s="960"/>
      <c r="V74" s="960"/>
      <c r="W74" s="960"/>
      <c r="X74" s="960"/>
      <c r="Y74" s="960"/>
      <c r="Z74" s="960"/>
      <c r="AA74" s="960"/>
      <c r="AB74" s="961"/>
      <c r="AC74" s="961"/>
      <c r="AD74" s="961"/>
      <c r="AE74" s="961"/>
      <c r="AF74" s="961"/>
      <c r="AG74" s="961"/>
      <c r="AH74" s="961"/>
      <c r="AI74" s="961"/>
      <c r="AJ74" s="961"/>
      <c r="AK74" s="961"/>
      <c r="AL74" s="961"/>
      <c r="AM74" s="961"/>
      <c r="AN74" s="961"/>
      <c r="AO74" s="250">
        <f t="shared" si="3"/>
        <v>0</v>
      </c>
      <c r="AP74" s="25"/>
      <c r="AQ74" s="184">
        <f t="shared" si="4"/>
        <v>0</v>
      </c>
      <c r="AR74" s="25"/>
      <c r="AS74" s="15">
        <f t="shared" si="5"/>
        <v>0</v>
      </c>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row>
    <row r="75" spans="1:79" customFormat="1" ht="21" customHeight="1">
      <c r="A75" s="44"/>
      <c r="B75" s="44"/>
      <c r="C75" s="41" t="s">
        <v>148</v>
      </c>
      <c r="D75" s="660" t="s">
        <v>1917</v>
      </c>
      <c r="E75" s="562">
        <v>1917</v>
      </c>
      <c r="F75" s="544">
        <v>41880</v>
      </c>
      <c r="G75" s="983">
        <v>0</v>
      </c>
      <c r="H75" s="364" t="s">
        <v>1942</v>
      </c>
      <c r="I75" s="30">
        <v>21930</v>
      </c>
      <c r="J75" s="519" t="s">
        <v>1779</v>
      </c>
      <c r="K75" s="328" t="s">
        <v>522</v>
      </c>
      <c r="L75" s="16">
        <v>0</v>
      </c>
      <c r="M75" s="285">
        <v>0</v>
      </c>
      <c r="N75" s="16">
        <v>0</v>
      </c>
      <c r="O75" s="285">
        <v>0</v>
      </c>
      <c r="P75" s="16">
        <v>0</v>
      </c>
      <c r="Q75" s="285">
        <v>0</v>
      </c>
      <c r="R75" s="16">
        <v>0</v>
      </c>
      <c r="S75" s="18"/>
      <c r="T75" s="18"/>
      <c r="U75" s="18"/>
      <c r="V75" s="18"/>
      <c r="W75" s="18"/>
      <c r="X75" s="18"/>
      <c r="Y75" s="18"/>
      <c r="Z75" s="18"/>
      <c r="AA75" s="18"/>
      <c r="AB75" s="19"/>
      <c r="AC75" s="19"/>
      <c r="AD75" s="19"/>
      <c r="AE75" s="19"/>
      <c r="AF75" s="19"/>
      <c r="AG75" s="19"/>
      <c r="AH75" s="19"/>
      <c r="AI75" s="19"/>
      <c r="AJ75" s="19"/>
      <c r="AK75" s="19"/>
      <c r="AL75" s="19"/>
      <c r="AM75" s="19"/>
      <c r="AN75" s="19"/>
      <c r="AO75" s="250">
        <f t="shared" ref="AO75:AO80" si="6">COUNT(S75:AA75)</f>
        <v>0</v>
      </c>
      <c r="AP75" s="25"/>
      <c r="AQ75" s="184">
        <f t="shared" ref="AQ75:AQ80" si="7">COUNT(AB75:AN75)</f>
        <v>0</v>
      </c>
      <c r="AR75" s="25"/>
      <c r="AS75" s="15">
        <f t="shared" ref="AS75:AS80" si="8">SUM(AO75,AQ75)</f>
        <v>0</v>
      </c>
      <c r="AT75" s="25"/>
      <c r="AU75" s="25"/>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row>
    <row r="76" spans="1:79" customFormat="1" ht="21" customHeight="1">
      <c r="A76" s="44"/>
      <c r="B76" s="44"/>
      <c r="C76" s="41" t="s">
        <v>150</v>
      </c>
      <c r="D76" s="37" t="s">
        <v>90</v>
      </c>
      <c r="E76" s="562">
        <v>6462</v>
      </c>
      <c r="F76" s="543">
        <v>42431</v>
      </c>
      <c r="G76" s="983">
        <v>0</v>
      </c>
      <c r="H76" s="364" t="s">
        <v>266</v>
      </c>
      <c r="I76" s="30">
        <v>42424</v>
      </c>
      <c r="J76" s="511" t="s">
        <v>651</v>
      </c>
      <c r="K76" s="328" t="s">
        <v>650</v>
      </c>
      <c r="L76" s="16">
        <v>0</v>
      </c>
      <c r="M76" s="285">
        <v>0</v>
      </c>
      <c r="N76" s="16">
        <v>0</v>
      </c>
      <c r="O76" s="285">
        <v>0</v>
      </c>
      <c r="P76" s="16">
        <v>0</v>
      </c>
      <c r="Q76" s="285">
        <v>0</v>
      </c>
      <c r="R76" s="16">
        <v>0</v>
      </c>
      <c r="S76" s="18"/>
      <c r="T76" s="18"/>
      <c r="U76" s="18"/>
      <c r="V76" s="18"/>
      <c r="W76" s="18"/>
      <c r="X76" s="18"/>
      <c r="Y76" s="18"/>
      <c r="Z76" s="18"/>
      <c r="AA76" s="18"/>
      <c r="AB76" s="19"/>
      <c r="AC76" s="19"/>
      <c r="AD76" s="19"/>
      <c r="AE76" s="19"/>
      <c r="AF76" s="19"/>
      <c r="AG76" s="19"/>
      <c r="AH76" s="19"/>
      <c r="AI76" s="19"/>
      <c r="AJ76" s="19"/>
      <c r="AK76" s="19"/>
      <c r="AL76" s="19"/>
      <c r="AM76" s="19"/>
      <c r="AN76" s="19"/>
      <c r="AO76" s="250">
        <f t="shared" si="6"/>
        <v>0</v>
      </c>
      <c r="AP76" s="25"/>
      <c r="AQ76" s="184">
        <f t="shared" si="7"/>
        <v>0</v>
      </c>
      <c r="AR76" s="25"/>
      <c r="AS76" s="15">
        <f t="shared" si="8"/>
        <v>0</v>
      </c>
      <c r="AT76" s="25"/>
      <c r="AU76" s="25"/>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row>
    <row r="77" spans="1:79" customFormat="1" ht="21" customHeight="1">
      <c r="A77" s="44"/>
      <c r="B77" s="44"/>
      <c r="C77" s="41" t="s">
        <v>152</v>
      </c>
      <c r="D77" s="37" t="s">
        <v>2381</v>
      </c>
      <c r="E77" s="562">
        <v>3224</v>
      </c>
      <c r="F77" s="542">
        <v>41831</v>
      </c>
      <c r="G77" s="983">
        <v>0</v>
      </c>
      <c r="H77" s="364" t="s">
        <v>1942</v>
      </c>
      <c r="I77" s="30">
        <v>21466</v>
      </c>
      <c r="J77" s="512" t="s">
        <v>2382</v>
      </c>
      <c r="K77" s="328" t="s">
        <v>2383</v>
      </c>
      <c r="L77" s="16">
        <v>0</v>
      </c>
      <c r="M77" s="285">
        <v>0</v>
      </c>
      <c r="N77" s="16">
        <v>0</v>
      </c>
      <c r="O77" s="285">
        <v>0</v>
      </c>
      <c r="P77" s="16">
        <v>0</v>
      </c>
      <c r="Q77" s="285">
        <v>0</v>
      </c>
      <c r="R77" s="16">
        <v>0</v>
      </c>
      <c r="S77" s="18"/>
      <c r="T77" s="18"/>
      <c r="U77" s="18"/>
      <c r="V77" s="18"/>
      <c r="W77" s="18"/>
      <c r="X77" s="18"/>
      <c r="Y77" s="18"/>
      <c r="Z77" s="18"/>
      <c r="AA77" s="18"/>
      <c r="AB77" s="19"/>
      <c r="AC77" s="19"/>
      <c r="AD77" s="19"/>
      <c r="AE77" s="19"/>
      <c r="AF77" s="19"/>
      <c r="AG77" s="19"/>
      <c r="AH77" s="19"/>
      <c r="AI77" s="19"/>
      <c r="AJ77" s="19"/>
      <c r="AK77" s="19"/>
      <c r="AL77" s="19"/>
      <c r="AM77" s="19"/>
      <c r="AN77" s="19"/>
      <c r="AO77" s="250">
        <f t="shared" si="6"/>
        <v>0</v>
      </c>
      <c r="AP77" s="25"/>
      <c r="AQ77" s="184">
        <f t="shared" si="7"/>
        <v>0</v>
      </c>
      <c r="AR77" s="25"/>
      <c r="AS77" s="15">
        <f t="shared" si="8"/>
        <v>0</v>
      </c>
      <c r="AT77" s="25"/>
      <c r="AU77" s="25"/>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row>
    <row r="78" spans="1:79" customFormat="1" ht="21" customHeight="1">
      <c r="A78" s="44"/>
      <c r="B78" s="44"/>
      <c r="C78" s="41" t="s">
        <v>153</v>
      </c>
      <c r="D78" s="37" t="s">
        <v>253</v>
      </c>
      <c r="E78" s="562">
        <v>266</v>
      </c>
      <c r="F78" s="543">
        <v>41047</v>
      </c>
      <c r="G78" s="983">
        <v>0</v>
      </c>
      <c r="H78" s="364" t="s">
        <v>1942</v>
      </c>
      <c r="I78" s="30">
        <v>26378</v>
      </c>
      <c r="J78" s="511" t="s">
        <v>1461</v>
      </c>
      <c r="K78" s="328" t="s">
        <v>1460</v>
      </c>
      <c r="L78" s="16">
        <v>0</v>
      </c>
      <c r="M78" s="285">
        <v>0</v>
      </c>
      <c r="N78" s="16">
        <v>0</v>
      </c>
      <c r="O78" s="285">
        <v>0</v>
      </c>
      <c r="P78" s="16">
        <v>0</v>
      </c>
      <c r="Q78" s="285">
        <v>0</v>
      </c>
      <c r="R78" s="16">
        <v>0</v>
      </c>
      <c r="S78" s="18"/>
      <c r="T78" s="18"/>
      <c r="U78" s="18"/>
      <c r="V78" s="18"/>
      <c r="W78" s="18"/>
      <c r="X78" s="18"/>
      <c r="Y78" s="18"/>
      <c r="Z78" s="18"/>
      <c r="AA78" s="18"/>
      <c r="AB78" s="19"/>
      <c r="AC78" s="19"/>
      <c r="AD78" s="19"/>
      <c r="AE78" s="19"/>
      <c r="AF78" s="19"/>
      <c r="AG78" s="19"/>
      <c r="AH78" s="19"/>
      <c r="AI78" s="19"/>
      <c r="AJ78" s="19"/>
      <c r="AK78" s="19"/>
      <c r="AL78" s="19"/>
      <c r="AM78" s="19"/>
      <c r="AN78" s="19"/>
      <c r="AO78" s="250">
        <f t="shared" si="6"/>
        <v>0</v>
      </c>
      <c r="AP78" s="25"/>
      <c r="AQ78" s="184">
        <f t="shared" si="7"/>
        <v>0</v>
      </c>
      <c r="AR78" s="25"/>
      <c r="AS78" s="15">
        <f t="shared" si="8"/>
        <v>0</v>
      </c>
      <c r="AT78" s="25"/>
      <c r="AU78" s="25"/>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row>
    <row r="79" spans="1:79" s="274" customFormat="1" ht="21" customHeight="1">
      <c r="A79" s="44"/>
      <c r="B79" s="44"/>
      <c r="C79" s="41" t="s">
        <v>154</v>
      </c>
      <c r="D79" s="659" t="s">
        <v>118</v>
      </c>
      <c r="E79" s="562">
        <v>1524</v>
      </c>
      <c r="F79" s="544">
        <v>40808</v>
      </c>
      <c r="G79" s="983">
        <v>75</v>
      </c>
      <c r="H79" s="364" t="s">
        <v>1942</v>
      </c>
      <c r="I79" s="30">
        <v>40808</v>
      </c>
      <c r="J79" s="519" t="s">
        <v>466</v>
      </c>
      <c r="K79" s="328" t="s">
        <v>465</v>
      </c>
      <c r="L79" s="16">
        <v>41</v>
      </c>
      <c r="M79" s="285">
        <v>12</v>
      </c>
      <c r="N79" s="16">
        <v>53</v>
      </c>
      <c r="O79" s="285">
        <v>17</v>
      </c>
      <c r="P79" s="16">
        <v>70</v>
      </c>
      <c r="Q79" s="285">
        <v>5</v>
      </c>
      <c r="R79" s="16">
        <v>75</v>
      </c>
      <c r="S79" s="18"/>
      <c r="T79" s="18"/>
      <c r="U79" s="18">
        <v>35</v>
      </c>
      <c r="V79" s="18">
        <v>35</v>
      </c>
      <c r="W79" s="18">
        <v>40</v>
      </c>
      <c r="X79" s="18">
        <v>35</v>
      </c>
      <c r="Y79" s="18"/>
      <c r="Z79" s="18"/>
      <c r="AA79" s="18"/>
      <c r="AB79" s="19"/>
      <c r="AC79" s="19"/>
      <c r="AD79" s="19"/>
      <c r="AE79" s="19"/>
      <c r="AF79" s="19"/>
      <c r="AG79" s="19"/>
      <c r="AH79" s="19"/>
      <c r="AI79" s="19"/>
      <c r="AJ79" s="19"/>
      <c r="AK79" s="19"/>
      <c r="AL79" s="19"/>
      <c r="AM79" s="19"/>
      <c r="AN79" s="19"/>
      <c r="AO79" s="250">
        <f t="shared" si="6"/>
        <v>4</v>
      </c>
      <c r="AP79" s="25"/>
      <c r="AQ79" s="184">
        <f t="shared" si="7"/>
        <v>0</v>
      </c>
      <c r="AR79" s="25"/>
      <c r="AS79" s="15">
        <f t="shared" si="8"/>
        <v>4</v>
      </c>
      <c r="AT79" s="25"/>
      <c r="AU79" s="25"/>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row>
    <row r="80" spans="1:79" customFormat="1" ht="21" customHeight="1">
      <c r="A80" s="44"/>
      <c r="B80" s="44"/>
      <c r="C80" s="41" t="s">
        <v>155</v>
      </c>
      <c r="D80" s="659" t="s">
        <v>289</v>
      </c>
      <c r="E80" s="562">
        <v>9944</v>
      </c>
      <c r="F80" s="542">
        <v>38651</v>
      </c>
      <c r="G80" s="983">
        <v>114</v>
      </c>
      <c r="H80" s="364" t="s">
        <v>1942</v>
      </c>
      <c r="I80" s="30">
        <v>35828</v>
      </c>
      <c r="J80" s="511" t="s">
        <v>765</v>
      </c>
      <c r="K80" s="328" t="s">
        <v>764</v>
      </c>
      <c r="L80" s="16">
        <v>73</v>
      </c>
      <c r="M80" s="285">
        <v>11</v>
      </c>
      <c r="N80" s="16">
        <v>84</v>
      </c>
      <c r="O80" s="285">
        <v>14</v>
      </c>
      <c r="P80" s="16">
        <v>98</v>
      </c>
      <c r="Q80" s="285">
        <v>16</v>
      </c>
      <c r="R80" s="16">
        <v>114</v>
      </c>
      <c r="S80" s="18"/>
      <c r="T80" s="18"/>
      <c r="U80" s="18"/>
      <c r="V80" s="18"/>
      <c r="W80" s="18">
        <v>35</v>
      </c>
      <c r="X80" s="18">
        <v>35</v>
      </c>
      <c r="Y80" s="18"/>
      <c r="Z80" s="18"/>
      <c r="AA80" s="18"/>
      <c r="AB80" s="19"/>
      <c r="AC80" s="19"/>
      <c r="AD80" s="19"/>
      <c r="AE80" s="19"/>
      <c r="AF80" s="19"/>
      <c r="AG80" s="19"/>
      <c r="AH80" s="19"/>
      <c r="AI80" s="19"/>
      <c r="AJ80" s="19"/>
      <c r="AK80" s="19"/>
      <c r="AL80" s="19"/>
      <c r="AM80" s="19"/>
      <c r="AN80" s="19"/>
      <c r="AO80" s="250">
        <f t="shared" si="6"/>
        <v>2</v>
      </c>
      <c r="AP80" s="25"/>
      <c r="AQ80" s="184">
        <f t="shared" si="7"/>
        <v>0</v>
      </c>
      <c r="AR80" s="25"/>
      <c r="AS80" s="15">
        <f t="shared" si="8"/>
        <v>2</v>
      </c>
      <c r="AT80" s="25"/>
      <c r="AU80" s="25"/>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row>
    <row r="81" spans="1:79" s="274" customFormat="1" ht="21" customHeight="1">
      <c r="A81" s="44"/>
      <c r="B81" s="44"/>
      <c r="C81" s="41"/>
      <c r="D81" s="659"/>
      <c r="E81" s="562"/>
      <c r="F81" s="544"/>
      <c r="G81" s="983"/>
      <c r="H81" s="364"/>
      <c r="I81" s="30"/>
      <c r="J81" s="519"/>
      <c r="K81" s="328"/>
      <c r="L81" s="16"/>
      <c r="M81" s="285"/>
      <c r="N81" s="16"/>
      <c r="O81" s="285"/>
      <c r="P81" s="16"/>
      <c r="Q81" s="285"/>
      <c r="R81" s="16"/>
      <c r="S81" s="18"/>
      <c r="T81" s="18"/>
      <c r="U81" s="18"/>
      <c r="V81" s="18"/>
      <c r="W81" s="18"/>
      <c r="X81" s="18"/>
      <c r="Y81" s="18"/>
      <c r="Z81" s="18"/>
      <c r="AA81" s="18"/>
      <c r="AB81" s="19"/>
      <c r="AC81" s="19"/>
      <c r="AD81" s="19"/>
      <c r="AE81" s="19"/>
      <c r="AF81" s="19"/>
      <c r="AG81" s="19"/>
      <c r="AH81" s="19"/>
      <c r="AI81" s="19"/>
      <c r="AJ81" s="19"/>
      <c r="AK81" s="19"/>
      <c r="AL81" s="19"/>
      <c r="AM81" s="19"/>
      <c r="AN81" s="19"/>
      <c r="AO81" s="250"/>
      <c r="AP81" s="25"/>
      <c r="AQ81" s="184"/>
      <c r="AR81" s="25"/>
      <c r="AS81" s="15"/>
      <c r="AT81" s="25"/>
      <c r="AU81" s="25"/>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row>
    <row r="82" spans="1:79" s="25" customFormat="1" ht="15" customHeight="1">
      <c r="C82" s="62"/>
      <c r="D82" s="171"/>
      <c r="E82" s="201"/>
      <c r="F82" s="560"/>
      <c r="G82" s="201"/>
      <c r="H82" s="50"/>
      <c r="I82" s="38"/>
      <c r="J82" s="218"/>
      <c r="K82" s="50"/>
      <c r="AO82" s="11"/>
      <c r="AQ82" s="23"/>
      <c r="AS82" s="23"/>
    </row>
    <row r="83" spans="1:79" s="25" customFormat="1" ht="15" customHeight="1">
      <c r="C83" s="62"/>
      <c r="D83" s="171"/>
      <c r="E83" s="201"/>
      <c r="F83" s="560"/>
      <c r="G83" s="201"/>
      <c r="H83" s="50"/>
      <c r="I83" s="38"/>
      <c r="J83" s="218"/>
      <c r="K83" s="50"/>
      <c r="AO83" s="11"/>
      <c r="AQ83" s="23"/>
      <c r="AS83" s="23"/>
    </row>
    <row r="84" spans="1:79" s="25" customFormat="1" ht="15" customHeight="1">
      <c r="C84" s="62"/>
      <c r="D84" s="171"/>
      <c r="E84" s="201"/>
      <c r="F84" s="560"/>
      <c r="G84" s="201"/>
      <c r="H84" s="50"/>
      <c r="I84" s="38"/>
      <c r="J84" s="218"/>
      <c r="K84" s="50"/>
      <c r="AO84" s="11"/>
      <c r="AQ84" s="23"/>
      <c r="AS84" s="23"/>
    </row>
    <row r="85" spans="1:79" s="25" customFormat="1" ht="15" customHeight="1">
      <c r="C85" s="62"/>
      <c r="D85" s="171"/>
      <c r="E85" s="201"/>
      <c r="F85" s="560"/>
      <c r="G85" s="201"/>
      <c r="H85" s="50"/>
      <c r="I85" s="38"/>
      <c r="J85" s="218"/>
      <c r="K85" s="50"/>
      <c r="AO85" s="11"/>
      <c r="AQ85" s="23"/>
      <c r="AS85" s="23"/>
    </row>
    <row r="86" spans="1:79" s="25" customFormat="1" ht="15" hidden="1" customHeight="1">
      <c r="C86" s="62"/>
      <c r="D86" s="171"/>
      <c r="E86" s="201"/>
      <c r="F86" s="560"/>
      <c r="G86" s="201"/>
      <c r="H86" s="50"/>
      <c r="I86" s="38"/>
      <c r="J86" s="218"/>
      <c r="K86" s="50"/>
      <c r="AO86" s="11"/>
      <c r="AQ86" s="23"/>
      <c r="AS86" s="23"/>
    </row>
    <row r="87" spans="1:79" s="25" customFormat="1" ht="15" hidden="1" customHeight="1">
      <c r="C87" s="62"/>
      <c r="D87" s="171"/>
      <c r="E87" s="201"/>
      <c r="F87" s="560"/>
      <c r="G87" s="201"/>
      <c r="H87" s="50"/>
      <c r="I87" s="38"/>
      <c r="J87" s="218"/>
      <c r="K87" s="50"/>
      <c r="AO87" s="11"/>
      <c r="AQ87" s="23"/>
      <c r="AS87" s="23"/>
    </row>
    <row r="88" spans="1:79" s="54" customFormat="1" ht="54" hidden="1" customHeight="1">
      <c r="C88" s="53"/>
      <c r="D88" s="53" t="s">
        <v>1992</v>
      </c>
      <c r="E88" s="211"/>
      <c r="F88" s="550"/>
      <c r="G88" s="211"/>
      <c r="H88" s="287"/>
      <c r="I88" s="38"/>
      <c r="J88" s="3"/>
      <c r="K88" s="287"/>
      <c r="BR88" s="284"/>
      <c r="BS88" s="284"/>
      <c r="BT88" s="284"/>
    </row>
    <row r="89" spans="1:79" s="25" customFormat="1" ht="15" hidden="1" customHeight="1">
      <c r="C89" s="62"/>
      <c r="D89" s="171"/>
      <c r="E89" s="201"/>
      <c r="F89" s="560"/>
      <c r="G89" s="201"/>
      <c r="H89" s="50"/>
      <c r="I89" s="38"/>
      <c r="J89" s="218"/>
      <c r="K89" s="50"/>
      <c r="AO89" s="11"/>
      <c r="AQ89" s="23"/>
      <c r="AS89" s="23"/>
    </row>
    <row r="90" spans="1:79" s="571" customFormat="1" ht="34.5" hidden="1" customHeight="1">
      <c r="A90" s="722" t="s">
        <v>310</v>
      </c>
      <c r="B90" s="722" t="s">
        <v>1694</v>
      </c>
      <c r="C90" s="594" t="s">
        <v>12</v>
      </c>
      <c r="D90" s="722" t="s">
        <v>43</v>
      </c>
      <c r="E90" s="720" t="s">
        <v>1761</v>
      </c>
      <c r="F90" s="723" t="s">
        <v>14</v>
      </c>
      <c r="G90" s="563"/>
      <c r="H90" s="723" t="s">
        <v>1705</v>
      </c>
      <c r="I90" s="723" t="s">
        <v>1706</v>
      </c>
      <c r="J90" s="720" t="s">
        <v>308</v>
      </c>
      <c r="K90" s="723" t="s">
        <v>307</v>
      </c>
      <c r="L90" s="720" t="s">
        <v>1319</v>
      </c>
      <c r="M90" s="720" t="s">
        <v>1430</v>
      </c>
      <c r="N90" s="720" t="s">
        <v>1431</v>
      </c>
      <c r="O90" s="720" t="s">
        <v>1641</v>
      </c>
      <c r="P90" s="720" t="s">
        <v>1642</v>
      </c>
      <c r="Q90" s="720" t="s">
        <v>1566</v>
      </c>
      <c r="R90" s="720"/>
      <c r="S90" s="720">
        <v>5</v>
      </c>
      <c r="T90" s="720">
        <v>12</v>
      </c>
      <c r="U90" s="720">
        <v>19</v>
      </c>
      <c r="V90" s="720">
        <v>26</v>
      </c>
      <c r="W90" s="720">
        <v>2</v>
      </c>
      <c r="X90" s="720">
        <v>9</v>
      </c>
      <c r="Y90" s="720">
        <v>16</v>
      </c>
      <c r="Z90" s="720">
        <v>23</v>
      </c>
      <c r="AA90" s="720">
        <v>30</v>
      </c>
      <c r="AB90" s="720">
        <v>7</v>
      </c>
      <c r="AC90" s="720">
        <v>14</v>
      </c>
      <c r="AD90" s="720">
        <v>21</v>
      </c>
      <c r="AE90" s="720">
        <v>28</v>
      </c>
      <c r="AF90" s="720">
        <v>4</v>
      </c>
      <c r="AG90" s="720">
        <v>11</v>
      </c>
      <c r="AH90" s="720"/>
      <c r="AI90" s="720">
        <v>18</v>
      </c>
      <c r="AJ90" s="720">
        <v>25</v>
      </c>
      <c r="AK90" s="720">
        <v>1</v>
      </c>
      <c r="AL90" s="720">
        <v>8</v>
      </c>
      <c r="AM90" s="720">
        <v>22</v>
      </c>
      <c r="AN90" s="720">
        <v>29</v>
      </c>
      <c r="AO90" s="558" t="s">
        <v>917</v>
      </c>
      <c r="AP90" s="559"/>
      <c r="AQ90" s="558" t="s">
        <v>918</v>
      </c>
      <c r="AR90" s="190"/>
      <c r="AS90" s="558" t="s">
        <v>1566</v>
      </c>
    </row>
    <row r="91" spans="1:79" customFormat="1" ht="21" hidden="1" customHeight="1">
      <c r="A91" s="15"/>
      <c r="B91" s="15"/>
      <c r="C91" s="41" t="s">
        <v>124</v>
      </c>
      <c r="D91" s="659" t="s">
        <v>1893</v>
      </c>
      <c r="E91" s="562">
        <v>476</v>
      </c>
      <c r="F91" s="542">
        <v>38687</v>
      </c>
      <c r="G91" s="983">
        <v>0</v>
      </c>
      <c r="H91" s="364" t="s">
        <v>262</v>
      </c>
      <c r="I91" s="30">
        <v>21823</v>
      </c>
      <c r="J91" s="719" t="s">
        <v>672</v>
      </c>
      <c r="K91" s="328" t="s">
        <v>671</v>
      </c>
      <c r="L91" s="16">
        <v>0</v>
      </c>
      <c r="M91" s="16">
        <v>0</v>
      </c>
      <c r="N91" s="16">
        <v>0</v>
      </c>
      <c r="O91" s="16">
        <v>0</v>
      </c>
      <c r="P91" s="16">
        <v>0</v>
      </c>
      <c r="Q91" s="16">
        <v>0</v>
      </c>
      <c r="R91" s="16">
        <v>0</v>
      </c>
      <c r="S91" s="18"/>
      <c r="T91" s="18"/>
      <c r="U91" s="18"/>
      <c r="V91" s="18"/>
      <c r="W91" s="18"/>
      <c r="X91" s="18"/>
      <c r="Y91" s="18"/>
      <c r="Z91" s="18"/>
      <c r="AA91" s="18"/>
      <c r="AB91" s="19"/>
      <c r="AC91" s="19"/>
      <c r="AD91" s="19"/>
      <c r="AE91" s="19"/>
      <c r="AF91" s="19"/>
      <c r="AG91" s="19"/>
      <c r="AH91" s="19"/>
      <c r="AI91" s="19"/>
      <c r="AJ91" s="19"/>
      <c r="AK91" s="19"/>
      <c r="AL91" s="19"/>
      <c r="AM91" s="19"/>
      <c r="AN91" s="19"/>
      <c r="AO91" s="184">
        <f t="shared" ref="AO91:AO111" si="9">COUNT(S91:AA91)</f>
        <v>0</v>
      </c>
      <c r="AP91" s="25"/>
      <c r="AQ91" s="184">
        <f t="shared" ref="AQ91:AQ111" si="10">COUNT(AB91:AN91)</f>
        <v>0</v>
      </c>
      <c r="AR91" s="25"/>
      <c r="AS91" s="15">
        <f t="shared" ref="AS91:AS111" si="11">SUM(AO91,AQ91)</f>
        <v>0</v>
      </c>
      <c r="AT91" s="25"/>
      <c r="AU91" s="25"/>
      <c r="AV91" s="25"/>
      <c r="AW91" s="25"/>
      <c r="AX91" s="25"/>
      <c r="AY91" s="25"/>
      <c r="AZ91" s="25"/>
      <c r="BA91" s="25"/>
      <c r="BB91" s="25"/>
      <c r="BC91" s="25"/>
      <c r="BD91" s="25"/>
      <c r="BE91" s="25"/>
      <c r="BF91" s="25"/>
      <c r="BG91" s="25"/>
      <c r="BH91" s="25"/>
      <c r="BI91" s="25"/>
      <c r="BJ91" s="25"/>
      <c r="BK91" s="25"/>
      <c r="BL91" s="25"/>
      <c r="BM91" s="25"/>
      <c r="BN91" s="25"/>
      <c r="BO91" s="25"/>
      <c r="BP91" s="25"/>
      <c r="BQ91" s="25"/>
      <c r="BR91" s="25"/>
      <c r="BS91" s="25"/>
      <c r="BT91" s="25"/>
      <c r="BU91" s="25"/>
      <c r="BV91" s="25"/>
      <c r="BW91" s="25"/>
      <c r="BX91" s="25"/>
      <c r="BY91" s="25"/>
      <c r="BZ91" s="25"/>
      <c r="CA91" s="25"/>
    </row>
    <row r="92" spans="1:79" customFormat="1" ht="21" hidden="1" customHeight="1">
      <c r="A92" s="15"/>
      <c r="B92" s="15"/>
      <c r="C92" s="41" t="s">
        <v>38</v>
      </c>
      <c r="D92" s="659" t="s">
        <v>73</v>
      </c>
      <c r="E92" s="562">
        <v>1980</v>
      </c>
      <c r="F92" s="544">
        <v>38930</v>
      </c>
      <c r="G92" s="983">
        <v>151</v>
      </c>
      <c r="H92" s="364" t="s">
        <v>266</v>
      </c>
      <c r="I92" s="30">
        <v>38814</v>
      </c>
      <c r="J92" s="519" t="s">
        <v>599</v>
      </c>
      <c r="K92" s="328" t="s">
        <v>598</v>
      </c>
      <c r="L92" s="16">
        <v>151</v>
      </c>
      <c r="M92" s="16">
        <v>0</v>
      </c>
      <c r="N92" s="16">
        <v>151</v>
      </c>
      <c r="O92" s="16">
        <v>0</v>
      </c>
      <c r="P92" s="16">
        <v>151</v>
      </c>
      <c r="Q92" s="16">
        <v>0</v>
      </c>
      <c r="R92" s="16">
        <v>0</v>
      </c>
      <c r="S92" s="18"/>
      <c r="T92" s="18"/>
      <c r="U92" s="18"/>
      <c r="V92" s="18"/>
      <c r="W92" s="18"/>
      <c r="X92" s="18"/>
      <c r="Y92" s="18"/>
      <c r="Z92" s="18"/>
      <c r="AA92" s="18"/>
      <c r="AB92" s="19"/>
      <c r="AC92" s="19"/>
      <c r="AD92" s="19"/>
      <c r="AE92" s="19"/>
      <c r="AF92" s="19"/>
      <c r="AG92" s="19"/>
      <c r="AH92" s="19"/>
      <c r="AI92" s="19"/>
      <c r="AJ92" s="19"/>
      <c r="AK92" s="19"/>
      <c r="AL92" s="19"/>
      <c r="AM92" s="19"/>
      <c r="AN92" s="19"/>
      <c r="AO92" s="184">
        <f t="shared" si="9"/>
        <v>0</v>
      </c>
      <c r="AP92" s="25"/>
      <c r="AQ92" s="184">
        <f t="shared" si="10"/>
        <v>0</v>
      </c>
      <c r="AR92" s="25"/>
      <c r="AS92" s="15">
        <f t="shared" si="11"/>
        <v>0</v>
      </c>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row>
    <row r="93" spans="1:79" customFormat="1" ht="21" hidden="1" customHeight="1">
      <c r="A93" s="44"/>
      <c r="B93" s="44"/>
      <c r="C93" s="41" t="s">
        <v>68</v>
      </c>
      <c r="D93" s="659" t="s">
        <v>113</v>
      </c>
      <c r="E93" s="562">
        <v>479</v>
      </c>
      <c r="F93" s="542">
        <v>36537</v>
      </c>
      <c r="G93" s="983">
        <v>46</v>
      </c>
      <c r="H93" s="364" t="s">
        <v>266</v>
      </c>
      <c r="I93" s="30">
        <v>21724</v>
      </c>
      <c r="J93" s="719" t="s">
        <v>680</v>
      </c>
      <c r="K93" s="328" t="s">
        <v>679</v>
      </c>
      <c r="L93" s="16">
        <v>46</v>
      </c>
      <c r="M93" s="16">
        <v>0</v>
      </c>
      <c r="N93" s="16">
        <v>46</v>
      </c>
      <c r="O93" s="16">
        <v>0</v>
      </c>
      <c r="P93" s="16">
        <v>46</v>
      </c>
      <c r="Q93" s="16">
        <v>0</v>
      </c>
      <c r="R93" s="16">
        <v>0</v>
      </c>
      <c r="S93" s="18"/>
      <c r="T93" s="18"/>
      <c r="U93" s="18"/>
      <c r="V93" s="18"/>
      <c r="W93" s="18"/>
      <c r="X93" s="18"/>
      <c r="Y93" s="18"/>
      <c r="Z93" s="18"/>
      <c r="AA93" s="18"/>
      <c r="AB93" s="19"/>
      <c r="AC93" s="19"/>
      <c r="AD93" s="19"/>
      <c r="AE93" s="19"/>
      <c r="AF93" s="19"/>
      <c r="AG93" s="19"/>
      <c r="AH93" s="19"/>
      <c r="AI93" s="19"/>
      <c r="AJ93" s="19"/>
      <c r="AK93" s="19"/>
      <c r="AL93" s="19"/>
      <c r="AM93" s="19"/>
      <c r="AN93" s="19"/>
      <c r="AO93" s="184">
        <f t="shared" si="9"/>
        <v>0</v>
      </c>
      <c r="AP93" s="25"/>
      <c r="AQ93" s="184">
        <f t="shared" si="10"/>
        <v>0</v>
      </c>
      <c r="AR93" s="25"/>
      <c r="AS93" s="15">
        <f t="shared" si="11"/>
        <v>0</v>
      </c>
      <c r="AT93" s="25"/>
      <c r="AU93" s="2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row>
    <row r="94" spans="1:79" customFormat="1" ht="21" hidden="1" customHeight="1">
      <c r="A94" s="44"/>
      <c r="B94" s="44"/>
      <c r="C94" s="41" t="s">
        <v>84</v>
      </c>
      <c r="D94" s="659" t="s">
        <v>301</v>
      </c>
      <c r="E94" s="562">
        <v>1064</v>
      </c>
      <c r="F94" s="544">
        <v>40554</v>
      </c>
      <c r="G94" s="983">
        <v>8</v>
      </c>
      <c r="H94" s="364" t="s">
        <v>266</v>
      </c>
      <c r="I94" s="30">
        <v>40613</v>
      </c>
      <c r="J94" s="519" t="s">
        <v>755</v>
      </c>
      <c r="K94" s="328" t="s">
        <v>754</v>
      </c>
      <c r="L94" s="16">
        <v>8</v>
      </c>
      <c r="M94" s="16">
        <v>0</v>
      </c>
      <c r="N94" s="16">
        <v>8</v>
      </c>
      <c r="O94" s="16">
        <v>0</v>
      </c>
      <c r="P94" s="16">
        <v>8</v>
      </c>
      <c r="Q94" s="16">
        <v>0</v>
      </c>
      <c r="R94" s="16">
        <v>0</v>
      </c>
      <c r="S94" s="18"/>
      <c r="T94" s="18"/>
      <c r="U94" s="18"/>
      <c r="V94" s="18"/>
      <c r="W94" s="18"/>
      <c r="X94" s="18"/>
      <c r="Y94" s="18"/>
      <c r="Z94" s="18"/>
      <c r="AA94" s="18"/>
      <c r="AB94" s="19"/>
      <c r="AC94" s="19"/>
      <c r="AD94" s="19"/>
      <c r="AE94" s="19"/>
      <c r="AF94" s="19"/>
      <c r="AG94" s="19"/>
      <c r="AH94" s="19"/>
      <c r="AI94" s="19"/>
      <c r="AJ94" s="19"/>
      <c r="AK94" s="19"/>
      <c r="AL94" s="19"/>
      <c r="AM94" s="19"/>
      <c r="AN94" s="19"/>
      <c r="AO94" s="184">
        <f t="shared" si="9"/>
        <v>0</v>
      </c>
      <c r="AP94" s="25"/>
      <c r="AQ94" s="184">
        <f t="shared" si="10"/>
        <v>0</v>
      </c>
      <c r="AR94" s="25"/>
      <c r="AS94" s="15">
        <f t="shared" si="11"/>
        <v>0</v>
      </c>
      <c r="AT94" s="25"/>
      <c r="AU94" s="2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row>
    <row r="95" spans="1:79" customFormat="1" ht="21" hidden="1" customHeight="1">
      <c r="A95" s="44"/>
      <c r="B95" s="44"/>
      <c r="C95" s="41" t="s">
        <v>89</v>
      </c>
      <c r="D95" s="659" t="s">
        <v>890</v>
      </c>
      <c r="E95" s="562">
        <v>6076</v>
      </c>
      <c r="F95" s="542">
        <v>38936</v>
      </c>
      <c r="G95" s="983">
        <v>5</v>
      </c>
      <c r="H95" s="364" t="s">
        <v>770</v>
      </c>
      <c r="I95" s="30">
        <v>38919</v>
      </c>
      <c r="J95" s="512" t="s">
        <v>707</v>
      </c>
      <c r="K95" s="328" t="s">
        <v>706</v>
      </c>
      <c r="L95" s="16">
        <v>5</v>
      </c>
      <c r="M95" s="16">
        <v>0</v>
      </c>
      <c r="N95" s="16">
        <v>5</v>
      </c>
      <c r="O95" s="16">
        <v>0</v>
      </c>
      <c r="P95" s="16">
        <v>5</v>
      </c>
      <c r="Q95" s="16">
        <v>0</v>
      </c>
      <c r="R95" s="16">
        <v>0</v>
      </c>
      <c r="S95" s="18"/>
      <c r="T95" s="18"/>
      <c r="U95" s="18"/>
      <c r="V95" s="18"/>
      <c r="W95" s="18"/>
      <c r="X95" s="18"/>
      <c r="Y95" s="18"/>
      <c r="Z95" s="18"/>
      <c r="AA95" s="18"/>
      <c r="AB95" s="19"/>
      <c r="AC95" s="19"/>
      <c r="AD95" s="19"/>
      <c r="AE95" s="19"/>
      <c r="AF95" s="19"/>
      <c r="AG95" s="19"/>
      <c r="AH95" s="19"/>
      <c r="AI95" s="19"/>
      <c r="AJ95" s="19"/>
      <c r="AK95" s="19"/>
      <c r="AL95" s="19"/>
      <c r="AM95" s="19"/>
      <c r="AN95" s="19"/>
      <c r="AO95" s="184">
        <f t="shared" si="9"/>
        <v>0</v>
      </c>
      <c r="AP95" s="25"/>
      <c r="AQ95" s="184">
        <f t="shared" si="10"/>
        <v>0</v>
      </c>
      <c r="AR95" s="25"/>
      <c r="AS95" s="15">
        <f t="shared" si="11"/>
        <v>0</v>
      </c>
      <c r="AT95" s="274"/>
      <c r="AU95" s="274"/>
      <c r="AV95" s="274"/>
      <c r="AW95" s="274"/>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row>
    <row r="96" spans="1:79" customFormat="1" ht="21" hidden="1" customHeight="1">
      <c r="A96" s="44"/>
      <c r="B96" s="44"/>
      <c r="C96" s="41" t="s">
        <v>98</v>
      </c>
      <c r="D96" s="659" t="s">
        <v>1237</v>
      </c>
      <c r="E96" s="562">
        <v>2409</v>
      </c>
      <c r="F96" s="542">
        <v>42051</v>
      </c>
      <c r="G96" s="983">
        <v>2</v>
      </c>
      <c r="H96" s="364" t="s">
        <v>770</v>
      </c>
      <c r="I96" s="30">
        <v>27723</v>
      </c>
      <c r="J96" s="519" t="s">
        <v>655</v>
      </c>
      <c r="K96" s="328" t="s">
        <v>655</v>
      </c>
      <c r="L96" s="16">
        <v>2</v>
      </c>
      <c r="M96" s="16">
        <v>0</v>
      </c>
      <c r="N96" s="16">
        <v>2</v>
      </c>
      <c r="O96" s="16">
        <v>0</v>
      </c>
      <c r="P96" s="16">
        <v>2</v>
      </c>
      <c r="Q96" s="16">
        <v>0</v>
      </c>
      <c r="R96" s="16">
        <v>0</v>
      </c>
      <c r="S96" s="18"/>
      <c r="T96" s="18"/>
      <c r="U96" s="18"/>
      <c r="V96" s="18"/>
      <c r="W96" s="18"/>
      <c r="X96" s="18"/>
      <c r="Y96" s="18"/>
      <c r="Z96" s="18"/>
      <c r="AA96" s="18"/>
      <c r="AB96" s="19"/>
      <c r="AC96" s="19"/>
      <c r="AD96" s="19"/>
      <c r="AE96" s="19"/>
      <c r="AF96" s="19"/>
      <c r="AG96" s="19"/>
      <c r="AH96" s="19"/>
      <c r="AI96" s="19"/>
      <c r="AJ96" s="19"/>
      <c r="AK96" s="19"/>
      <c r="AL96" s="19"/>
      <c r="AM96" s="19"/>
      <c r="AN96" s="19"/>
      <c r="AO96" s="184">
        <f t="shared" si="9"/>
        <v>0</v>
      </c>
      <c r="AP96" s="25"/>
      <c r="AQ96" s="184">
        <f t="shared" si="10"/>
        <v>0</v>
      </c>
      <c r="AR96" s="25"/>
      <c r="AS96" s="15">
        <f t="shared" si="11"/>
        <v>0</v>
      </c>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5"/>
      <c r="CA96" s="25"/>
    </row>
    <row r="97" spans="1:79" customFormat="1" ht="21" hidden="1" customHeight="1">
      <c r="A97" s="44"/>
      <c r="B97" s="44"/>
      <c r="C97" s="41" t="s">
        <v>101</v>
      </c>
      <c r="D97" s="659" t="s">
        <v>224</v>
      </c>
      <c r="E97" s="562">
        <v>11403</v>
      </c>
      <c r="F97" s="542">
        <v>36726</v>
      </c>
      <c r="G97" s="983">
        <v>1</v>
      </c>
      <c r="H97" s="364" t="s">
        <v>770</v>
      </c>
      <c r="I97" s="30">
        <v>36803</v>
      </c>
      <c r="J97" s="512" t="s">
        <v>630</v>
      </c>
      <c r="K97" s="328" t="s">
        <v>629</v>
      </c>
      <c r="L97" s="16">
        <v>1</v>
      </c>
      <c r="M97" s="16">
        <v>0</v>
      </c>
      <c r="N97" s="16">
        <v>1</v>
      </c>
      <c r="O97" s="16">
        <v>0</v>
      </c>
      <c r="P97" s="16">
        <v>1</v>
      </c>
      <c r="Q97" s="16">
        <v>0</v>
      </c>
      <c r="R97" s="16">
        <v>0</v>
      </c>
      <c r="S97" s="18"/>
      <c r="T97" s="18"/>
      <c r="U97" s="18"/>
      <c r="V97" s="18"/>
      <c r="W97" s="18"/>
      <c r="X97" s="18"/>
      <c r="Y97" s="18"/>
      <c r="Z97" s="18"/>
      <c r="AA97" s="18"/>
      <c r="AB97" s="19"/>
      <c r="AC97" s="19"/>
      <c r="AD97" s="19"/>
      <c r="AE97" s="19"/>
      <c r="AF97" s="19"/>
      <c r="AG97" s="19"/>
      <c r="AH97" s="19"/>
      <c r="AI97" s="19"/>
      <c r="AJ97" s="19"/>
      <c r="AK97" s="19"/>
      <c r="AL97" s="19"/>
      <c r="AM97" s="19"/>
      <c r="AN97" s="19"/>
      <c r="AO97" s="184">
        <f t="shared" si="9"/>
        <v>0</v>
      </c>
      <c r="AP97" s="25"/>
      <c r="AQ97" s="184">
        <f t="shared" si="10"/>
        <v>0</v>
      </c>
      <c r="AR97" s="25"/>
      <c r="AS97" s="15">
        <f t="shared" si="11"/>
        <v>0</v>
      </c>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5"/>
      <c r="CA97" s="25"/>
    </row>
    <row r="98" spans="1:79" customFormat="1" ht="21" hidden="1" customHeight="1">
      <c r="A98" s="44"/>
      <c r="B98" s="44"/>
      <c r="C98" s="41" t="s">
        <v>102</v>
      </c>
      <c r="D98" s="659" t="s">
        <v>1238</v>
      </c>
      <c r="E98" s="562">
        <v>2409</v>
      </c>
      <c r="F98" s="542">
        <v>42051</v>
      </c>
      <c r="G98" s="983">
        <v>1</v>
      </c>
      <c r="H98" s="364" t="s">
        <v>770</v>
      </c>
      <c r="I98" s="30">
        <v>43052</v>
      </c>
      <c r="J98" s="519" t="s">
        <v>655</v>
      </c>
      <c r="K98" s="328" t="s">
        <v>655</v>
      </c>
      <c r="L98" s="16">
        <v>1</v>
      </c>
      <c r="M98" s="16">
        <v>0</v>
      </c>
      <c r="N98" s="16">
        <v>1</v>
      </c>
      <c r="O98" s="16">
        <v>0</v>
      </c>
      <c r="P98" s="16">
        <v>1</v>
      </c>
      <c r="Q98" s="16">
        <v>0</v>
      </c>
      <c r="R98" s="16">
        <v>0</v>
      </c>
      <c r="S98" s="18"/>
      <c r="T98" s="18"/>
      <c r="U98" s="18"/>
      <c r="V98" s="18"/>
      <c r="W98" s="18"/>
      <c r="X98" s="18"/>
      <c r="Y98" s="18"/>
      <c r="Z98" s="18"/>
      <c r="AA98" s="18"/>
      <c r="AB98" s="19"/>
      <c r="AC98" s="19"/>
      <c r="AD98" s="19"/>
      <c r="AE98" s="19"/>
      <c r="AF98" s="19"/>
      <c r="AG98" s="19"/>
      <c r="AH98" s="19"/>
      <c r="AI98" s="19"/>
      <c r="AJ98" s="19"/>
      <c r="AK98" s="19"/>
      <c r="AL98" s="19"/>
      <c r="AM98" s="19"/>
      <c r="AN98" s="19"/>
      <c r="AO98" s="184">
        <f t="shared" si="9"/>
        <v>0</v>
      </c>
      <c r="AP98" s="25"/>
      <c r="AQ98" s="184">
        <f t="shared" si="10"/>
        <v>0</v>
      </c>
      <c r="AR98" s="25"/>
      <c r="AS98" s="15">
        <f t="shared" si="11"/>
        <v>0</v>
      </c>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5"/>
      <c r="CA98" s="25"/>
    </row>
    <row r="99" spans="1:79" customFormat="1" ht="21" hidden="1" customHeight="1">
      <c r="A99" s="15"/>
      <c r="B99" s="15"/>
      <c r="C99" s="41" t="s">
        <v>103</v>
      </c>
      <c r="D99" s="659" t="s">
        <v>995</v>
      </c>
      <c r="E99" s="562">
        <v>120</v>
      </c>
      <c r="F99" s="542">
        <v>42172</v>
      </c>
      <c r="G99" s="983">
        <v>1</v>
      </c>
      <c r="H99" s="364" t="s">
        <v>770</v>
      </c>
      <c r="I99" s="30">
        <v>40308</v>
      </c>
      <c r="J99" s="512" t="s">
        <v>993</v>
      </c>
      <c r="K99" s="328" t="s">
        <v>992</v>
      </c>
      <c r="L99" s="16">
        <v>1</v>
      </c>
      <c r="M99" s="16">
        <v>0</v>
      </c>
      <c r="N99" s="16">
        <v>1</v>
      </c>
      <c r="O99" s="16">
        <v>0</v>
      </c>
      <c r="P99" s="16">
        <v>1</v>
      </c>
      <c r="Q99" s="16">
        <v>0</v>
      </c>
      <c r="R99" s="16">
        <v>0</v>
      </c>
      <c r="S99" s="18"/>
      <c r="T99" s="18"/>
      <c r="U99" s="18"/>
      <c r="V99" s="18"/>
      <c r="W99" s="18"/>
      <c r="X99" s="18"/>
      <c r="Y99" s="18"/>
      <c r="Z99" s="18"/>
      <c r="AA99" s="18"/>
      <c r="AB99" s="19"/>
      <c r="AC99" s="19"/>
      <c r="AD99" s="19"/>
      <c r="AE99" s="19"/>
      <c r="AF99" s="19"/>
      <c r="AG99" s="19"/>
      <c r="AH99" s="19"/>
      <c r="AI99" s="19"/>
      <c r="AJ99" s="19"/>
      <c r="AK99" s="19"/>
      <c r="AL99" s="19"/>
      <c r="AM99" s="19"/>
      <c r="AN99" s="19"/>
      <c r="AO99" s="184">
        <f t="shared" si="9"/>
        <v>0</v>
      </c>
      <c r="AP99" s="25"/>
      <c r="AQ99" s="184">
        <f t="shared" si="10"/>
        <v>0</v>
      </c>
      <c r="AR99" s="25"/>
      <c r="AS99" s="15">
        <f t="shared" si="11"/>
        <v>0</v>
      </c>
      <c r="AT99" s="25"/>
      <c r="AU99" s="25"/>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5"/>
      <c r="CA99" s="25"/>
    </row>
    <row r="100" spans="1:79" customFormat="1" ht="21" hidden="1" customHeight="1">
      <c r="A100" s="44"/>
      <c r="B100" s="44"/>
      <c r="C100" s="41" t="s">
        <v>107</v>
      </c>
      <c r="D100" s="659" t="s">
        <v>1370</v>
      </c>
      <c r="E100" s="562">
        <v>402</v>
      </c>
      <c r="F100" s="544">
        <v>30286</v>
      </c>
      <c r="G100" s="983">
        <v>0</v>
      </c>
      <c r="H100" s="364" t="s">
        <v>352</v>
      </c>
      <c r="I100" s="30">
        <v>30264</v>
      </c>
      <c r="J100" s="519" t="s">
        <v>617</v>
      </c>
      <c r="K100" s="328" t="s">
        <v>616</v>
      </c>
      <c r="L100" s="16">
        <v>0</v>
      </c>
      <c r="M100" s="16">
        <v>0</v>
      </c>
      <c r="N100" s="16">
        <v>0</v>
      </c>
      <c r="O100" s="16">
        <v>0</v>
      </c>
      <c r="P100" s="16">
        <v>0</v>
      </c>
      <c r="Q100" s="16">
        <v>0</v>
      </c>
      <c r="R100" s="16">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9"/>
      <c r="AO100" s="184">
        <f t="shared" si="9"/>
        <v>0</v>
      </c>
      <c r="AP100" s="25"/>
      <c r="AQ100" s="184">
        <f t="shared" si="10"/>
        <v>0</v>
      </c>
      <c r="AR100" s="25"/>
      <c r="AS100" s="15">
        <f t="shared" si="11"/>
        <v>0</v>
      </c>
      <c r="AT100" s="25"/>
      <c r="AU100" s="25"/>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row>
    <row r="101" spans="1:79" customFormat="1" ht="21" hidden="1" customHeight="1">
      <c r="A101" s="44"/>
      <c r="B101" s="44"/>
      <c r="C101" s="41" t="s">
        <v>117</v>
      </c>
      <c r="D101" s="659" t="s">
        <v>1656</v>
      </c>
      <c r="E101" s="562">
        <v>128</v>
      </c>
      <c r="F101" s="542">
        <v>36770</v>
      </c>
      <c r="G101" s="983">
        <v>0</v>
      </c>
      <c r="H101" s="364" t="s">
        <v>352</v>
      </c>
      <c r="I101" s="30">
        <v>36748</v>
      </c>
      <c r="J101" s="512" t="s">
        <v>418</v>
      </c>
      <c r="K101" s="328" t="s">
        <v>417</v>
      </c>
      <c r="L101" s="16">
        <v>0</v>
      </c>
      <c r="M101" s="16">
        <v>0</v>
      </c>
      <c r="N101" s="16">
        <v>0</v>
      </c>
      <c r="O101" s="16">
        <v>0</v>
      </c>
      <c r="P101" s="16">
        <v>0</v>
      </c>
      <c r="Q101" s="16">
        <v>0</v>
      </c>
      <c r="R101" s="16">
        <v>0</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9"/>
      <c r="AO101" s="184">
        <f t="shared" si="9"/>
        <v>0</v>
      </c>
      <c r="AP101" s="25"/>
      <c r="AQ101" s="184">
        <f t="shared" si="10"/>
        <v>0</v>
      </c>
      <c r="AR101" s="25"/>
      <c r="AS101" s="15">
        <f t="shared" si="11"/>
        <v>0</v>
      </c>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row>
    <row r="102" spans="1:79" customFormat="1" ht="21" hidden="1" customHeight="1">
      <c r="A102" s="44"/>
      <c r="B102" s="44"/>
      <c r="C102" s="41" t="s">
        <v>125</v>
      </c>
      <c r="D102" s="659" t="s">
        <v>1474</v>
      </c>
      <c r="E102" s="562">
        <v>1648</v>
      </c>
      <c r="F102" s="544">
        <v>38825</v>
      </c>
      <c r="G102" s="983">
        <v>0</v>
      </c>
      <c r="H102" s="364" t="s">
        <v>352</v>
      </c>
      <c r="I102" s="30">
        <v>23017</v>
      </c>
      <c r="J102" s="519" t="s">
        <v>558</v>
      </c>
      <c r="K102" s="328" t="s">
        <v>557</v>
      </c>
      <c r="L102" s="16">
        <v>0</v>
      </c>
      <c r="M102" s="16">
        <v>0</v>
      </c>
      <c r="N102" s="16">
        <v>0</v>
      </c>
      <c r="O102" s="16">
        <v>0</v>
      </c>
      <c r="P102" s="16">
        <v>0</v>
      </c>
      <c r="Q102" s="16">
        <v>0</v>
      </c>
      <c r="R102" s="16">
        <v>0</v>
      </c>
      <c r="S102" s="18"/>
      <c r="T102" s="18"/>
      <c r="U102" s="18"/>
      <c r="V102" s="18"/>
      <c r="W102" s="18"/>
      <c r="X102" s="18"/>
      <c r="Y102" s="18"/>
      <c r="Z102" s="18"/>
      <c r="AA102" s="18"/>
      <c r="AB102" s="19"/>
      <c r="AC102" s="19"/>
      <c r="AD102" s="19"/>
      <c r="AE102" s="19"/>
      <c r="AF102" s="19"/>
      <c r="AG102" s="19"/>
      <c r="AH102" s="19"/>
      <c r="AI102" s="19"/>
      <c r="AJ102" s="19"/>
      <c r="AK102" s="19"/>
      <c r="AL102" s="19"/>
      <c r="AM102" s="19"/>
      <c r="AN102" s="19"/>
      <c r="AO102" s="184">
        <f t="shared" si="9"/>
        <v>0</v>
      </c>
      <c r="AP102" s="25"/>
      <c r="AQ102" s="184">
        <f t="shared" si="10"/>
        <v>0</v>
      </c>
      <c r="AR102" s="25"/>
      <c r="AS102" s="15">
        <f t="shared" si="11"/>
        <v>0</v>
      </c>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5"/>
      <c r="CA102" s="25"/>
    </row>
    <row r="103" spans="1:79" customFormat="1" ht="21" hidden="1" customHeight="1">
      <c r="A103" s="44"/>
      <c r="B103" s="44"/>
      <c r="C103" s="41" t="s">
        <v>131</v>
      </c>
      <c r="D103" s="37" t="s">
        <v>1985</v>
      </c>
      <c r="E103" s="562">
        <v>1246</v>
      </c>
      <c r="F103" s="543">
        <v>39904</v>
      </c>
      <c r="G103" s="983">
        <v>0</v>
      </c>
      <c r="H103" s="364" t="s">
        <v>352</v>
      </c>
      <c r="I103" s="30"/>
      <c r="J103" s="519" t="s">
        <v>648</v>
      </c>
      <c r="K103" s="328" t="s">
        <v>648</v>
      </c>
      <c r="L103" s="16">
        <v>0</v>
      </c>
      <c r="M103" s="16">
        <v>0</v>
      </c>
      <c r="N103" s="16">
        <v>0</v>
      </c>
      <c r="O103" s="16">
        <v>0</v>
      </c>
      <c r="P103" s="16">
        <v>0</v>
      </c>
      <c r="Q103" s="16">
        <v>0</v>
      </c>
      <c r="R103" s="16">
        <v>0</v>
      </c>
      <c r="S103" s="18"/>
      <c r="T103" s="18"/>
      <c r="U103" s="18"/>
      <c r="V103" s="18"/>
      <c r="W103" s="18"/>
      <c r="X103" s="18"/>
      <c r="Y103" s="18"/>
      <c r="Z103" s="18"/>
      <c r="AA103" s="18"/>
      <c r="AB103" s="19"/>
      <c r="AC103" s="19"/>
      <c r="AD103" s="19"/>
      <c r="AE103" s="19"/>
      <c r="AF103" s="19"/>
      <c r="AG103" s="19"/>
      <c r="AH103" s="19"/>
      <c r="AI103" s="19"/>
      <c r="AJ103" s="19"/>
      <c r="AK103" s="19"/>
      <c r="AL103" s="19"/>
      <c r="AM103" s="19"/>
      <c r="AN103" s="19"/>
      <c r="AO103" s="184">
        <f t="shared" si="9"/>
        <v>0</v>
      </c>
      <c r="AP103" s="25"/>
      <c r="AQ103" s="184">
        <f t="shared" si="10"/>
        <v>0</v>
      </c>
      <c r="AR103" s="25"/>
      <c r="AS103" s="15">
        <f t="shared" si="11"/>
        <v>0</v>
      </c>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row>
    <row r="104" spans="1:79" customFormat="1" ht="21" hidden="1" customHeight="1">
      <c r="A104" s="44"/>
      <c r="B104" s="44"/>
      <c r="C104" s="41" t="s">
        <v>133</v>
      </c>
      <c r="D104" s="37" t="s">
        <v>452</v>
      </c>
      <c r="E104" s="562">
        <v>10604</v>
      </c>
      <c r="F104" s="544">
        <v>40909</v>
      </c>
      <c r="G104" s="983">
        <v>0</v>
      </c>
      <c r="H104" s="364" t="s">
        <v>352</v>
      </c>
      <c r="I104" s="30">
        <v>24073</v>
      </c>
      <c r="J104" s="519" t="s">
        <v>454</v>
      </c>
      <c r="K104" s="328" t="s">
        <v>453</v>
      </c>
      <c r="L104" s="16">
        <v>0</v>
      </c>
      <c r="M104" s="16">
        <v>0</v>
      </c>
      <c r="N104" s="16">
        <v>0</v>
      </c>
      <c r="O104" s="16">
        <v>0</v>
      </c>
      <c r="P104" s="16">
        <v>0</v>
      </c>
      <c r="Q104" s="16">
        <v>0</v>
      </c>
      <c r="R104" s="16">
        <v>0</v>
      </c>
      <c r="S104" s="18"/>
      <c r="T104" s="18"/>
      <c r="U104" s="18"/>
      <c r="V104" s="18"/>
      <c r="W104" s="18"/>
      <c r="X104" s="18"/>
      <c r="Y104" s="18"/>
      <c r="Z104" s="18"/>
      <c r="AA104" s="18"/>
      <c r="AB104" s="19"/>
      <c r="AC104" s="19"/>
      <c r="AD104" s="19"/>
      <c r="AE104" s="19"/>
      <c r="AF104" s="19"/>
      <c r="AG104" s="19"/>
      <c r="AH104" s="19"/>
      <c r="AI104" s="19"/>
      <c r="AJ104" s="19"/>
      <c r="AK104" s="19"/>
      <c r="AL104" s="19"/>
      <c r="AM104" s="19"/>
      <c r="AN104" s="19"/>
      <c r="AO104" s="184">
        <f t="shared" si="9"/>
        <v>0</v>
      </c>
      <c r="AP104" s="25"/>
      <c r="AQ104" s="184">
        <f t="shared" si="10"/>
        <v>0</v>
      </c>
      <c r="AR104" s="25"/>
      <c r="AS104" s="15">
        <f t="shared" si="11"/>
        <v>0</v>
      </c>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row>
    <row r="105" spans="1:79" customFormat="1" ht="21" hidden="1" customHeight="1">
      <c r="A105" s="44"/>
      <c r="B105" s="44"/>
      <c r="C105" s="41" t="s">
        <v>137</v>
      </c>
      <c r="D105" s="659" t="s">
        <v>1162</v>
      </c>
      <c r="E105" s="562">
        <v>344</v>
      </c>
      <c r="F105" s="542">
        <v>41395</v>
      </c>
      <c r="G105" s="983">
        <v>0</v>
      </c>
      <c r="H105" s="364" t="s">
        <v>352</v>
      </c>
      <c r="I105" s="30">
        <v>29881</v>
      </c>
      <c r="J105" s="512" t="s">
        <v>1573</v>
      </c>
      <c r="K105" s="328" t="s">
        <v>1163</v>
      </c>
      <c r="L105" s="16">
        <v>0</v>
      </c>
      <c r="M105" s="16">
        <v>0</v>
      </c>
      <c r="N105" s="16">
        <v>0</v>
      </c>
      <c r="O105" s="16">
        <v>0</v>
      </c>
      <c r="P105" s="16">
        <v>0</v>
      </c>
      <c r="Q105" s="16">
        <v>0</v>
      </c>
      <c r="R105" s="16">
        <v>0</v>
      </c>
      <c r="S105" s="18"/>
      <c r="T105" s="18"/>
      <c r="U105" s="18"/>
      <c r="V105" s="18"/>
      <c r="W105" s="18"/>
      <c r="X105" s="18"/>
      <c r="Y105" s="18"/>
      <c r="Z105" s="18"/>
      <c r="AA105" s="18"/>
      <c r="AB105" s="19"/>
      <c r="AC105" s="19"/>
      <c r="AD105" s="19"/>
      <c r="AE105" s="19"/>
      <c r="AF105" s="19"/>
      <c r="AG105" s="19"/>
      <c r="AH105" s="19"/>
      <c r="AI105" s="19"/>
      <c r="AJ105" s="19"/>
      <c r="AK105" s="19"/>
      <c r="AL105" s="19"/>
      <c r="AM105" s="19"/>
      <c r="AN105" s="19"/>
      <c r="AO105" s="184">
        <f t="shared" si="9"/>
        <v>0</v>
      </c>
      <c r="AP105" s="25"/>
      <c r="AQ105" s="184">
        <f t="shared" si="10"/>
        <v>0</v>
      </c>
      <c r="AR105" s="25"/>
      <c r="AS105" s="15">
        <f t="shared" si="11"/>
        <v>0</v>
      </c>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row>
    <row r="106" spans="1:79" customFormat="1" ht="21" hidden="1" customHeight="1">
      <c r="A106" s="44"/>
      <c r="B106" s="44"/>
      <c r="C106" s="41" t="s">
        <v>142</v>
      </c>
      <c r="D106" s="659" t="s">
        <v>1393</v>
      </c>
      <c r="E106" s="562">
        <v>1943</v>
      </c>
      <c r="F106" s="544">
        <v>41948</v>
      </c>
      <c r="G106" s="983">
        <v>0</v>
      </c>
      <c r="H106" s="364" t="s">
        <v>352</v>
      </c>
      <c r="I106" s="30">
        <v>15767</v>
      </c>
      <c r="J106" s="519" t="s">
        <v>552</v>
      </c>
      <c r="K106" s="328" t="s">
        <v>551</v>
      </c>
      <c r="L106" s="16">
        <v>0</v>
      </c>
      <c r="M106" s="16">
        <v>0</v>
      </c>
      <c r="N106" s="16">
        <v>0</v>
      </c>
      <c r="O106" s="16">
        <v>0</v>
      </c>
      <c r="P106" s="16">
        <v>0</v>
      </c>
      <c r="Q106" s="16">
        <v>0</v>
      </c>
      <c r="R106" s="16">
        <v>0</v>
      </c>
      <c r="S106" s="18"/>
      <c r="T106" s="18"/>
      <c r="U106" s="18"/>
      <c r="V106" s="18"/>
      <c r="W106" s="18"/>
      <c r="X106" s="18"/>
      <c r="Y106" s="18"/>
      <c r="Z106" s="18"/>
      <c r="AA106" s="18"/>
      <c r="AB106" s="19"/>
      <c r="AC106" s="19"/>
      <c r="AD106" s="19"/>
      <c r="AE106" s="19"/>
      <c r="AF106" s="19"/>
      <c r="AG106" s="19"/>
      <c r="AH106" s="19"/>
      <c r="AI106" s="19"/>
      <c r="AJ106" s="19"/>
      <c r="AK106" s="19"/>
      <c r="AL106" s="19"/>
      <c r="AM106" s="19"/>
      <c r="AN106" s="19"/>
      <c r="AO106" s="184">
        <f t="shared" si="9"/>
        <v>0</v>
      </c>
      <c r="AP106" s="25"/>
      <c r="AQ106" s="184">
        <f t="shared" si="10"/>
        <v>0</v>
      </c>
      <c r="AR106" s="25"/>
      <c r="AS106" s="15">
        <f t="shared" si="11"/>
        <v>0</v>
      </c>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row>
    <row r="107" spans="1:79" customFormat="1" ht="21" hidden="1" customHeight="1">
      <c r="A107" s="15"/>
      <c r="B107" s="15"/>
      <c r="C107" s="41" t="s">
        <v>143</v>
      </c>
      <c r="D107" s="659" t="s">
        <v>144</v>
      </c>
      <c r="E107" s="562">
        <v>2402</v>
      </c>
      <c r="F107" s="544">
        <v>42153</v>
      </c>
      <c r="G107" s="983">
        <v>0</v>
      </c>
      <c r="H107" s="364" t="s">
        <v>352</v>
      </c>
      <c r="I107" s="30">
        <v>42185</v>
      </c>
      <c r="J107" s="519" t="s">
        <v>663</v>
      </c>
      <c r="K107" s="328" t="s">
        <v>662</v>
      </c>
      <c r="L107" s="16">
        <v>0</v>
      </c>
      <c r="M107" s="16">
        <v>0</v>
      </c>
      <c r="N107" s="16">
        <v>0</v>
      </c>
      <c r="O107" s="16">
        <v>0</v>
      </c>
      <c r="P107" s="16">
        <v>0</v>
      </c>
      <c r="Q107" s="16">
        <v>0</v>
      </c>
      <c r="R107" s="16">
        <v>0</v>
      </c>
      <c r="S107" s="18"/>
      <c r="T107" s="18"/>
      <c r="U107" s="18"/>
      <c r="V107" s="18"/>
      <c r="W107" s="18"/>
      <c r="X107" s="18"/>
      <c r="Y107" s="18"/>
      <c r="Z107" s="18"/>
      <c r="AA107" s="18"/>
      <c r="AB107" s="19"/>
      <c r="AC107" s="19"/>
      <c r="AD107" s="19"/>
      <c r="AE107" s="19"/>
      <c r="AF107" s="19"/>
      <c r="AG107" s="19"/>
      <c r="AH107" s="19"/>
      <c r="AI107" s="19"/>
      <c r="AJ107" s="19"/>
      <c r="AK107" s="19"/>
      <c r="AL107" s="19"/>
      <c r="AM107" s="19"/>
      <c r="AN107" s="19"/>
      <c r="AO107" s="184">
        <f t="shared" si="9"/>
        <v>0</v>
      </c>
      <c r="AP107" s="25"/>
      <c r="AQ107" s="184">
        <f t="shared" si="10"/>
        <v>0</v>
      </c>
      <c r="AR107" s="25"/>
      <c r="AS107" s="15">
        <f t="shared" si="11"/>
        <v>0</v>
      </c>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row>
    <row r="108" spans="1:79" customFormat="1" ht="21" hidden="1" customHeight="1">
      <c r="A108" s="44"/>
      <c r="B108" s="44"/>
      <c r="C108" s="41" t="s">
        <v>152</v>
      </c>
      <c r="D108" s="659" t="s">
        <v>138</v>
      </c>
      <c r="E108" s="562">
        <v>6038</v>
      </c>
      <c r="F108" s="543">
        <v>42818</v>
      </c>
      <c r="G108" s="983">
        <v>0</v>
      </c>
      <c r="H108" s="364" t="s">
        <v>352</v>
      </c>
      <c r="I108" s="30">
        <v>42811</v>
      </c>
      <c r="J108" s="511" t="s">
        <v>582</v>
      </c>
      <c r="K108" s="328" t="s">
        <v>581</v>
      </c>
      <c r="L108" s="16">
        <v>0</v>
      </c>
      <c r="M108" s="16">
        <v>0</v>
      </c>
      <c r="N108" s="16">
        <v>0</v>
      </c>
      <c r="O108" s="16">
        <v>0</v>
      </c>
      <c r="P108" s="16">
        <v>0</v>
      </c>
      <c r="Q108" s="16">
        <v>0</v>
      </c>
      <c r="R108" s="16">
        <v>0</v>
      </c>
      <c r="S108" s="18"/>
      <c r="T108" s="18"/>
      <c r="U108" s="18"/>
      <c r="V108" s="18"/>
      <c r="W108" s="18"/>
      <c r="X108" s="18"/>
      <c r="Y108" s="18"/>
      <c r="Z108" s="18"/>
      <c r="AA108" s="18"/>
      <c r="AB108" s="19"/>
      <c r="AC108" s="19"/>
      <c r="AD108" s="19"/>
      <c r="AE108" s="19"/>
      <c r="AF108" s="19"/>
      <c r="AG108" s="19"/>
      <c r="AH108" s="19"/>
      <c r="AI108" s="19"/>
      <c r="AJ108" s="19"/>
      <c r="AK108" s="19"/>
      <c r="AL108" s="19"/>
      <c r="AM108" s="19"/>
      <c r="AN108" s="19"/>
      <c r="AO108" s="184">
        <f t="shared" si="9"/>
        <v>0</v>
      </c>
      <c r="AP108" s="25"/>
      <c r="AQ108" s="184">
        <f t="shared" si="10"/>
        <v>0</v>
      </c>
      <c r="AR108" s="25"/>
      <c r="AS108" s="15">
        <f t="shared" si="11"/>
        <v>0</v>
      </c>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row>
    <row r="109" spans="1:79" customFormat="1" ht="21" hidden="1" customHeight="1">
      <c r="A109" s="44"/>
      <c r="B109" s="44"/>
      <c r="C109" s="41" t="s">
        <v>156</v>
      </c>
      <c r="D109" s="659" t="s">
        <v>1515</v>
      </c>
      <c r="E109" s="562">
        <v>10284</v>
      </c>
      <c r="F109" s="544">
        <v>43972</v>
      </c>
      <c r="G109" s="983">
        <v>0</v>
      </c>
      <c r="H109" s="364" t="s">
        <v>352</v>
      </c>
      <c r="I109" s="30">
        <v>29290</v>
      </c>
      <c r="J109" s="519" t="s">
        <v>1396</v>
      </c>
      <c r="K109" s="328" t="s">
        <v>1395</v>
      </c>
      <c r="L109" s="16">
        <v>0</v>
      </c>
      <c r="M109" s="16">
        <v>0</v>
      </c>
      <c r="N109" s="16">
        <v>0</v>
      </c>
      <c r="O109" s="16">
        <v>0</v>
      </c>
      <c r="P109" s="16">
        <v>0</v>
      </c>
      <c r="Q109" s="16">
        <v>0</v>
      </c>
      <c r="R109" s="16">
        <v>0</v>
      </c>
      <c r="S109" s="18"/>
      <c r="T109" s="18"/>
      <c r="U109" s="18"/>
      <c r="V109" s="18"/>
      <c r="W109" s="18"/>
      <c r="X109" s="18"/>
      <c r="Y109" s="18"/>
      <c r="Z109" s="18"/>
      <c r="AA109" s="18"/>
      <c r="AB109" s="19"/>
      <c r="AC109" s="19"/>
      <c r="AD109" s="19"/>
      <c r="AE109" s="19"/>
      <c r="AF109" s="19"/>
      <c r="AG109" s="19"/>
      <c r="AH109" s="19"/>
      <c r="AI109" s="19"/>
      <c r="AJ109" s="19"/>
      <c r="AK109" s="19"/>
      <c r="AL109" s="19"/>
      <c r="AM109" s="19"/>
      <c r="AN109" s="19"/>
      <c r="AO109" s="184">
        <f t="shared" si="9"/>
        <v>0</v>
      </c>
      <c r="AP109" s="25"/>
      <c r="AQ109" s="184">
        <f t="shared" si="10"/>
        <v>0</v>
      </c>
      <c r="AR109" s="25"/>
      <c r="AS109" s="15">
        <f t="shared" si="11"/>
        <v>0</v>
      </c>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row>
    <row r="110" spans="1:79" customFormat="1" ht="21" hidden="1" customHeight="1">
      <c r="A110" s="44"/>
      <c r="B110" s="44"/>
      <c r="C110" s="41" t="s">
        <v>161</v>
      </c>
      <c r="D110" s="659" t="s">
        <v>1398</v>
      </c>
      <c r="E110" s="562">
        <v>9585</v>
      </c>
      <c r="F110" s="542">
        <v>43998</v>
      </c>
      <c r="G110" s="983">
        <v>0</v>
      </c>
      <c r="H110" s="364" t="s">
        <v>352</v>
      </c>
      <c r="I110" s="30">
        <v>35971</v>
      </c>
      <c r="J110" s="512" t="s">
        <v>1729</v>
      </c>
      <c r="K110" s="328" t="s">
        <v>1400</v>
      </c>
      <c r="L110" s="16">
        <v>0</v>
      </c>
      <c r="M110" s="16">
        <v>0</v>
      </c>
      <c r="N110" s="16">
        <v>0</v>
      </c>
      <c r="O110" s="16">
        <v>0</v>
      </c>
      <c r="P110" s="16">
        <v>0</v>
      </c>
      <c r="Q110" s="16">
        <v>0</v>
      </c>
      <c r="R110" s="16">
        <v>0</v>
      </c>
      <c r="S110" s="18"/>
      <c r="T110" s="18"/>
      <c r="U110" s="18"/>
      <c r="V110" s="18"/>
      <c r="W110" s="18"/>
      <c r="X110" s="18"/>
      <c r="Y110" s="18"/>
      <c r="Z110" s="18"/>
      <c r="AA110" s="18"/>
      <c r="AB110" s="19"/>
      <c r="AC110" s="19"/>
      <c r="AD110" s="19"/>
      <c r="AE110" s="19"/>
      <c r="AF110" s="19"/>
      <c r="AG110" s="19"/>
      <c r="AH110" s="19"/>
      <c r="AI110" s="19"/>
      <c r="AJ110" s="19"/>
      <c r="AK110" s="19"/>
      <c r="AL110" s="19"/>
      <c r="AM110" s="19"/>
      <c r="AN110" s="19"/>
      <c r="AO110" s="184">
        <f t="shared" si="9"/>
        <v>0</v>
      </c>
      <c r="AP110" s="25"/>
      <c r="AQ110" s="184">
        <f t="shared" si="10"/>
        <v>0</v>
      </c>
      <c r="AR110" s="25"/>
      <c r="AS110" s="15">
        <f t="shared" si="11"/>
        <v>0</v>
      </c>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row>
    <row r="111" spans="1:79" customFormat="1" ht="21" hidden="1" customHeight="1">
      <c r="A111" s="44"/>
      <c r="B111" s="44"/>
      <c r="C111" s="41" t="s">
        <v>169</v>
      </c>
      <c r="D111" s="659" t="s">
        <v>1372</v>
      </c>
      <c r="E111" s="562">
        <v>11198</v>
      </c>
      <c r="F111" s="544">
        <v>44621</v>
      </c>
      <c r="G111" s="983">
        <v>0</v>
      </c>
      <c r="H111" s="364" t="s">
        <v>352</v>
      </c>
      <c r="I111" s="30">
        <v>37368</v>
      </c>
      <c r="J111" s="519" t="s">
        <v>1374</v>
      </c>
      <c r="K111" s="328" t="s">
        <v>1373</v>
      </c>
      <c r="L111" s="16">
        <v>0</v>
      </c>
      <c r="M111" s="16">
        <v>0</v>
      </c>
      <c r="N111" s="16">
        <v>0</v>
      </c>
      <c r="O111" s="16">
        <v>0</v>
      </c>
      <c r="P111" s="16">
        <v>0</v>
      </c>
      <c r="Q111" s="16">
        <v>0</v>
      </c>
      <c r="R111" s="16">
        <v>0</v>
      </c>
      <c r="S111" s="18"/>
      <c r="T111" s="18"/>
      <c r="U111" s="18"/>
      <c r="V111" s="18"/>
      <c r="W111" s="18"/>
      <c r="X111" s="18"/>
      <c r="Y111" s="18"/>
      <c r="Z111" s="18"/>
      <c r="AA111" s="18"/>
      <c r="AB111" s="19"/>
      <c r="AC111" s="19"/>
      <c r="AD111" s="19"/>
      <c r="AE111" s="19"/>
      <c r="AF111" s="19"/>
      <c r="AG111" s="19"/>
      <c r="AH111" s="19"/>
      <c r="AI111" s="19"/>
      <c r="AJ111" s="19"/>
      <c r="AK111" s="19"/>
      <c r="AL111" s="19"/>
      <c r="AM111" s="19"/>
      <c r="AN111" s="19"/>
      <c r="AO111" s="184">
        <f t="shared" si="9"/>
        <v>0</v>
      </c>
      <c r="AP111" s="25"/>
      <c r="AQ111" s="184">
        <f t="shared" si="10"/>
        <v>0</v>
      </c>
      <c r="AR111" s="25"/>
      <c r="AS111" s="15">
        <f t="shared" si="11"/>
        <v>0</v>
      </c>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row>
    <row r="112" spans="1:79" s="25" customFormat="1" ht="15" hidden="1" customHeight="1">
      <c r="C112" s="62"/>
      <c r="D112" s="171"/>
      <c r="E112" s="201"/>
      <c r="F112" s="560"/>
      <c r="G112" s="201"/>
      <c r="H112" s="50"/>
      <c r="I112" s="38"/>
      <c r="J112" s="218"/>
      <c r="K112" s="50"/>
      <c r="AO112" s="11"/>
      <c r="AQ112" s="23"/>
      <c r="AS112" s="23"/>
    </row>
    <row r="113" spans="1:79" s="54" customFormat="1" ht="54" hidden="1" customHeight="1">
      <c r="C113" s="53"/>
      <c r="D113" s="53" t="s">
        <v>2032</v>
      </c>
      <c r="E113" s="211"/>
      <c r="F113" s="550"/>
      <c r="G113" s="211"/>
      <c r="H113" s="287"/>
      <c r="I113" s="38"/>
      <c r="J113" s="3"/>
      <c r="K113" s="287"/>
      <c r="BL113" s="284"/>
      <c r="BM113" s="284"/>
      <c r="BN113" s="284"/>
      <c r="BP113" s="284"/>
    </row>
    <row r="114" spans="1:79" s="25" customFormat="1" ht="15" hidden="1" customHeight="1">
      <c r="C114" s="62"/>
      <c r="D114" s="171"/>
      <c r="E114" s="201"/>
      <c r="F114" s="560"/>
      <c r="G114" s="201"/>
      <c r="H114" s="50"/>
      <c r="I114" s="38"/>
      <c r="J114" s="218"/>
      <c r="K114" s="50"/>
      <c r="AO114" s="11"/>
      <c r="AQ114" s="23"/>
      <c r="AS114" s="23"/>
    </row>
    <row r="115" spans="1:79" s="571" customFormat="1" ht="34.5" hidden="1" customHeight="1">
      <c r="A115" s="722" t="s">
        <v>310</v>
      </c>
      <c r="B115" s="722" t="s">
        <v>1694</v>
      </c>
      <c r="C115" s="594" t="s">
        <v>12</v>
      </c>
      <c r="D115" s="722" t="s">
        <v>43</v>
      </c>
      <c r="E115" s="720" t="s">
        <v>1761</v>
      </c>
      <c r="F115" s="723" t="s">
        <v>14</v>
      </c>
      <c r="G115" s="563"/>
      <c r="H115" s="723" t="s">
        <v>1705</v>
      </c>
      <c r="I115" s="723" t="s">
        <v>1706</v>
      </c>
      <c r="J115" s="720" t="s">
        <v>308</v>
      </c>
      <c r="K115" s="723" t="s">
        <v>307</v>
      </c>
      <c r="L115" s="720" t="s">
        <v>1319</v>
      </c>
      <c r="M115" s="720" t="s">
        <v>1430</v>
      </c>
      <c r="N115" s="720" t="s">
        <v>1431</v>
      </c>
      <c r="O115" s="720" t="s">
        <v>1641</v>
      </c>
      <c r="P115" s="720" t="s">
        <v>1642</v>
      </c>
      <c r="Q115" s="720" t="s">
        <v>1566</v>
      </c>
      <c r="R115" s="720"/>
      <c r="S115" s="720">
        <v>5</v>
      </c>
      <c r="T115" s="720">
        <v>12</v>
      </c>
      <c r="U115" s="720">
        <v>19</v>
      </c>
      <c r="V115" s="720">
        <v>26</v>
      </c>
      <c r="W115" s="720">
        <v>2</v>
      </c>
      <c r="X115" s="720">
        <v>9</v>
      </c>
      <c r="Y115" s="720">
        <v>16</v>
      </c>
      <c r="Z115" s="720">
        <v>23</v>
      </c>
      <c r="AA115" s="720">
        <v>30</v>
      </c>
      <c r="AB115" s="720">
        <v>7</v>
      </c>
      <c r="AC115" s="720">
        <v>14</v>
      </c>
      <c r="AD115" s="720">
        <v>21</v>
      </c>
      <c r="AE115" s="720">
        <v>28</v>
      </c>
      <c r="AF115" s="720">
        <v>4</v>
      </c>
      <c r="AG115" s="720">
        <v>11</v>
      </c>
      <c r="AH115" s="720"/>
      <c r="AI115" s="720">
        <v>18</v>
      </c>
      <c r="AJ115" s="720">
        <v>25</v>
      </c>
      <c r="AK115" s="720">
        <v>1</v>
      </c>
      <c r="AL115" s="720">
        <v>8</v>
      </c>
      <c r="AM115" s="720">
        <v>22</v>
      </c>
      <c r="AN115" s="720">
        <v>29</v>
      </c>
      <c r="AO115" s="558" t="s">
        <v>917</v>
      </c>
      <c r="AP115" s="559"/>
      <c r="AQ115" s="558" t="s">
        <v>918</v>
      </c>
      <c r="AR115" s="190"/>
      <c r="AS115" s="558" t="s">
        <v>1566</v>
      </c>
    </row>
    <row r="116" spans="1:79" s="25" customFormat="1" ht="21" hidden="1" customHeight="1">
      <c r="A116" s="44"/>
      <c r="B116" s="44"/>
      <c r="C116" s="41" t="s">
        <v>129</v>
      </c>
      <c r="D116" s="659" t="s">
        <v>164</v>
      </c>
      <c r="E116" s="562">
        <v>3548</v>
      </c>
      <c r="F116" s="543">
        <v>42524</v>
      </c>
      <c r="G116" s="983">
        <v>0</v>
      </c>
      <c r="H116" s="364" t="s">
        <v>1686</v>
      </c>
      <c r="I116" s="30">
        <v>34663</v>
      </c>
      <c r="J116" s="519" t="s">
        <v>338</v>
      </c>
      <c r="K116" s="328" t="s">
        <v>337</v>
      </c>
      <c r="L116" s="16">
        <v>0</v>
      </c>
      <c r="M116" s="16">
        <v>0</v>
      </c>
      <c r="N116" s="16">
        <v>0</v>
      </c>
      <c r="O116" s="16">
        <v>0</v>
      </c>
      <c r="P116" s="16">
        <v>0</v>
      </c>
      <c r="Q116" s="16">
        <v>0</v>
      </c>
      <c r="R116" s="16">
        <v>0</v>
      </c>
      <c r="S116" s="18"/>
      <c r="T116" s="18"/>
      <c r="U116" s="18"/>
      <c r="V116" s="18"/>
      <c r="W116" s="18"/>
      <c r="X116" s="18"/>
      <c r="Y116" s="18"/>
      <c r="Z116" s="18"/>
      <c r="AA116" s="18"/>
      <c r="AB116" s="19"/>
      <c r="AC116" s="19"/>
      <c r="AD116" s="19"/>
      <c r="AE116" s="19"/>
      <c r="AF116" s="19"/>
      <c r="AG116" s="19"/>
      <c r="AH116" s="19"/>
      <c r="AI116" s="19"/>
      <c r="AJ116" s="19"/>
      <c r="AK116" s="19"/>
      <c r="AL116" s="19"/>
      <c r="AM116" s="19"/>
      <c r="AN116" s="19"/>
      <c r="AO116" s="184">
        <f t="shared" ref="AO116:AO126" si="12">COUNT(S116:AA116)</f>
        <v>0</v>
      </c>
      <c r="AQ116" s="184">
        <f t="shared" ref="AQ116:AQ126" si="13">COUNT(AB116:AN116)</f>
        <v>0</v>
      </c>
      <c r="AS116" s="15">
        <f t="shared" ref="AS116:AS126" si="14">SUM(AO116,AQ116)</f>
        <v>0</v>
      </c>
    </row>
    <row r="117" spans="1:79" customFormat="1" ht="21" hidden="1" customHeight="1">
      <c r="A117" s="44"/>
      <c r="B117" s="44"/>
      <c r="C117" s="41" t="s">
        <v>143</v>
      </c>
      <c r="D117" s="659" t="s">
        <v>1443</v>
      </c>
      <c r="E117" s="562">
        <v>11381</v>
      </c>
      <c r="F117" s="544">
        <v>44762</v>
      </c>
      <c r="G117" s="983">
        <v>0</v>
      </c>
      <c r="H117" s="364" t="s">
        <v>1686</v>
      </c>
      <c r="I117" s="30">
        <v>44774</v>
      </c>
      <c r="J117" s="519" t="s">
        <v>1445</v>
      </c>
      <c r="K117" s="328" t="s">
        <v>1444</v>
      </c>
      <c r="L117" s="16">
        <v>0</v>
      </c>
      <c r="M117" s="16">
        <v>0</v>
      </c>
      <c r="N117" s="16">
        <v>0</v>
      </c>
      <c r="O117" s="16">
        <v>0</v>
      </c>
      <c r="P117" s="16">
        <v>0</v>
      </c>
      <c r="Q117" s="16">
        <v>0</v>
      </c>
      <c r="R117" s="16">
        <v>0</v>
      </c>
      <c r="S117" s="18"/>
      <c r="T117" s="18"/>
      <c r="U117" s="18"/>
      <c r="V117" s="18"/>
      <c r="W117" s="18"/>
      <c r="X117" s="18"/>
      <c r="Y117" s="18"/>
      <c r="Z117" s="18"/>
      <c r="AA117" s="18"/>
      <c r="AB117" s="19"/>
      <c r="AC117" s="19"/>
      <c r="AD117" s="19"/>
      <c r="AE117" s="19"/>
      <c r="AF117" s="19"/>
      <c r="AG117" s="19"/>
      <c r="AH117" s="19"/>
      <c r="AI117" s="19"/>
      <c r="AJ117" s="19"/>
      <c r="AK117" s="19"/>
      <c r="AL117" s="19"/>
      <c r="AM117" s="19"/>
      <c r="AN117" s="19"/>
      <c r="AO117" s="184">
        <f t="shared" si="12"/>
        <v>0</v>
      </c>
      <c r="AP117" s="25"/>
      <c r="AQ117" s="184">
        <f t="shared" si="13"/>
        <v>0</v>
      </c>
      <c r="AR117" s="25"/>
      <c r="AS117" s="15">
        <f t="shared" si="14"/>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row>
    <row r="118" spans="1:79" customFormat="1" ht="21" hidden="1" customHeight="1">
      <c r="A118" s="44"/>
      <c r="B118" s="44"/>
      <c r="C118" s="41" t="s">
        <v>154</v>
      </c>
      <c r="D118" s="659" t="s">
        <v>1402</v>
      </c>
      <c r="E118" s="562">
        <v>11389</v>
      </c>
      <c r="F118" s="542">
        <v>43559</v>
      </c>
      <c r="G118" s="983">
        <v>0</v>
      </c>
      <c r="H118" s="364" t="s">
        <v>352</v>
      </c>
      <c r="I118" s="30"/>
      <c r="J118" s="512" t="s">
        <v>1404</v>
      </c>
      <c r="K118" s="328" t="s">
        <v>1403</v>
      </c>
      <c r="L118" s="16">
        <v>0</v>
      </c>
      <c r="M118" s="16">
        <v>0</v>
      </c>
      <c r="N118" s="16">
        <v>0</v>
      </c>
      <c r="O118" s="16">
        <v>0</v>
      </c>
      <c r="P118" s="16">
        <v>0</v>
      </c>
      <c r="Q118" s="16">
        <v>0</v>
      </c>
      <c r="R118" s="16">
        <v>0</v>
      </c>
      <c r="S118" s="18"/>
      <c r="T118" s="18"/>
      <c r="U118" s="18"/>
      <c r="V118" s="18"/>
      <c r="W118" s="18"/>
      <c r="X118" s="18"/>
      <c r="Y118" s="18"/>
      <c r="Z118" s="18"/>
      <c r="AA118" s="18"/>
      <c r="AB118" s="19"/>
      <c r="AC118" s="19"/>
      <c r="AD118" s="19"/>
      <c r="AE118" s="19"/>
      <c r="AF118" s="19"/>
      <c r="AG118" s="19"/>
      <c r="AH118" s="19"/>
      <c r="AI118" s="19"/>
      <c r="AJ118" s="19"/>
      <c r="AK118" s="19"/>
      <c r="AL118" s="19"/>
      <c r="AM118" s="19"/>
      <c r="AN118" s="19"/>
      <c r="AO118" s="184">
        <f t="shared" si="12"/>
        <v>0</v>
      </c>
      <c r="AP118" s="25"/>
      <c r="AQ118" s="184">
        <f t="shared" si="13"/>
        <v>0</v>
      </c>
      <c r="AR118" s="25"/>
      <c r="AS118" s="15">
        <f t="shared" si="14"/>
        <v>0</v>
      </c>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row>
    <row r="119" spans="1:79" s="274" customFormat="1" ht="21" hidden="1" customHeight="1">
      <c r="A119" s="44"/>
      <c r="B119" s="44"/>
      <c r="C119" s="41" t="s">
        <v>62</v>
      </c>
      <c r="D119" s="659" t="s">
        <v>118</v>
      </c>
      <c r="E119" s="562">
        <v>1524</v>
      </c>
      <c r="F119" s="544">
        <v>40808</v>
      </c>
      <c r="G119" s="983">
        <v>75</v>
      </c>
      <c r="H119" s="364" t="s">
        <v>1686</v>
      </c>
      <c r="I119" s="30">
        <v>40808</v>
      </c>
      <c r="J119" s="519" t="s">
        <v>466</v>
      </c>
      <c r="K119" s="328" t="s">
        <v>465</v>
      </c>
      <c r="L119" s="16">
        <v>41</v>
      </c>
      <c r="M119" s="16">
        <v>12</v>
      </c>
      <c r="N119" s="16">
        <v>53</v>
      </c>
      <c r="O119" s="16">
        <v>17</v>
      </c>
      <c r="P119" s="16">
        <v>70</v>
      </c>
      <c r="Q119" s="16">
        <v>5</v>
      </c>
      <c r="R119" s="16">
        <v>75</v>
      </c>
      <c r="S119" s="18"/>
      <c r="T119" s="18"/>
      <c r="U119" s="18"/>
      <c r="V119" s="18"/>
      <c r="W119" s="18"/>
      <c r="X119" s="18"/>
      <c r="Y119" s="18"/>
      <c r="Z119" s="18"/>
      <c r="AA119" s="18"/>
      <c r="AB119" s="19"/>
      <c r="AC119" s="19"/>
      <c r="AD119" s="19"/>
      <c r="AE119" s="19"/>
      <c r="AF119" s="19"/>
      <c r="AG119" s="19"/>
      <c r="AH119" s="19"/>
      <c r="AI119" s="19"/>
      <c r="AJ119" s="19"/>
      <c r="AK119" s="19"/>
      <c r="AL119" s="19"/>
      <c r="AM119" s="19"/>
      <c r="AN119" s="19"/>
      <c r="AO119" s="250">
        <f t="shared" si="12"/>
        <v>0</v>
      </c>
      <c r="AP119" s="25"/>
      <c r="AQ119" s="184">
        <f t="shared" si="13"/>
        <v>0</v>
      </c>
      <c r="AR119" s="25"/>
      <c r="AS119" s="15">
        <f t="shared" si="14"/>
        <v>0</v>
      </c>
      <c r="AT119" s="25"/>
      <c r="AU119" s="25"/>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row>
    <row r="120" spans="1:79" customFormat="1" ht="21" hidden="1" customHeight="1">
      <c r="A120" s="44"/>
      <c r="B120" s="44"/>
      <c r="C120" s="41" t="s">
        <v>140</v>
      </c>
      <c r="D120" s="659" t="s">
        <v>1917</v>
      </c>
      <c r="E120" s="562">
        <v>1917</v>
      </c>
      <c r="F120" s="544">
        <v>41880</v>
      </c>
      <c r="G120" s="983">
        <v>0</v>
      </c>
      <c r="H120" s="364" t="s">
        <v>967</v>
      </c>
      <c r="I120" s="30">
        <v>21930</v>
      </c>
      <c r="J120" s="519" t="s">
        <v>1779</v>
      </c>
      <c r="K120" s="328" t="s">
        <v>522</v>
      </c>
      <c r="L120" s="16">
        <v>0</v>
      </c>
      <c r="M120" s="16">
        <v>0</v>
      </c>
      <c r="N120" s="16">
        <v>0</v>
      </c>
      <c r="O120" s="16">
        <v>0</v>
      </c>
      <c r="P120" s="16">
        <v>0</v>
      </c>
      <c r="Q120" s="16">
        <v>0</v>
      </c>
      <c r="R120" s="16">
        <v>0</v>
      </c>
      <c r="S120" s="18"/>
      <c r="T120" s="18"/>
      <c r="U120" s="18"/>
      <c r="V120" s="18"/>
      <c r="W120" s="18"/>
      <c r="X120" s="18"/>
      <c r="Y120" s="18"/>
      <c r="Z120" s="18"/>
      <c r="AA120" s="18"/>
      <c r="AB120" s="19"/>
      <c r="AC120" s="19"/>
      <c r="AD120" s="19"/>
      <c r="AE120" s="19"/>
      <c r="AF120" s="19"/>
      <c r="AG120" s="19"/>
      <c r="AH120" s="19"/>
      <c r="AI120" s="19"/>
      <c r="AJ120" s="19"/>
      <c r="AK120" s="19"/>
      <c r="AL120" s="19"/>
      <c r="AM120" s="19"/>
      <c r="AN120" s="19"/>
      <c r="AO120" s="184">
        <f t="shared" si="12"/>
        <v>0</v>
      </c>
      <c r="AP120" s="25"/>
      <c r="AQ120" s="184">
        <f t="shared" si="13"/>
        <v>0</v>
      </c>
      <c r="AR120" s="25"/>
      <c r="AS120" s="15">
        <f t="shared" si="14"/>
        <v>0</v>
      </c>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row>
    <row r="121" spans="1:79" customFormat="1" ht="21" hidden="1" customHeight="1">
      <c r="A121" s="44"/>
      <c r="B121" s="44"/>
      <c r="C121" s="41" t="s">
        <v>109</v>
      </c>
      <c r="D121" s="659" t="s">
        <v>1617</v>
      </c>
      <c r="E121" s="562">
        <v>11396</v>
      </c>
      <c r="F121" s="543">
        <v>36893</v>
      </c>
      <c r="G121" s="983">
        <v>0</v>
      </c>
      <c r="H121" s="364" t="s">
        <v>1483</v>
      </c>
      <c r="I121" s="30">
        <v>36927</v>
      </c>
      <c r="J121" s="511" t="s">
        <v>1619</v>
      </c>
      <c r="K121" s="328" t="s">
        <v>1618</v>
      </c>
      <c r="L121" s="16">
        <v>0</v>
      </c>
      <c r="M121" s="16">
        <v>0</v>
      </c>
      <c r="N121" s="16">
        <v>0</v>
      </c>
      <c r="O121" s="16">
        <v>0</v>
      </c>
      <c r="P121" s="16">
        <v>0</v>
      </c>
      <c r="Q121" s="16">
        <v>0</v>
      </c>
      <c r="R121" s="16">
        <v>0</v>
      </c>
      <c r="S121" s="18"/>
      <c r="T121" s="18"/>
      <c r="U121" s="18"/>
      <c r="V121" s="18"/>
      <c r="W121" s="18"/>
      <c r="X121" s="18"/>
      <c r="Y121" s="18"/>
      <c r="Z121" s="18"/>
      <c r="AA121" s="18"/>
      <c r="AB121" s="19"/>
      <c r="AC121" s="19"/>
      <c r="AD121" s="19"/>
      <c r="AE121" s="19"/>
      <c r="AF121" s="19"/>
      <c r="AG121" s="19"/>
      <c r="AH121" s="19"/>
      <c r="AI121" s="19"/>
      <c r="AJ121" s="19"/>
      <c r="AK121" s="19"/>
      <c r="AL121" s="19"/>
      <c r="AM121" s="19"/>
      <c r="AN121" s="19"/>
      <c r="AO121" s="250">
        <f t="shared" si="12"/>
        <v>0</v>
      </c>
      <c r="AP121" s="25"/>
      <c r="AQ121" s="184">
        <f t="shared" si="13"/>
        <v>0</v>
      </c>
      <c r="AR121" s="25"/>
      <c r="AS121" s="15">
        <f t="shared" si="14"/>
        <v>0</v>
      </c>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row>
    <row r="122" spans="1:79" customFormat="1" ht="21" hidden="1" customHeight="1">
      <c r="A122" s="44"/>
      <c r="B122" s="44"/>
      <c r="C122" s="41" t="s">
        <v>145</v>
      </c>
      <c r="D122" s="659" t="s">
        <v>1503</v>
      </c>
      <c r="E122" s="562">
        <v>11397</v>
      </c>
      <c r="F122" s="543">
        <v>44927</v>
      </c>
      <c r="G122" s="983">
        <v>0</v>
      </c>
      <c r="H122" s="364" t="s">
        <v>1483</v>
      </c>
      <c r="I122" s="30">
        <v>44883</v>
      </c>
      <c r="J122" s="511" t="s">
        <v>1505</v>
      </c>
      <c r="K122" s="328" t="s">
        <v>1504</v>
      </c>
      <c r="L122" s="16">
        <v>0</v>
      </c>
      <c r="M122" s="16">
        <v>0</v>
      </c>
      <c r="N122" s="16">
        <v>0</v>
      </c>
      <c r="O122" s="16">
        <v>0</v>
      </c>
      <c r="P122" s="16">
        <v>0</v>
      </c>
      <c r="Q122" s="16">
        <v>0</v>
      </c>
      <c r="R122" s="16">
        <v>0</v>
      </c>
      <c r="S122" s="18"/>
      <c r="T122" s="18"/>
      <c r="U122" s="18"/>
      <c r="V122" s="18"/>
      <c r="W122" s="18"/>
      <c r="X122" s="18"/>
      <c r="Y122" s="18"/>
      <c r="Z122" s="18"/>
      <c r="AA122" s="18"/>
      <c r="AB122" s="19"/>
      <c r="AC122" s="19"/>
      <c r="AD122" s="19"/>
      <c r="AE122" s="19"/>
      <c r="AF122" s="19"/>
      <c r="AG122" s="19"/>
      <c r="AH122" s="19"/>
      <c r="AI122" s="19"/>
      <c r="AJ122" s="19"/>
      <c r="AK122" s="19"/>
      <c r="AL122" s="19"/>
      <c r="AM122" s="19"/>
      <c r="AN122" s="19"/>
      <c r="AO122" s="250">
        <f t="shared" si="12"/>
        <v>0</v>
      </c>
      <c r="AP122" s="25"/>
      <c r="AQ122" s="184">
        <f t="shared" si="13"/>
        <v>0</v>
      </c>
      <c r="AR122" s="25"/>
      <c r="AS122" s="15">
        <f t="shared" si="14"/>
        <v>0</v>
      </c>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row>
    <row r="123" spans="1:79" customFormat="1" ht="21" hidden="1" customHeight="1">
      <c r="A123" s="44"/>
      <c r="B123" s="44"/>
      <c r="C123" s="41" t="s">
        <v>107</v>
      </c>
      <c r="D123" s="659" t="s">
        <v>288</v>
      </c>
      <c r="E123" s="562">
        <v>3308</v>
      </c>
      <c r="F123" s="544">
        <v>36648</v>
      </c>
      <c r="G123" s="983">
        <v>0</v>
      </c>
      <c r="H123" s="364" t="s">
        <v>1483</v>
      </c>
      <c r="I123" s="30">
        <v>36501</v>
      </c>
      <c r="J123" s="519" t="s">
        <v>763</v>
      </c>
      <c r="K123" s="328" t="s">
        <v>762</v>
      </c>
      <c r="L123" s="16">
        <v>0</v>
      </c>
      <c r="M123" s="16">
        <v>0</v>
      </c>
      <c r="N123" s="16">
        <v>0</v>
      </c>
      <c r="O123" s="16">
        <v>0</v>
      </c>
      <c r="P123" s="16">
        <v>0</v>
      </c>
      <c r="Q123" s="16">
        <v>0</v>
      </c>
      <c r="R123" s="16">
        <v>0</v>
      </c>
      <c r="S123" s="18"/>
      <c r="T123" s="18"/>
      <c r="U123" s="18"/>
      <c r="V123" s="18"/>
      <c r="W123" s="18"/>
      <c r="X123" s="18"/>
      <c r="Y123" s="18"/>
      <c r="Z123" s="18"/>
      <c r="AA123" s="18"/>
      <c r="AB123" s="19"/>
      <c r="AC123" s="19"/>
      <c r="AD123" s="19"/>
      <c r="AE123" s="19"/>
      <c r="AF123" s="19"/>
      <c r="AG123" s="19"/>
      <c r="AH123" s="19"/>
      <c r="AI123" s="19"/>
      <c r="AJ123" s="19"/>
      <c r="AK123" s="19"/>
      <c r="AL123" s="19"/>
      <c r="AM123" s="19"/>
      <c r="AN123" s="19"/>
      <c r="AO123" s="250">
        <f t="shared" si="12"/>
        <v>0</v>
      </c>
      <c r="AP123" s="25"/>
      <c r="AQ123" s="184">
        <f t="shared" si="13"/>
        <v>0</v>
      </c>
      <c r="AR123" s="25"/>
      <c r="AS123" s="15">
        <f t="shared" si="14"/>
        <v>0</v>
      </c>
      <c r="AT123" s="25"/>
      <c r="AU123" s="25"/>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row>
    <row r="124" spans="1:79" customFormat="1" ht="21" hidden="1" customHeight="1">
      <c r="A124" s="44"/>
      <c r="B124" s="44"/>
      <c r="C124" s="41" t="s">
        <v>91</v>
      </c>
      <c r="D124" s="659" t="s">
        <v>255</v>
      </c>
      <c r="E124" s="562">
        <v>10084</v>
      </c>
      <c r="F124" s="542">
        <v>41380</v>
      </c>
      <c r="G124" s="983">
        <v>5</v>
      </c>
      <c r="H124" s="364" t="s">
        <v>266</v>
      </c>
      <c r="I124" s="30">
        <v>32639</v>
      </c>
      <c r="J124" s="719" t="s">
        <v>646</v>
      </c>
      <c r="K124" s="328" t="s">
        <v>645</v>
      </c>
      <c r="L124" s="16">
        <v>5</v>
      </c>
      <c r="M124" s="16">
        <v>0</v>
      </c>
      <c r="N124" s="16">
        <v>5</v>
      </c>
      <c r="O124" s="16">
        <v>0</v>
      </c>
      <c r="P124" s="16">
        <v>5</v>
      </c>
      <c r="Q124" s="16">
        <v>0</v>
      </c>
      <c r="R124" s="16">
        <v>0</v>
      </c>
      <c r="S124" s="18"/>
      <c r="T124" s="18"/>
      <c r="U124" s="18"/>
      <c r="V124" s="18"/>
      <c r="W124" s="18"/>
      <c r="X124" s="18"/>
      <c r="Y124" s="18"/>
      <c r="Z124" s="18"/>
      <c r="AA124" s="18"/>
      <c r="AB124" s="19"/>
      <c r="AC124" s="19"/>
      <c r="AD124" s="19"/>
      <c r="AE124" s="19"/>
      <c r="AF124" s="19"/>
      <c r="AG124" s="19"/>
      <c r="AH124" s="19"/>
      <c r="AI124" s="19"/>
      <c r="AJ124" s="19"/>
      <c r="AK124" s="19"/>
      <c r="AL124" s="19"/>
      <c r="AM124" s="19"/>
      <c r="AN124" s="19"/>
      <c r="AO124" s="184">
        <f t="shared" si="12"/>
        <v>0</v>
      </c>
      <c r="AP124" s="25"/>
      <c r="AQ124" s="184">
        <f t="shared" si="13"/>
        <v>0</v>
      </c>
      <c r="AR124" s="25"/>
      <c r="AS124" s="15">
        <f t="shared" si="14"/>
        <v>0</v>
      </c>
      <c r="AT124" s="274"/>
      <c r="AU124" s="274"/>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row>
    <row r="125" spans="1:79" s="25" customFormat="1" ht="21" hidden="1" customHeight="1">
      <c r="A125" s="44"/>
      <c r="B125" s="44"/>
      <c r="C125" s="41" t="s">
        <v>42</v>
      </c>
      <c r="D125" s="659" t="s">
        <v>289</v>
      </c>
      <c r="E125" s="562">
        <v>9944</v>
      </c>
      <c r="F125" s="542">
        <v>38651</v>
      </c>
      <c r="G125" s="983">
        <v>114</v>
      </c>
      <c r="H125" s="364" t="s">
        <v>1686</v>
      </c>
      <c r="I125" s="30">
        <v>35828</v>
      </c>
      <c r="J125" s="511" t="s">
        <v>765</v>
      </c>
      <c r="K125" s="328" t="s">
        <v>764</v>
      </c>
      <c r="L125" s="16">
        <v>73</v>
      </c>
      <c r="M125" s="16">
        <v>11</v>
      </c>
      <c r="N125" s="16">
        <v>84</v>
      </c>
      <c r="O125" s="16">
        <v>14</v>
      </c>
      <c r="P125" s="16">
        <v>98</v>
      </c>
      <c r="Q125" s="16">
        <v>16</v>
      </c>
      <c r="R125" s="16">
        <v>114</v>
      </c>
      <c r="S125" s="18"/>
      <c r="T125" s="18"/>
      <c r="U125" s="18"/>
      <c r="V125" s="18"/>
      <c r="W125" s="18"/>
      <c r="X125" s="18"/>
      <c r="Y125" s="18"/>
      <c r="Z125" s="18"/>
      <c r="AA125" s="18"/>
      <c r="AB125" s="19"/>
      <c r="AC125" s="19"/>
      <c r="AD125" s="19"/>
      <c r="AE125" s="19"/>
      <c r="AF125" s="19"/>
      <c r="AG125" s="19"/>
      <c r="AH125" s="19"/>
      <c r="AI125" s="19"/>
      <c r="AJ125" s="19"/>
      <c r="AK125" s="19"/>
      <c r="AL125" s="19"/>
      <c r="AM125" s="19"/>
      <c r="AN125" s="19"/>
      <c r="AO125" s="250">
        <f t="shared" si="12"/>
        <v>0</v>
      </c>
      <c r="AQ125" s="184">
        <f t="shared" si="13"/>
        <v>0</v>
      </c>
      <c r="AS125" s="15">
        <f t="shared" si="14"/>
        <v>0</v>
      </c>
    </row>
    <row r="126" spans="1:79" s="25" customFormat="1" ht="21" hidden="1" customHeight="1">
      <c r="A126" s="44"/>
      <c r="B126" s="44"/>
      <c r="C126" s="41" t="s">
        <v>81</v>
      </c>
      <c r="D126" s="37" t="s">
        <v>1171</v>
      </c>
      <c r="E126" s="364" t="s">
        <v>1847</v>
      </c>
      <c r="F126" s="542">
        <v>43991</v>
      </c>
      <c r="G126" s="983">
        <v>11</v>
      </c>
      <c r="H126" s="364" t="s">
        <v>1686</v>
      </c>
      <c r="I126" s="30">
        <v>44244</v>
      </c>
      <c r="J126" s="512" t="s">
        <v>1173</v>
      </c>
      <c r="K126" s="328" t="s">
        <v>1172</v>
      </c>
      <c r="L126" s="16">
        <v>0</v>
      </c>
      <c r="M126" s="16">
        <v>0</v>
      </c>
      <c r="N126" s="16">
        <v>0</v>
      </c>
      <c r="O126" s="16">
        <v>0</v>
      </c>
      <c r="P126" s="16">
        <v>0</v>
      </c>
      <c r="Q126" s="16">
        <v>11</v>
      </c>
      <c r="R126" s="16">
        <v>11</v>
      </c>
      <c r="S126" s="18"/>
      <c r="T126" s="18"/>
      <c r="U126" s="18"/>
      <c r="V126" s="18"/>
      <c r="W126" s="18"/>
      <c r="X126" s="18"/>
      <c r="Y126" s="18"/>
      <c r="Z126" s="18"/>
      <c r="AA126" s="18"/>
      <c r="AB126" s="19"/>
      <c r="AC126" s="19"/>
      <c r="AD126" s="19"/>
      <c r="AE126" s="19"/>
      <c r="AF126" s="19"/>
      <c r="AG126" s="19"/>
      <c r="AH126" s="19"/>
      <c r="AI126" s="19"/>
      <c r="AJ126" s="19"/>
      <c r="AK126" s="19"/>
      <c r="AL126" s="19"/>
      <c r="AM126" s="19"/>
      <c r="AN126" s="19"/>
      <c r="AO126" s="250">
        <f t="shared" si="12"/>
        <v>0</v>
      </c>
      <c r="AQ126" s="184">
        <f t="shared" si="13"/>
        <v>0</v>
      </c>
      <c r="AS126" s="15">
        <f t="shared" si="14"/>
        <v>0</v>
      </c>
    </row>
    <row r="127" spans="1:79" s="25" customFormat="1" ht="15" hidden="1" customHeight="1">
      <c r="C127" s="62"/>
      <c r="D127" s="171"/>
      <c r="E127" s="201"/>
      <c r="F127" s="560"/>
      <c r="G127" s="201"/>
      <c r="H127" s="50"/>
      <c r="I127" s="38"/>
      <c r="J127" s="218"/>
      <c r="K127" s="50"/>
      <c r="AO127" s="11"/>
      <c r="AQ127" s="23"/>
      <c r="AS127" s="23"/>
    </row>
    <row r="128" spans="1:79" s="54" customFormat="1" ht="54" hidden="1" customHeight="1">
      <c r="C128" s="53"/>
      <c r="D128" s="53" t="s">
        <v>1989</v>
      </c>
      <c r="E128" s="211"/>
      <c r="F128" s="550"/>
      <c r="G128" s="211"/>
      <c r="H128" s="287"/>
      <c r="I128" s="38"/>
      <c r="J128" s="3"/>
      <c r="K128" s="287"/>
      <c r="BL128" s="284"/>
      <c r="BM128" s="284"/>
      <c r="BN128" s="284"/>
      <c r="BP128" s="284"/>
    </row>
    <row r="129" spans="1:79" s="25" customFormat="1" ht="15" hidden="1" customHeight="1">
      <c r="C129" s="62"/>
      <c r="D129" s="171"/>
      <c r="E129" s="201"/>
      <c r="F129" s="560"/>
      <c r="G129" s="201"/>
      <c r="H129" s="50"/>
      <c r="I129" s="38"/>
      <c r="J129" s="218"/>
      <c r="K129" s="50"/>
      <c r="AO129" s="11"/>
      <c r="AQ129" s="23"/>
      <c r="AS129" s="23"/>
    </row>
    <row r="130" spans="1:79" s="571" customFormat="1" ht="34.5" hidden="1" customHeight="1">
      <c r="A130" s="722" t="s">
        <v>310</v>
      </c>
      <c r="B130" s="722" t="s">
        <v>1694</v>
      </c>
      <c r="C130" s="594" t="s">
        <v>12</v>
      </c>
      <c r="D130" s="722" t="s">
        <v>43</v>
      </c>
      <c r="E130" s="720" t="s">
        <v>1761</v>
      </c>
      <c r="F130" s="723" t="s">
        <v>14</v>
      </c>
      <c r="G130" s="563"/>
      <c r="H130" s="723" t="s">
        <v>1705</v>
      </c>
      <c r="I130" s="723" t="s">
        <v>1706</v>
      </c>
      <c r="J130" s="720" t="s">
        <v>308</v>
      </c>
      <c r="K130" s="723" t="s">
        <v>307</v>
      </c>
      <c r="L130" s="720" t="s">
        <v>1319</v>
      </c>
      <c r="M130" s="720" t="s">
        <v>1430</v>
      </c>
      <c r="N130" s="720" t="s">
        <v>1431</v>
      </c>
      <c r="O130" s="720" t="s">
        <v>1641</v>
      </c>
      <c r="P130" s="720" t="s">
        <v>1642</v>
      </c>
      <c r="Q130" s="720" t="s">
        <v>1566</v>
      </c>
      <c r="R130" s="720"/>
      <c r="S130" s="720">
        <v>5</v>
      </c>
      <c r="T130" s="720">
        <v>12</v>
      </c>
      <c r="U130" s="720">
        <v>19</v>
      </c>
      <c r="V130" s="720">
        <v>26</v>
      </c>
      <c r="W130" s="720">
        <v>2</v>
      </c>
      <c r="X130" s="720">
        <v>9</v>
      </c>
      <c r="Y130" s="720">
        <v>16</v>
      </c>
      <c r="Z130" s="720">
        <v>23</v>
      </c>
      <c r="AA130" s="720">
        <v>30</v>
      </c>
      <c r="AB130" s="720">
        <v>7</v>
      </c>
      <c r="AC130" s="720">
        <v>14</v>
      </c>
      <c r="AD130" s="720">
        <v>21</v>
      </c>
      <c r="AE130" s="720">
        <v>28</v>
      </c>
      <c r="AF130" s="720">
        <v>4</v>
      </c>
      <c r="AG130" s="720">
        <v>11</v>
      </c>
      <c r="AH130" s="720"/>
      <c r="AI130" s="720">
        <v>18</v>
      </c>
      <c r="AJ130" s="720">
        <v>25</v>
      </c>
      <c r="AK130" s="720">
        <v>1</v>
      </c>
      <c r="AL130" s="720">
        <v>8</v>
      </c>
      <c r="AM130" s="720">
        <v>22</v>
      </c>
      <c r="AN130" s="720">
        <v>29</v>
      </c>
      <c r="AO130" s="558" t="s">
        <v>917</v>
      </c>
      <c r="AP130" s="559"/>
      <c r="AQ130" s="558" t="s">
        <v>918</v>
      </c>
      <c r="AR130" s="190"/>
      <c r="AS130" s="558" t="s">
        <v>1566</v>
      </c>
    </row>
    <row r="131" spans="1:79" customFormat="1" ht="21" hidden="1" customHeight="1">
      <c r="A131" s="44"/>
      <c r="B131" s="44"/>
      <c r="C131" s="41" t="s">
        <v>158</v>
      </c>
      <c r="D131" s="659" t="s">
        <v>1337</v>
      </c>
      <c r="E131" s="562">
        <v>11138</v>
      </c>
      <c r="F131" s="544">
        <v>43986</v>
      </c>
      <c r="G131" s="983">
        <v>0</v>
      </c>
      <c r="H131" s="364" t="s">
        <v>352</v>
      </c>
      <c r="I131" s="30">
        <v>44580</v>
      </c>
      <c r="J131" s="726" t="s">
        <v>1339</v>
      </c>
      <c r="K131" s="454" t="s">
        <v>1338</v>
      </c>
      <c r="L131" s="16">
        <v>0</v>
      </c>
      <c r="M131" s="16">
        <v>0</v>
      </c>
      <c r="N131" s="16">
        <v>0</v>
      </c>
      <c r="O131" s="16">
        <v>0</v>
      </c>
      <c r="P131" s="16">
        <v>0</v>
      </c>
      <c r="Q131" s="16">
        <v>0</v>
      </c>
      <c r="R131" s="16">
        <v>0</v>
      </c>
      <c r="S131" s="18"/>
      <c r="T131" s="18"/>
      <c r="U131" s="18"/>
      <c r="V131" s="18"/>
      <c r="W131" s="18"/>
      <c r="X131" s="18"/>
      <c r="Y131" s="18"/>
      <c r="Z131" s="18"/>
      <c r="AA131" s="18"/>
      <c r="AB131" s="19"/>
      <c r="AC131" s="19"/>
      <c r="AD131" s="19"/>
      <c r="AE131" s="19"/>
      <c r="AF131" s="19"/>
      <c r="AG131" s="19"/>
      <c r="AH131" s="19"/>
      <c r="AI131" s="19"/>
      <c r="AJ131" s="19"/>
      <c r="AK131" s="19"/>
      <c r="AL131" s="19"/>
      <c r="AM131" s="19"/>
      <c r="AN131" s="19"/>
      <c r="AO131" s="184">
        <f>COUNT(S131:AA131)</f>
        <v>0</v>
      </c>
      <c r="AP131" s="25"/>
      <c r="AQ131" s="184">
        <f>COUNT(AB131:AN131)</f>
        <v>0</v>
      </c>
      <c r="AR131" s="25"/>
      <c r="AS131" s="15">
        <f t="shared" ref="AS131" si="15">SUM(AO131,AQ131)</f>
        <v>0</v>
      </c>
      <c r="AT131" s="274"/>
      <c r="AU131" s="274"/>
      <c r="AV131" s="274"/>
      <c r="AW131" s="274"/>
      <c r="AX131" s="274"/>
      <c r="AY131" s="274"/>
      <c r="AZ131" s="274"/>
      <c r="BA131" s="274"/>
      <c r="BB131" s="274"/>
      <c r="BC131" s="274"/>
      <c r="BD131" s="274"/>
      <c r="BE131" s="274"/>
      <c r="BF131" s="274"/>
      <c r="BG131" s="274"/>
      <c r="BH131" s="274"/>
      <c r="BI131" s="274"/>
      <c r="BJ131" s="274"/>
      <c r="BK131" s="274"/>
      <c r="BL131" s="274"/>
      <c r="BM131" s="274"/>
      <c r="BN131" s="274"/>
      <c r="BO131" s="274"/>
      <c r="BP131" s="274"/>
      <c r="BQ131" s="274"/>
      <c r="BR131" s="274"/>
      <c r="BS131" s="274"/>
      <c r="BT131" s="274"/>
      <c r="BU131" s="274"/>
      <c r="BV131" s="274"/>
      <c r="BW131" s="274"/>
      <c r="BX131" s="274"/>
      <c r="BY131" s="274"/>
      <c r="BZ131" s="274"/>
      <c r="CA131" s="274"/>
    </row>
    <row r="132" spans="1:79" s="25" customFormat="1" ht="15" hidden="1" customHeight="1">
      <c r="C132" s="62"/>
      <c r="D132" s="171"/>
      <c r="E132" s="201"/>
      <c r="F132" s="560"/>
      <c r="G132" s="201"/>
      <c r="H132" s="50"/>
      <c r="I132" s="38"/>
      <c r="J132" s="218"/>
      <c r="K132" s="50"/>
      <c r="AO132" s="11"/>
      <c r="AQ132" s="23"/>
      <c r="AS132" s="23"/>
    </row>
    <row r="133" spans="1:79" s="25" customFormat="1" ht="15" hidden="1" customHeight="1">
      <c r="C133" s="62"/>
      <c r="D133" s="171"/>
      <c r="E133" s="201"/>
      <c r="F133" s="560"/>
      <c r="G133" s="201"/>
      <c r="H133" s="50"/>
      <c r="I133" s="38"/>
      <c r="J133" s="218"/>
      <c r="K133" s="50"/>
      <c r="AO133" s="11"/>
      <c r="AQ133" s="23"/>
      <c r="AS133" s="23"/>
    </row>
    <row r="134" spans="1:79" s="25" customFormat="1" ht="15" hidden="1" customHeight="1">
      <c r="C134" s="62"/>
      <c r="D134" s="171"/>
      <c r="E134" s="201"/>
      <c r="F134" s="560"/>
      <c r="G134" s="201"/>
      <c r="H134" s="50"/>
      <c r="I134" s="38"/>
      <c r="J134" s="218"/>
      <c r="K134" s="50"/>
      <c r="AO134" s="11"/>
      <c r="AQ134" s="23"/>
      <c r="AS134" s="23"/>
    </row>
    <row r="135" spans="1:79" s="571" customFormat="1" ht="34.5" hidden="1" customHeight="1">
      <c r="A135" s="722" t="s">
        <v>310</v>
      </c>
      <c r="B135" s="722" t="s">
        <v>1694</v>
      </c>
      <c r="C135" s="594" t="s">
        <v>12</v>
      </c>
      <c r="D135" s="722" t="s">
        <v>43</v>
      </c>
      <c r="E135" s="720" t="s">
        <v>1761</v>
      </c>
      <c r="F135" s="723" t="s">
        <v>14</v>
      </c>
      <c r="G135" s="563"/>
      <c r="H135" s="723" t="s">
        <v>1705</v>
      </c>
      <c r="I135" s="723" t="s">
        <v>1706</v>
      </c>
      <c r="J135" s="720" t="s">
        <v>308</v>
      </c>
      <c r="K135" s="723" t="s">
        <v>307</v>
      </c>
      <c r="L135" s="720" t="s">
        <v>1319</v>
      </c>
      <c r="M135" s="720" t="s">
        <v>1430</v>
      </c>
      <c r="N135" s="720" t="s">
        <v>1431</v>
      </c>
      <c r="O135" s="720" t="s">
        <v>1641</v>
      </c>
      <c r="P135" s="720" t="s">
        <v>1642</v>
      </c>
      <c r="Q135" s="720" t="s">
        <v>1566</v>
      </c>
      <c r="R135" s="720"/>
      <c r="S135" s="720">
        <v>5</v>
      </c>
      <c r="T135" s="720">
        <v>12</v>
      </c>
      <c r="U135" s="720">
        <v>19</v>
      </c>
      <c r="V135" s="720">
        <v>26</v>
      </c>
      <c r="W135" s="720">
        <v>2</v>
      </c>
      <c r="X135" s="720">
        <v>9</v>
      </c>
      <c r="Y135" s="720">
        <v>16</v>
      </c>
      <c r="Z135" s="720">
        <v>23</v>
      </c>
      <c r="AA135" s="720">
        <v>30</v>
      </c>
      <c r="AB135" s="720">
        <v>7</v>
      </c>
      <c r="AC135" s="720">
        <v>14</v>
      </c>
      <c r="AD135" s="720">
        <v>21</v>
      </c>
      <c r="AE135" s="720">
        <v>28</v>
      </c>
      <c r="AF135" s="720">
        <v>4</v>
      </c>
      <c r="AG135" s="720">
        <v>11</v>
      </c>
      <c r="AH135" s="720"/>
      <c r="AI135" s="720">
        <v>18</v>
      </c>
      <c r="AJ135" s="720">
        <v>25</v>
      </c>
      <c r="AK135" s="720">
        <v>1</v>
      </c>
      <c r="AL135" s="720">
        <v>8</v>
      </c>
      <c r="AM135" s="720">
        <v>22</v>
      </c>
      <c r="AN135" s="720">
        <v>29</v>
      </c>
      <c r="AO135" s="558" t="s">
        <v>917</v>
      </c>
      <c r="AP135" s="559"/>
      <c r="AQ135" s="558" t="s">
        <v>918</v>
      </c>
      <c r="AR135" s="190"/>
      <c r="AS135" s="558" t="s">
        <v>1566</v>
      </c>
    </row>
    <row r="136" spans="1:79" customFormat="1" ht="21" hidden="1" customHeight="1">
      <c r="A136" s="33"/>
      <c r="B136" s="33"/>
      <c r="C136" s="41" t="s">
        <v>68</v>
      </c>
      <c r="D136" s="659" t="s">
        <v>2030</v>
      </c>
      <c r="E136" s="562">
        <v>293</v>
      </c>
      <c r="F136" s="542">
        <v>35937</v>
      </c>
      <c r="G136" s="983">
        <v>38</v>
      </c>
      <c r="H136" s="364" t="s">
        <v>266</v>
      </c>
      <c r="I136" s="30">
        <v>24622</v>
      </c>
      <c r="J136" s="512" t="s">
        <v>561</v>
      </c>
      <c r="K136" s="328" t="s">
        <v>560</v>
      </c>
      <c r="L136" s="16">
        <v>37</v>
      </c>
      <c r="M136" s="16">
        <v>0</v>
      </c>
      <c r="N136" s="16">
        <v>37</v>
      </c>
      <c r="O136" s="16">
        <v>0</v>
      </c>
      <c r="P136" s="16">
        <v>37</v>
      </c>
      <c r="Q136" s="16">
        <v>1</v>
      </c>
      <c r="R136" s="16">
        <v>38</v>
      </c>
      <c r="S136" s="18"/>
      <c r="T136" s="18"/>
      <c r="U136" s="18"/>
      <c r="V136" s="18"/>
      <c r="W136" s="18"/>
      <c r="X136" s="18"/>
      <c r="Y136" s="18"/>
      <c r="Z136" s="18"/>
      <c r="AA136" s="18"/>
      <c r="AB136" s="19"/>
      <c r="AC136" s="19"/>
      <c r="AD136" s="19"/>
      <c r="AE136" s="19"/>
      <c r="AF136" s="19"/>
      <c r="AG136" s="19"/>
      <c r="AH136" s="19"/>
      <c r="AI136" s="19"/>
      <c r="AJ136" s="19"/>
      <c r="AK136" s="19"/>
      <c r="AL136" s="19"/>
      <c r="AM136" s="19"/>
      <c r="AN136" s="19"/>
      <c r="AO136" s="184">
        <f>COUNT(S136:AA136)</f>
        <v>0</v>
      </c>
      <c r="AP136" s="251"/>
      <c r="AQ136" s="184">
        <f>COUNT(AB136:AN136)</f>
        <v>0</v>
      </c>
      <c r="AR136" s="251"/>
      <c r="AS136" s="15">
        <f t="shared" ref="AS136" si="16">SUM(AO136,AQ136)</f>
        <v>0</v>
      </c>
      <c r="AT136" s="25"/>
      <c r="AU136" s="25"/>
      <c r="AV136" s="25"/>
      <c r="AW136" s="25"/>
      <c r="AX136" s="25"/>
      <c r="AY136" s="25"/>
      <c r="AZ136" s="25"/>
      <c r="BA136" s="25"/>
      <c r="BB136" s="25"/>
      <c r="BC136" s="25"/>
      <c r="BD136" s="25"/>
      <c r="BE136" s="25"/>
      <c r="BF136" s="25"/>
      <c r="BG136" s="25"/>
      <c r="BH136" s="25"/>
      <c r="BI136" s="25"/>
      <c r="BJ136" s="25"/>
      <c r="BK136" s="25"/>
      <c r="BL136" s="25"/>
      <c r="BM136" s="25"/>
      <c r="BN136" s="25"/>
      <c r="BO136" s="25"/>
      <c r="BP136" s="25"/>
      <c r="BQ136" s="25"/>
      <c r="BR136" s="25"/>
      <c r="BS136" s="25"/>
      <c r="BT136" s="25"/>
      <c r="BU136" s="25"/>
      <c r="BV136" s="25"/>
      <c r="BW136" s="25"/>
      <c r="BX136" s="25"/>
      <c r="BY136" s="25"/>
      <c r="BZ136" s="25"/>
      <c r="CA136" s="25"/>
    </row>
    <row r="137" spans="1:79" s="25" customFormat="1" ht="15" hidden="1" customHeight="1">
      <c r="C137" s="62"/>
      <c r="D137" s="171"/>
      <c r="E137" s="201"/>
      <c r="F137" s="560"/>
      <c r="G137" s="201"/>
      <c r="H137" s="50"/>
      <c r="I137" s="38"/>
      <c r="J137" s="218"/>
      <c r="K137" s="50"/>
      <c r="AO137" s="11"/>
      <c r="AQ137" s="23"/>
      <c r="AS137" s="23"/>
    </row>
    <row r="138" spans="1:79" s="54" customFormat="1" ht="54" hidden="1" customHeight="1">
      <c r="D138" s="53" t="s">
        <v>1990</v>
      </c>
      <c r="E138" s="201"/>
      <c r="F138" s="550"/>
      <c r="H138" s="287"/>
      <c r="I138" s="38"/>
      <c r="J138" s="713"/>
      <c r="K138" s="287"/>
      <c r="BK138" s="284"/>
      <c r="BL138" s="284"/>
      <c r="BM138" s="284"/>
      <c r="BO138" s="284"/>
    </row>
    <row r="139" spans="1:79" s="25" customFormat="1" ht="15" hidden="1" customHeight="1">
      <c r="C139" s="62"/>
      <c r="D139" s="171"/>
      <c r="E139" s="201"/>
      <c r="F139" s="560"/>
      <c r="G139" s="201"/>
      <c r="H139" s="50"/>
      <c r="I139" s="38"/>
      <c r="J139" s="218"/>
      <c r="K139" s="50"/>
      <c r="AO139" s="11"/>
      <c r="AQ139" s="23"/>
      <c r="AS139" s="23"/>
    </row>
    <row r="140" spans="1:79" s="571" customFormat="1" ht="34.5" hidden="1" customHeight="1">
      <c r="A140" s="722" t="s">
        <v>310</v>
      </c>
      <c r="B140" s="722" t="s">
        <v>1694</v>
      </c>
      <c r="C140" s="594" t="s">
        <v>12</v>
      </c>
      <c r="D140" s="722" t="s">
        <v>43</v>
      </c>
      <c r="E140" s="720" t="s">
        <v>1761</v>
      </c>
      <c r="F140" s="723" t="s">
        <v>14</v>
      </c>
      <c r="G140" s="563"/>
      <c r="H140" s="723" t="s">
        <v>1705</v>
      </c>
      <c r="I140" s="723" t="s">
        <v>1706</v>
      </c>
      <c r="J140" s="720" t="s">
        <v>308</v>
      </c>
      <c r="K140" s="723" t="s">
        <v>307</v>
      </c>
      <c r="L140" s="720" t="s">
        <v>1319</v>
      </c>
      <c r="M140" s="720" t="s">
        <v>1430</v>
      </c>
      <c r="N140" s="720" t="s">
        <v>1431</v>
      </c>
      <c r="O140" s="720" t="s">
        <v>1641</v>
      </c>
      <c r="P140" s="720" t="s">
        <v>1642</v>
      </c>
      <c r="Q140" s="720" t="s">
        <v>1566</v>
      </c>
      <c r="R140" s="720"/>
      <c r="S140" s="720">
        <v>5</v>
      </c>
      <c r="T140" s="720">
        <v>12</v>
      </c>
      <c r="U140" s="720">
        <v>19</v>
      </c>
      <c r="V140" s="720">
        <v>26</v>
      </c>
      <c r="W140" s="720">
        <v>2</v>
      </c>
      <c r="X140" s="720">
        <v>9</v>
      </c>
      <c r="Y140" s="720">
        <v>16</v>
      </c>
      <c r="Z140" s="720">
        <v>23</v>
      </c>
      <c r="AA140" s="720">
        <v>30</v>
      </c>
      <c r="AB140" s="720">
        <v>7</v>
      </c>
      <c r="AC140" s="720">
        <v>14</v>
      </c>
      <c r="AD140" s="720">
        <v>21</v>
      </c>
      <c r="AE140" s="720">
        <v>28</v>
      </c>
      <c r="AF140" s="720">
        <v>4</v>
      </c>
      <c r="AG140" s="720">
        <v>11</v>
      </c>
      <c r="AH140" s="720"/>
      <c r="AI140" s="720">
        <v>18</v>
      </c>
      <c r="AJ140" s="720">
        <v>25</v>
      </c>
      <c r="AK140" s="720">
        <v>1</v>
      </c>
      <c r="AL140" s="720">
        <v>8</v>
      </c>
      <c r="AM140" s="720">
        <v>22</v>
      </c>
      <c r="AN140" s="720">
        <v>29</v>
      </c>
      <c r="AO140" s="558" t="s">
        <v>917</v>
      </c>
      <c r="AP140" s="559"/>
      <c r="AQ140" s="558" t="s">
        <v>918</v>
      </c>
      <c r="AR140" s="190"/>
      <c r="AS140" s="558" t="s">
        <v>1566</v>
      </c>
    </row>
    <row r="141" spans="1:79" customFormat="1" ht="21" hidden="1" customHeight="1">
      <c r="A141" s="44"/>
      <c r="B141" s="44"/>
      <c r="C141" s="41" t="s">
        <v>167</v>
      </c>
      <c r="D141" s="659" t="s">
        <v>1987</v>
      </c>
      <c r="E141" s="562">
        <v>11421</v>
      </c>
      <c r="F141" s="543">
        <v>44317</v>
      </c>
      <c r="G141" s="983">
        <v>0</v>
      </c>
      <c r="H141" s="364" t="s">
        <v>1686</v>
      </c>
      <c r="I141" s="30">
        <v>45316</v>
      </c>
      <c r="J141" s="511" t="s">
        <v>1781</v>
      </c>
      <c r="K141" s="328" t="s">
        <v>1781</v>
      </c>
      <c r="L141" s="16">
        <v>0</v>
      </c>
      <c r="M141" s="16">
        <v>0</v>
      </c>
      <c r="N141" s="16">
        <v>0</v>
      </c>
      <c r="O141" s="16">
        <v>0</v>
      </c>
      <c r="P141" s="16">
        <v>0</v>
      </c>
      <c r="Q141" s="16">
        <v>0</v>
      </c>
      <c r="R141" s="16">
        <v>0</v>
      </c>
      <c r="S141" s="18"/>
      <c r="T141" s="18"/>
      <c r="U141" s="18"/>
      <c r="V141" s="18"/>
      <c r="W141" s="18"/>
      <c r="X141" s="18"/>
      <c r="Y141" s="18"/>
      <c r="Z141" s="18"/>
      <c r="AA141" s="18"/>
      <c r="AB141" s="19"/>
      <c r="AC141" s="19"/>
      <c r="AD141" s="19"/>
      <c r="AE141" s="19"/>
      <c r="AF141" s="19"/>
      <c r="AG141" s="19"/>
      <c r="AH141" s="19"/>
      <c r="AI141" s="19"/>
      <c r="AJ141" s="19"/>
      <c r="AK141" s="19"/>
      <c r="AL141" s="19"/>
      <c r="AM141" s="19"/>
      <c r="AN141" s="19"/>
      <c r="AO141" s="184">
        <f>COUNT(S141:AA141)</f>
        <v>0</v>
      </c>
      <c r="AP141" s="25"/>
      <c r="AQ141" s="184">
        <f>COUNT(AB141:AN141)</f>
        <v>0</v>
      </c>
      <c r="AR141" s="25"/>
      <c r="AS141" s="15">
        <f t="shared" ref="AS141:AS142" si="17">SUM(AO141,AQ141)</f>
        <v>0</v>
      </c>
      <c r="AT141" s="25"/>
      <c r="AU141" s="25"/>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row>
    <row r="142" spans="1:79" customFormat="1" ht="21" hidden="1" customHeight="1">
      <c r="A142" s="33"/>
      <c r="B142" s="33"/>
      <c r="C142" s="41" t="s">
        <v>68</v>
      </c>
      <c r="D142" s="659" t="s">
        <v>126</v>
      </c>
      <c r="E142" s="562">
        <v>293</v>
      </c>
      <c r="F142" s="542">
        <v>35937</v>
      </c>
      <c r="G142" s="983">
        <v>38</v>
      </c>
      <c r="H142" s="364" t="s">
        <v>266</v>
      </c>
      <c r="I142" s="30">
        <v>24622</v>
      </c>
      <c r="J142" s="512" t="s">
        <v>561</v>
      </c>
      <c r="K142" s="328" t="s">
        <v>560</v>
      </c>
      <c r="L142" s="16">
        <v>37</v>
      </c>
      <c r="M142" s="16">
        <v>0</v>
      </c>
      <c r="N142" s="16">
        <v>37</v>
      </c>
      <c r="O142" s="16">
        <v>0</v>
      </c>
      <c r="P142" s="16">
        <v>37</v>
      </c>
      <c r="Q142" s="16">
        <v>1</v>
      </c>
      <c r="R142" s="16">
        <v>38</v>
      </c>
      <c r="S142" s="18"/>
      <c r="T142" s="18"/>
      <c r="U142" s="18"/>
      <c r="V142" s="18"/>
      <c r="W142" s="18"/>
      <c r="X142" s="18"/>
      <c r="Y142" s="18"/>
      <c r="Z142" s="18"/>
      <c r="AA142" s="18"/>
      <c r="AB142" s="19"/>
      <c r="AC142" s="19"/>
      <c r="AD142" s="19"/>
      <c r="AE142" s="19"/>
      <c r="AF142" s="19"/>
      <c r="AG142" s="19"/>
      <c r="AH142" s="19"/>
      <c r="AI142" s="19"/>
      <c r="AJ142" s="19"/>
      <c r="AK142" s="19"/>
      <c r="AL142" s="19"/>
      <c r="AM142" s="19"/>
      <c r="AN142" s="19"/>
      <c r="AO142" s="184">
        <f>COUNT(S142:AA142)</f>
        <v>0</v>
      </c>
      <c r="AP142" s="251"/>
      <c r="AQ142" s="184">
        <f>COUNT(AB142:AN142)</f>
        <v>0</v>
      </c>
      <c r="AR142" s="251"/>
      <c r="AS142" s="15">
        <f t="shared" si="17"/>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row>
    <row r="143" spans="1:79" s="25" customFormat="1" ht="15" hidden="1" customHeight="1">
      <c r="C143" s="62"/>
      <c r="D143" s="171"/>
      <c r="E143" s="201"/>
      <c r="F143" s="560"/>
      <c r="G143" s="201"/>
      <c r="H143" s="50"/>
      <c r="I143" s="38"/>
      <c r="J143" s="218"/>
      <c r="K143" s="50"/>
      <c r="AO143" s="11"/>
      <c r="AQ143" s="23"/>
      <c r="AS143" s="23"/>
    </row>
    <row r="144" spans="1:79" s="54" customFormat="1" ht="54" hidden="1" customHeight="1">
      <c r="D144" s="53" t="s">
        <v>1874</v>
      </c>
      <c r="E144" s="201"/>
      <c r="F144" s="550"/>
      <c r="G144" s="211"/>
      <c r="H144" s="287"/>
      <c r="I144" s="38"/>
      <c r="J144" s="49"/>
      <c r="K144" s="287"/>
      <c r="BS144" s="284"/>
      <c r="BT144" s="284"/>
      <c r="BU144" s="284"/>
      <c r="BW144" s="284"/>
    </row>
    <row r="145" spans="1:79" s="172" customFormat="1" ht="34.5" hidden="1" customHeight="1">
      <c r="A145" s="316" t="s">
        <v>11</v>
      </c>
      <c r="B145" s="316" t="s">
        <v>1058</v>
      </c>
      <c r="C145" s="329" t="s">
        <v>12</v>
      </c>
      <c r="D145" s="434" t="s">
        <v>891</v>
      </c>
      <c r="E145" s="563"/>
      <c r="F145" s="405" t="s">
        <v>14</v>
      </c>
      <c r="G145" s="563"/>
      <c r="H145" s="332" t="s">
        <v>1705</v>
      </c>
      <c r="I145" s="286" t="s">
        <v>1706</v>
      </c>
      <c r="J145" s="332"/>
      <c r="K145" s="332"/>
      <c r="L145" s="316" t="s">
        <v>1319</v>
      </c>
      <c r="M145" s="316" t="s">
        <v>1430</v>
      </c>
      <c r="N145" s="316" t="s">
        <v>1431</v>
      </c>
      <c r="O145" s="316" t="s">
        <v>1641</v>
      </c>
      <c r="P145" s="316" t="s">
        <v>1642</v>
      </c>
      <c r="Q145" s="316" t="s">
        <v>1566</v>
      </c>
      <c r="R145" s="316"/>
      <c r="S145" s="316"/>
      <c r="T145" s="316"/>
      <c r="U145" s="316"/>
      <c r="V145" s="316"/>
      <c r="W145" s="316"/>
      <c r="X145" s="316"/>
      <c r="Y145" s="316"/>
      <c r="Z145" s="316"/>
      <c r="AA145" s="316"/>
      <c r="AB145" s="316"/>
      <c r="AC145" s="316"/>
      <c r="AD145" s="316"/>
      <c r="AE145" s="316"/>
      <c r="AF145" s="316"/>
      <c r="AG145" s="316"/>
      <c r="AH145" s="316"/>
      <c r="AI145" s="316"/>
      <c r="AJ145" s="316"/>
      <c r="AK145" s="316"/>
      <c r="AL145" s="316"/>
      <c r="AM145" s="316"/>
      <c r="AN145" s="316"/>
      <c r="AO145" s="12" t="s">
        <v>917</v>
      </c>
      <c r="AP145" s="13"/>
      <c r="AQ145" s="12" t="s">
        <v>918</v>
      </c>
      <c r="AS145" s="14" t="s">
        <v>1566</v>
      </c>
    </row>
    <row r="146" spans="1:79" s="25" customFormat="1" ht="21" hidden="1" customHeight="1">
      <c r="A146" s="15"/>
      <c r="B146" s="15"/>
      <c r="C146" s="41" t="s">
        <v>24</v>
      </c>
      <c r="D146" s="659" t="s">
        <v>934</v>
      </c>
      <c r="E146" s="562">
        <v>2409</v>
      </c>
      <c r="F146" s="542">
        <v>42051</v>
      </c>
      <c r="G146" s="983"/>
      <c r="H146" s="364" t="s">
        <v>262</v>
      </c>
      <c r="I146" s="30">
        <v>20925</v>
      </c>
      <c r="J146" s="519" t="s">
        <v>655</v>
      </c>
      <c r="K146" s="328" t="s">
        <v>655</v>
      </c>
      <c r="L146" s="16">
        <v>486</v>
      </c>
      <c r="M146" s="16">
        <v>20</v>
      </c>
      <c r="N146" s="16">
        <v>506</v>
      </c>
      <c r="O146" s="16">
        <v>4</v>
      </c>
      <c r="P146" s="16">
        <v>510</v>
      </c>
      <c r="Q146" s="16">
        <v>0</v>
      </c>
      <c r="R146" s="16"/>
      <c r="S146" s="18"/>
      <c r="T146" s="18"/>
      <c r="U146" s="18"/>
      <c r="V146" s="18"/>
      <c r="W146" s="18"/>
      <c r="X146" s="18"/>
      <c r="Y146" s="18"/>
      <c r="Z146" s="18"/>
      <c r="AA146" s="18"/>
      <c r="AB146" s="19"/>
      <c r="AC146" s="19"/>
      <c r="AD146" s="19"/>
      <c r="AE146" s="19"/>
      <c r="AF146" s="19"/>
      <c r="AG146" s="19"/>
      <c r="AH146" s="19"/>
      <c r="AI146" s="19"/>
      <c r="AJ146" s="19"/>
      <c r="AK146" s="19"/>
      <c r="AL146" s="19"/>
      <c r="AM146" s="19"/>
      <c r="AN146" s="19"/>
      <c r="AO146" s="184">
        <f>COUNT(S146:AA146)</f>
        <v>0</v>
      </c>
      <c r="AQ146" s="184">
        <f>COUNT(AB146:AN146)</f>
        <v>0</v>
      </c>
      <c r="AS146" s="15">
        <f t="shared" ref="AS146" si="18">SUM(AO146,AQ146)</f>
        <v>0</v>
      </c>
    </row>
    <row r="147" spans="1:79" hidden="1"/>
    <row r="148" spans="1:79" s="49" customFormat="1" ht="54" hidden="1" customHeight="1">
      <c r="C148" s="53"/>
      <c r="D148" s="53" t="s">
        <v>1786</v>
      </c>
      <c r="E148" s="211"/>
      <c r="F148" s="548"/>
      <c r="G148" s="211"/>
      <c r="H148" s="50"/>
      <c r="I148" s="38"/>
      <c r="J148" s="65"/>
      <c r="K148" s="50"/>
    </row>
    <row r="149" spans="1:79" hidden="1"/>
    <row r="150" spans="1:79" s="172" customFormat="1" ht="34.5" hidden="1" customHeight="1">
      <c r="A150" s="316" t="s">
        <v>11</v>
      </c>
      <c r="B150" s="316" t="s">
        <v>1058</v>
      </c>
      <c r="C150" s="329" t="s">
        <v>12</v>
      </c>
      <c r="D150" s="434" t="s">
        <v>891</v>
      </c>
      <c r="E150" s="563"/>
      <c r="F150" s="405" t="s">
        <v>14</v>
      </c>
      <c r="G150" s="563"/>
      <c r="H150" s="332" t="s">
        <v>1705</v>
      </c>
      <c r="I150" s="286" t="s">
        <v>1706</v>
      </c>
      <c r="J150" s="332"/>
      <c r="K150" s="332"/>
      <c r="L150" s="316" t="s">
        <v>1319</v>
      </c>
      <c r="M150" s="316" t="s">
        <v>1430</v>
      </c>
      <c r="N150" s="316" t="s">
        <v>1431</v>
      </c>
      <c r="O150" s="316" t="s">
        <v>1641</v>
      </c>
      <c r="P150" s="316" t="s">
        <v>1642</v>
      </c>
      <c r="Q150" s="316" t="s">
        <v>1566</v>
      </c>
      <c r="R150" s="316"/>
      <c r="S150" s="316"/>
      <c r="T150" s="316"/>
      <c r="U150" s="316"/>
      <c r="V150" s="316"/>
      <c r="W150" s="316"/>
      <c r="X150" s="316"/>
      <c r="Y150" s="316"/>
      <c r="Z150" s="316"/>
      <c r="AA150" s="316"/>
      <c r="AB150" s="316"/>
      <c r="AC150" s="316"/>
      <c r="AD150" s="316"/>
      <c r="AE150" s="316"/>
      <c r="AF150" s="316"/>
      <c r="AG150" s="316"/>
      <c r="AH150" s="316"/>
      <c r="AI150" s="316"/>
      <c r="AJ150" s="316"/>
      <c r="AK150" s="316"/>
      <c r="AL150" s="316"/>
      <c r="AM150" s="316"/>
      <c r="AN150" s="316"/>
      <c r="AO150" s="12" t="s">
        <v>917</v>
      </c>
      <c r="AP150" s="13"/>
      <c r="AQ150" s="12" t="s">
        <v>918</v>
      </c>
      <c r="AS150" s="14" t="s">
        <v>1566</v>
      </c>
    </row>
    <row r="151" spans="1:79" s="274" customFormat="1" ht="21" hidden="1" customHeight="1">
      <c r="A151" s="15"/>
      <c r="B151" s="15"/>
      <c r="C151" s="41" t="s">
        <v>100</v>
      </c>
      <c r="D151" s="659" t="s">
        <v>46</v>
      </c>
      <c r="E151" s="576"/>
      <c r="F151" s="542">
        <v>36984</v>
      </c>
      <c r="G151" s="983"/>
      <c r="H151" s="309" t="s">
        <v>264</v>
      </c>
      <c r="I151" s="30">
        <v>26445</v>
      </c>
      <c r="J151" s="508"/>
      <c r="K151" s="309"/>
      <c r="L151" s="16">
        <v>6</v>
      </c>
      <c r="M151" s="16">
        <v>0</v>
      </c>
      <c r="N151" s="16">
        <v>6</v>
      </c>
      <c r="O151" s="16">
        <v>0</v>
      </c>
      <c r="P151" s="16">
        <v>0</v>
      </c>
      <c r="Q151" s="16">
        <v>0</v>
      </c>
      <c r="R151" s="16"/>
      <c r="S151" s="18"/>
      <c r="T151" s="18"/>
      <c r="U151" s="18"/>
      <c r="V151" s="18"/>
      <c r="W151" s="18"/>
      <c r="X151" s="18"/>
      <c r="Y151" s="18"/>
      <c r="Z151" s="18"/>
      <c r="AA151" s="18"/>
      <c r="AB151" s="19"/>
      <c r="AC151" s="19"/>
      <c r="AD151" s="19"/>
      <c r="AE151" s="19"/>
      <c r="AF151" s="19"/>
      <c r="AG151" s="19"/>
      <c r="AH151" s="19"/>
      <c r="AI151" s="19"/>
      <c r="AJ151" s="19"/>
      <c r="AK151" s="19"/>
      <c r="AL151" s="19"/>
      <c r="AM151" s="19"/>
      <c r="AN151" s="19"/>
      <c r="AO151" s="250">
        <f t="shared" ref="AO151:AO166" si="19">COUNT(S151:AA151)</f>
        <v>0</v>
      </c>
      <c r="AP151" s="25"/>
      <c r="AQ151" s="184">
        <f t="shared" ref="AQ151:AQ166" si="20">COUNT(AB151:AN151)</f>
        <v>0</v>
      </c>
      <c r="AR151" s="25"/>
      <c r="AS151" s="15">
        <f t="shared" ref="AS151:AS166" si="21">SUM(AO151,AQ151)</f>
        <v>0</v>
      </c>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row>
    <row r="152" spans="1:79" s="274" customFormat="1" ht="21" hidden="1" customHeight="1">
      <c r="A152" s="15"/>
      <c r="B152" s="15"/>
      <c r="C152" s="41" t="s">
        <v>84</v>
      </c>
      <c r="D152" s="659" t="s">
        <v>1140</v>
      </c>
      <c r="E152" s="576"/>
      <c r="F152" s="544">
        <v>41551</v>
      </c>
      <c r="G152" s="983"/>
      <c r="H152" s="309" t="s">
        <v>266</v>
      </c>
      <c r="I152" s="30">
        <v>39373</v>
      </c>
      <c r="J152" s="510"/>
      <c r="K152" s="309"/>
      <c r="L152" s="16">
        <v>25</v>
      </c>
      <c r="M152" s="16">
        <v>0</v>
      </c>
      <c r="N152" s="16">
        <v>25</v>
      </c>
      <c r="O152" s="16">
        <v>0</v>
      </c>
      <c r="P152" s="16">
        <v>0</v>
      </c>
      <c r="Q152" s="16">
        <v>0</v>
      </c>
      <c r="R152" s="16"/>
      <c r="S152" s="18"/>
      <c r="T152" s="18"/>
      <c r="U152" s="18"/>
      <c r="V152" s="18"/>
      <c r="W152" s="18"/>
      <c r="X152" s="18"/>
      <c r="Y152" s="18"/>
      <c r="Z152" s="18"/>
      <c r="AA152" s="18"/>
      <c r="AB152" s="19"/>
      <c r="AC152" s="19"/>
      <c r="AD152" s="19"/>
      <c r="AE152" s="19"/>
      <c r="AF152" s="19"/>
      <c r="AG152" s="19"/>
      <c r="AH152" s="19"/>
      <c r="AI152" s="19"/>
      <c r="AJ152" s="19"/>
      <c r="AK152" s="19"/>
      <c r="AL152" s="19"/>
      <c r="AM152" s="19"/>
      <c r="AN152" s="19"/>
      <c r="AO152" s="250">
        <f t="shared" si="19"/>
        <v>0</v>
      </c>
      <c r="AP152" s="251"/>
      <c r="AQ152" s="184">
        <f t="shared" si="20"/>
        <v>0</v>
      </c>
      <c r="AR152" s="251"/>
      <c r="AS152" s="15">
        <f t="shared" si="21"/>
        <v>0</v>
      </c>
      <c r="AT152" s="25"/>
      <c r="AU152" s="25"/>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row>
    <row r="153" spans="1:79" s="274" customFormat="1" ht="21" hidden="1" customHeight="1">
      <c r="A153" s="15"/>
      <c r="B153" s="15"/>
      <c r="C153" s="41" t="s">
        <v>105</v>
      </c>
      <c r="D153" s="659" t="s">
        <v>239</v>
      </c>
      <c r="E153" s="576"/>
      <c r="F153" s="542">
        <v>38687</v>
      </c>
      <c r="G153" s="983"/>
      <c r="H153" s="309" t="s">
        <v>266</v>
      </c>
      <c r="I153" s="30">
        <v>22007</v>
      </c>
      <c r="J153" s="508"/>
      <c r="K153" s="309"/>
      <c r="L153" s="16">
        <v>5</v>
      </c>
      <c r="M153" s="16">
        <v>0</v>
      </c>
      <c r="N153" s="16">
        <v>5</v>
      </c>
      <c r="O153" s="16">
        <v>0</v>
      </c>
      <c r="P153" s="16">
        <v>0</v>
      </c>
      <c r="Q153" s="16">
        <v>0</v>
      </c>
      <c r="R153" s="16"/>
      <c r="S153" s="18"/>
      <c r="T153" s="18"/>
      <c r="U153" s="18"/>
      <c r="V153" s="18"/>
      <c r="W153" s="18"/>
      <c r="X153" s="18"/>
      <c r="Y153" s="18"/>
      <c r="Z153" s="18"/>
      <c r="AA153" s="18"/>
      <c r="AB153" s="19"/>
      <c r="AC153" s="19"/>
      <c r="AD153" s="19"/>
      <c r="AE153" s="19"/>
      <c r="AF153" s="19"/>
      <c r="AG153" s="19"/>
      <c r="AH153" s="19"/>
      <c r="AI153" s="19"/>
      <c r="AJ153" s="19"/>
      <c r="AK153" s="19"/>
      <c r="AL153" s="19"/>
      <c r="AM153" s="19"/>
      <c r="AN153" s="19"/>
      <c r="AO153" s="250">
        <f t="shared" si="19"/>
        <v>0</v>
      </c>
      <c r="AP153" s="25"/>
      <c r="AQ153" s="184">
        <f t="shared" si="20"/>
        <v>0</v>
      </c>
      <c r="AR153" s="25"/>
      <c r="AS153" s="15">
        <f t="shared" si="21"/>
        <v>0</v>
      </c>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row>
    <row r="154" spans="1:79" s="274" customFormat="1" ht="21" hidden="1" customHeight="1">
      <c r="A154" s="15"/>
      <c r="B154" s="15"/>
      <c r="C154" s="41" t="s">
        <v>125</v>
      </c>
      <c r="D154" s="659" t="s">
        <v>1482</v>
      </c>
      <c r="E154" s="576"/>
      <c r="F154" s="542">
        <v>43292</v>
      </c>
      <c r="G154" s="983"/>
      <c r="H154" s="309" t="s">
        <v>266</v>
      </c>
      <c r="I154" s="30">
        <v>29271</v>
      </c>
      <c r="J154" s="508"/>
      <c r="K154" s="309"/>
      <c r="L154" s="215">
        <v>1</v>
      </c>
      <c r="M154" s="16">
        <v>0</v>
      </c>
      <c r="N154" s="16">
        <v>1</v>
      </c>
      <c r="O154" s="16">
        <v>0</v>
      </c>
      <c r="P154" s="16">
        <v>0</v>
      </c>
      <c r="Q154" s="16">
        <v>0</v>
      </c>
      <c r="R154" s="16"/>
      <c r="S154" s="18"/>
      <c r="T154" s="18"/>
      <c r="U154" s="18"/>
      <c r="V154" s="18"/>
      <c r="W154" s="18"/>
      <c r="X154" s="18"/>
      <c r="Y154" s="18"/>
      <c r="Z154" s="18"/>
      <c r="AA154" s="18"/>
      <c r="AB154" s="19"/>
      <c r="AC154" s="19"/>
      <c r="AD154" s="19"/>
      <c r="AE154" s="19"/>
      <c r="AF154" s="19"/>
      <c r="AG154" s="19"/>
      <c r="AH154" s="19"/>
      <c r="AI154" s="19"/>
      <c r="AJ154" s="19"/>
      <c r="AK154" s="19"/>
      <c r="AL154" s="19"/>
      <c r="AM154" s="19"/>
      <c r="AN154" s="19"/>
      <c r="AO154" s="250">
        <f t="shared" si="19"/>
        <v>0</v>
      </c>
      <c r="AP154" s="25"/>
      <c r="AQ154" s="184">
        <f t="shared" si="20"/>
        <v>0</v>
      </c>
      <c r="AR154" s="25"/>
      <c r="AS154" s="15">
        <f t="shared" si="21"/>
        <v>0</v>
      </c>
    </row>
    <row r="155" spans="1:79" s="274" customFormat="1" ht="21" hidden="1" customHeight="1">
      <c r="A155" s="15"/>
      <c r="B155" s="15"/>
      <c r="C155" s="41" t="s">
        <v>142</v>
      </c>
      <c r="D155" s="659" t="s">
        <v>1637</v>
      </c>
      <c r="E155" s="576"/>
      <c r="F155" s="544">
        <v>37721</v>
      </c>
      <c r="G155" s="983"/>
      <c r="H155" s="309" t="s">
        <v>266</v>
      </c>
      <c r="I155" s="30">
        <v>26042</v>
      </c>
      <c r="J155" s="510"/>
      <c r="K155" s="309"/>
      <c r="L155" s="16">
        <v>0</v>
      </c>
      <c r="M155" s="16">
        <v>0</v>
      </c>
      <c r="N155" s="16">
        <v>0</v>
      </c>
      <c r="O155" s="16">
        <v>0</v>
      </c>
      <c r="P155" s="16">
        <v>0</v>
      </c>
      <c r="Q155" s="16">
        <v>0</v>
      </c>
      <c r="R155" s="16"/>
      <c r="S155" s="18"/>
      <c r="T155" s="18"/>
      <c r="U155" s="18"/>
      <c r="V155" s="18"/>
      <c r="W155" s="18"/>
      <c r="X155" s="18"/>
      <c r="Y155" s="18"/>
      <c r="Z155" s="18"/>
      <c r="AA155" s="18"/>
      <c r="AB155" s="19"/>
      <c r="AC155" s="19"/>
      <c r="AD155" s="19"/>
      <c r="AE155" s="19"/>
      <c r="AF155" s="19"/>
      <c r="AG155" s="19"/>
      <c r="AH155" s="19"/>
      <c r="AI155" s="19"/>
      <c r="AJ155" s="19"/>
      <c r="AK155" s="19"/>
      <c r="AL155" s="19"/>
      <c r="AM155" s="19"/>
      <c r="AN155" s="19"/>
      <c r="AO155" s="184">
        <f t="shared" si="19"/>
        <v>0</v>
      </c>
      <c r="AP155" s="25"/>
      <c r="AQ155" s="184">
        <f t="shared" si="20"/>
        <v>0</v>
      </c>
      <c r="AR155" s="25"/>
      <c r="AS155" s="15">
        <f t="shared" si="21"/>
        <v>0</v>
      </c>
      <c r="AT155" s="25"/>
      <c r="AU155" s="25"/>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row>
    <row r="156" spans="1:79" s="274" customFormat="1" ht="21" hidden="1" customHeight="1">
      <c r="A156" s="44"/>
      <c r="B156" s="44"/>
      <c r="C156" s="41" t="s">
        <v>127</v>
      </c>
      <c r="D156" s="659" t="s">
        <v>1228</v>
      </c>
      <c r="E156" s="576"/>
      <c r="F156" s="543">
        <v>26406</v>
      </c>
      <c r="G156" s="983"/>
      <c r="H156" s="309" t="s">
        <v>770</v>
      </c>
      <c r="I156" s="30">
        <v>36271</v>
      </c>
      <c r="J156" s="509"/>
      <c r="K156" s="309"/>
      <c r="L156" s="215">
        <v>0</v>
      </c>
      <c r="M156" s="16">
        <v>0</v>
      </c>
      <c r="N156" s="16">
        <v>0</v>
      </c>
      <c r="O156" s="16">
        <v>0</v>
      </c>
      <c r="P156" s="16">
        <v>0</v>
      </c>
      <c r="Q156" s="16">
        <v>0</v>
      </c>
      <c r="R156" s="16"/>
      <c r="S156" s="18"/>
      <c r="T156" s="18"/>
      <c r="U156" s="18"/>
      <c r="V156" s="18"/>
      <c r="W156" s="18"/>
      <c r="X156" s="18"/>
      <c r="Y156" s="18"/>
      <c r="Z156" s="18"/>
      <c r="AA156" s="18"/>
      <c r="AB156" s="19"/>
      <c r="AC156" s="19"/>
      <c r="AD156" s="19"/>
      <c r="AE156" s="19"/>
      <c r="AF156" s="19"/>
      <c r="AG156" s="19"/>
      <c r="AH156" s="19"/>
      <c r="AI156" s="19"/>
      <c r="AJ156" s="19"/>
      <c r="AK156" s="19"/>
      <c r="AL156" s="19"/>
      <c r="AM156" s="19"/>
      <c r="AN156" s="19"/>
      <c r="AO156" s="250">
        <f t="shared" si="19"/>
        <v>0</v>
      </c>
      <c r="AP156" s="25"/>
      <c r="AQ156" s="184">
        <f t="shared" si="20"/>
        <v>0</v>
      </c>
      <c r="AR156" s="25"/>
      <c r="AS156" s="15">
        <f t="shared" si="21"/>
        <v>0</v>
      </c>
    </row>
    <row r="157" spans="1:79" s="274" customFormat="1" ht="21" hidden="1" customHeight="1">
      <c r="A157" s="44"/>
      <c r="B157" s="44"/>
      <c r="C157" s="41" t="s">
        <v>133</v>
      </c>
      <c r="D157" s="659" t="s">
        <v>1206</v>
      </c>
      <c r="E157" s="576"/>
      <c r="F157" s="543">
        <v>30317</v>
      </c>
      <c r="G157" s="983"/>
      <c r="H157" s="309" t="s">
        <v>770</v>
      </c>
      <c r="I157" s="30">
        <v>42704</v>
      </c>
      <c r="J157" s="509"/>
      <c r="K157" s="309"/>
      <c r="L157" s="16">
        <v>0</v>
      </c>
      <c r="M157" s="16">
        <v>0</v>
      </c>
      <c r="N157" s="16">
        <v>0</v>
      </c>
      <c r="O157" s="16">
        <v>0</v>
      </c>
      <c r="P157" s="16">
        <v>0</v>
      </c>
      <c r="Q157" s="16">
        <v>0</v>
      </c>
      <c r="R157" s="16"/>
      <c r="S157" s="18"/>
      <c r="T157" s="18"/>
      <c r="U157" s="18"/>
      <c r="V157" s="18"/>
      <c r="W157" s="18"/>
      <c r="X157" s="18"/>
      <c r="Y157" s="18"/>
      <c r="Z157" s="18"/>
      <c r="AA157" s="18"/>
      <c r="AB157" s="19"/>
      <c r="AC157" s="19"/>
      <c r="AD157" s="19"/>
      <c r="AE157" s="19"/>
      <c r="AF157" s="19"/>
      <c r="AG157" s="19"/>
      <c r="AH157" s="19"/>
      <c r="AI157" s="19"/>
      <c r="AJ157" s="19"/>
      <c r="AK157" s="19"/>
      <c r="AL157" s="19"/>
      <c r="AM157" s="19"/>
      <c r="AN157" s="19"/>
      <c r="AO157" s="250">
        <f t="shared" si="19"/>
        <v>0</v>
      </c>
      <c r="AP157" s="25"/>
      <c r="AQ157" s="184">
        <f t="shared" si="20"/>
        <v>0</v>
      </c>
      <c r="AR157" s="25"/>
      <c r="AS157" s="15">
        <f t="shared" si="21"/>
        <v>0</v>
      </c>
      <c r="AV157" s="25"/>
      <c r="AW157" s="25"/>
    </row>
    <row r="158" spans="1:79" s="274" customFormat="1" ht="21" hidden="1" customHeight="1">
      <c r="A158" s="44"/>
      <c r="B158" s="44"/>
      <c r="C158" s="41" t="s">
        <v>134</v>
      </c>
      <c r="D158" s="659" t="s">
        <v>1290</v>
      </c>
      <c r="E158" s="576"/>
      <c r="F158" s="542">
        <v>31154</v>
      </c>
      <c r="G158" s="983"/>
      <c r="H158" s="309" t="s">
        <v>770</v>
      </c>
      <c r="I158" s="30">
        <v>40995</v>
      </c>
      <c r="J158" s="508"/>
      <c r="K158" s="309"/>
      <c r="L158" s="16">
        <v>0</v>
      </c>
      <c r="M158" s="16">
        <v>0</v>
      </c>
      <c r="N158" s="16">
        <v>0</v>
      </c>
      <c r="O158" s="16">
        <v>0</v>
      </c>
      <c r="P158" s="16">
        <v>0</v>
      </c>
      <c r="Q158" s="16">
        <v>0</v>
      </c>
      <c r="R158" s="16"/>
      <c r="S158" s="18"/>
      <c r="T158" s="18"/>
      <c r="U158" s="18"/>
      <c r="V158" s="18"/>
      <c r="W158" s="18"/>
      <c r="X158" s="18"/>
      <c r="Y158" s="18"/>
      <c r="Z158" s="18"/>
      <c r="AA158" s="18"/>
      <c r="AB158" s="19"/>
      <c r="AC158" s="19"/>
      <c r="AD158" s="19"/>
      <c r="AE158" s="19"/>
      <c r="AF158" s="19"/>
      <c r="AG158" s="19"/>
      <c r="AH158" s="19"/>
      <c r="AI158" s="19"/>
      <c r="AJ158" s="19"/>
      <c r="AK158" s="19"/>
      <c r="AL158" s="19"/>
      <c r="AM158" s="19"/>
      <c r="AN158" s="19"/>
      <c r="AO158" s="250">
        <f t="shared" si="19"/>
        <v>0</v>
      </c>
      <c r="AP158" s="25"/>
      <c r="AQ158" s="184">
        <f t="shared" si="20"/>
        <v>0</v>
      </c>
      <c r="AR158" s="25"/>
      <c r="AS158" s="15">
        <f t="shared" si="21"/>
        <v>0</v>
      </c>
    </row>
    <row r="159" spans="1:79" s="274" customFormat="1" ht="21" hidden="1" customHeight="1">
      <c r="A159" s="44"/>
      <c r="B159" s="44"/>
      <c r="C159" s="41" t="s">
        <v>135</v>
      </c>
      <c r="D159" s="37" t="s">
        <v>1282</v>
      </c>
      <c r="E159" s="577"/>
      <c r="F159" s="543">
        <v>33752</v>
      </c>
      <c r="G159" s="983"/>
      <c r="H159" s="309" t="s">
        <v>770</v>
      </c>
      <c r="I159" s="30">
        <v>44393</v>
      </c>
      <c r="J159" s="509"/>
      <c r="K159" s="309"/>
      <c r="L159" s="16">
        <v>0</v>
      </c>
      <c r="M159" s="16">
        <v>0</v>
      </c>
      <c r="N159" s="16">
        <v>0</v>
      </c>
      <c r="O159" s="16">
        <v>0</v>
      </c>
      <c r="P159" s="16">
        <v>0</v>
      </c>
      <c r="Q159" s="16">
        <v>0</v>
      </c>
      <c r="R159" s="16"/>
      <c r="S159" s="18"/>
      <c r="T159" s="18"/>
      <c r="U159" s="18"/>
      <c r="V159" s="18"/>
      <c r="W159" s="18"/>
      <c r="X159" s="18"/>
      <c r="Y159" s="18"/>
      <c r="Z159" s="18"/>
      <c r="AA159" s="18"/>
      <c r="AB159" s="19"/>
      <c r="AC159" s="19"/>
      <c r="AD159" s="19"/>
      <c r="AE159" s="19"/>
      <c r="AF159" s="19"/>
      <c r="AG159" s="19"/>
      <c r="AH159" s="19"/>
      <c r="AI159" s="19"/>
      <c r="AJ159" s="19"/>
      <c r="AK159" s="19"/>
      <c r="AL159" s="19"/>
      <c r="AM159" s="19"/>
      <c r="AN159" s="19"/>
      <c r="AO159" s="250">
        <f t="shared" si="19"/>
        <v>0</v>
      </c>
      <c r="AP159" s="25"/>
      <c r="AQ159" s="184">
        <f t="shared" si="20"/>
        <v>0</v>
      </c>
      <c r="AR159" s="25"/>
      <c r="AS159" s="15">
        <f t="shared" si="21"/>
        <v>0</v>
      </c>
      <c r="AV159" s="25"/>
      <c r="AW159" s="25"/>
    </row>
    <row r="160" spans="1:79" s="274" customFormat="1" ht="21" hidden="1" customHeight="1">
      <c r="A160" s="44"/>
      <c r="B160" s="44"/>
      <c r="C160" s="41" t="s">
        <v>137</v>
      </c>
      <c r="D160" s="659" t="s">
        <v>1115</v>
      </c>
      <c r="E160" s="576"/>
      <c r="F160" s="542">
        <v>36207</v>
      </c>
      <c r="G160" s="983"/>
      <c r="H160" s="309" t="s">
        <v>770</v>
      </c>
      <c r="I160" s="30">
        <v>21808</v>
      </c>
      <c r="J160" s="508"/>
      <c r="K160" s="309"/>
      <c r="L160" s="16">
        <v>0</v>
      </c>
      <c r="M160" s="16">
        <v>0</v>
      </c>
      <c r="N160" s="16">
        <v>0</v>
      </c>
      <c r="O160" s="16">
        <v>0</v>
      </c>
      <c r="P160" s="16">
        <v>0</v>
      </c>
      <c r="Q160" s="16">
        <v>0</v>
      </c>
      <c r="R160" s="16"/>
      <c r="S160" s="18"/>
      <c r="T160" s="18"/>
      <c r="U160" s="18"/>
      <c r="V160" s="18"/>
      <c r="W160" s="18"/>
      <c r="X160" s="18"/>
      <c r="Y160" s="18"/>
      <c r="Z160" s="18"/>
      <c r="AA160" s="18"/>
      <c r="AB160" s="19"/>
      <c r="AC160" s="19"/>
      <c r="AD160" s="19"/>
      <c r="AE160" s="19"/>
      <c r="AF160" s="19"/>
      <c r="AG160" s="19"/>
      <c r="AH160" s="19"/>
      <c r="AI160" s="19"/>
      <c r="AJ160" s="19"/>
      <c r="AK160" s="19"/>
      <c r="AL160" s="19"/>
      <c r="AM160" s="19"/>
      <c r="AN160" s="19"/>
      <c r="AO160" s="250">
        <f t="shared" si="19"/>
        <v>0</v>
      </c>
      <c r="AP160" s="25"/>
      <c r="AQ160" s="184">
        <f t="shared" si="20"/>
        <v>0</v>
      </c>
      <c r="AR160" s="25"/>
      <c r="AS160" s="15">
        <f t="shared" si="21"/>
        <v>0</v>
      </c>
    </row>
    <row r="161" spans="1:79" s="274" customFormat="1" ht="21" hidden="1" customHeight="1">
      <c r="A161" s="44"/>
      <c r="B161" s="44"/>
      <c r="C161" s="41" t="s">
        <v>143</v>
      </c>
      <c r="D161" s="659" t="s">
        <v>233</v>
      </c>
      <c r="E161" s="576"/>
      <c r="F161" s="544">
        <v>37767</v>
      </c>
      <c r="G161" s="983"/>
      <c r="H161" s="309" t="s">
        <v>770</v>
      </c>
      <c r="I161" s="30">
        <v>36438</v>
      </c>
      <c r="J161" s="510"/>
      <c r="K161" s="309"/>
      <c r="L161" s="16">
        <v>0</v>
      </c>
      <c r="M161" s="16">
        <v>0</v>
      </c>
      <c r="N161" s="16">
        <v>0</v>
      </c>
      <c r="O161" s="16">
        <v>0</v>
      </c>
      <c r="P161" s="16">
        <v>0</v>
      </c>
      <c r="Q161" s="16">
        <v>0</v>
      </c>
      <c r="R161" s="16"/>
      <c r="S161" s="18"/>
      <c r="T161" s="18"/>
      <c r="U161" s="18"/>
      <c r="V161" s="18"/>
      <c r="W161" s="18"/>
      <c r="X161" s="18"/>
      <c r="Y161" s="18"/>
      <c r="Z161" s="18"/>
      <c r="AA161" s="18"/>
      <c r="AB161" s="19"/>
      <c r="AC161" s="19"/>
      <c r="AD161" s="19"/>
      <c r="AE161" s="19"/>
      <c r="AF161" s="19"/>
      <c r="AG161" s="19"/>
      <c r="AH161" s="19"/>
      <c r="AI161" s="19"/>
      <c r="AJ161" s="19"/>
      <c r="AK161" s="19"/>
      <c r="AL161" s="19"/>
      <c r="AM161" s="19"/>
      <c r="AN161" s="19"/>
      <c r="AO161" s="250">
        <f t="shared" si="19"/>
        <v>0</v>
      </c>
      <c r="AP161" s="25"/>
      <c r="AQ161" s="184">
        <f t="shared" si="20"/>
        <v>0</v>
      </c>
      <c r="AR161" s="25"/>
      <c r="AS161" s="15">
        <f t="shared" si="21"/>
        <v>0</v>
      </c>
    </row>
    <row r="162" spans="1:79" s="274" customFormat="1" ht="21" hidden="1" customHeight="1">
      <c r="A162" s="44"/>
      <c r="B162" s="44"/>
      <c r="C162" s="41" t="s">
        <v>148</v>
      </c>
      <c r="D162" s="659" t="s">
        <v>1145</v>
      </c>
      <c r="E162" s="576"/>
      <c r="F162" s="542">
        <v>38726</v>
      </c>
      <c r="G162" s="983"/>
      <c r="H162" s="309" t="s">
        <v>770</v>
      </c>
      <c r="I162" s="30">
        <v>39182</v>
      </c>
      <c r="J162" s="508"/>
      <c r="K162" s="309"/>
      <c r="L162" s="16">
        <v>0</v>
      </c>
      <c r="M162" s="16">
        <v>0</v>
      </c>
      <c r="N162" s="16">
        <v>0</v>
      </c>
      <c r="O162" s="16">
        <v>0</v>
      </c>
      <c r="P162" s="16">
        <v>0</v>
      </c>
      <c r="Q162" s="16">
        <v>0</v>
      </c>
      <c r="R162" s="16"/>
      <c r="S162" s="18"/>
      <c r="T162" s="18"/>
      <c r="U162" s="18"/>
      <c r="V162" s="18"/>
      <c r="W162" s="18"/>
      <c r="X162" s="18"/>
      <c r="Y162" s="18"/>
      <c r="Z162" s="18"/>
      <c r="AA162" s="18"/>
      <c r="AB162" s="19"/>
      <c r="AC162" s="19"/>
      <c r="AD162" s="19"/>
      <c r="AE162" s="19"/>
      <c r="AF162" s="19"/>
      <c r="AG162" s="19"/>
      <c r="AH162" s="19"/>
      <c r="AI162" s="19"/>
      <c r="AJ162" s="19"/>
      <c r="AK162" s="19"/>
      <c r="AL162" s="19"/>
      <c r="AM162" s="19"/>
      <c r="AN162" s="19"/>
      <c r="AO162" s="250">
        <f t="shared" si="19"/>
        <v>0</v>
      </c>
      <c r="AP162" s="25"/>
      <c r="AQ162" s="184">
        <f t="shared" si="20"/>
        <v>0</v>
      </c>
      <c r="AR162" s="25"/>
      <c r="AS162" s="15">
        <f t="shared" si="21"/>
        <v>0</v>
      </c>
    </row>
    <row r="163" spans="1:79" s="274" customFormat="1" ht="21" hidden="1" customHeight="1">
      <c r="A163" s="44"/>
      <c r="B163" s="44"/>
      <c r="C163" s="41" t="s">
        <v>150</v>
      </c>
      <c r="D163" s="659" t="s">
        <v>240</v>
      </c>
      <c r="E163" s="576"/>
      <c r="F163" s="543">
        <v>38805</v>
      </c>
      <c r="G163" s="983"/>
      <c r="H163" s="309" t="s">
        <v>770</v>
      </c>
      <c r="I163" s="30">
        <v>21257</v>
      </c>
      <c r="J163" s="509"/>
      <c r="K163" s="309"/>
      <c r="L163" s="16">
        <v>0</v>
      </c>
      <c r="M163" s="16">
        <v>0</v>
      </c>
      <c r="N163" s="16">
        <v>0</v>
      </c>
      <c r="O163" s="16">
        <v>0</v>
      </c>
      <c r="P163" s="16">
        <v>0</v>
      </c>
      <c r="Q163" s="16">
        <v>0</v>
      </c>
      <c r="R163" s="16"/>
      <c r="S163" s="18"/>
      <c r="T163" s="18"/>
      <c r="U163" s="18"/>
      <c r="V163" s="18"/>
      <c r="W163" s="18"/>
      <c r="X163" s="18"/>
      <c r="Y163" s="18"/>
      <c r="Z163" s="18"/>
      <c r="AA163" s="18"/>
      <c r="AB163" s="19"/>
      <c r="AC163" s="19"/>
      <c r="AD163" s="19"/>
      <c r="AE163" s="19"/>
      <c r="AF163" s="19"/>
      <c r="AG163" s="19"/>
      <c r="AH163" s="19"/>
      <c r="AI163" s="19"/>
      <c r="AJ163" s="19"/>
      <c r="AK163" s="19"/>
      <c r="AL163" s="19"/>
      <c r="AM163" s="19"/>
      <c r="AN163" s="19"/>
      <c r="AO163" s="250">
        <f t="shared" si="19"/>
        <v>0</v>
      </c>
      <c r="AP163" s="25"/>
      <c r="AQ163" s="184">
        <f t="shared" si="20"/>
        <v>0</v>
      </c>
      <c r="AR163" s="25"/>
      <c r="AS163" s="15">
        <f t="shared" si="21"/>
        <v>0</v>
      </c>
    </row>
    <row r="164" spans="1:79" s="274" customFormat="1" ht="21" hidden="1" customHeight="1">
      <c r="A164" s="44"/>
      <c r="B164" s="44"/>
      <c r="C164" s="41" t="s">
        <v>156</v>
      </c>
      <c r="D164" s="659" t="s">
        <v>1232</v>
      </c>
      <c r="E164" s="576"/>
      <c r="F164" s="543">
        <v>40547</v>
      </c>
      <c r="G164" s="983"/>
      <c r="H164" s="309" t="s">
        <v>770</v>
      </c>
      <c r="I164" s="30">
        <v>40722</v>
      </c>
      <c r="J164" s="509"/>
      <c r="K164" s="309"/>
      <c r="L164" s="16">
        <v>0</v>
      </c>
      <c r="M164" s="16">
        <v>0</v>
      </c>
      <c r="N164" s="16">
        <v>0</v>
      </c>
      <c r="O164" s="16">
        <v>0</v>
      </c>
      <c r="P164" s="16">
        <v>0</v>
      </c>
      <c r="Q164" s="16">
        <v>0</v>
      </c>
      <c r="R164" s="16"/>
      <c r="S164" s="18"/>
      <c r="T164" s="18"/>
      <c r="U164" s="18"/>
      <c r="V164" s="18"/>
      <c r="W164" s="18"/>
      <c r="X164" s="18"/>
      <c r="Y164" s="18"/>
      <c r="Z164" s="18"/>
      <c r="AA164" s="18"/>
      <c r="AB164" s="19"/>
      <c r="AC164" s="19"/>
      <c r="AD164" s="19"/>
      <c r="AE164" s="19"/>
      <c r="AF164" s="19"/>
      <c r="AG164" s="19"/>
      <c r="AH164" s="19"/>
      <c r="AI164" s="19"/>
      <c r="AJ164" s="19"/>
      <c r="AK164" s="19"/>
      <c r="AL164" s="19"/>
      <c r="AM164" s="19"/>
      <c r="AN164" s="19"/>
      <c r="AO164" s="250">
        <f t="shared" si="19"/>
        <v>0</v>
      </c>
      <c r="AP164" s="25"/>
      <c r="AQ164" s="184">
        <f t="shared" si="20"/>
        <v>0</v>
      </c>
      <c r="AR164" s="25"/>
      <c r="AS164" s="15">
        <f t="shared" si="21"/>
        <v>0</v>
      </c>
    </row>
    <row r="165" spans="1:79" s="274" customFormat="1" ht="21" hidden="1" customHeight="1">
      <c r="A165" s="44"/>
      <c r="B165" s="44"/>
      <c r="C165" s="41" t="s">
        <v>173</v>
      </c>
      <c r="D165" s="659" t="s">
        <v>1149</v>
      </c>
      <c r="E165" s="576"/>
      <c r="F165" s="542">
        <v>43109</v>
      </c>
      <c r="G165" s="983"/>
      <c r="H165" s="309" t="s">
        <v>770</v>
      </c>
      <c r="I165" s="30">
        <v>43124</v>
      </c>
      <c r="J165" s="508"/>
      <c r="K165" s="309"/>
      <c r="L165" s="16">
        <v>0</v>
      </c>
      <c r="M165" s="16">
        <v>0</v>
      </c>
      <c r="N165" s="16">
        <v>0</v>
      </c>
      <c r="O165" s="16">
        <v>0</v>
      </c>
      <c r="P165" s="16">
        <v>0</v>
      </c>
      <c r="Q165" s="16">
        <v>0</v>
      </c>
      <c r="R165" s="16"/>
      <c r="S165" s="18"/>
      <c r="T165" s="18"/>
      <c r="U165" s="18"/>
      <c r="V165" s="18"/>
      <c r="W165" s="18"/>
      <c r="X165" s="18"/>
      <c r="Y165" s="18"/>
      <c r="Z165" s="18"/>
      <c r="AA165" s="18"/>
      <c r="AB165" s="19"/>
      <c r="AC165" s="19"/>
      <c r="AD165" s="19"/>
      <c r="AE165" s="19"/>
      <c r="AF165" s="19"/>
      <c r="AG165" s="19"/>
      <c r="AH165" s="19"/>
      <c r="AI165" s="19"/>
      <c r="AJ165" s="19"/>
      <c r="AK165" s="19"/>
      <c r="AL165" s="19"/>
      <c r="AM165" s="19"/>
      <c r="AN165" s="19"/>
      <c r="AO165" s="250">
        <f t="shared" si="19"/>
        <v>0</v>
      </c>
      <c r="AP165" s="25"/>
      <c r="AQ165" s="184">
        <f t="shared" si="20"/>
        <v>0</v>
      </c>
      <c r="AR165" s="25"/>
      <c r="AS165" s="15">
        <f t="shared" si="21"/>
        <v>0</v>
      </c>
    </row>
    <row r="166" spans="1:79" s="274" customFormat="1" ht="21" hidden="1" customHeight="1">
      <c r="A166" s="44"/>
      <c r="B166" s="44"/>
      <c r="C166" s="41" t="s">
        <v>175</v>
      </c>
      <c r="D166" s="659" t="s">
        <v>194</v>
      </c>
      <c r="E166" s="576"/>
      <c r="F166" s="544">
        <v>43259</v>
      </c>
      <c r="G166" s="983"/>
      <c r="H166" s="309" t="s">
        <v>770</v>
      </c>
      <c r="I166" s="30">
        <v>22790</v>
      </c>
      <c r="J166" s="510"/>
      <c r="K166" s="309"/>
      <c r="L166" s="16">
        <v>0</v>
      </c>
      <c r="M166" s="16">
        <v>0</v>
      </c>
      <c r="N166" s="16">
        <v>0</v>
      </c>
      <c r="O166" s="16">
        <v>0</v>
      </c>
      <c r="P166" s="16">
        <v>0</v>
      </c>
      <c r="Q166" s="16">
        <v>0</v>
      </c>
      <c r="R166" s="16"/>
      <c r="S166" s="18"/>
      <c r="T166" s="18"/>
      <c r="U166" s="18"/>
      <c r="V166" s="18"/>
      <c r="W166" s="18"/>
      <c r="X166" s="18"/>
      <c r="Y166" s="18"/>
      <c r="Z166" s="18"/>
      <c r="AA166" s="18"/>
      <c r="AB166" s="19"/>
      <c r="AC166" s="19"/>
      <c r="AD166" s="19"/>
      <c r="AE166" s="19"/>
      <c r="AF166" s="19"/>
      <c r="AG166" s="19"/>
      <c r="AH166" s="19"/>
      <c r="AI166" s="19"/>
      <c r="AJ166" s="19"/>
      <c r="AK166" s="19"/>
      <c r="AL166" s="19"/>
      <c r="AM166" s="19"/>
      <c r="AN166" s="19"/>
      <c r="AO166" s="250">
        <f t="shared" si="19"/>
        <v>0</v>
      </c>
      <c r="AP166" s="25"/>
      <c r="AQ166" s="184">
        <f t="shared" si="20"/>
        <v>0</v>
      </c>
      <c r="AR166" s="25"/>
      <c r="AS166" s="15">
        <f t="shared" si="21"/>
        <v>0</v>
      </c>
    </row>
    <row r="167" spans="1:79" hidden="1"/>
    <row r="168" spans="1:79" s="54" customFormat="1" ht="54" hidden="1" customHeight="1">
      <c r="C168" s="53"/>
      <c r="D168" s="53" t="s">
        <v>1787</v>
      </c>
      <c r="E168" s="211"/>
      <c r="F168" s="550"/>
      <c r="G168" s="211"/>
      <c r="H168" s="287"/>
      <c r="I168" s="38"/>
      <c r="J168" s="3"/>
      <c r="K168" s="287"/>
      <c r="BT168" s="284"/>
      <c r="BU168" s="284"/>
      <c r="BV168" s="284"/>
      <c r="BX168" s="284"/>
    </row>
    <row r="169" spans="1:79" hidden="1"/>
    <row r="170" spans="1:79" s="172" customFormat="1" ht="34.5" hidden="1" customHeight="1">
      <c r="A170" s="316" t="s">
        <v>11</v>
      </c>
      <c r="B170" s="316" t="s">
        <v>1058</v>
      </c>
      <c r="C170" s="329" t="s">
        <v>12</v>
      </c>
      <c r="D170" s="434" t="s">
        <v>891</v>
      </c>
      <c r="E170" s="563"/>
      <c r="F170" s="405" t="s">
        <v>14</v>
      </c>
      <c r="G170" s="563"/>
      <c r="H170" s="332" t="s">
        <v>1705</v>
      </c>
      <c r="I170" s="286" t="s">
        <v>1706</v>
      </c>
      <c r="J170" s="332"/>
      <c r="K170" s="332"/>
      <c r="L170" s="316" t="s">
        <v>1319</v>
      </c>
      <c r="M170" s="316" t="s">
        <v>1430</v>
      </c>
      <c r="N170" s="316" t="s">
        <v>1431</v>
      </c>
      <c r="O170" s="316" t="s">
        <v>1641</v>
      </c>
      <c r="P170" s="316" t="s">
        <v>1642</v>
      </c>
      <c r="Q170" s="316" t="s">
        <v>1566</v>
      </c>
      <c r="R170" s="316"/>
      <c r="S170" s="316"/>
      <c r="T170" s="316"/>
      <c r="U170" s="316"/>
      <c r="V170" s="316"/>
      <c r="W170" s="316"/>
      <c r="X170" s="316"/>
      <c r="Y170" s="316"/>
      <c r="Z170" s="316"/>
      <c r="AA170" s="316"/>
      <c r="AB170" s="316"/>
      <c r="AC170" s="316"/>
      <c r="AD170" s="316"/>
      <c r="AE170" s="316"/>
      <c r="AF170" s="316"/>
      <c r="AG170" s="316"/>
      <c r="AH170" s="316"/>
      <c r="AI170" s="316"/>
      <c r="AJ170" s="316"/>
      <c r="AK170" s="316"/>
      <c r="AL170" s="316"/>
      <c r="AM170" s="316"/>
      <c r="AN170" s="316"/>
      <c r="AO170" s="12" t="s">
        <v>917</v>
      </c>
      <c r="AP170" s="13"/>
      <c r="AQ170" s="12" t="s">
        <v>918</v>
      </c>
      <c r="AS170" s="14" t="s">
        <v>1566</v>
      </c>
    </row>
    <row r="171" spans="1:79" s="25" customFormat="1" ht="21" hidden="1" customHeight="1">
      <c r="A171" s="44"/>
      <c r="B171" s="44"/>
      <c r="C171" s="41" t="s">
        <v>34</v>
      </c>
      <c r="D171" s="659" t="s">
        <v>59</v>
      </c>
      <c r="E171" s="562">
        <v>11398</v>
      </c>
      <c r="F171" s="543">
        <v>41472</v>
      </c>
      <c r="G171" s="983"/>
      <c r="H171" s="364" t="s">
        <v>1483</v>
      </c>
      <c r="I171" s="30">
        <v>36696</v>
      </c>
      <c r="J171" s="511" t="s">
        <v>595</v>
      </c>
      <c r="K171" s="328" t="s">
        <v>594</v>
      </c>
      <c r="L171" s="16">
        <v>239</v>
      </c>
      <c r="M171" s="16">
        <v>7</v>
      </c>
      <c r="N171" s="16">
        <v>246</v>
      </c>
      <c r="O171" s="16">
        <v>1</v>
      </c>
      <c r="P171" s="16">
        <v>247</v>
      </c>
      <c r="Q171" s="16">
        <v>0</v>
      </c>
      <c r="R171" s="16"/>
      <c r="S171" s="18"/>
      <c r="T171" s="18"/>
      <c r="U171" s="18"/>
      <c r="V171" s="18"/>
      <c r="W171" s="18"/>
      <c r="X171" s="18"/>
      <c r="Y171" s="18"/>
      <c r="Z171" s="18"/>
      <c r="AA171" s="18"/>
      <c r="AB171" s="19"/>
      <c r="AC171" s="19"/>
      <c r="AD171" s="19"/>
      <c r="AE171" s="19"/>
      <c r="AF171" s="19"/>
      <c r="AG171" s="19"/>
      <c r="AH171" s="19"/>
      <c r="AI171" s="19"/>
      <c r="AJ171" s="19"/>
      <c r="AK171" s="19"/>
      <c r="AL171" s="19"/>
      <c r="AM171" s="19"/>
      <c r="AN171" s="19"/>
      <c r="AO171" s="184">
        <v>0</v>
      </c>
      <c r="AQ171" s="184">
        <v>0</v>
      </c>
      <c r="AS171" s="15">
        <v>0</v>
      </c>
      <c r="AT171" s="274"/>
      <c r="AU171" s="274"/>
      <c r="AV171" s="251"/>
      <c r="AW171" s="251"/>
      <c r="AX171" s="251"/>
      <c r="AY171" s="251"/>
      <c r="AZ171" s="251"/>
      <c r="BA171" s="251"/>
      <c r="BB171" s="251"/>
      <c r="BC171" s="251"/>
      <c r="BD171" s="251"/>
      <c r="BE171" s="251"/>
      <c r="BF171" s="251"/>
      <c r="BG171" s="251"/>
      <c r="BH171" s="251"/>
      <c r="BI171" s="251"/>
      <c r="BJ171" s="251"/>
      <c r="BK171" s="251"/>
      <c r="BL171" s="251"/>
      <c r="BM171" s="251"/>
      <c r="BN171" s="251"/>
      <c r="BO171" s="251"/>
      <c r="BP171" s="251"/>
      <c r="BQ171" s="251"/>
      <c r="BR171" s="251"/>
      <c r="BS171" s="251"/>
      <c r="BT171" s="251"/>
      <c r="BU171" s="251"/>
      <c r="BV171" s="251"/>
      <c r="BW171" s="251"/>
      <c r="BX171" s="251"/>
      <c r="BY171" s="251"/>
      <c r="BZ171" s="251"/>
      <c r="CA171" s="251"/>
    </row>
    <row r="172" spans="1:79" s="25" customFormat="1" ht="21" hidden="1" customHeight="1">
      <c r="A172" s="44"/>
      <c r="B172" s="44"/>
      <c r="C172" s="41" t="s">
        <v>58</v>
      </c>
      <c r="D172" s="659" t="s">
        <v>289</v>
      </c>
      <c r="E172" s="562">
        <v>9944</v>
      </c>
      <c r="F172" s="542">
        <v>38651</v>
      </c>
      <c r="G172" s="983"/>
      <c r="H172" s="364" t="s">
        <v>1483</v>
      </c>
      <c r="I172" s="30">
        <v>35828</v>
      </c>
      <c r="J172" s="511" t="s">
        <v>765</v>
      </c>
      <c r="K172" s="328" t="s">
        <v>764</v>
      </c>
      <c r="L172" s="16">
        <v>73</v>
      </c>
      <c r="M172" s="16">
        <v>11</v>
      </c>
      <c r="N172" s="16">
        <v>84</v>
      </c>
      <c r="O172" s="16">
        <v>14</v>
      </c>
      <c r="P172" s="16">
        <v>98</v>
      </c>
      <c r="Q172" s="16">
        <v>0</v>
      </c>
      <c r="R172" s="16"/>
      <c r="S172" s="18"/>
      <c r="T172" s="18"/>
      <c r="U172" s="18"/>
      <c r="V172" s="18"/>
      <c r="W172" s="18"/>
      <c r="X172" s="18"/>
      <c r="Y172" s="18"/>
      <c r="Z172" s="18"/>
      <c r="AA172" s="18"/>
      <c r="AB172" s="19"/>
      <c r="AC172" s="19"/>
      <c r="AD172" s="19"/>
      <c r="AE172" s="19"/>
      <c r="AF172" s="19"/>
      <c r="AG172" s="19"/>
      <c r="AH172" s="19"/>
      <c r="AI172" s="19"/>
      <c r="AJ172" s="19"/>
      <c r="AK172" s="19"/>
      <c r="AL172" s="19"/>
      <c r="AM172" s="19"/>
      <c r="AN172" s="19"/>
      <c r="AO172" s="184">
        <v>0</v>
      </c>
      <c r="AQ172" s="184">
        <v>0</v>
      </c>
      <c r="AS172" s="15">
        <v>0</v>
      </c>
    </row>
    <row r="173" spans="1:79" customFormat="1" ht="21" hidden="1" customHeight="1">
      <c r="A173" s="44"/>
      <c r="B173" s="44"/>
      <c r="C173" s="41" t="s">
        <v>68</v>
      </c>
      <c r="D173" s="659" t="s">
        <v>118</v>
      </c>
      <c r="E173" s="562">
        <v>1524</v>
      </c>
      <c r="F173" s="544">
        <v>40808</v>
      </c>
      <c r="G173" s="983"/>
      <c r="H173" s="364" t="s">
        <v>265</v>
      </c>
      <c r="I173" s="30">
        <v>40819</v>
      </c>
      <c r="J173" s="519" t="s">
        <v>466</v>
      </c>
      <c r="K173" s="328" t="s">
        <v>465</v>
      </c>
      <c r="L173" s="16">
        <v>41</v>
      </c>
      <c r="M173" s="16">
        <v>12</v>
      </c>
      <c r="N173" s="16">
        <v>53</v>
      </c>
      <c r="O173" s="16">
        <v>17</v>
      </c>
      <c r="P173" s="16">
        <v>70</v>
      </c>
      <c r="Q173" s="16">
        <v>0</v>
      </c>
      <c r="R173" s="16"/>
      <c r="S173" s="18"/>
      <c r="T173" s="18"/>
      <c r="U173" s="18"/>
      <c r="V173" s="18"/>
      <c r="W173" s="18"/>
      <c r="X173" s="18"/>
      <c r="Y173" s="18"/>
      <c r="Z173" s="18"/>
      <c r="AA173" s="18"/>
      <c r="AB173" s="19"/>
      <c r="AC173" s="19"/>
      <c r="AD173" s="19"/>
      <c r="AE173" s="19"/>
      <c r="AF173" s="19"/>
      <c r="AG173" s="19"/>
      <c r="AH173" s="19"/>
      <c r="AI173" s="19"/>
      <c r="AJ173" s="19"/>
      <c r="AK173" s="19"/>
      <c r="AL173" s="19"/>
      <c r="AM173" s="19"/>
      <c r="AN173" s="19"/>
      <c r="AO173" s="184">
        <v>0</v>
      </c>
      <c r="AP173" s="25"/>
      <c r="AQ173" s="184">
        <v>0</v>
      </c>
      <c r="AR173" s="25"/>
      <c r="AS173" s="15">
        <v>0</v>
      </c>
      <c r="AT173" s="25"/>
      <c r="AU173" s="25"/>
      <c r="AV173" s="25"/>
      <c r="AW173" s="25"/>
      <c r="AX173" s="25"/>
      <c r="AY173" s="25"/>
      <c r="AZ173" s="25"/>
      <c r="BA173" s="25"/>
      <c r="BB173" s="25"/>
      <c r="BC173" s="25"/>
      <c r="BD173" s="25"/>
      <c r="BE173" s="25"/>
      <c r="BF173" s="25"/>
      <c r="BG173" s="25"/>
      <c r="BH173" s="25"/>
      <c r="BI173" s="25"/>
      <c r="BJ173" s="25"/>
      <c r="BK173" s="25"/>
      <c r="BL173" s="25"/>
      <c r="BM173" s="25"/>
      <c r="BN173" s="25"/>
      <c r="BO173" s="25"/>
      <c r="BP173" s="25"/>
      <c r="BQ173" s="25"/>
      <c r="BR173" s="25"/>
      <c r="BS173" s="25"/>
      <c r="BT173" s="25"/>
      <c r="BU173" s="25"/>
      <c r="BV173" s="25"/>
      <c r="BW173" s="25"/>
      <c r="BX173" s="25"/>
      <c r="BY173" s="25"/>
      <c r="BZ173" s="25"/>
      <c r="CA173" s="25"/>
    </row>
    <row r="174" spans="1:79" customFormat="1" ht="21" hidden="1" customHeight="1">
      <c r="A174" s="15"/>
      <c r="B174" s="15"/>
      <c r="C174" s="41" t="s">
        <v>70</v>
      </c>
      <c r="D174" s="659" t="s">
        <v>247</v>
      </c>
      <c r="E174" s="562">
        <v>182</v>
      </c>
      <c r="F174" s="542">
        <v>40540</v>
      </c>
      <c r="G174" s="983"/>
      <c r="H174" s="364" t="s">
        <v>266</v>
      </c>
      <c r="I174" s="30">
        <v>20221</v>
      </c>
      <c r="J174" s="512" t="s">
        <v>469</v>
      </c>
      <c r="K174" s="328" t="s">
        <v>468</v>
      </c>
      <c r="L174" s="16">
        <v>34</v>
      </c>
      <c r="M174" s="16">
        <v>11</v>
      </c>
      <c r="N174" s="16">
        <v>45</v>
      </c>
      <c r="O174" s="16">
        <v>17</v>
      </c>
      <c r="P174" s="16">
        <v>62</v>
      </c>
      <c r="Q174" s="16">
        <v>0</v>
      </c>
      <c r="R174" s="16"/>
      <c r="S174" s="18"/>
      <c r="T174" s="18"/>
      <c r="U174" s="18"/>
      <c r="V174" s="18"/>
      <c r="W174" s="18"/>
      <c r="X174" s="18"/>
      <c r="Y174" s="18"/>
      <c r="Z174" s="18"/>
      <c r="AA174" s="18"/>
      <c r="AB174" s="19"/>
      <c r="AC174" s="19"/>
      <c r="AD174" s="19"/>
      <c r="AE174" s="19"/>
      <c r="AF174" s="19"/>
      <c r="AG174" s="19"/>
      <c r="AH174" s="19"/>
      <c r="AI174" s="19"/>
      <c r="AJ174" s="19"/>
      <c r="AK174" s="19"/>
      <c r="AL174" s="19"/>
      <c r="AM174" s="19"/>
      <c r="AN174" s="19"/>
      <c r="AO174" s="184">
        <v>0</v>
      </c>
      <c r="AP174" s="25"/>
      <c r="AQ174" s="184">
        <v>0</v>
      </c>
      <c r="AR174" s="25"/>
      <c r="AS174" s="15">
        <v>0</v>
      </c>
      <c r="AT174" s="25"/>
      <c r="AU174" s="25"/>
      <c r="AV174" s="25"/>
      <c r="AW174" s="25"/>
      <c r="AX174" s="25"/>
      <c r="AY174" s="25"/>
      <c r="AZ174" s="25"/>
      <c r="BA174" s="25"/>
      <c r="BB174" s="25"/>
      <c r="BC174" s="25"/>
      <c r="BD174" s="25"/>
      <c r="BE174" s="25"/>
      <c r="BF174" s="25"/>
      <c r="BG174" s="25"/>
      <c r="BH174" s="25"/>
      <c r="BI174" s="25"/>
      <c r="BJ174" s="25"/>
      <c r="BK174" s="25"/>
      <c r="BL174" s="25"/>
      <c r="BM174" s="25"/>
      <c r="BN174" s="25"/>
      <c r="BO174" s="25"/>
      <c r="BP174" s="25"/>
      <c r="BQ174" s="25"/>
      <c r="BR174" s="25"/>
      <c r="BS174" s="25"/>
      <c r="BT174" s="25"/>
      <c r="BU174" s="25"/>
      <c r="BV174" s="25"/>
      <c r="BW174" s="25"/>
      <c r="BX174" s="25"/>
      <c r="BY174" s="25"/>
      <c r="BZ174" s="25"/>
      <c r="CA174" s="25"/>
    </row>
    <row r="175" spans="1:79" customFormat="1" ht="21" hidden="1" customHeight="1">
      <c r="A175" s="44"/>
      <c r="B175" s="44"/>
      <c r="C175" s="41" t="s">
        <v>89</v>
      </c>
      <c r="D175" s="659" t="s">
        <v>1208</v>
      </c>
      <c r="E175" s="562">
        <v>10624</v>
      </c>
      <c r="F175" s="543">
        <v>43677</v>
      </c>
      <c r="G175" s="983"/>
      <c r="H175" s="364" t="s">
        <v>770</v>
      </c>
      <c r="I175" s="30">
        <v>44239</v>
      </c>
      <c r="J175" s="511" t="s">
        <v>998</v>
      </c>
      <c r="K175" s="328" t="s">
        <v>997</v>
      </c>
      <c r="L175" s="16">
        <v>14</v>
      </c>
      <c r="M175" s="16">
        <v>0</v>
      </c>
      <c r="N175" s="16">
        <v>14</v>
      </c>
      <c r="O175" s="16">
        <v>0</v>
      </c>
      <c r="P175" s="16">
        <v>14</v>
      </c>
      <c r="Q175" s="16">
        <v>0</v>
      </c>
      <c r="R175" s="16"/>
      <c r="S175" s="18"/>
      <c r="T175" s="18"/>
      <c r="U175" s="18"/>
      <c r="V175" s="18"/>
      <c r="W175" s="18"/>
      <c r="X175" s="18"/>
      <c r="Y175" s="18"/>
      <c r="Z175" s="18"/>
      <c r="AA175" s="18"/>
      <c r="AB175" s="19"/>
      <c r="AC175" s="19"/>
      <c r="AD175" s="19"/>
      <c r="AE175" s="19"/>
      <c r="AF175" s="19"/>
      <c r="AG175" s="19"/>
      <c r="AH175" s="19"/>
      <c r="AI175" s="19"/>
      <c r="AJ175" s="19"/>
      <c r="AK175" s="19"/>
      <c r="AL175" s="19"/>
      <c r="AM175" s="19"/>
      <c r="AN175" s="19"/>
      <c r="AO175" s="184">
        <v>0</v>
      </c>
      <c r="AP175" s="25"/>
      <c r="AQ175" s="184">
        <v>0</v>
      </c>
      <c r="AR175" s="25"/>
      <c r="AS175" s="15">
        <v>0</v>
      </c>
      <c r="AT175" s="274"/>
      <c r="AU175" s="274"/>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row>
    <row r="176" spans="1:79" customFormat="1" ht="21" hidden="1" customHeight="1">
      <c r="A176" s="44"/>
      <c r="B176" s="44"/>
      <c r="C176" s="41" t="s">
        <v>95</v>
      </c>
      <c r="D176" s="659" t="s">
        <v>86</v>
      </c>
      <c r="E176" s="562">
        <v>5478</v>
      </c>
      <c r="F176" s="543">
        <v>40452</v>
      </c>
      <c r="G176" s="983"/>
      <c r="H176" s="364" t="s">
        <v>261</v>
      </c>
      <c r="I176" s="30">
        <v>40015</v>
      </c>
      <c r="J176" s="511" t="s">
        <v>388</v>
      </c>
      <c r="K176" s="328" t="s">
        <v>387</v>
      </c>
      <c r="L176" s="16">
        <v>7</v>
      </c>
      <c r="M176" s="16">
        <v>0</v>
      </c>
      <c r="N176" s="16">
        <v>7</v>
      </c>
      <c r="O176" s="16">
        <v>0</v>
      </c>
      <c r="P176" s="16">
        <v>7</v>
      </c>
      <c r="Q176" s="16">
        <v>0</v>
      </c>
      <c r="R176" s="16"/>
      <c r="S176" s="18"/>
      <c r="T176" s="18"/>
      <c r="U176" s="18"/>
      <c r="V176" s="18"/>
      <c r="W176" s="18"/>
      <c r="X176" s="18"/>
      <c r="Y176" s="18"/>
      <c r="Z176" s="18"/>
      <c r="AA176" s="18"/>
      <c r="AB176" s="19"/>
      <c r="AC176" s="19"/>
      <c r="AD176" s="19"/>
      <c r="AE176" s="19"/>
      <c r="AF176" s="19"/>
      <c r="AG176" s="19"/>
      <c r="AH176" s="19"/>
      <c r="AI176" s="19"/>
      <c r="AJ176" s="19"/>
      <c r="AK176" s="19"/>
      <c r="AL176" s="19"/>
      <c r="AM176" s="19"/>
      <c r="AN176" s="19"/>
      <c r="AO176" s="184">
        <v>0</v>
      </c>
      <c r="AP176" s="25"/>
      <c r="AQ176" s="184">
        <v>0</v>
      </c>
      <c r="AR176" s="25"/>
      <c r="AS176" s="15">
        <v>0</v>
      </c>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c r="BZ176" s="25"/>
      <c r="CA176" s="25"/>
    </row>
    <row r="177" spans="1:79" customFormat="1" ht="21" hidden="1" customHeight="1">
      <c r="A177" s="15"/>
      <c r="B177" s="15"/>
      <c r="C177" s="41" t="s">
        <v>96</v>
      </c>
      <c r="D177" s="659" t="s">
        <v>259</v>
      </c>
      <c r="E177" s="562">
        <v>421</v>
      </c>
      <c r="F177" s="544">
        <v>41044</v>
      </c>
      <c r="G177" s="983"/>
      <c r="H177" s="364" t="s">
        <v>1483</v>
      </c>
      <c r="I177" s="30">
        <v>15767</v>
      </c>
      <c r="J177" s="519" t="s">
        <v>509</v>
      </c>
      <c r="K177" s="328" t="s">
        <v>508</v>
      </c>
      <c r="L177" s="16">
        <v>6</v>
      </c>
      <c r="M177" s="16">
        <v>0</v>
      </c>
      <c r="N177" s="16">
        <v>6</v>
      </c>
      <c r="O177" s="16">
        <v>1</v>
      </c>
      <c r="P177" s="16">
        <v>7</v>
      </c>
      <c r="Q177" s="16">
        <v>0</v>
      </c>
      <c r="R177" s="16"/>
      <c r="S177" s="18"/>
      <c r="T177" s="18"/>
      <c r="U177" s="18"/>
      <c r="V177" s="18"/>
      <c r="W177" s="18"/>
      <c r="X177" s="18"/>
      <c r="Y177" s="18"/>
      <c r="Z177" s="18"/>
      <c r="AA177" s="18"/>
      <c r="AB177" s="19"/>
      <c r="AC177" s="19"/>
      <c r="AD177" s="19"/>
      <c r="AE177" s="19"/>
      <c r="AF177" s="19"/>
      <c r="AG177" s="19"/>
      <c r="AH177" s="19"/>
      <c r="AI177" s="19"/>
      <c r="AJ177" s="19"/>
      <c r="AK177" s="19"/>
      <c r="AL177" s="19"/>
      <c r="AM177" s="19"/>
      <c r="AN177" s="19"/>
      <c r="AO177" s="184">
        <v>0</v>
      </c>
      <c r="AP177" s="25"/>
      <c r="AQ177" s="184">
        <v>0</v>
      </c>
      <c r="AR177" s="25"/>
      <c r="AS177" s="15">
        <v>0</v>
      </c>
      <c r="AT177" s="274"/>
      <c r="AU177" s="274"/>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row>
    <row r="178" spans="1:79" customFormat="1" ht="21" hidden="1" customHeight="1">
      <c r="A178" s="44"/>
      <c r="B178" s="44"/>
      <c r="C178" s="41" t="s">
        <v>105</v>
      </c>
      <c r="D178" s="659" t="s">
        <v>1382</v>
      </c>
      <c r="E178" s="562">
        <v>11380</v>
      </c>
      <c r="F178" s="543">
        <v>44517</v>
      </c>
      <c r="G178" s="983"/>
      <c r="H178" s="364" t="s">
        <v>352</v>
      </c>
      <c r="I178" s="30">
        <v>44517</v>
      </c>
      <c r="J178" s="511" t="s">
        <v>1384</v>
      </c>
      <c r="K178" s="328" t="s">
        <v>1383</v>
      </c>
      <c r="L178" s="16">
        <v>0</v>
      </c>
      <c r="M178" s="16">
        <v>5</v>
      </c>
      <c r="N178" s="16">
        <v>5</v>
      </c>
      <c r="O178" s="16">
        <v>0</v>
      </c>
      <c r="P178" s="16">
        <v>5</v>
      </c>
      <c r="Q178" s="16">
        <v>0</v>
      </c>
      <c r="R178" s="16"/>
      <c r="S178" s="18"/>
      <c r="T178" s="18"/>
      <c r="U178" s="18"/>
      <c r="V178" s="18"/>
      <c r="W178" s="18"/>
      <c r="X178" s="18"/>
      <c r="Y178" s="18"/>
      <c r="Z178" s="18"/>
      <c r="AA178" s="18"/>
      <c r="AB178" s="19"/>
      <c r="AC178" s="19"/>
      <c r="AD178" s="19"/>
      <c r="AE178" s="19"/>
      <c r="AF178" s="19"/>
      <c r="AG178" s="19"/>
      <c r="AH178" s="19"/>
      <c r="AI178" s="19"/>
      <c r="AJ178" s="19"/>
      <c r="AK178" s="19"/>
      <c r="AL178" s="19"/>
      <c r="AM178" s="19"/>
      <c r="AN178" s="19"/>
      <c r="AO178" s="184">
        <v>0</v>
      </c>
      <c r="AP178" s="25"/>
      <c r="AQ178" s="184">
        <v>0</v>
      </c>
      <c r="AR178" s="25"/>
      <c r="AS178" s="15">
        <v>0</v>
      </c>
      <c r="AT178" s="274"/>
      <c r="AU178" s="274"/>
      <c r="AV178" s="274"/>
      <c r="AW178" s="274"/>
      <c r="AX178" s="274"/>
      <c r="AY178" s="274"/>
      <c r="AZ178" s="274"/>
      <c r="BA178" s="274"/>
      <c r="BB178" s="274"/>
      <c r="BC178" s="274"/>
      <c r="BD178" s="274"/>
      <c r="BE178" s="274"/>
      <c r="BF178" s="274"/>
      <c r="BG178" s="274"/>
      <c r="BH178" s="274"/>
      <c r="BI178" s="274"/>
      <c r="BJ178" s="274"/>
      <c r="BK178" s="274"/>
      <c r="BL178" s="274"/>
      <c r="BM178" s="274"/>
      <c r="BN178" s="274"/>
      <c r="BO178" s="274"/>
      <c r="BP178" s="274"/>
      <c r="BQ178" s="274"/>
      <c r="BR178" s="274"/>
      <c r="BS178" s="274"/>
      <c r="BT178" s="274"/>
      <c r="BU178" s="274"/>
      <c r="BV178" s="274"/>
      <c r="BW178" s="274"/>
      <c r="BX178" s="274"/>
      <c r="BY178" s="274"/>
      <c r="BZ178" s="25"/>
      <c r="CA178" s="25"/>
    </row>
    <row r="179" spans="1:79" customFormat="1" ht="21" hidden="1" customHeight="1">
      <c r="A179" s="44"/>
      <c r="B179" s="44"/>
      <c r="C179" s="41" t="s">
        <v>115</v>
      </c>
      <c r="D179" s="659" t="s">
        <v>253</v>
      </c>
      <c r="E179" s="562">
        <v>266</v>
      </c>
      <c r="F179" s="544">
        <v>41047</v>
      </c>
      <c r="G179" s="983"/>
      <c r="H179" s="364" t="s">
        <v>352</v>
      </c>
      <c r="I179" s="30">
        <v>37000</v>
      </c>
      <c r="J179" s="519" t="s">
        <v>1461</v>
      </c>
      <c r="K179" s="328" t="s">
        <v>1460</v>
      </c>
      <c r="L179" s="16">
        <v>0</v>
      </c>
      <c r="M179" s="16">
        <v>0</v>
      </c>
      <c r="N179" s="16">
        <v>0</v>
      </c>
      <c r="O179" s="16">
        <v>1</v>
      </c>
      <c r="P179" s="16">
        <v>1</v>
      </c>
      <c r="Q179" s="16">
        <v>0</v>
      </c>
      <c r="R179" s="16"/>
      <c r="S179" s="18"/>
      <c r="T179" s="18"/>
      <c r="U179" s="18"/>
      <c r="V179" s="18"/>
      <c r="W179" s="18"/>
      <c r="X179" s="18"/>
      <c r="Y179" s="18"/>
      <c r="Z179" s="18"/>
      <c r="AA179" s="18"/>
      <c r="AB179" s="19"/>
      <c r="AC179" s="19"/>
      <c r="AD179" s="19"/>
      <c r="AE179" s="19"/>
      <c r="AF179" s="19"/>
      <c r="AG179" s="19"/>
      <c r="AH179" s="19"/>
      <c r="AI179" s="19"/>
      <c r="AJ179" s="19"/>
      <c r="AK179" s="19"/>
      <c r="AL179" s="19"/>
      <c r="AM179" s="19"/>
      <c r="AN179" s="19"/>
      <c r="AO179" s="184">
        <v>0</v>
      </c>
      <c r="AP179" s="25"/>
      <c r="AQ179" s="184">
        <v>0</v>
      </c>
      <c r="AR179" s="25"/>
      <c r="AS179" s="15">
        <v>0</v>
      </c>
      <c r="AT179" s="274"/>
      <c r="AU179" s="274"/>
      <c r="AV179" s="274"/>
      <c r="AW179" s="274"/>
      <c r="AX179" s="274"/>
      <c r="AY179" s="274"/>
      <c r="AZ179" s="274"/>
      <c r="BA179" s="274"/>
      <c r="BB179" s="274"/>
      <c r="BC179" s="274"/>
      <c r="BD179" s="274"/>
      <c r="BE179" s="274"/>
      <c r="BF179" s="274"/>
      <c r="BG179" s="274"/>
      <c r="BH179" s="274"/>
      <c r="BI179" s="274"/>
      <c r="BJ179" s="274"/>
      <c r="BK179" s="274"/>
      <c r="BL179" s="274"/>
      <c r="BM179" s="274"/>
      <c r="BN179" s="274"/>
      <c r="BO179" s="274"/>
      <c r="BP179" s="274"/>
      <c r="BQ179" s="274"/>
      <c r="BR179" s="274"/>
      <c r="BS179" s="274"/>
      <c r="BT179" s="274"/>
      <c r="BU179" s="274"/>
      <c r="BV179" s="274"/>
      <c r="BW179" s="274"/>
      <c r="BX179" s="274"/>
      <c r="BY179" s="274"/>
      <c r="BZ179" s="274"/>
      <c r="CA179" s="274"/>
    </row>
    <row r="180" spans="1:79" s="274" customFormat="1" ht="21" hidden="1" customHeight="1">
      <c r="A180" s="15"/>
      <c r="B180" s="15"/>
      <c r="C180" s="41" t="s">
        <v>167</v>
      </c>
      <c r="D180" s="659" t="s">
        <v>256</v>
      </c>
      <c r="E180" s="576"/>
      <c r="F180" s="544">
        <v>42026</v>
      </c>
      <c r="G180" s="983"/>
      <c r="H180" s="309" t="s">
        <v>770</v>
      </c>
      <c r="I180" s="30">
        <v>43438</v>
      </c>
      <c r="J180" s="510"/>
      <c r="K180" s="309"/>
      <c r="L180" s="16">
        <v>0</v>
      </c>
      <c r="M180" s="16">
        <v>0</v>
      </c>
      <c r="N180" s="16">
        <v>0</v>
      </c>
      <c r="O180" s="16">
        <v>0</v>
      </c>
      <c r="P180" s="16">
        <v>0</v>
      </c>
      <c r="Q180" s="16">
        <v>0</v>
      </c>
      <c r="R180" s="16"/>
      <c r="S180" s="18"/>
      <c r="T180" s="18"/>
      <c r="U180" s="18"/>
      <c r="V180" s="18"/>
      <c r="W180" s="18"/>
      <c r="X180" s="18"/>
      <c r="Y180" s="18"/>
      <c r="Z180" s="18"/>
      <c r="AA180" s="18"/>
      <c r="AB180" s="19"/>
      <c r="AC180" s="19"/>
      <c r="AD180" s="19"/>
      <c r="AE180" s="19"/>
      <c r="AF180" s="19"/>
      <c r="AG180" s="19"/>
      <c r="AH180" s="19"/>
      <c r="AI180" s="19"/>
      <c r="AJ180" s="19"/>
      <c r="AK180" s="19"/>
      <c r="AL180" s="19"/>
      <c r="AM180" s="19"/>
      <c r="AN180" s="19"/>
      <c r="AO180" s="184">
        <v>0</v>
      </c>
      <c r="AP180" s="25"/>
      <c r="AQ180" s="184">
        <v>0</v>
      </c>
      <c r="AR180" s="25"/>
      <c r="AS180" s="15">
        <v>0</v>
      </c>
    </row>
    <row r="181" spans="1:79" s="274" customFormat="1" ht="21" hidden="1" customHeight="1">
      <c r="A181" s="44"/>
      <c r="B181" s="44"/>
      <c r="C181" s="41" t="s">
        <v>169</v>
      </c>
      <c r="D181" s="659" t="s">
        <v>1759</v>
      </c>
      <c r="E181" s="576"/>
      <c r="F181" s="542">
        <v>42665</v>
      </c>
      <c r="G181" s="983"/>
      <c r="H181" s="309" t="s">
        <v>770</v>
      </c>
      <c r="I181" s="30">
        <v>42832</v>
      </c>
      <c r="J181" s="508"/>
      <c r="K181" s="309"/>
      <c r="L181" s="16">
        <v>0</v>
      </c>
      <c r="M181" s="16">
        <v>0</v>
      </c>
      <c r="N181" s="16">
        <v>0</v>
      </c>
      <c r="O181" s="16">
        <v>0</v>
      </c>
      <c r="P181" s="16">
        <v>0</v>
      </c>
      <c r="Q181" s="16">
        <v>0</v>
      </c>
      <c r="R181" s="16"/>
      <c r="S181" s="18"/>
      <c r="T181" s="18"/>
      <c r="U181" s="18"/>
      <c r="V181" s="18"/>
      <c r="W181" s="18"/>
      <c r="X181" s="18"/>
      <c r="Y181" s="18"/>
      <c r="Z181" s="18"/>
      <c r="AA181" s="18"/>
      <c r="AB181" s="19"/>
      <c r="AC181" s="19"/>
      <c r="AD181" s="19"/>
      <c r="AE181" s="19"/>
      <c r="AF181" s="19"/>
      <c r="AG181" s="19"/>
      <c r="AH181" s="19"/>
      <c r="AI181" s="19"/>
      <c r="AJ181" s="19"/>
      <c r="AK181" s="19"/>
      <c r="AL181" s="19"/>
      <c r="AM181" s="19"/>
      <c r="AN181" s="19"/>
      <c r="AO181" s="184">
        <v>0</v>
      </c>
      <c r="AP181" s="25"/>
      <c r="AQ181" s="184">
        <v>0</v>
      </c>
      <c r="AR181" s="25"/>
      <c r="AS181" s="15">
        <v>0</v>
      </c>
    </row>
    <row r="182" spans="1:79" s="274" customFormat="1" ht="21" hidden="1" customHeight="1">
      <c r="A182" s="44"/>
      <c r="B182" s="44"/>
      <c r="C182" s="41" t="s">
        <v>184</v>
      </c>
      <c r="D182" s="659" t="s">
        <v>1261</v>
      </c>
      <c r="E182" s="576"/>
      <c r="F182" s="542">
        <v>44323</v>
      </c>
      <c r="G182" s="983"/>
      <c r="H182" s="309" t="s">
        <v>770</v>
      </c>
      <c r="I182" s="30">
        <v>44313</v>
      </c>
      <c r="J182" s="508"/>
      <c r="K182" s="309"/>
      <c r="L182" s="16">
        <v>0</v>
      </c>
      <c r="M182" s="16">
        <v>0</v>
      </c>
      <c r="N182" s="16">
        <v>0</v>
      </c>
      <c r="O182" s="16">
        <v>0</v>
      </c>
      <c r="P182" s="16">
        <v>0</v>
      </c>
      <c r="Q182" s="16">
        <v>0</v>
      </c>
      <c r="R182" s="16"/>
      <c r="S182" s="18"/>
      <c r="T182" s="18"/>
      <c r="U182" s="18"/>
      <c r="V182" s="18"/>
      <c r="W182" s="18"/>
      <c r="X182" s="18"/>
      <c r="Y182" s="18"/>
      <c r="Z182" s="18"/>
      <c r="AA182" s="18"/>
      <c r="AB182" s="19"/>
      <c r="AC182" s="19"/>
      <c r="AD182" s="19"/>
      <c r="AE182" s="19"/>
      <c r="AF182" s="19"/>
      <c r="AG182" s="19"/>
      <c r="AH182" s="19"/>
      <c r="AI182" s="19"/>
      <c r="AJ182" s="19"/>
      <c r="AK182" s="19"/>
      <c r="AL182" s="19"/>
      <c r="AM182" s="19"/>
      <c r="AN182" s="19"/>
      <c r="AO182" s="184">
        <v>0</v>
      </c>
      <c r="AP182" s="25"/>
      <c r="AQ182" s="184">
        <v>0</v>
      </c>
      <c r="AR182" s="25"/>
      <c r="AS182" s="15">
        <v>0</v>
      </c>
    </row>
    <row r="183" spans="1:79" hidden="1"/>
    <row r="184" spans="1:79" s="54" customFormat="1" ht="54" hidden="1" customHeight="1">
      <c r="C184" s="53"/>
      <c r="D184" s="53" t="s">
        <v>1788</v>
      </c>
      <c r="E184" s="211"/>
      <c r="F184" s="550"/>
      <c r="G184" s="211"/>
      <c r="H184" s="287"/>
      <c r="I184" s="38"/>
      <c r="J184" s="3"/>
      <c r="K184" s="287"/>
      <c r="BU184" s="284"/>
      <c r="BV184" s="284"/>
      <c r="BW184" s="284"/>
      <c r="BY184" s="284"/>
    </row>
    <row r="185" spans="1:79" hidden="1"/>
    <row r="186" spans="1:79" s="172" customFormat="1" ht="34.5" hidden="1" customHeight="1">
      <c r="A186" s="316" t="s">
        <v>11</v>
      </c>
      <c r="B186" s="316" t="s">
        <v>1058</v>
      </c>
      <c r="C186" s="329" t="s">
        <v>12</v>
      </c>
      <c r="D186" s="434" t="s">
        <v>891</v>
      </c>
      <c r="E186" s="563"/>
      <c r="F186" s="405" t="s">
        <v>14</v>
      </c>
      <c r="G186" s="563"/>
      <c r="H186" s="332" t="s">
        <v>1705</v>
      </c>
      <c r="I186" s="286" t="s">
        <v>1706</v>
      </c>
      <c r="J186" s="332"/>
      <c r="K186" s="332"/>
      <c r="L186" s="316" t="s">
        <v>1319</v>
      </c>
      <c r="M186" s="316" t="s">
        <v>1430</v>
      </c>
      <c r="N186" s="316" t="s">
        <v>1431</v>
      </c>
      <c r="O186" s="316" t="s">
        <v>1641</v>
      </c>
      <c r="P186" s="316" t="s">
        <v>1642</v>
      </c>
      <c r="Q186" s="316" t="s">
        <v>1566</v>
      </c>
      <c r="R186" s="316"/>
      <c r="S186" s="316"/>
      <c r="T186" s="316"/>
      <c r="U186" s="316"/>
      <c r="V186" s="316"/>
      <c r="W186" s="316"/>
      <c r="X186" s="316"/>
      <c r="Y186" s="316"/>
      <c r="Z186" s="316"/>
      <c r="AA186" s="316"/>
      <c r="AB186" s="316"/>
      <c r="AC186" s="316"/>
      <c r="AD186" s="316"/>
      <c r="AE186" s="316"/>
      <c r="AF186" s="316"/>
      <c r="AG186" s="316"/>
      <c r="AH186" s="316"/>
      <c r="AI186" s="316"/>
      <c r="AJ186" s="316"/>
      <c r="AK186" s="316"/>
      <c r="AL186" s="316"/>
      <c r="AM186" s="316"/>
      <c r="AN186" s="316"/>
      <c r="AO186" s="12" t="s">
        <v>917</v>
      </c>
      <c r="AP186" s="13"/>
      <c r="AQ186" s="12" t="s">
        <v>918</v>
      </c>
      <c r="AS186" s="14" t="s">
        <v>1566</v>
      </c>
    </row>
    <row r="187" spans="1:79" s="25" customFormat="1" ht="21" hidden="1" customHeight="1">
      <c r="A187" s="44"/>
      <c r="B187" s="44"/>
      <c r="C187" s="41" t="s">
        <v>85</v>
      </c>
      <c r="D187" s="659" t="s">
        <v>1250</v>
      </c>
      <c r="E187" s="576"/>
      <c r="F187" s="542">
        <v>44321</v>
      </c>
      <c r="G187" s="983"/>
      <c r="H187" s="309" t="s">
        <v>770</v>
      </c>
      <c r="I187" s="30">
        <v>44327</v>
      </c>
      <c r="J187" s="508"/>
      <c r="K187" s="309"/>
      <c r="L187" s="16">
        <v>9</v>
      </c>
      <c r="M187" s="16">
        <v>12</v>
      </c>
      <c r="N187" s="16">
        <v>21</v>
      </c>
      <c r="O187" s="16">
        <v>0</v>
      </c>
      <c r="P187" s="16">
        <v>21</v>
      </c>
      <c r="Q187" s="16">
        <v>0</v>
      </c>
      <c r="R187" s="16"/>
      <c r="S187" s="18"/>
      <c r="T187" s="18"/>
      <c r="U187" s="18"/>
      <c r="V187" s="18"/>
      <c r="W187" s="18"/>
      <c r="X187" s="18"/>
      <c r="Y187" s="18"/>
      <c r="Z187" s="18"/>
      <c r="AA187" s="18"/>
      <c r="AB187" s="19"/>
      <c r="AC187" s="19"/>
      <c r="AD187" s="19"/>
      <c r="AE187" s="19"/>
      <c r="AF187" s="19"/>
      <c r="AG187" s="19"/>
      <c r="AH187" s="19"/>
      <c r="AI187" s="19"/>
      <c r="AJ187" s="19"/>
      <c r="AK187" s="19"/>
      <c r="AL187" s="19"/>
      <c r="AM187" s="19"/>
      <c r="AN187" s="19"/>
      <c r="AO187" s="184">
        <f>COUNT(S187:AA187)</f>
        <v>0</v>
      </c>
      <c r="AQ187" s="184">
        <f>COUNT(AB187:AN187)</f>
        <v>0</v>
      </c>
      <c r="AS187" s="15">
        <f>SUM(AO187,AQ187)</f>
        <v>0</v>
      </c>
      <c r="AT187" s="274"/>
      <c r="AU187" s="274"/>
      <c r="AV187" s="274"/>
      <c r="AW187" s="274"/>
    </row>
    <row r="188" spans="1:79" s="274" customFormat="1" ht="21" hidden="1" customHeight="1">
      <c r="A188" s="44"/>
      <c r="B188" s="44"/>
      <c r="C188" s="41" t="s">
        <v>185</v>
      </c>
      <c r="D188" s="659" t="s">
        <v>1307</v>
      </c>
      <c r="E188" s="576"/>
      <c r="F188" s="542">
        <v>44347</v>
      </c>
      <c r="G188" s="983"/>
      <c r="H188" s="309" t="s">
        <v>770</v>
      </c>
      <c r="I188" s="30">
        <v>44326</v>
      </c>
      <c r="J188" s="508"/>
      <c r="K188" s="309"/>
      <c r="L188" s="16">
        <v>0</v>
      </c>
      <c r="M188" s="16">
        <v>0</v>
      </c>
      <c r="N188" s="16">
        <v>0</v>
      </c>
      <c r="O188" s="16">
        <v>0</v>
      </c>
      <c r="P188" s="16">
        <v>0</v>
      </c>
      <c r="Q188" s="16">
        <v>0</v>
      </c>
      <c r="R188" s="16"/>
      <c r="S188" s="18"/>
      <c r="T188" s="18"/>
      <c r="U188" s="18"/>
      <c r="V188" s="18"/>
      <c r="W188" s="18"/>
      <c r="X188" s="18"/>
      <c r="Y188" s="18"/>
      <c r="Z188" s="18"/>
      <c r="AA188" s="18"/>
      <c r="AB188" s="19"/>
      <c r="AC188" s="19"/>
      <c r="AD188" s="19"/>
      <c r="AE188" s="19"/>
      <c r="AF188" s="19"/>
      <c r="AG188" s="19"/>
      <c r="AH188" s="19"/>
      <c r="AI188" s="19"/>
      <c r="AJ188" s="19"/>
      <c r="AK188" s="19"/>
      <c r="AL188" s="19"/>
      <c r="AM188" s="19"/>
      <c r="AN188" s="19"/>
      <c r="AO188" s="184">
        <f>COUNT(S188:AA188)</f>
        <v>0</v>
      </c>
      <c r="AP188" s="25"/>
      <c r="AQ188" s="184">
        <f>COUNT(AB188:AN188)</f>
        <v>0</v>
      </c>
      <c r="AR188" s="25"/>
      <c r="AS188" s="15">
        <f>SUM(AO188,AQ188)</f>
        <v>0</v>
      </c>
    </row>
    <row r="189" spans="1:79" hidden="1"/>
    <row r="190" spans="1:79" s="49" customFormat="1" ht="54" hidden="1" customHeight="1">
      <c r="C190" s="53"/>
      <c r="D190" s="53" t="s">
        <v>1789</v>
      </c>
      <c r="E190" s="211"/>
      <c r="F190" s="548"/>
      <c r="G190" s="211"/>
      <c r="H190" s="50"/>
      <c r="I190" s="38"/>
      <c r="J190" s="65"/>
      <c r="K190" s="50"/>
    </row>
    <row r="191" spans="1:79" hidden="1"/>
    <row r="192" spans="1:79" s="172" customFormat="1" ht="35.25" hidden="1" customHeight="1">
      <c r="A192" s="316" t="s">
        <v>11</v>
      </c>
      <c r="B192" s="316" t="s">
        <v>1058</v>
      </c>
      <c r="C192" s="329" t="s">
        <v>12</v>
      </c>
      <c r="D192" s="434" t="s">
        <v>891</v>
      </c>
      <c r="E192" s="563"/>
      <c r="F192" s="405" t="s">
        <v>14</v>
      </c>
      <c r="G192" s="563"/>
      <c r="H192" s="286" t="s">
        <v>306</v>
      </c>
      <c r="I192" s="286" t="s">
        <v>15</v>
      </c>
      <c r="J192" s="332"/>
      <c r="K192" s="286"/>
      <c r="L192" s="316" t="s">
        <v>1319</v>
      </c>
      <c r="M192" s="316" t="s">
        <v>1320</v>
      </c>
      <c r="N192" s="316"/>
      <c r="O192" s="316" t="s">
        <v>1320</v>
      </c>
      <c r="P192" s="316"/>
      <c r="Q192" s="316" t="s">
        <v>1320</v>
      </c>
      <c r="R192" s="316"/>
      <c r="S192" s="316">
        <v>2</v>
      </c>
      <c r="T192" s="316">
        <v>9</v>
      </c>
      <c r="U192" s="316">
        <v>16</v>
      </c>
      <c r="V192" s="316">
        <v>30</v>
      </c>
      <c r="W192" s="316">
        <v>6</v>
      </c>
      <c r="X192" s="316">
        <v>13</v>
      </c>
      <c r="Y192" s="316">
        <v>20</v>
      </c>
      <c r="Z192" s="316"/>
      <c r="AA192" s="316">
        <v>27</v>
      </c>
      <c r="AB192" s="316">
        <v>4</v>
      </c>
      <c r="AC192" s="316">
        <v>11</v>
      </c>
      <c r="AD192" s="316">
        <v>18</v>
      </c>
      <c r="AE192" s="316">
        <v>25</v>
      </c>
      <c r="AF192" s="316">
        <v>1</v>
      </c>
      <c r="AG192" s="316">
        <v>8</v>
      </c>
      <c r="AH192" s="316"/>
      <c r="AI192" s="316">
        <v>15</v>
      </c>
      <c r="AJ192" s="316">
        <v>29</v>
      </c>
      <c r="AK192" s="316">
        <v>5</v>
      </c>
      <c r="AL192" s="316">
        <v>12</v>
      </c>
      <c r="AM192" s="316"/>
      <c r="AN192" s="316">
        <v>26</v>
      </c>
      <c r="AO192" s="12" t="s">
        <v>917</v>
      </c>
      <c r="AP192" s="13"/>
      <c r="AQ192" s="12" t="s">
        <v>918</v>
      </c>
      <c r="AS192" s="14" t="s">
        <v>1320</v>
      </c>
    </row>
    <row r="193" spans="1:77" s="274" customFormat="1" ht="21" hidden="1" customHeight="1">
      <c r="A193" s="44"/>
      <c r="B193" s="44"/>
      <c r="C193" s="41" t="s">
        <v>156</v>
      </c>
      <c r="D193" s="659" t="s">
        <v>287</v>
      </c>
      <c r="E193" s="576"/>
      <c r="F193" s="544">
        <v>38927</v>
      </c>
      <c r="G193" s="983"/>
      <c r="H193" s="309" t="s">
        <v>967</v>
      </c>
      <c r="I193" s="30">
        <v>25062</v>
      </c>
      <c r="J193" s="510"/>
      <c r="K193" s="309"/>
      <c r="L193" s="16">
        <v>0</v>
      </c>
      <c r="M193" s="16">
        <v>0</v>
      </c>
      <c r="N193" s="16">
        <v>0</v>
      </c>
      <c r="O193" s="16">
        <v>0</v>
      </c>
      <c r="P193" s="16"/>
      <c r="Q193" s="16">
        <v>0</v>
      </c>
      <c r="R193" s="16"/>
      <c r="S193" s="18"/>
      <c r="T193" s="18"/>
      <c r="U193" s="18"/>
      <c r="V193" s="18"/>
      <c r="W193" s="18"/>
      <c r="X193" s="18"/>
      <c r="Y193" s="18"/>
      <c r="Z193" s="18"/>
      <c r="AA193" s="18"/>
      <c r="AB193" s="19"/>
      <c r="AC193" s="19"/>
      <c r="AD193" s="19"/>
      <c r="AE193" s="19"/>
      <c r="AF193" s="19"/>
      <c r="AG193" s="19"/>
      <c r="AH193" s="19"/>
      <c r="AI193" s="19"/>
      <c r="AJ193" s="19"/>
      <c r="AK193" s="19"/>
      <c r="AL193" s="19"/>
      <c r="AM193" s="19"/>
      <c r="AN193" s="19"/>
      <c r="AO193" s="184">
        <f t="shared" ref="AO193:AO208" si="22">COUNT(S193:AA193)</f>
        <v>0</v>
      </c>
      <c r="AP193" s="25"/>
      <c r="AQ193" s="184">
        <f t="shared" ref="AQ193:AQ208" si="23">COUNT(AB193:AN193)</f>
        <v>0</v>
      </c>
      <c r="AR193" s="25"/>
      <c r="AS193" s="15">
        <f t="shared" ref="AS193:AS208" si="24">SUM(AO193,AQ193)</f>
        <v>0</v>
      </c>
    </row>
    <row r="194" spans="1:77" s="274" customFormat="1" ht="21" hidden="1" customHeight="1">
      <c r="A194" s="15"/>
      <c r="B194" s="15"/>
      <c r="C194" s="41" t="s">
        <v>101</v>
      </c>
      <c r="D194" s="659" t="s">
        <v>108</v>
      </c>
      <c r="E194" s="576"/>
      <c r="F194" s="544">
        <v>41914</v>
      </c>
      <c r="G194" s="983"/>
      <c r="H194" s="309" t="s">
        <v>967</v>
      </c>
      <c r="I194" s="30">
        <v>39856</v>
      </c>
      <c r="J194" s="510"/>
      <c r="K194" s="309"/>
      <c r="L194" s="16">
        <v>9</v>
      </c>
      <c r="M194" s="16">
        <v>0</v>
      </c>
      <c r="N194" s="16">
        <v>0</v>
      </c>
      <c r="O194" s="16">
        <v>0</v>
      </c>
      <c r="P194" s="16"/>
      <c r="Q194" s="16">
        <v>0</v>
      </c>
      <c r="R194" s="16"/>
      <c r="S194" s="18"/>
      <c r="T194" s="18"/>
      <c r="U194" s="18"/>
      <c r="V194" s="18"/>
      <c r="W194" s="18"/>
      <c r="X194" s="18"/>
      <c r="Y194" s="18"/>
      <c r="Z194" s="18"/>
      <c r="AA194" s="18"/>
      <c r="AB194" s="19"/>
      <c r="AC194" s="19"/>
      <c r="AD194" s="19"/>
      <c r="AE194" s="19"/>
      <c r="AF194" s="19"/>
      <c r="AG194" s="19"/>
      <c r="AH194" s="19"/>
      <c r="AI194" s="19"/>
      <c r="AJ194" s="19"/>
      <c r="AK194" s="19"/>
      <c r="AL194" s="19"/>
      <c r="AM194" s="19"/>
      <c r="AN194" s="19"/>
      <c r="AO194" s="184">
        <f t="shared" si="22"/>
        <v>0</v>
      </c>
      <c r="AP194" s="25"/>
      <c r="AQ194" s="184">
        <f t="shared" si="23"/>
        <v>0</v>
      </c>
      <c r="AR194" s="25"/>
      <c r="AS194" s="15">
        <f t="shared" si="24"/>
        <v>0</v>
      </c>
      <c r="AT194" s="25"/>
      <c r="AU194" s="25"/>
      <c r="AV194" s="25"/>
      <c r="AW194" s="25"/>
      <c r="AX194" s="25"/>
      <c r="AY194" s="25"/>
      <c r="AZ194" s="25"/>
      <c r="BA194" s="25"/>
      <c r="BB194" s="25"/>
      <c r="BC194" s="25"/>
      <c r="BD194" s="25"/>
      <c r="BE194" s="25"/>
      <c r="BF194" s="25"/>
      <c r="BG194" s="25"/>
      <c r="BH194" s="25"/>
      <c r="BI194" s="25"/>
      <c r="BJ194" s="25"/>
      <c r="BK194" s="25"/>
      <c r="BL194" s="25"/>
      <c r="BM194" s="25"/>
      <c r="BN194" s="25"/>
      <c r="BO194" s="25"/>
      <c r="BP194" s="25"/>
      <c r="BQ194" s="25"/>
      <c r="BR194" s="25"/>
      <c r="BS194" s="25"/>
      <c r="BT194" s="25"/>
      <c r="BU194" s="25"/>
      <c r="BV194" s="25"/>
      <c r="BW194" s="25"/>
      <c r="BX194" s="25"/>
      <c r="BY194" s="25"/>
    </row>
    <row r="195" spans="1:77" s="274" customFormat="1" ht="21" hidden="1" customHeight="1">
      <c r="A195" s="44"/>
      <c r="B195" s="44"/>
      <c r="C195" s="41" t="s">
        <v>196</v>
      </c>
      <c r="D195" s="659" t="s">
        <v>1279</v>
      </c>
      <c r="E195" s="576"/>
      <c r="F195" s="544">
        <v>44257</v>
      </c>
      <c r="G195" s="983"/>
      <c r="H195" s="309" t="s">
        <v>967</v>
      </c>
      <c r="I195" s="30">
        <v>39381</v>
      </c>
      <c r="J195" s="510"/>
      <c r="K195" s="309"/>
      <c r="L195" s="16">
        <v>0</v>
      </c>
      <c r="M195" s="16">
        <v>0</v>
      </c>
      <c r="N195" s="16">
        <v>0</v>
      </c>
      <c r="O195" s="16">
        <v>0</v>
      </c>
      <c r="P195" s="16"/>
      <c r="Q195" s="16">
        <v>0</v>
      </c>
      <c r="R195" s="16"/>
      <c r="S195" s="18"/>
      <c r="T195" s="18"/>
      <c r="U195" s="18"/>
      <c r="V195" s="18"/>
      <c r="W195" s="18"/>
      <c r="X195" s="18"/>
      <c r="Y195" s="18"/>
      <c r="Z195" s="18"/>
      <c r="AA195" s="18"/>
      <c r="AB195" s="19"/>
      <c r="AC195" s="19"/>
      <c r="AD195" s="19"/>
      <c r="AE195" s="19"/>
      <c r="AF195" s="19"/>
      <c r="AG195" s="19"/>
      <c r="AH195" s="19"/>
      <c r="AI195" s="19"/>
      <c r="AJ195" s="19"/>
      <c r="AK195" s="19"/>
      <c r="AL195" s="19"/>
      <c r="AM195" s="19"/>
      <c r="AN195" s="19"/>
      <c r="AO195" s="184">
        <f t="shared" si="22"/>
        <v>0</v>
      </c>
      <c r="AP195" s="25"/>
      <c r="AQ195" s="184">
        <f t="shared" si="23"/>
        <v>0</v>
      </c>
      <c r="AR195" s="25"/>
      <c r="AS195" s="15">
        <f t="shared" si="24"/>
        <v>0</v>
      </c>
    </row>
    <row r="196" spans="1:77" s="274" customFormat="1" ht="21" hidden="1" customHeight="1">
      <c r="A196" s="44"/>
      <c r="B196" s="44"/>
      <c r="C196" s="41" t="s">
        <v>163</v>
      </c>
      <c r="D196" s="659" t="s">
        <v>250</v>
      </c>
      <c r="E196" s="576"/>
      <c r="F196" s="544">
        <v>40866</v>
      </c>
      <c r="G196" s="983"/>
      <c r="H196" s="309" t="s">
        <v>967</v>
      </c>
      <c r="I196" s="30">
        <v>41159</v>
      </c>
      <c r="J196" s="510"/>
      <c r="K196" s="309"/>
      <c r="L196" s="16">
        <v>0</v>
      </c>
      <c r="M196" s="16">
        <v>0</v>
      </c>
      <c r="N196" s="16">
        <v>0</v>
      </c>
      <c r="O196" s="16">
        <v>0</v>
      </c>
      <c r="P196" s="16"/>
      <c r="Q196" s="16">
        <v>0</v>
      </c>
      <c r="R196" s="16"/>
      <c r="S196" s="18"/>
      <c r="T196" s="18"/>
      <c r="U196" s="18"/>
      <c r="V196" s="18"/>
      <c r="W196" s="18"/>
      <c r="X196" s="18"/>
      <c r="Y196" s="18"/>
      <c r="Z196" s="18"/>
      <c r="AA196" s="18"/>
      <c r="AB196" s="19"/>
      <c r="AC196" s="19"/>
      <c r="AD196" s="19"/>
      <c r="AE196" s="19"/>
      <c r="AF196" s="19"/>
      <c r="AG196" s="19"/>
      <c r="AH196" s="19"/>
      <c r="AI196" s="19"/>
      <c r="AJ196" s="19"/>
      <c r="AK196" s="19"/>
      <c r="AL196" s="19"/>
      <c r="AM196" s="19"/>
      <c r="AN196" s="19"/>
      <c r="AO196" s="184">
        <f t="shared" si="22"/>
        <v>0</v>
      </c>
      <c r="AP196" s="25"/>
      <c r="AQ196" s="184">
        <f t="shared" si="23"/>
        <v>0</v>
      </c>
      <c r="AR196" s="25"/>
      <c r="AS196" s="15">
        <f t="shared" si="24"/>
        <v>0</v>
      </c>
    </row>
    <row r="197" spans="1:77" s="274" customFormat="1" ht="21" hidden="1" customHeight="1">
      <c r="A197" s="44"/>
      <c r="B197" s="44"/>
      <c r="C197" s="41" t="s">
        <v>190</v>
      </c>
      <c r="D197" s="659" t="s">
        <v>1101</v>
      </c>
      <c r="E197" s="576"/>
      <c r="F197" s="544">
        <v>43847</v>
      </c>
      <c r="G197" s="983"/>
      <c r="H197" s="309" t="s">
        <v>967</v>
      </c>
      <c r="I197" s="30">
        <v>43861</v>
      </c>
      <c r="J197" s="510"/>
      <c r="K197" s="309"/>
      <c r="L197" s="16">
        <v>0</v>
      </c>
      <c r="M197" s="16">
        <v>0</v>
      </c>
      <c r="N197" s="16">
        <v>0</v>
      </c>
      <c r="O197" s="16">
        <v>0</v>
      </c>
      <c r="P197" s="16"/>
      <c r="Q197" s="16">
        <v>0</v>
      </c>
      <c r="R197" s="16"/>
      <c r="S197" s="18"/>
      <c r="T197" s="18"/>
      <c r="U197" s="18"/>
      <c r="V197" s="18"/>
      <c r="W197" s="18"/>
      <c r="X197" s="18"/>
      <c r="Y197" s="18"/>
      <c r="Z197" s="18"/>
      <c r="AA197" s="18"/>
      <c r="AB197" s="19"/>
      <c r="AC197" s="19"/>
      <c r="AD197" s="19"/>
      <c r="AE197" s="19"/>
      <c r="AF197" s="19"/>
      <c r="AG197" s="19"/>
      <c r="AH197" s="19"/>
      <c r="AI197" s="19"/>
      <c r="AJ197" s="19"/>
      <c r="AK197" s="19"/>
      <c r="AL197" s="19"/>
      <c r="AM197" s="19"/>
      <c r="AN197" s="19"/>
      <c r="AO197" s="184">
        <f t="shared" si="22"/>
        <v>0</v>
      </c>
      <c r="AP197" s="25"/>
      <c r="AQ197" s="184">
        <f t="shared" si="23"/>
        <v>0</v>
      </c>
      <c r="AR197" s="25"/>
      <c r="AS197" s="15">
        <f t="shared" si="24"/>
        <v>0</v>
      </c>
    </row>
    <row r="198" spans="1:77" s="274" customFormat="1" ht="21" hidden="1" customHeight="1">
      <c r="A198" s="44"/>
      <c r="B198" s="44"/>
      <c r="C198" s="41" t="s">
        <v>102</v>
      </c>
      <c r="D198" s="659" t="s">
        <v>111</v>
      </c>
      <c r="E198" s="576"/>
      <c r="F198" s="542">
        <v>42048</v>
      </c>
      <c r="G198" s="983"/>
      <c r="H198" s="309" t="s">
        <v>967</v>
      </c>
      <c r="I198" s="30">
        <v>27285</v>
      </c>
      <c r="J198" s="508"/>
      <c r="K198" s="309"/>
      <c r="L198" s="16">
        <v>9</v>
      </c>
      <c r="M198" s="16">
        <v>0</v>
      </c>
      <c r="N198" s="16">
        <v>0</v>
      </c>
      <c r="O198" s="16">
        <v>0</v>
      </c>
      <c r="P198" s="16"/>
      <c r="Q198" s="16">
        <v>0</v>
      </c>
      <c r="R198" s="16"/>
      <c r="S198" s="18"/>
      <c r="T198" s="18"/>
      <c r="U198" s="18"/>
      <c r="V198" s="18"/>
      <c r="W198" s="18"/>
      <c r="X198" s="18"/>
      <c r="Y198" s="18"/>
      <c r="Z198" s="18"/>
      <c r="AA198" s="18"/>
      <c r="AB198" s="19"/>
      <c r="AC198" s="19"/>
      <c r="AD198" s="19"/>
      <c r="AE198" s="19"/>
      <c r="AF198" s="19"/>
      <c r="AG198" s="19"/>
      <c r="AH198" s="19"/>
      <c r="AI198" s="19"/>
      <c r="AJ198" s="19"/>
      <c r="AK198" s="19"/>
      <c r="AL198" s="19"/>
      <c r="AM198" s="19"/>
      <c r="AN198" s="19"/>
      <c r="AO198" s="184">
        <f t="shared" si="22"/>
        <v>0</v>
      </c>
      <c r="AP198" s="25"/>
      <c r="AQ198" s="184">
        <f t="shared" si="23"/>
        <v>0</v>
      </c>
      <c r="AR198" s="25"/>
      <c r="AS198" s="15">
        <f t="shared" si="24"/>
        <v>0</v>
      </c>
      <c r="AT198" s="25"/>
      <c r="AU198" s="25"/>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row>
    <row r="199" spans="1:77" s="274" customFormat="1" ht="21" hidden="1" customHeight="1">
      <c r="A199" s="15"/>
      <c r="B199" s="15"/>
      <c r="C199" s="41" t="s">
        <v>152</v>
      </c>
      <c r="D199" s="659" t="s">
        <v>987</v>
      </c>
      <c r="E199" s="576"/>
      <c r="F199" s="544">
        <v>38309</v>
      </c>
      <c r="G199" s="983"/>
      <c r="H199" s="309" t="s">
        <v>967</v>
      </c>
      <c r="I199" s="30">
        <v>29881</v>
      </c>
      <c r="J199" s="510"/>
      <c r="K199" s="309"/>
      <c r="L199" s="16">
        <v>0</v>
      </c>
      <c r="M199" s="16">
        <v>0</v>
      </c>
      <c r="N199" s="16">
        <v>0</v>
      </c>
      <c r="O199" s="16">
        <v>0</v>
      </c>
      <c r="P199" s="16"/>
      <c r="Q199" s="16">
        <v>0</v>
      </c>
      <c r="R199" s="16"/>
      <c r="S199" s="18"/>
      <c r="T199" s="18"/>
      <c r="U199" s="18"/>
      <c r="V199" s="18"/>
      <c r="W199" s="18"/>
      <c r="X199" s="18"/>
      <c r="Y199" s="18"/>
      <c r="Z199" s="18"/>
      <c r="AA199" s="18"/>
      <c r="AB199" s="19"/>
      <c r="AC199" s="19"/>
      <c r="AD199" s="19"/>
      <c r="AE199" s="19"/>
      <c r="AF199" s="19"/>
      <c r="AG199" s="19"/>
      <c r="AH199" s="19"/>
      <c r="AI199" s="19"/>
      <c r="AJ199" s="19"/>
      <c r="AK199" s="19"/>
      <c r="AL199" s="19"/>
      <c r="AM199" s="19"/>
      <c r="AN199" s="19"/>
      <c r="AO199" s="184">
        <f t="shared" si="22"/>
        <v>0</v>
      </c>
      <c r="AP199" s="25"/>
      <c r="AQ199" s="184">
        <f t="shared" si="23"/>
        <v>0</v>
      </c>
      <c r="AR199" s="25"/>
      <c r="AS199" s="15">
        <f t="shared" si="24"/>
        <v>0</v>
      </c>
    </row>
    <row r="200" spans="1:77" s="274" customFormat="1" ht="21" hidden="1" customHeight="1">
      <c r="A200" s="44"/>
      <c r="B200" s="44"/>
      <c r="C200" s="41" t="s">
        <v>183</v>
      </c>
      <c r="D200" s="659" t="s">
        <v>1090</v>
      </c>
      <c r="E200" s="576"/>
      <c r="F200" s="542">
        <v>43141</v>
      </c>
      <c r="G200" s="983"/>
      <c r="H200" s="309" t="s">
        <v>967</v>
      </c>
      <c r="I200" s="30">
        <v>43844</v>
      </c>
      <c r="J200" s="508"/>
      <c r="K200" s="309"/>
      <c r="L200" s="16">
        <v>0</v>
      </c>
      <c r="M200" s="16">
        <v>0</v>
      </c>
      <c r="N200" s="16">
        <v>0</v>
      </c>
      <c r="O200" s="16">
        <v>0</v>
      </c>
      <c r="P200" s="16"/>
      <c r="Q200" s="16">
        <v>0</v>
      </c>
      <c r="R200" s="16"/>
      <c r="S200" s="18"/>
      <c r="T200" s="18"/>
      <c r="U200" s="18"/>
      <c r="V200" s="18"/>
      <c r="W200" s="18"/>
      <c r="X200" s="18"/>
      <c r="Y200" s="18"/>
      <c r="Z200" s="18"/>
      <c r="AA200" s="18"/>
      <c r="AB200" s="19"/>
      <c r="AC200" s="19"/>
      <c r="AD200" s="19"/>
      <c r="AE200" s="19"/>
      <c r="AF200" s="19"/>
      <c r="AG200" s="19"/>
      <c r="AH200" s="19"/>
      <c r="AI200" s="19"/>
      <c r="AJ200" s="19"/>
      <c r="AK200" s="19"/>
      <c r="AL200" s="19"/>
      <c r="AM200" s="19"/>
      <c r="AN200" s="19"/>
      <c r="AO200" s="184">
        <f t="shared" si="22"/>
        <v>0</v>
      </c>
      <c r="AP200" s="25"/>
      <c r="AQ200" s="184">
        <f t="shared" si="23"/>
        <v>0</v>
      </c>
      <c r="AR200" s="25"/>
      <c r="AS200" s="15">
        <f t="shared" si="24"/>
        <v>0</v>
      </c>
    </row>
    <row r="201" spans="1:77" s="274" customFormat="1" ht="21" hidden="1" customHeight="1">
      <c r="A201" s="15"/>
      <c r="B201" s="15"/>
      <c r="C201" s="41" t="s">
        <v>85</v>
      </c>
      <c r="D201" s="659" t="s">
        <v>71</v>
      </c>
      <c r="E201" s="576"/>
      <c r="F201" s="542">
        <v>35937</v>
      </c>
      <c r="G201" s="983"/>
      <c r="H201" s="309" t="s">
        <v>266</v>
      </c>
      <c r="I201" s="30">
        <v>35836</v>
      </c>
      <c r="J201" s="508"/>
      <c r="K201" s="309"/>
      <c r="L201" s="16">
        <v>28</v>
      </c>
      <c r="M201" s="16">
        <v>0</v>
      </c>
      <c r="N201" s="16">
        <v>0</v>
      </c>
      <c r="O201" s="16">
        <v>0</v>
      </c>
      <c r="P201" s="16"/>
      <c r="Q201" s="16">
        <v>0</v>
      </c>
      <c r="R201" s="16"/>
      <c r="S201" s="18"/>
      <c r="T201" s="18"/>
      <c r="U201" s="18"/>
      <c r="V201" s="18"/>
      <c r="W201" s="18"/>
      <c r="X201" s="18"/>
      <c r="Y201" s="18"/>
      <c r="Z201" s="18"/>
      <c r="AA201" s="18"/>
      <c r="AB201" s="19"/>
      <c r="AC201" s="19"/>
      <c r="AD201" s="19"/>
      <c r="AE201" s="19"/>
      <c r="AF201" s="19"/>
      <c r="AG201" s="19"/>
      <c r="AH201" s="19"/>
      <c r="AI201" s="19"/>
      <c r="AJ201" s="19"/>
      <c r="AK201" s="19"/>
      <c r="AL201" s="19"/>
      <c r="AM201" s="19"/>
      <c r="AN201" s="19"/>
      <c r="AO201" s="184">
        <f t="shared" si="22"/>
        <v>0</v>
      </c>
      <c r="AP201" s="251"/>
      <c r="AQ201" s="184">
        <f t="shared" si="23"/>
        <v>0</v>
      </c>
      <c r="AR201" s="251"/>
      <c r="AS201" s="15">
        <f t="shared" si="24"/>
        <v>0</v>
      </c>
      <c r="AT201" s="25"/>
      <c r="AU201" s="25"/>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c r="BX201" s="25"/>
      <c r="BY201" s="25"/>
    </row>
    <row r="202" spans="1:77" s="274" customFormat="1" ht="21" hidden="1" customHeight="1">
      <c r="A202" s="44"/>
      <c r="B202" s="44"/>
      <c r="C202" s="41" t="s">
        <v>142</v>
      </c>
      <c r="D202" s="37" t="s">
        <v>1051</v>
      </c>
      <c r="E202" s="577"/>
      <c r="F202" s="543">
        <v>33715</v>
      </c>
      <c r="G202" s="983"/>
      <c r="H202" s="309" t="s">
        <v>967</v>
      </c>
      <c r="I202" s="30">
        <v>40238</v>
      </c>
      <c r="J202" s="509"/>
      <c r="K202" s="309"/>
      <c r="L202" s="16">
        <v>0</v>
      </c>
      <c r="M202" s="16">
        <v>0</v>
      </c>
      <c r="N202" s="16">
        <v>0</v>
      </c>
      <c r="O202" s="16">
        <v>0</v>
      </c>
      <c r="P202" s="16"/>
      <c r="Q202" s="16">
        <v>0</v>
      </c>
      <c r="R202" s="16"/>
      <c r="S202" s="18"/>
      <c r="T202" s="18"/>
      <c r="U202" s="18"/>
      <c r="V202" s="18"/>
      <c r="W202" s="18"/>
      <c r="X202" s="18"/>
      <c r="Y202" s="18"/>
      <c r="Z202" s="18"/>
      <c r="AA202" s="18"/>
      <c r="AB202" s="19"/>
      <c r="AC202" s="19"/>
      <c r="AD202" s="19"/>
      <c r="AE202" s="19"/>
      <c r="AF202" s="19"/>
      <c r="AG202" s="19"/>
      <c r="AH202" s="19"/>
      <c r="AI202" s="19"/>
      <c r="AJ202" s="19"/>
      <c r="AK202" s="19"/>
      <c r="AL202" s="19"/>
      <c r="AM202" s="19"/>
      <c r="AN202" s="19"/>
      <c r="AO202" s="184">
        <f t="shared" si="22"/>
        <v>0</v>
      </c>
      <c r="AP202" s="25"/>
      <c r="AQ202" s="184">
        <f t="shared" si="23"/>
        <v>0</v>
      </c>
      <c r="AR202" s="25"/>
      <c r="AS202" s="15">
        <f t="shared" si="24"/>
        <v>0</v>
      </c>
      <c r="AV202" s="25"/>
      <c r="AW202" s="25"/>
    </row>
    <row r="203" spans="1:77" s="274" customFormat="1" ht="21" hidden="1" customHeight="1">
      <c r="A203" s="33"/>
      <c r="B203" s="33"/>
      <c r="C203" s="41" t="s">
        <v>79</v>
      </c>
      <c r="D203" s="659" t="s">
        <v>61</v>
      </c>
      <c r="E203" s="576"/>
      <c r="F203" s="543">
        <v>37408</v>
      </c>
      <c r="G203" s="983"/>
      <c r="H203" s="309" t="s">
        <v>967</v>
      </c>
      <c r="I203" s="30">
        <v>36222</v>
      </c>
      <c r="J203" s="509"/>
      <c r="K203" s="309"/>
      <c r="L203" s="16">
        <v>35</v>
      </c>
      <c r="M203" s="16">
        <v>0</v>
      </c>
      <c r="N203" s="16">
        <v>0</v>
      </c>
      <c r="O203" s="16">
        <v>0</v>
      </c>
      <c r="P203" s="16"/>
      <c r="Q203" s="16">
        <v>0</v>
      </c>
      <c r="R203" s="16"/>
      <c r="S203" s="18"/>
      <c r="T203" s="18"/>
      <c r="U203" s="18"/>
      <c r="V203" s="18"/>
      <c r="W203" s="18"/>
      <c r="X203" s="18"/>
      <c r="Y203" s="18"/>
      <c r="Z203" s="18"/>
      <c r="AA203" s="18"/>
      <c r="AB203" s="19"/>
      <c r="AC203" s="19"/>
      <c r="AD203" s="19"/>
      <c r="AE203" s="19"/>
      <c r="AF203" s="19"/>
      <c r="AG203" s="19"/>
      <c r="AH203" s="19"/>
      <c r="AI203" s="19"/>
      <c r="AJ203" s="19"/>
      <c r="AK203" s="19"/>
      <c r="AL203" s="19"/>
      <c r="AM203" s="19"/>
      <c r="AN203" s="19"/>
      <c r="AO203" s="184">
        <f t="shared" si="22"/>
        <v>0</v>
      </c>
      <c r="AP203" s="251"/>
      <c r="AQ203" s="184">
        <f t="shared" si="23"/>
        <v>0</v>
      </c>
      <c r="AR203" s="251"/>
      <c r="AS203" s="15">
        <f t="shared" si="24"/>
        <v>0</v>
      </c>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row>
    <row r="204" spans="1:77" s="274" customFormat="1" ht="21" hidden="1" customHeight="1">
      <c r="A204" s="44"/>
      <c r="B204" s="44"/>
      <c r="C204" s="41" t="s">
        <v>127</v>
      </c>
      <c r="D204" s="37" t="s">
        <v>1028</v>
      </c>
      <c r="E204" s="577"/>
      <c r="F204" s="544">
        <v>33752</v>
      </c>
      <c r="G204" s="983"/>
      <c r="H204" s="309" t="s">
        <v>265</v>
      </c>
      <c r="I204" s="30">
        <v>22153</v>
      </c>
      <c r="J204" s="510"/>
      <c r="K204" s="309"/>
      <c r="L204" s="16">
        <v>2</v>
      </c>
      <c r="M204" s="16">
        <v>0</v>
      </c>
      <c r="N204" s="16">
        <v>0</v>
      </c>
      <c r="O204" s="16">
        <v>0</v>
      </c>
      <c r="P204" s="16"/>
      <c r="Q204" s="16">
        <v>0</v>
      </c>
      <c r="R204" s="16"/>
      <c r="S204" s="18"/>
      <c r="T204" s="18"/>
      <c r="U204" s="18"/>
      <c r="V204" s="18"/>
      <c r="W204" s="18"/>
      <c r="X204" s="18"/>
      <c r="Y204" s="18"/>
      <c r="Z204" s="18"/>
      <c r="AA204" s="18"/>
      <c r="AB204" s="19"/>
      <c r="AC204" s="19"/>
      <c r="AD204" s="19"/>
      <c r="AE204" s="19"/>
      <c r="AF204" s="19"/>
      <c r="AG204" s="19"/>
      <c r="AH204" s="19"/>
      <c r="AI204" s="19"/>
      <c r="AJ204" s="19"/>
      <c r="AK204" s="19"/>
      <c r="AL204" s="19"/>
      <c r="AM204" s="19"/>
      <c r="AN204" s="19"/>
      <c r="AO204" s="184">
        <f t="shared" si="22"/>
        <v>0</v>
      </c>
      <c r="AP204" s="25"/>
      <c r="AQ204" s="184">
        <f t="shared" si="23"/>
        <v>0</v>
      </c>
      <c r="AR204" s="25"/>
      <c r="AS204" s="15">
        <f t="shared" si="24"/>
        <v>0</v>
      </c>
      <c r="AT204" s="25"/>
      <c r="AU204" s="25"/>
    </row>
    <row r="205" spans="1:77" s="274" customFormat="1" ht="21" hidden="1" customHeight="1">
      <c r="A205" s="44"/>
      <c r="B205" s="44"/>
      <c r="C205" s="41" t="s">
        <v>125</v>
      </c>
      <c r="D205" s="37" t="s">
        <v>302</v>
      </c>
      <c r="E205" s="577"/>
      <c r="F205" s="543">
        <v>42520</v>
      </c>
      <c r="G205" s="983"/>
      <c r="H205" s="309" t="s">
        <v>265</v>
      </c>
      <c r="I205" s="30">
        <v>39469</v>
      </c>
      <c r="J205" s="509"/>
      <c r="K205" s="309"/>
      <c r="L205" s="16">
        <v>3</v>
      </c>
      <c r="M205" s="16">
        <v>0</v>
      </c>
      <c r="N205" s="16">
        <v>0</v>
      </c>
      <c r="O205" s="16">
        <v>0</v>
      </c>
      <c r="P205" s="16"/>
      <c r="Q205" s="16">
        <v>0</v>
      </c>
      <c r="R205" s="16"/>
      <c r="S205" s="18"/>
      <c r="T205" s="18"/>
      <c r="U205" s="18"/>
      <c r="V205" s="18"/>
      <c r="W205" s="18"/>
      <c r="X205" s="18"/>
      <c r="Y205" s="18"/>
      <c r="Z205" s="18"/>
      <c r="AA205" s="18"/>
      <c r="AB205" s="19"/>
      <c r="AC205" s="19"/>
      <c r="AD205" s="19"/>
      <c r="AE205" s="19"/>
      <c r="AF205" s="19"/>
      <c r="AG205" s="19"/>
      <c r="AH205" s="19"/>
      <c r="AI205" s="19"/>
      <c r="AJ205" s="19"/>
      <c r="AK205" s="19"/>
      <c r="AL205" s="19"/>
      <c r="AM205" s="19"/>
      <c r="AN205" s="19"/>
      <c r="AO205" s="184">
        <f t="shared" si="22"/>
        <v>0</v>
      </c>
      <c r="AP205" s="25"/>
      <c r="AQ205" s="184">
        <f t="shared" si="23"/>
        <v>0</v>
      </c>
      <c r="AR205" s="25"/>
      <c r="AS205" s="15">
        <f t="shared" si="24"/>
        <v>0</v>
      </c>
      <c r="AT205" s="25"/>
      <c r="AU205" s="25"/>
      <c r="AV205" s="25"/>
      <c r="AW205" s="25"/>
    </row>
    <row r="206" spans="1:77" s="274" customFormat="1" ht="21" hidden="1" customHeight="1">
      <c r="A206" s="44"/>
      <c r="B206" s="44"/>
      <c r="C206" s="41" t="s">
        <v>167</v>
      </c>
      <c r="D206" s="37" t="s">
        <v>1447</v>
      </c>
      <c r="E206" s="577"/>
      <c r="F206" s="544">
        <v>41017</v>
      </c>
      <c r="G206" s="983"/>
      <c r="H206" s="309" t="s">
        <v>967</v>
      </c>
      <c r="I206" s="30">
        <v>41085</v>
      </c>
      <c r="J206" s="510"/>
      <c r="K206" s="309"/>
      <c r="L206" s="16">
        <v>0</v>
      </c>
      <c r="M206" s="16">
        <v>0</v>
      </c>
      <c r="N206" s="16">
        <v>0</v>
      </c>
      <c r="O206" s="16">
        <v>0</v>
      </c>
      <c r="P206" s="16"/>
      <c r="Q206" s="16">
        <v>0</v>
      </c>
      <c r="R206" s="16"/>
      <c r="S206" s="18"/>
      <c r="T206" s="18"/>
      <c r="U206" s="18"/>
      <c r="V206" s="18"/>
      <c r="W206" s="18"/>
      <c r="X206" s="18"/>
      <c r="Y206" s="18"/>
      <c r="Z206" s="18"/>
      <c r="AA206" s="18"/>
      <c r="AB206" s="19"/>
      <c r="AC206" s="19"/>
      <c r="AD206" s="19"/>
      <c r="AE206" s="19"/>
      <c r="AF206" s="19"/>
      <c r="AG206" s="19"/>
      <c r="AH206" s="19"/>
      <c r="AI206" s="19"/>
      <c r="AJ206" s="19"/>
      <c r="AK206" s="19"/>
      <c r="AL206" s="19"/>
      <c r="AM206" s="19"/>
      <c r="AN206" s="19"/>
      <c r="AO206" s="184">
        <f t="shared" si="22"/>
        <v>0</v>
      </c>
      <c r="AP206" s="25"/>
      <c r="AQ206" s="184">
        <f t="shared" si="23"/>
        <v>0</v>
      </c>
      <c r="AR206" s="25"/>
      <c r="AS206" s="15">
        <f t="shared" si="24"/>
        <v>0</v>
      </c>
    </row>
    <row r="207" spans="1:77" s="274" customFormat="1" ht="21" hidden="1" customHeight="1">
      <c r="A207" s="15"/>
      <c r="B207" s="15"/>
      <c r="C207" s="41" t="s">
        <v>123</v>
      </c>
      <c r="D207" s="659" t="s">
        <v>211</v>
      </c>
      <c r="E207" s="576"/>
      <c r="F207" s="542">
        <v>33689</v>
      </c>
      <c r="G207" s="983"/>
      <c r="H207" s="309" t="s">
        <v>264</v>
      </c>
      <c r="I207" s="30">
        <v>36480</v>
      </c>
      <c r="J207" s="508"/>
      <c r="K207" s="309"/>
      <c r="L207" s="16">
        <v>4</v>
      </c>
      <c r="M207" s="16">
        <v>0</v>
      </c>
      <c r="N207" s="16">
        <v>0</v>
      </c>
      <c r="O207" s="16">
        <v>0</v>
      </c>
      <c r="P207" s="16"/>
      <c r="Q207" s="16">
        <v>0</v>
      </c>
      <c r="R207" s="16"/>
      <c r="S207" s="18"/>
      <c r="T207" s="18"/>
      <c r="U207" s="18"/>
      <c r="V207" s="18"/>
      <c r="W207" s="18"/>
      <c r="X207" s="18"/>
      <c r="Y207" s="18"/>
      <c r="Z207" s="18"/>
      <c r="AA207" s="18"/>
      <c r="AB207" s="19"/>
      <c r="AC207" s="19"/>
      <c r="AD207" s="19"/>
      <c r="AE207" s="19"/>
      <c r="AF207" s="19"/>
      <c r="AG207" s="19"/>
      <c r="AH207" s="19"/>
      <c r="AI207" s="19"/>
      <c r="AJ207" s="19"/>
      <c r="AK207" s="19"/>
      <c r="AL207" s="19"/>
      <c r="AM207" s="19"/>
      <c r="AN207" s="19"/>
      <c r="AO207" s="184">
        <f t="shared" si="22"/>
        <v>0</v>
      </c>
      <c r="AP207" s="25"/>
      <c r="AQ207" s="184">
        <f t="shared" si="23"/>
        <v>0</v>
      </c>
      <c r="AR207" s="25"/>
      <c r="AS207" s="15">
        <f t="shared" si="24"/>
        <v>0</v>
      </c>
      <c r="AT207" s="25"/>
      <c r="AU207" s="25"/>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row>
    <row r="208" spans="1:77" s="274" customFormat="1" ht="21" hidden="1" customHeight="1">
      <c r="A208" s="15"/>
      <c r="B208" s="15"/>
      <c r="C208" s="41" t="s">
        <v>185</v>
      </c>
      <c r="D208" s="659" t="s">
        <v>1010</v>
      </c>
      <c r="E208" s="576"/>
      <c r="F208" s="543">
        <v>43292</v>
      </c>
      <c r="G208" s="983"/>
      <c r="H208" s="309" t="s">
        <v>967</v>
      </c>
      <c r="I208" s="30">
        <v>22153</v>
      </c>
      <c r="J208" s="509"/>
      <c r="K208" s="309"/>
      <c r="L208" s="16">
        <v>0</v>
      </c>
      <c r="M208" s="16">
        <v>0</v>
      </c>
      <c r="N208" s="16">
        <v>0</v>
      </c>
      <c r="O208" s="16">
        <v>0</v>
      </c>
      <c r="P208" s="16"/>
      <c r="Q208" s="16">
        <v>0</v>
      </c>
      <c r="R208" s="16"/>
      <c r="S208" s="18"/>
      <c r="T208" s="18"/>
      <c r="U208" s="18"/>
      <c r="V208" s="18"/>
      <c r="W208" s="18"/>
      <c r="X208" s="18"/>
      <c r="Y208" s="18"/>
      <c r="Z208" s="18"/>
      <c r="AA208" s="18"/>
      <c r="AB208" s="19"/>
      <c r="AC208" s="19"/>
      <c r="AD208" s="19"/>
      <c r="AE208" s="19"/>
      <c r="AF208" s="19"/>
      <c r="AG208" s="19"/>
      <c r="AH208" s="19"/>
      <c r="AI208" s="19"/>
      <c r="AJ208" s="19"/>
      <c r="AK208" s="19"/>
      <c r="AL208" s="19"/>
      <c r="AM208" s="19"/>
      <c r="AN208" s="19"/>
      <c r="AO208" s="184">
        <f t="shared" si="22"/>
        <v>0</v>
      </c>
      <c r="AP208" s="25"/>
      <c r="AQ208" s="184">
        <f t="shared" si="23"/>
        <v>0</v>
      </c>
      <c r="AR208" s="25"/>
      <c r="AS208" s="15">
        <f t="shared" si="24"/>
        <v>0</v>
      </c>
    </row>
    <row r="209" spans="1:79" hidden="1"/>
    <row r="210" spans="1:79" s="54" customFormat="1" ht="54" hidden="1" customHeight="1">
      <c r="C210" s="53"/>
      <c r="D210" s="53" t="s">
        <v>1790</v>
      </c>
      <c r="E210" s="211"/>
      <c r="F210" s="550"/>
      <c r="G210" s="211"/>
      <c r="H210" s="287"/>
      <c r="I210" s="38"/>
      <c r="J210" s="3"/>
      <c r="K210" s="287"/>
      <c r="BT210" s="284"/>
      <c r="BU210" s="284"/>
      <c r="BV210" s="284"/>
      <c r="BX210" s="284"/>
    </row>
    <row r="211" spans="1:79" hidden="1"/>
    <row r="212" spans="1:79" s="172" customFormat="1" ht="34.5" hidden="1" customHeight="1">
      <c r="A212" s="316" t="s">
        <v>11</v>
      </c>
      <c r="B212" s="316" t="s">
        <v>1058</v>
      </c>
      <c r="C212" s="593" t="s">
        <v>12</v>
      </c>
      <c r="D212" s="434" t="s">
        <v>43</v>
      </c>
      <c r="E212" s="563"/>
      <c r="F212" s="405" t="s">
        <v>14</v>
      </c>
      <c r="G212" s="563"/>
      <c r="H212" s="363" t="s">
        <v>306</v>
      </c>
      <c r="I212" s="286" t="s">
        <v>15</v>
      </c>
      <c r="J212" s="332"/>
      <c r="K212" s="363"/>
      <c r="L212" s="388" t="s">
        <v>1319</v>
      </c>
      <c r="M212" s="388">
        <v>22</v>
      </c>
      <c r="N212" s="388"/>
      <c r="O212" s="388">
        <v>22</v>
      </c>
      <c r="P212" s="388"/>
      <c r="Q212" s="388">
        <v>22</v>
      </c>
      <c r="R212" s="388"/>
      <c r="S212" s="316">
        <v>1</v>
      </c>
      <c r="T212" s="316">
        <v>8</v>
      </c>
      <c r="U212" s="316">
        <v>15</v>
      </c>
      <c r="V212" s="316">
        <v>29</v>
      </c>
      <c r="W212" s="316">
        <v>5</v>
      </c>
      <c r="X212" s="316">
        <v>12</v>
      </c>
      <c r="Y212" s="316">
        <v>19</v>
      </c>
      <c r="Z212" s="316"/>
      <c r="AA212" s="316">
        <v>26</v>
      </c>
      <c r="AB212" s="316">
        <v>3</v>
      </c>
      <c r="AC212" s="316">
        <v>10</v>
      </c>
      <c r="AD212" s="316">
        <v>17</v>
      </c>
      <c r="AE212" s="316">
        <v>31</v>
      </c>
      <c r="AF212" s="316">
        <v>7</v>
      </c>
      <c r="AG212" s="316">
        <v>14</v>
      </c>
      <c r="AH212" s="316"/>
      <c r="AI212" s="316">
        <v>21</v>
      </c>
      <c r="AJ212" s="316">
        <v>28</v>
      </c>
      <c r="AK212" s="316">
        <v>4</v>
      </c>
      <c r="AL212" s="316">
        <v>11</v>
      </c>
      <c r="AM212" s="316"/>
      <c r="AN212" s="316">
        <v>25</v>
      </c>
      <c r="AO212" s="316">
        <v>25</v>
      </c>
      <c r="AP212" s="316">
        <v>1</v>
      </c>
      <c r="AQ212" s="316">
        <v>8</v>
      </c>
      <c r="AR212" s="316">
        <v>15</v>
      </c>
      <c r="AS212" s="316">
        <v>22</v>
      </c>
      <c r="AT212" s="316">
        <v>29</v>
      </c>
      <c r="AU212" s="316">
        <v>6</v>
      </c>
      <c r="AV212" s="316">
        <v>13</v>
      </c>
      <c r="AW212" s="316">
        <v>20</v>
      </c>
      <c r="AX212" s="316">
        <v>27</v>
      </c>
      <c r="AY212" s="316">
        <v>3</v>
      </c>
      <c r="AZ212" s="316">
        <v>10</v>
      </c>
      <c r="BA212" s="316">
        <v>17</v>
      </c>
      <c r="BB212" s="316">
        <v>24</v>
      </c>
      <c r="BC212" s="316">
        <v>31</v>
      </c>
      <c r="BD212" s="316">
        <v>7</v>
      </c>
      <c r="BE212" s="316">
        <v>14</v>
      </c>
      <c r="BF212" s="316">
        <v>21</v>
      </c>
      <c r="BG212" s="316">
        <v>28</v>
      </c>
      <c r="BH212" s="316">
        <v>5</v>
      </c>
      <c r="BI212" s="316">
        <v>12</v>
      </c>
      <c r="BJ212" s="316">
        <v>19</v>
      </c>
      <c r="BK212" s="316">
        <v>26</v>
      </c>
      <c r="BL212" s="316">
        <v>2</v>
      </c>
      <c r="BM212" s="316">
        <v>9</v>
      </c>
      <c r="BN212" s="316">
        <v>16</v>
      </c>
      <c r="BO212" s="316">
        <v>23</v>
      </c>
      <c r="BP212" s="316">
        <v>30</v>
      </c>
      <c r="BQ212" s="316">
        <v>7</v>
      </c>
      <c r="BR212" s="316">
        <v>14</v>
      </c>
      <c r="BS212" s="316">
        <v>21</v>
      </c>
      <c r="BT212" s="316">
        <v>28</v>
      </c>
      <c r="BU212" s="12" t="s">
        <v>915</v>
      </c>
      <c r="BV212" s="13"/>
      <c r="BW212" s="12" t="s">
        <v>916</v>
      </c>
      <c r="BY212" s="14" t="s">
        <v>1320</v>
      </c>
    </row>
    <row r="213" spans="1:79" s="274" customFormat="1" ht="21" hidden="1" customHeight="1">
      <c r="A213" s="44"/>
      <c r="B213" s="44"/>
      <c r="C213" s="41" t="s">
        <v>165</v>
      </c>
      <c r="D213" s="659" t="s">
        <v>164</v>
      </c>
      <c r="E213" s="576"/>
      <c r="F213" s="542">
        <v>42442</v>
      </c>
      <c r="G213" s="983"/>
      <c r="H213" s="309" t="s">
        <v>352</v>
      </c>
      <c r="I213" s="30">
        <v>34663</v>
      </c>
      <c r="J213" s="508"/>
      <c r="K213" s="309"/>
      <c r="L213" s="16">
        <v>0</v>
      </c>
      <c r="M213" s="16">
        <v>0</v>
      </c>
      <c r="N213" s="16">
        <v>0</v>
      </c>
      <c r="O213" s="16">
        <v>0</v>
      </c>
      <c r="P213" s="16"/>
      <c r="Q213" s="16">
        <v>0</v>
      </c>
      <c r="R213" s="16"/>
      <c r="S213" s="18"/>
      <c r="T213" s="18"/>
      <c r="U213" s="18"/>
      <c r="V213" s="18"/>
      <c r="W213" s="18"/>
      <c r="X213" s="18"/>
      <c r="Y213" s="18"/>
      <c r="Z213" s="18"/>
      <c r="AA213" s="18"/>
      <c r="AB213" s="19"/>
      <c r="AC213" s="19"/>
      <c r="AD213" s="19"/>
      <c r="AE213" s="19"/>
      <c r="AF213" s="19"/>
      <c r="AG213" s="19"/>
      <c r="AH213" s="19"/>
      <c r="AI213" s="19"/>
      <c r="AJ213" s="19"/>
      <c r="AK213" s="19"/>
      <c r="AL213" s="19"/>
      <c r="AM213" s="19"/>
      <c r="AN213" s="19"/>
      <c r="AO213" s="184">
        <f>COUNT(S213:AA213)</f>
        <v>0</v>
      </c>
      <c r="AP213" s="25"/>
      <c r="AQ213" s="184">
        <f>COUNT(AB213:AN213)</f>
        <v>0</v>
      </c>
      <c r="AR213" s="25"/>
      <c r="AS213" s="15">
        <f>SUM(AO213,AQ213)</f>
        <v>0</v>
      </c>
    </row>
    <row r="214" spans="1:79" s="274" customFormat="1" ht="21" hidden="1" customHeight="1">
      <c r="A214" s="44"/>
      <c r="B214" s="44"/>
      <c r="C214" s="41" t="s">
        <v>168</v>
      </c>
      <c r="D214" s="659" t="s">
        <v>160</v>
      </c>
      <c r="E214" s="576"/>
      <c r="F214" s="542">
        <v>42796</v>
      </c>
      <c r="G214" s="983"/>
      <c r="H214" s="309" t="s">
        <v>770</v>
      </c>
      <c r="I214" s="30">
        <v>41835</v>
      </c>
      <c r="J214" s="508"/>
      <c r="K214" s="309"/>
      <c r="L214" s="16">
        <v>0</v>
      </c>
      <c r="M214" s="16">
        <v>0</v>
      </c>
      <c r="N214" s="16">
        <v>0</v>
      </c>
      <c r="O214" s="16">
        <v>0</v>
      </c>
      <c r="P214" s="16"/>
      <c r="Q214" s="16">
        <v>0</v>
      </c>
      <c r="R214" s="16"/>
      <c r="S214" s="18"/>
      <c r="T214" s="18"/>
      <c r="U214" s="18"/>
      <c r="V214" s="18"/>
      <c r="W214" s="18"/>
      <c r="X214" s="18"/>
      <c r="Y214" s="18"/>
      <c r="Z214" s="18"/>
      <c r="AA214" s="18"/>
      <c r="AB214" s="19"/>
      <c r="AC214" s="19"/>
      <c r="AD214" s="19"/>
      <c r="AE214" s="19"/>
      <c r="AF214" s="19"/>
      <c r="AG214" s="19"/>
      <c r="AH214" s="19"/>
      <c r="AI214" s="19"/>
      <c r="AJ214" s="19"/>
      <c r="AK214" s="19"/>
      <c r="AL214" s="19"/>
      <c r="AM214" s="19"/>
      <c r="AN214" s="19"/>
      <c r="AO214" s="184">
        <f>COUNT(S214:AA214)</f>
        <v>0</v>
      </c>
      <c r="AP214" s="25"/>
      <c r="AQ214" s="184">
        <f>COUNT(AB214:AN214)</f>
        <v>0</v>
      </c>
      <c r="AR214" s="25"/>
      <c r="AS214" s="15">
        <f>SUM(AO214,AQ214)</f>
        <v>0</v>
      </c>
    </row>
    <row r="215" spans="1:79" s="274" customFormat="1" ht="21" hidden="1" customHeight="1">
      <c r="A215" s="44"/>
      <c r="B215" s="44"/>
      <c r="C215" s="41" t="s">
        <v>175</v>
      </c>
      <c r="D215" s="659" t="s">
        <v>1171</v>
      </c>
      <c r="E215" s="576"/>
      <c r="F215" s="543">
        <v>43991</v>
      </c>
      <c r="G215" s="983"/>
      <c r="H215" s="309" t="s">
        <v>770</v>
      </c>
      <c r="I215" s="30">
        <v>23767</v>
      </c>
      <c r="J215" s="509"/>
      <c r="K215" s="309"/>
      <c r="L215" s="16">
        <v>0</v>
      </c>
      <c r="M215" s="16">
        <v>0</v>
      </c>
      <c r="N215" s="16">
        <v>0</v>
      </c>
      <c r="O215" s="16">
        <v>0</v>
      </c>
      <c r="P215" s="16"/>
      <c r="Q215" s="16">
        <v>0</v>
      </c>
      <c r="R215" s="16"/>
      <c r="S215" s="18"/>
      <c r="T215" s="18"/>
      <c r="U215" s="18"/>
      <c r="V215" s="18"/>
      <c r="W215" s="18"/>
      <c r="X215" s="18"/>
      <c r="Y215" s="18"/>
      <c r="Z215" s="18"/>
      <c r="AA215" s="18"/>
      <c r="AB215" s="19"/>
      <c r="AC215" s="19"/>
      <c r="AD215" s="19"/>
      <c r="AE215" s="19"/>
      <c r="AF215" s="19"/>
      <c r="AG215" s="19"/>
      <c r="AH215" s="19"/>
      <c r="AI215" s="19"/>
      <c r="AJ215" s="19"/>
      <c r="AK215" s="19"/>
      <c r="AL215" s="19"/>
      <c r="AM215" s="19"/>
      <c r="AN215" s="19"/>
      <c r="AO215" s="184">
        <f>COUNT(S215:AA215)</f>
        <v>0</v>
      </c>
      <c r="AP215" s="25"/>
      <c r="AQ215" s="184">
        <f>COUNT(AB215:AN215)</f>
        <v>0</v>
      </c>
      <c r="AR215" s="25"/>
      <c r="AS215" s="15">
        <f>SUM(AO215,AQ215)</f>
        <v>0</v>
      </c>
    </row>
    <row r="216" spans="1:79" hidden="1"/>
    <row r="217" spans="1:79" s="54" customFormat="1" ht="54" hidden="1" customHeight="1">
      <c r="C217" s="53"/>
      <c r="D217" s="53" t="s">
        <v>1795</v>
      </c>
      <c r="E217" s="211"/>
      <c r="F217" s="550"/>
      <c r="G217" s="211"/>
      <c r="H217" s="287"/>
      <c r="I217" s="38"/>
      <c r="J217" s="3"/>
      <c r="K217" s="287"/>
      <c r="BS217" s="284"/>
      <c r="BT217" s="284"/>
      <c r="BU217" s="284"/>
      <c r="BW217" s="284"/>
    </row>
    <row r="218" spans="1:79" hidden="1"/>
    <row r="219" spans="1:79" s="172" customFormat="1" ht="34.5" hidden="1" customHeight="1">
      <c r="A219" s="316" t="s">
        <v>11</v>
      </c>
      <c r="B219" s="316" t="s">
        <v>1058</v>
      </c>
      <c r="C219" s="593" t="s">
        <v>12</v>
      </c>
      <c r="D219" s="434" t="s">
        <v>43</v>
      </c>
      <c r="E219" s="563"/>
      <c r="F219" s="405" t="s">
        <v>14</v>
      </c>
      <c r="G219" s="563"/>
      <c r="H219" s="363" t="s">
        <v>306</v>
      </c>
      <c r="I219" s="286" t="s">
        <v>15</v>
      </c>
      <c r="J219" s="332"/>
      <c r="K219" s="363"/>
      <c r="L219" s="388" t="s">
        <v>1319</v>
      </c>
      <c r="M219" s="388">
        <v>22</v>
      </c>
      <c r="N219" s="388"/>
      <c r="O219" s="388">
        <v>22</v>
      </c>
      <c r="P219" s="388"/>
      <c r="Q219" s="388">
        <v>22</v>
      </c>
      <c r="R219" s="388"/>
      <c r="S219" s="316">
        <v>1</v>
      </c>
      <c r="T219" s="316">
        <v>8</v>
      </c>
      <c r="U219" s="316">
        <v>15</v>
      </c>
      <c r="V219" s="316">
        <v>29</v>
      </c>
      <c r="W219" s="316">
        <v>5</v>
      </c>
      <c r="X219" s="316">
        <v>12</v>
      </c>
      <c r="Y219" s="316">
        <v>19</v>
      </c>
      <c r="Z219" s="316"/>
      <c r="AA219" s="316">
        <v>26</v>
      </c>
      <c r="AB219" s="316">
        <v>3</v>
      </c>
      <c r="AC219" s="316">
        <v>10</v>
      </c>
      <c r="AD219" s="316">
        <v>17</v>
      </c>
      <c r="AE219" s="316">
        <v>31</v>
      </c>
      <c r="AF219" s="316">
        <v>7</v>
      </c>
      <c r="AG219" s="316">
        <v>14</v>
      </c>
      <c r="AH219" s="316"/>
      <c r="AI219" s="316">
        <v>21</v>
      </c>
      <c r="AJ219" s="316">
        <v>28</v>
      </c>
      <c r="AK219" s="316">
        <v>4</v>
      </c>
      <c r="AL219" s="316">
        <v>11</v>
      </c>
      <c r="AM219" s="316"/>
      <c r="AN219" s="316">
        <v>25</v>
      </c>
      <c r="AO219" s="316">
        <v>25</v>
      </c>
      <c r="AP219" s="316">
        <v>1</v>
      </c>
      <c r="AQ219" s="316">
        <v>8</v>
      </c>
      <c r="AR219" s="316">
        <v>15</v>
      </c>
      <c r="AS219" s="316">
        <v>22</v>
      </c>
      <c r="AT219" s="316">
        <v>29</v>
      </c>
      <c r="AU219" s="316">
        <v>6</v>
      </c>
      <c r="AV219" s="316">
        <v>13</v>
      </c>
      <c r="AW219" s="316">
        <v>20</v>
      </c>
      <c r="AX219" s="316">
        <v>27</v>
      </c>
      <c r="AY219" s="316">
        <v>3</v>
      </c>
      <c r="AZ219" s="316">
        <v>10</v>
      </c>
      <c r="BA219" s="316">
        <v>17</v>
      </c>
      <c r="BB219" s="316">
        <v>24</v>
      </c>
      <c r="BC219" s="316">
        <v>31</v>
      </c>
      <c r="BD219" s="316">
        <v>7</v>
      </c>
      <c r="BE219" s="316">
        <v>14</v>
      </c>
      <c r="BF219" s="316">
        <v>21</v>
      </c>
      <c r="BG219" s="316">
        <v>28</v>
      </c>
      <c r="BH219" s="316">
        <v>5</v>
      </c>
      <c r="BI219" s="316">
        <v>12</v>
      </c>
      <c r="BJ219" s="316">
        <v>19</v>
      </c>
      <c r="BK219" s="316">
        <v>26</v>
      </c>
      <c r="BL219" s="316">
        <v>2</v>
      </c>
      <c r="BM219" s="316">
        <v>9</v>
      </c>
      <c r="BN219" s="316">
        <v>16</v>
      </c>
      <c r="BO219" s="316">
        <v>23</v>
      </c>
      <c r="BP219" s="316">
        <v>30</v>
      </c>
      <c r="BQ219" s="316">
        <v>7</v>
      </c>
      <c r="BR219" s="316">
        <v>14</v>
      </c>
      <c r="BS219" s="316">
        <v>21</v>
      </c>
      <c r="BT219" s="316">
        <v>28</v>
      </c>
      <c r="BU219" s="12" t="s">
        <v>915</v>
      </c>
      <c r="BV219" s="13"/>
      <c r="BW219" s="12" t="s">
        <v>916</v>
      </c>
      <c r="BY219" s="14" t="s">
        <v>1320</v>
      </c>
    </row>
    <row r="220" spans="1:79" s="418" customFormat="1" ht="21" hidden="1" customHeight="1">
      <c r="A220" s="415"/>
      <c r="B220" s="415"/>
      <c r="C220" s="629" t="s">
        <v>84</v>
      </c>
      <c r="D220" s="664" t="s">
        <v>69</v>
      </c>
      <c r="E220" s="603"/>
      <c r="F220" s="554">
        <v>40849</v>
      </c>
      <c r="G220" s="999"/>
      <c r="H220" s="413" t="s">
        <v>264</v>
      </c>
      <c r="I220" s="412">
        <v>36416</v>
      </c>
      <c r="J220" s="520"/>
      <c r="K220" s="413"/>
      <c r="L220" s="414">
        <v>26</v>
      </c>
      <c r="M220" s="414">
        <v>0</v>
      </c>
      <c r="N220" s="414">
        <v>0</v>
      </c>
      <c r="O220" s="414">
        <v>0</v>
      </c>
      <c r="P220" s="414"/>
      <c r="Q220" s="414">
        <v>0</v>
      </c>
      <c r="R220" s="414"/>
      <c r="S220" s="417"/>
      <c r="T220" s="417"/>
      <c r="U220" s="417"/>
      <c r="V220" s="417"/>
      <c r="W220" s="417"/>
      <c r="X220" s="417"/>
      <c r="Y220" s="417"/>
      <c r="Z220" s="417"/>
      <c r="AA220" s="417"/>
      <c r="AB220" s="417"/>
      <c r="AC220" s="417"/>
      <c r="AD220" s="417"/>
      <c r="AE220" s="417"/>
      <c r="AF220" s="417"/>
      <c r="AG220" s="417"/>
      <c r="AH220" s="417"/>
      <c r="AI220" s="417"/>
      <c r="AJ220" s="417"/>
      <c r="AK220" s="417"/>
      <c r="AL220" s="417"/>
      <c r="AM220" s="417"/>
      <c r="AN220" s="417"/>
      <c r="AO220" s="416">
        <f>COUNT(S220:AA220)</f>
        <v>0</v>
      </c>
      <c r="AQ220" s="416">
        <f>COUNT(AB220:AN220)</f>
        <v>0</v>
      </c>
      <c r="AS220" s="416">
        <f>SUM(AO220,AQ220)</f>
        <v>0</v>
      </c>
      <c r="BZ220" s="419"/>
      <c r="CA220" s="419"/>
    </row>
    <row r="221" spans="1:79" s="25" customFormat="1" ht="21" hidden="1" customHeight="1">
      <c r="A221" s="15"/>
      <c r="B221" s="15"/>
      <c r="C221" s="41" t="s">
        <v>74</v>
      </c>
      <c r="D221" s="659" t="s">
        <v>122</v>
      </c>
      <c r="E221" s="576"/>
      <c r="F221" s="544">
        <v>40591</v>
      </c>
      <c r="G221" s="983"/>
      <c r="H221" s="309" t="s">
        <v>262</v>
      </c>
      <c r="I221" s="30">
        <v>18333</v>
      </c>
      <c r="J221" s="510"/>
      <c r="K221" s="309"/>
      <c r="L221" s="16">
        <v>41</v>
      </c>
      <c r="M221" s="16">
        <v>4</v>
      </c>
      <c r="N221" s="16">
        <v>45</v>
      </c>
      <c r="O221" s="16">
        <v>0</v>
      </c>
      <c r="P221" s="16"/>
      <c r="Q221" s="16">
        <v>0</v>
      </c>
      <c r="R221" s="16"/>
      <c r="S221" s="18"/>
      <c r="T221" s="18"/>
      <c r="U221" s="18"/>
      <c r="V221" s="18"/>
      <c r="W221" s="18"/>
      <c r="X221" s="18"/>
      <c r="Y221" s="18"/>
      <c r="Z221" s="18"/>
      <c r="AA221" s="18"/>
      <c r="AB221" s="19"/>
      <c r="AC221" s="19"/>
      <c r="AD221" s="19"/>
      <c r="AE221" s="19"/>
      <c r="AF221" s="19"/>
      <c r="AG221" s="19"/>
      <c r="AH221" s="28"/>
      <c r="AI221" s="28"/>
      <c r="AJ221" s="19"/>
      <c r="AK221" s="19"/>
      <c r="AL221" s="19"/>
      <c r="AM221" s="19"/>
      <c r="AN221" s="19"/>
      <c r="AO221" s="184">
        <f>COUNT(S221:AA221)</f>
        <v>0</v>
      </c>
      <c r="AQ221" s="184">
        <f>COUNT(AB221:AN221)</f>
        <v>0</v>
      </c>
      <c r="AS221" s="15">
        <f>SUM(AO221,AQ221)</f>
        <v>0</v>
      </c>
    </row>
    <row r="222" spans="1:79" hidden="1"/>
    <row r="223" spans="1:79" s="54" customFormat="1" ht="54" hidden="1" customHeight="1">
      <c r="C223" s="53"/>
      <c r="D223" s="53" t="s">
        <v>1796</v>
      </c>
      <c r="E223" s="211"/>
      <c r="F223" s="550"/>
      <c r="G223" s="211"/>
      <c r="H223" s="287"/>
      <c r="I223" s="38"/>
      <c r="J223" s="3"/>
      <c r="K223" s="287"/>
      <c r="BU223" s="284"/>
      <c r="BV223" s="284"/>
      <c r="BW223" s="284"/>
      <c r="BY223" s="284"/>
    </row>
    <row r="224" spans="1:79" hidden="1">
      <c r="C224" s="230"/>
      <c r="D224" s="229"/>
      <c r="E224" s="579"/>
      <c r="F224" s="549"/>
      <c r="H224" s="231"/>
      <c r="J224" s="228"/>
      <c r="K224" s="231"/>
      <c r="S224" s="111"/>
      <c r="AO224" s="233"/>
      <c r="AR224" s="230"/>
    </row>
    <row r="225" spans="1:77" s="172" customFormat="1" ht="34.5" hidden="1" customHeight="1">
      <c r="A225" s="316" t="s">
        <v>11</v>
      </c>
      <c r="B225" s="316" t="s">
        <v>1058</v>
      </c>
      <c r="C225" s="593" t="s">
        <v>12</v>
      </c>
      <c r="D225" s="434" t="s">
        <v>43</v>
      </c>
      <c r="E225" s="563"/>
      <c r="F225" s="405" t="s">
        <v>14</v>
      </c>
      <c r="G225" s="563"/>
      <c r="H225" s="363" t="s">
        <v>306</v>
      </c>
      <c r="I225" s="286" t="s">
        <v>15</v>
      </c>
      <c r="J225" s="332"/>
      <c r="K225" s="363"/>
      <c r="L225" s="388" t="s">
        <v>1319</v>
      </c>
      <c r="M225" s="388">
        <v>22</v>
      </c>
      <c r="N225" s="388"/>
      <c r="O225" s="388">
        <v>22</v>
      </c>
      <c r="P225" s="388"/>
      <c r="Q225" s="388">
        <v>22</v>
      </c>
      <c r="R225" s="388"/>
      <c r="S225" s="316">
        <v>1</v>
      </c>
      <c r="T225" s="316">
        <v>8</v>
      </c>
      <c r="U225" s="316">
        <v>15</v>
      </c>
      <c r="V225" s="316">
        <v>29</v>
      </c>
      <c r="W225" s="316">
        <v>5</v>
      </c>
      <c r="X225" s="316">
        <v>12</v>
      </c>
      <c r="Y225" s="316">
        <v>19</v>
      </c>
      <c r="Z225" s="316"/>
      <c r="AA225" s="316">
        <v>26</v>
      </c>
      <c r="AB225" s="316">
        <v>3</v>
      </c>
      <c r="AC225" s="316">
        <v>10</v>
      </c>
      <c r="AD225" s="316">
        <v>17</v>
      </c>
      <c r="AE225" s="316">
        <v>31</v>
      </c>
      <c r="AF225" s="316">
        <v>7</v>
      </c>
      <c r="AG225" s="316">
        <v>14</v>
      </c>
      <c r="AH225" s="316"/>
      <c r="AI225" s="316">
        <v>21</v>
      </c>
      <c r="AJ225" s="316">
        <v>28</v>
      </c>
      <c r="AK225" s="316">
        <v>4</v>
      </c>
      <c r="AL225" s="316">
        <v>11</v>
      </c>
      <c r="AM225" s="316"/>
      <c r="AN225" s="316">
        <v>25</v>
      </c>
      <c r="AO225" s="316">
        <v>25</v>
      </c>
      <c r="AP225" s="316">
        <v>1</v>
      </c>
      <c r="AQ225" s="316">
        <v>8</v>
      </c>
      <c r="AR225" s="316">
        <v>15</v>
      </c>
      <c r="AS225" s="316">
        <v>22</v>
      </c>
      <c r="AT225" s="316">
        <v>29</v>
      </c>
      <c r="AU225" s="316">
        <v>6</v>
      </c>
      <c r="AV225" s="316">
        <v>13</v>
      </c>
      <c r="AW225" s="316">
        <v>20</v>
      </c>
      <c r="AX225" s="316">
        <v>27</v>
      </c>
      <c r="AY225" s="316">
        <v>3</v>
      </c>
      <c r="AZ225" s="316">
        <v>10</v>
      </c>
      <c r="BA225" s="316">
        <v>17</v>
      </c>
      <c r="BB225" s="316">
        <v>24</v>
      </c>
      <c r="BC225" s="316">
        <v>31</v>
      </c>
      <c r="BD225" s="316">
        <v>7</v>
      </c>
      <c r="BE225" s="316">
        <v>14</v>
      </c>
      <c r="BF225" s="316">
        <v>21</v>
      </c>
      <c r="BG225" s="316">
        <v>28</v>
      </c>
      <c r="BH225" s="316">
        <v>5</v>
      </c>
      <c r="BI225" s="316">
        <v>12</v>
      </c>
      <c r="BJ225" s="316">
        <v>19</v>
      </c>
      <c r="BK225" s="316">
        <v>26</v>
      </c>
      <c r="BL225" s="316">
        <v>2</v>
      </c>
      <c r="BM225" s="316">
        <v>9</v>
      </c>
      <c r="BN225" s="316">
        <v>16</v>
      </c>
      <c r="BO225" s="316">
        <v>23</v>
      </c>
      <c r="BP225" s="316">
        <v>30</v>
      </c>
      <c r="BQ225" s="316">
        <v>7</v>
      </c>
      <c r="BR225" s="316">
        <v>14</v>
      </c>
      <c r="BS225" s="316">
        <v>21</v>
      </c>
      <c r="BT225" s="316">
        <v>28</v>
      </c>
      <c r="BU225" s="12" t="s">
        <v>915</v>
      </c>
      <c r="BV225" s="13"/>
      <c r="BW225" s="12" t="s">
        <v>916</v>
      </c>
      <c r="BY225" s="14" t="s">
        <v>1320</v>
      </c>
    </row>
    <row r="226" spans="1:77" s="25" customFormat="1" ht="21" hidden="1" customHeight="1">
      <c r="A226" s="15"/>
      <c r="B226" s="15"/>
      <c r="C226" s="41" t="s">
        <v>56</v>
      </c>
      <c r="D226" s="659" t="s">
        <v>243</v>
      </c>
      <c r="E226" s="576"/>
      <c r="F226" s="542">
        <v>39829</v>
      </c>
      <c r="G226" s="983"/>
      <c r="H226" s="309" t="s">
        <v>264</v>
      </c>
      <c r="I226" s="30">
        <v>25478</v>
      </c>
      <c r="J226" s="508"/>
      <c r="K226" s="309"/>
      <c r="L226" s="16">
        <v>101</v>
      </c>
      <c r="M226" s="16">
        <v>0</v>
      </c>
      <c r="N226" s="16">
        <v>101</v>
      </c>
      <c r="O226" s="16">
        <v>0</v>
      </c>
      <c r="P226" s="16"/>
      <c r="Q226" s="16">
        <v>0</v>
      </c>
      <c r="R226" s="16"/>
      <c r="S226" s="18"/>
      <c r="T226" s="18"/>
      <c r="U226" s="18"/>
      <c r="V226" s="18"/>
      <c r="W226" s="18"/>
      <c r="X226" s="18"/>
      <c r="Y226" s="18"/>
      <c r="Z226" s="18"/>
      <c r="AA226" s="18"/>
      <c r="AB226" s="19"/>
      <c r="AC226" s="19"/>
      <c r="AD226" s="19"/>
      <c r="AE226" s="19"/>
      <c r="AF226" s="19"/>
      <c r="AG226" s="19"/>
      <c r="AH226" s="19"/>
      <c r="AI226" s="19"/>
      <c r="AJ226" s="19"/>
      <c r="AK226" s="19"/>
      <c r="AL226" s="19"/>
      <c r="AM226" s="19"/>
      <c r="AN226" s="19"/>
      <c r="AO226" s="184">
        <f>COUNT(S226:AA226)</f>
        <v>0</v>
      </c>
      <c r="AP226" s="251"/>
      <c r="AQ226" s="184">
        <f>COUNT(AB226:AN226)</f>
        <v>0</v>
      </c>
      <c r="AR226" s="251"/>
      <c r="AS226" s="15">
        <f>SUM(AO226,AQ226)</f>
        <v>0</v>
      </c>
    </row>
    <row r="227" spans="1:77" hidden="1"/>
    <row r="228" spans="1:77" s="54" customFormat="1" ht="54" hidden="1" customHeight="1">
      <c r="C228" s="53"/>
      <c r="D228" s="53" t="s">
        <v>1791</v>
      </c>
      <c r="E228" s="211"/>
      <c r="F228" s="550"/>
      <c r="G228" s="211"/>
      <c r="H228" s="287"/>
      <c r="I228" s="38"/>
      <c r="J228" s="3"/>
      <c r="K228" s="287"/>
      <c r="BU228" s="284"/>
      <c r="BV228" s="284"/>
      <c r="BW228" s="284"/>
      <c r="BY228" s="284"/>
    </row>
    <row r="229" spans="1:77" hidden="1">
      <c r="C229" s="230"/>
      <c r="D229" s="229"/>
      <c r="E229" s="579"/>
      <c r="F229" s="549"/>
      <c r="H229" s="231"/>
      <c r="J229" s="228"/>
      <c r="K229" s="231"/>
      <c r="S229" s="111"/>
      <c r="AO229" s="233"/>
      <c r="AR229" s="230"/>
    </row>
    <row r="230" spans="1:77" s="172" customFormat="1" ht="34.5" hidden="1" customHeight="1">
      <c r="A230" s="316" t="s">
        <v>11</v>
      </c>
      <c r="B230" s="316" t="s">
        <v>1058</v>
      </c>
      <c r="C230" s="593" t="s">
        <v>12</v>
      </c>
      <c r="D230" s="434" t="s">
        <v>43</v>
      </c>
      <c r="E230" s="563"/>
      <c r="F230" s="405" t="s">
        <v>14</v>
      </c>
      <c r="G230" s="563"/>
      <c r="H230" s="363" t="s">
        <v>306</v>
      </c>
      <c r="I230" s="286" t="s">
        <v>15</v>
      </c>
      <c r="J230" s="332"/>
      <c r="K230" s="363"/>
      <c r="L230" s="388" t="s">
        <v>1319</v>
      </c>
      <c r="M230" s="388">
        <v>22</v>
      </c>
      <c r="N230" s="388"/>
      <c r="O230" s="388">
        <v>22</v>
      </c>
      <c r="P230" s="388"/>
      <c r="Q230" s="388">
        <v>22</v>
      </c>
      <c r="R230" s="388"/>
      <c r="S230" s="316">
        <v>1</v>
      </c>
      <c r="T230" s="316">
        <v>8</v>
      </c>
      <c r="U230" s="316">
        <v>15</v>
      </c>
      <c r="V230" s="316">
        <v>29</v>
      </c>
      <c r="W230" s="316">
        <v>5</v>
      </c>
      <c r="X230" s="316">
        <v>12</v>
      </c>
      <c r="Y230" s="316">
        <v>19</v>
      </c>
      <c r="Z230" s="316"/>
      <c r="AA230" s="316">
        <v>26</v>
      </c>
      <c r="AB230" s="316">
        <v>3</v>
      </c>
      <c r="AC230" s="316">
        <v>10</v>
      </c>
      <c r="AD230" s="316">
        <v>17</v>
      </c>
      <c r="AE230" s="316">
        <v>31</v>
      </c>
      <c r="AF230" s="316">
        <v>7</v>
      </c>
      <c r="AG230" s="316">
        <v>14</v>
      </c>
      <c r="AH230" s="316"/>
      <c r="AI230" s="316">
        <v>21</v>
      </c>
      <c r="AJ230" s="316">
        <v>28</v>
      </c>
      <c r="AK230" s="316">
        <v>4</v>
      </c>
      <c r="AL230" s="316">
        <v>11</v>
      </c>
      <c r="AM230" s="316"/>
      <c r="AN230" s="316">
        <v>25</v>
      </c>
      <c r="AO230" s="316">
        <v>25</v>
      </c>
      <c r="AP230" s="316">
        <v>1</v>
      </c>
      <c r="AQ230" s="316">
        <v>8</v>
      </c>
      <c r="AR230" s="316">
        <v>15</v>
      </c>
      <c r="AS230" s="316">
        <v>22</v>
      </c>
      <c r="AT230" s="316">
        <v>29</v>
      </c>
      <c r="AU230" s="316">
        <v>6</v>
      </c>
      <c r="AV230" s="316">
        <v>13</v>
      </c>
      <c r="AW230" s="316">
        <v>20</v>
      </c>
      <c r="AX230" s="316">
        <v>27</v>
      </c>
      <c r="AY230" s="316">
        <v>3</v>
      </c>
      <c r="AZ230" s="316">
        <v>10</v>
      </c>
      <c r="BA230" s="316">
        <v>17</v>
      </c>
      <c r="BB230" s="316">
        <v>24</v>
      </c>
      <c r="BC230" s="316">
        <v>31</v>
      </c>
      <c r="BD230" s="316">
        <v>7</v>
      </c>
      <c r="BE230" s="316">
        <v>14</v>
      </c>
      <c r="BF230" s="316">
        <v>21</v>
      </c>
      <c r="BG230" s="316">
        <v>28</v>
      </c>
      <c r="BH230" s="316">
        <v>5</v>
      </c>
      <c r="BI230" s="316">
        <v>12</v>
      </c>
      <c r="BJ230" s="316">
        <v>19</v>
      </c>
      <c r="BK230" s="316">
        <v>26</v>
      </c>
      <c r="BL230" s="316">
        <v>2</v>
      </c>
      <c r="BM230" s="316">
        <v>9</v>
      </c>
      <c r="BN230" s="316">
        <v>16</v>
      </c>
      <c r="BO230" s="316">
        <v>23</v>
      </c>
      <c r="BP230" s="316">
        <v>30</v>
      </c>
      <c r="BQ230" s="316">
        <v>7</v>
      </c>
      <c r="BR230" s="316">
        <v>14</v>
      </c>
      <c r="BS230" s="316">
        <v>21</v>
      </c>
      <c r="BT230" s="316">
        <v>28</v>
      </c>
      <c r="BU230" s="12" t="s">
        <v>915</v>
      </c>
      <c r="BV230" s="13"/>
      <c r="BW230" s="12" t="s">
        <v>916</v>
      </c>
      <c r="BY230" s="14" t="s">
        <v>1320</v>
      </c>
    </row>
    <row r="231" spans="1:77" s="274" customFormat="1" ht="21" hidden="1" customHeight="1">
      <c r="A231" s="44"/>
      <c r="B231" s="44"/>
      <c r="C231" s="41" t="s">
        <v>171</v>
      </c>
      <c r="D231" s="659" t="s">
        <v>258</v>
      </c>
      <c r="E231" s="576"/>
      <c r="F231" s="543">
        <v>42705</v>
      </c>
      <c r="G231" s="983"/>
      <c r="H231" s="309" t="s">
        <v>770</v>
      </c>
      <c r="I231" s="30">
        <v>43321</v>
      </c>
      <c r="J231" s="509"/>
      <c r="K231" s="309"/>
      <c r="L231" s="16">
        <v>0</v>
      </c>
      <c r="M231" s="16">
        <v>0</v>
      </c>
      <c r="N231" s="16"/>
      <c r="O231" s="16">
        <v>0</v>
      </c>
      <c r="P231" s="16"/>
      <c r="Q231" s="16">
        <v>0</v>
      </c>
      <c r="R231" s="16"/>
      <c r="S231" s="18"/>
      <c r="T231" s="18"/>
      <c r="U231" s="18"/>
      <c r="V231" s="18"/>
      <c r="W231" s="18"/>
      <c r="X231" s="18"/>
      <c r="Y231" s="18"/>
      <c r="Z231" s="18"/>
      <c r="AA231" s="18"/>
      <c r="AB231" s="19"/>
      <c r="AC231" s="19"/>
      <c r="AD231" s="19"/>
      <c r="AE231" s="19"/>
      <c r="AF231" s="19"/>
      <c r="AG231" s="19"/>
      <c r="AH231" s="19"/>
      <c r="AI231" s="19"/>
      <c r="AJ231" s="19"/>
      <c r="AK231" s="19"/>
      <c r="AL231" s="19"/>
      <c r="AM231" s="19"/>
      <c r="AN231" s="19"/>
      <c r="AO231" s="184">
        <f>COUNT(S231:AA231)</f>
        <v>0</v>
      </c>
      <c r="AP231" s="25"/>
      <c r="AQ231" s="184">
        <f>COUNT(AB231:AN231)</f>
        <v>0</v>
      </c>
      <c r="AR231" s="25"/>
      <c r="AS231" s="15">
        <f>SUM(AO231,AQ231)</f>
        <v>0</v>
      </c>
    </row>
    <row r="232" spans="1:77" hidden="1">
      <c r="C232" s="230"/>
      <c r="D232" s="229"/>
      <c r="E232" s="579"/>
      <c r="F232" s="549"/>
      <c r="H232" s="231"/>
      <c r="J232" s="228"/>
      <c r="K232" s="231"/>
      <c r="S232" s="232"/>
      <c r="T232" s="232"/>
      <c r="U232" s="111"/>
      <c r="AO232" s="233"/>
      <c r="AQ232" s="229"/>
      <c r="AR232" s="230"/>
      <c r="AT232" s="230"/>
    </row>
    <row r="233" spans="1:77" s="54" customFormat="1" ht="54" hidden="1" customHeight="1">
      <c r="C233" s="53"/>
      <c r="D233" s="53" t="s">
        <v>1792</v>
      </c>
      <c r="E233" s="211"/>
      <c r="F233" s="550"/>
      <c r="G233" s="211"/>
      <c r="H233" s="287"/>
      <c r="I233" s="38"/>
      <c r="J233" s="3"/>
      <c r="K233" s="287"/>
      <c r="BU233" s="284"/>
      <c r="BV233" s="284"/>
      <c r="BW233" s="284"/>
      <c r="BY233" s="284"/>
    </row>
    <row r="234" spans="1:77" s="54" customFormat="1" ht="15" hidden="1" customHeight="1">
      <c r="C234" s="53"/>
      <c r="E234" s="211"/>
      <c r="F234" s="550"/>
      <c r="G234" s="211"/>
      <c r="H234" s="287"/>
      <c r="I234" s="38"/>
      <c r="J234" s="3"/>
      <c r="K234" s="287"/>
      <c r="BU234" s="284"/>
      <c r="BV234" s="284"/>
      <c r="BW234" s="284"/>
      <c r="BY234" s="284"/>
    </row>
    <row r="235" spans="1:77" s="172" customFormat="1" ht="34.5" hidden="1" customHeight="1">
      <c r="A235" s="316" t="s">
        <v>11</v>
      </c>
      <c r="B235" s="316" t="s">
        <v>1058</v>
      </c>
      <c r="C235" s="593" t="s">
        <v>12</v>
      </c>
      <c r="D235" s="434" t="s">
        <v>43</v>
      </c>
      <c r="E235" s="563"/>
      <c r="F235" s="405" t="s">
        <v>14</v>
      </c>
      <c r="G235" s="563"/>
      <c r="H235" s="363" t="s">
        <v>306</v>
      </c>
      <c r="I235" s="286" t="s">
        <v>15</v>
      </c>
      <c r="J235" s="332"/>
      <c r="K235" s="363"/>
      <c r="L235" s="388" t="s">
        <v>1319</v>
      </c>
      <c r="M235" s="388">
        <v>22</v>
      </c>
      <c r="N235" s="388"/>
      <c r="O235" s="388">
        <v>22</v>
      </c>
      <c r="P235" s="388"/>
      <c r="Q235" s="388">
        <v>22</v>
      </c>
      <c r="R235" s="388"/>
      <c r="S235" s="316">
        <v>1</v>
      </c>
      <c r="T235" s="316">
        <v>8</v>
      </c>
      <c r="U235" s="316">
        <v>15</v>
      </c>
      <c r="V235" s="316">
        <v>29</v>
      </c>
      <c r="W235" s="316">
        <v>5</v>
      </c>
      <c r="X235" s="316">
        <v>12</v>
      </c>
      <c r="Y235" s="316">
        <v>19</v>
      </c>
      <c r="Z235" s="316"/>
      <c r="AA235" s="316">
        <v>26</v>
      </c>
      <c r="AB235" s="316">
        <v>3</v>
      </c>
      <c r="AC235" s="316">
        <v>10</v>
      </c>
      <c r="AD235" s="316">
        <v>17</v>
      </c>
      <c r="AE235" s="316">
        <v>31</v>
      </c>
      <c r="AF235" s="316">
        <v>7</v>
      </c>
      <c r="AG235" s="316">
        <v>14</v>
      </c>
      <c r="AH235" s="316"/>
      <c r="AI235" s="316">
        <v>21</v>
      </c>
      <c r="AJ235" s="316">
        <v>28</v>
      </c>
      <c r="AK235" s="316">
        <v>4</v>
      </c>
      <c r="AL235" s="316">
        <v>11</v>
      </c>
      <c r="AM235" s="316"/>
      <c r="AN235" s="316">
        <v>25</v>
      </c>
      <c r="AO235" s="316">
        <v>25</v>
      </c>
      <c r="AP235" s="316">
        <v>1</v>
      </c>
      <c r="AQ235" s="316">
        <v>8</v>
      </c>
      <c r="AR235" s="316">
        <v>15</v>
      </c>
      <c r="AS235" s="316">
        <v>22</v>
      </c>
      <c r="AT235" s="316">
        <v>29</v>
      </c>
      <c r="AU235" s="316">
        <v>6</v>
      </c>
      <c r="AV235" s="316">
        <v>13</v>
      </c>
      <c r="AW235" s="316">
        <v>20</v>
      </c>
      <c r="AX235" s="316">
        <v>27</v>
      </c>
      <c r="AY235" s="316">
        <v>3</v>
      </c>
      <c r="AZ235" s="316">
        <v>10</v>
      </c>
      <c r="BA235" s="316">
        <v>17</v>
      </c>
      <c r="BB235" s="316">
        <v>24</v>
      </c>
      <c r="BC235" s="316">
        <v>31</v>
      </c>
      <c r="BD235" s="316">
        <v>7</v>
      </c>
      <c r="BE235" s="316">
        <v>14</v>
      </c>
      <c r="BF235" s="316">
        <v>21</v>
      </c>
      <c r="BG235" s="316">
        <v>28</v>
      </c>
      <c r="BH235" s="316">
        <v>5</v>
      </c>
      <c r="BI235" s="316">
        <v>12</v>
      </c>
      <c r="BJ235" s="316">
        <v>19</v>
      </c>
      <c r="BK235" s="316">
        <v>26</v>
      </c>
      <c r="BL235" s="316">
        <v>2</v>
      </c>
      <c r="BM235" s="316">
        <v>9</v>
      </c>
      <c r="BN235" s="316">
        <v>16</v>
      </c>
      <c r="BO235" s="316">
        <v>23</v>
      </c>
      <c r="BP235" s="316">
        <v>30</v>
      </c>
      <c r="BQ235" s="316">
        <v>7</v>
      </c>
      <c r="BR235" s="316">
        <v>14</v>
      </c>
      <c r="BS235" s="316">
        <v>21</v>
      </c>
      <c r="BT235" s="316">
        <v>28</v>
      </c>
      <c r="BU235" s="12" t="s">
        <v>915</v>
      </c>
      <c r="BV235" s="13"/>
      <c r="BW235" s="12" t="s">
        <v>916</v>
      </c>
      <c r="BY235" s="14" t="s">
        <v>1320</v>
      </c>
    </row>
    <row r="236" spans="1:77" s="274" customFormat="1" ht="21" hidden="1" customHeight="1">
      <c r="A236" s="44"/>
      <c r="B236" s="44"/>
      <c r="C236" s="41" t="s">
        <v>167</v>
      </c>
      <c r="D236" s="659" t="s">
        <v>1427</v>
      </c>
      <c r="E236" s="576"/>
      <c r="F236" s="542">
        <v>36123</v>
      </c>
      <c r="G236" s="983"/>
      <c r="H236" s="309" t="s">
        <v>770</v>
      </c>
      <c r="I236" s="30">
        <v>22463</v>
      </c>
      <c r="J236" s="508"/>
      <c r="K236" s="309"/>
      <c r="L236" s="16">
        <v>0</v>
      </c>
      <c r="M236" s="16">
        <v>0</v>
      </c>
      <c r="N236" s="16"/>
      <c r="O236" s="16">
        <v>0</v>
      </c>
      <c r="P236" s="16"/>
      <c r="Q236" s="16">
        <v>0</v>
      </c>
      <c r="R236" s="16"/>
      <c r="S236" s="18"/>
      <c r="T236" s="18"/>
      <c r="U236" s="18"/>
      <c r="V236" s="18"/>
      <c r="W236" s="18"/>
      <c r="X236" s="18"/>
      <c r="Y236" s="18"/>
      <c r="Z236" s="18"/>
      <c r="AA236" s="18"/>
      <c r="AB236" s="19"/>
      <c r="AC236" s="19"/>
      <c r="AD236" s="19"/>
      <c r="AE236" s="19"/>
      <c r="AF236" s="19"/>
      <c r="AG236" s="19"/>
      <c r="AH236" s="19"/>
      <c r="AI236" s="19"/>
      <c r="AJ236" s="19"/>
      <c r="AK236" s="19"/>
      <c r="AL236" s="19"/>
      <c r="AM236" s="19"/>
      <c r="AN236" s="19"/>
      <c r="AO236" s="184">
        <f>COUNT(S236:AA236)</f>
        <v>0</v>
      </c>
      <c r="AP236" s="25"/>
      <c r="AQ236" s="184">
        <f>COUNT(AB236:AN236)</f>
        <v>0</v>
      </c>
      <c r="AR236" s="25"/>
      <c r="AS236" s="15">
        <f>SUM(AO236,AQ236)</f>
        <v>0</v>
      </c>
    </row>
    <row r="237" spans="1:77" hidden="1">
      <c r="C237" s="230"/>
      <c r="D237" s="229"/>
      <c r="E237" s="579"/>
      <c r="F237" s="549"/>
      <c r="H237" s="231"/>
      <c r="J237" s="228"/>
      <c r="K237" s="231"/>
      <c r="S237" s="232"/>
      <c r="T237" s="232"/>
      <c r="U237" s="111"/>
      <c r="AO237" s="233"/>
      <c r="AQ237" s="229"/>
      <c r="AR237" s="230"/>
      <c r="AT237" s="230"/>
    </row>
    <row r="238" spans="1:77" s="54" customFormat="1" ht="54" hidden="1" customHeight="1">
      <c r="C238" s="53"/>
      <c r="D238" s="53" t="s">
        <v>1800</v>
      </c>
      <c r="E238" s="211"/>
      <c r="F238" s="550"/>
      <c r="G238" s="211"/>
      <c r="H238" s="287"/>
      <c r="I238" s="38"/>
      <c r="J238" s="3"/>
      <c r="K238" s="287"/>
      <c r="BU238" s="284"/>
      <c r="BV238" s="284"/>
      <c r="BW238" s="284"/>
      <c r="BY238" s="284"/>
    </row>
    <row r="239" spans="1:77" s="172" customFormat="1" ht="34.5" hidden="1" customHeight="1">
      <c r="A239" s="316" t="s">
        <v>11</v>
      </c>
      <c r="B239" s="316" t="s">
        <v>1058</v>
      </c>
      <c r="C239" s="593" t="s">
        <v>12</v>
      </c>
      <c r="D239" s="434" t="s">
        <v>43</v>
      </c>
      <c r="E239" s="563"/>
      <c r="F239" s="405" t="s">
        <v>14</v>
      </c>
      <c r="G239" s="563"/>
      <c r="H239" s="363" t="s">
        <v>306</v>
      </c>
      <c r="I239" s="286" t="s">
        <v>15</v>
      </c>
      <c r="J239" s="332"/>
      <c r="K239" s="363"/>
      <c r="L239" s="388" t="s">
        <v>1319</v>
      </c>
      <c r="M239" s="388">
        <v>22</v>
      </c>
      <c r="N239" s="388"/>
      <c r="O239" s="388">
        <v>22</v>
      </c>
      <c r="P239" s="388"/>
      <c r="Q239" s="388">
        <v>22</v>
      </c>
      <c r="R239" s="388"/>
      <c r="S239" s="316">
        <v>1</v>
      </c>
      <c r="T239" s="316">
        <v>8</v>
      </c>
      <c r="U239" s="316">
        <v>15</v>
      </c>
      <c r="V239" s="316">
        <v>29</v>
      </c>
      <c r="W239" s="316">
        <v>5</v>
      </c>
      <c r="X239" s="316">
        <v>12</v>
      </c>
      <c r="Y239" s="316">
        <v>19</v>
      </c>
      <c r="Z239" s="316"/>
      <c r="AA239" s="316">
        <v>26</v>
      </c>
      <c r="AB239" s="316">
        <v>3</v>
      </c>
      <c r="AC239" s="316">
        <v>10</v>
      </c>
      <c r="AD239" s="316">
        <v>17</v>
      </c>
      <c r="AE239" s="316">
        <v>31</v>
      </c>
      <c r="AF239" s="316">
        <v>7</v>
      </c>
      <c r="AG239" s="316">
        <v>14</v>
      </c>
      <c r="AH239" s="316"/>
      <c r="AI239" s="316">
        <v>21</v>
      </c>
      <c r="AJ239" s="316">
        <v>28</v>
      </c>
      <c r="AK239" s="316">
        <v>4</v>
      </c>
      <c r="AL239" s="316">
        <v>11</v>
      </c>
      <c r="AM239" s="316"/>
      <c r="AN239" s="316">
        <v>25</v>
      </c>
      <c r="AO239" s="316">
        <v>25</v>
      </c>
      <c r="AP239" s="316">
        <v>1</v>
      </c>
      <c r="AQ239" s="316">
        <v>8</v>
      </c>
      <c r="AR239" s="316">
        <v>15</v>
      </c>
      <c r="AS239" s="316">
        <v>22</v>
      </c>
      <c r="AT239" s="316">
        <v>29</v>
      </c>
      <c r="AU239" s="316">
        <v>6</v>
      </c>
      <c r="AV239" s="316">
        <v>13</v>
      </c>
      <c r="AW239" s="316">
        <v>20</v>
      </c>
      <c r="AX239" s="316">
        <v>27</v>
      </c>
      <c r="AY239" s="316">
        <v>3</v>
      </c>
      <c r="AZ239" s="316">
        <v>10</v>
      </c>
      <c r="BA239" s="316">
        <v>17</v>
      </c>
      <c r="BB239" s="316">
        <v>24</v>
      </c>
      <c r="BC239" s="316">
        <v>31</v>
      </c>
      <c r="BD239" s="316">
        <v>7</v>
      </c>
      <c r="BE239" s="316">
        <v>14</v>
      </c>
      <c r="BF239" s="316">
        <v>21</v>
      </c>
      <c r="BG239" s="316">
        <v>28</v>
      </c>
      <c r="BH239" s="316">
        <v>5</v>
      </c>
      <c r="BI239" s="316">
        <v>12</v>
      </c>
      <c r="BJ239" s="316">
        <v>19</v>
      </c>
      <c r="BK239" s="316">
        <v>26</v>
      </c>
      <c r="BL239" s="316">
        <v>2</v>
      </c>
      <c r="BM239" s="316">
        <v>9</v>
      </c>
      <c r="BN239" s="316">
        <v>16</v>
      </c>
      <c r="BO239" s="316">
        <v>23</v>
      </c>
      <c r="BP239" s="316">
        <v>30</v>
      </c>
      <c r="BQ239" s="316">
        <v>7</v>
      </c>
      <c r="BR239" s="316">
        <v>14</v>
      </c>
      <c r="BS239" s="316">
        <v>21</v>
      </c>
      <c r="BT239" s="316">
        <v>28</v>
      </c>
      <c r="BU239" s="12" t="s">
        <v>915</v>
      </c>
      <c r="BV239" s="13"/>
      <c r="BW239" s="12" t="s">
        <v>916</v>
      </c>
      <c r="BY239" s="14" t="s">
        <v>1320</v>
      </c>
    </row>
    <row r="240" spans="1:77" s="251" customFormat="1" ht="21" hidden="1" customHeight="1">
      <c r="A240" s="44"/>
      <c r="B240" s="44"/>
      <c r="C240" s="41" t="s">
        <v>34</v>
      </c>
      <c r="D240" s="659" t="s">
        <v>59</v>
      </c>
      <c r="E240" s="576"/>
      <c r="F240" s="543">
        <v>41472</v>
      </c>
      <c r="G240" s="983"/>
      <c r="H240" s="309" t="s">
        <v>770</v>
      </c>
      <c r="I240" s="30">
        <v>36696</v>
      </c>
      <c r="J240" s="509"/>
      <c r="K240" s="309"/>
      <c r="L240" s="16">
        <v>239</v>
      </c>
      <c r="M240" s="16">
        <v>7</v>
      </c>
      <c r="N240" s="16"/>
      <c r="O240" s="16">
        <v>0</v>
      </c>
      <c r="P240" s="16"/>
      <c r="Q240" s="16">
        <v>0</v>
      </c>
      <c r="R240" s="16"/>
      <c r="S240" s="18"/>
      <c r="T240" s="18"/>
      <c r="U240" s="18"/>
      <c r="V240" s="18"/>
      <c r="W240" s="18"/>
      <c r="X240" s="18"/>
      <c r="Y240" s="18"/>
      <c r="Z240" s="18"/>
      <c r="AA240" s="18"/>
      <c r="AB240" s="19"/>
      <c r="AC240" s="19"/>
      <c r="AD240" s="19"/>
      <c r="AE240" s="19"/>
      <c r="AF240" s="19"/>
      <c r="AG240" s="19"/>
      <c r="AH240" s="19"/>
      <c r="AI240" s="19"/>
      <c r="AJ240" s="19"/>
      <c r="AK240" s="19"/>
      <c r="AL240" s="19"/>
      <c r="AM240" s="19"/>
      <c r="AN240" s="19"/>
      <c r="AO240" s="184">
        <f>COUNT(S240:AA240)</f>
        <v>0</v>
      </c>
      <c r="AP240" s="25"/>
      <c r="AQ240" s="184">
        <f>COUNT(AB240:AN240)</f>
        <v>0</v>
      </c>
      <c r="AR240" s="25"/>
      <c r="AS240" s="15">
        <f>SUM(AO240,AQ240)</f>
        <v>0</v>
      </c>
      <c r="AT240" s="274"/>
      <c r="AU240" s="274"/>
    </row>
    <row r="241" spans="1:77" hidden="1"/>
    <row r="242" spans="1:77" s="54" customFormat="1" ht="54" hidden="1" customHeight="1">
      <c r="C242" s="53"/>
      <c r="D242" s="53" t="s">
        <v>1793</v>
      </c>
      <c r="E242" s="211"/>
      <c r="F242" s="550"/>
      <c r="G242" s="211"/>
      <c r="H242" s="287"/>
      <c r="I242" s="38"/>
      <c r="J242" s="3"/>
      <c r="K242" s="287"/>
      <c r="BU242" s="284"/>
      <c r="BV242" s="284"/>
      <c r="BW242" s="284"/>
      <c r="BY242" s="284"/>
    </row>
    <row r="243" spans="1:77" s="54" customFormat="1" ht="15" hidden="1" customHeight="1">
      <c r="C243" s="53"/>
      <c r="E243" s="211"/>
      <c r="F243" s="550"/>
      <c r="G243" s="211"/>
      <c r="H243" s="287"/>
      <c r="I243" s="38"/>
      <c r="J243" s="3"/>
      <c r="K243" s="287"/>
      <c r="BU243" s="284"/>
      <c r="BV243" s="284"/>
      <c r="BW243" s="284"/>
      <c r="BY243" s="284"/>
    </row>
    <row r="244" spans="1:77" s="172" customFormat="1" ht="34.5" hidden="1" customHeight="1">
      <c r="A244" s="316" t="s">
        <v>11</v>
      </c>
      <c r="B244" s="316" t="s">
        <v>1058</v>
      </c>
      <c r="C244" s="593" t="s">
        <v>12</v>
      </c>
      <c r="D244" s="434" t="s">
        <v>43</v>
      </c>
      <c r="E244" s="563"/>
      <c r="F244" s="405" t="s">
        <v>14</v>
      </c>
      <c r="G244" s="563"/>
      <c r="H244" s="363" t="s">
        <v>306</v>
      </c>
      <c r="I244" s="286" t="s">
        <v>15</v>
      </c>
      <c r="J244" s="332"/>
      <c r="K244" s="363"/>
      <c r="L244" s="388" t="s">
        <v>1319</v>
      </c>
      <c r="M244" s="388">
        <v>22</v>
      </c>
      <c r="N244" s="388"/>
      <c r="O244" s="388">
        <v>22</v>
      </c>
      <c r="P244" s="388"/>
      <c r="Q244" s="388">
        <v>22</v>
      </c>
      <c r="R244" s="388"/>
      <c r="S244" s="388" t="s">
        <v>915</v>
      </c>
      <c r="T244" s="388" t="s">
        <v>1420</v>
      </c>
      <c r="U244" s="316">
        <v>5</v>
      </c>
      <c r="V244" s="316">
        <v>19</v>
      </c>
      <c r="W244" s="316">
        <v>26</v>
      </c>
      <c r="X244" s="316">
        <v>2</v>
      </c>
      <c r="Y244" s="316">
        <v>9</v>
      </c>
      <c r="Z244" s="316"/>
      <c r="AA244" s="316">
        <v>16</v>
      </c>
      <c r="AB244" s="316">
        <v>23</v>
      </c>
      <c r="AC244" s="316">
        <v>2</v>
      </c>
      <c r="AD244" s="316">
        <v>9</v>
      </c>
      <c r="AE244" s="316">
        <v>23</v>
      </c>
      <c r="AF244" s="316">
        <v>30</v>
      </c>
      <c r="AG244" s="316">
        <v>6</v>
      </c>
      <c r="AH244" s="316"/>
      <c r="AI244" s="316">
        <v>13</v>
      </c>
      <c r="AJ244" s="316">
        <v>20</v>
      </c>
      <c r="AK244" s="316">
        <v>27</v>
      </c>
      <c r="AL244" s="316">
        <v>4</v>
      </c>
      <c r="AM244" s="316"/>
      <c r="AN244" s="316">
        <v>18</v>
      </c>
      <c r="AO244" s="316">
        <v>25</v>
      </c>
      <c r="AP244" s="316">
        <v>1</v>
      </c>
      <c r="AQ244" s="316">
        <v>8</v>
      </c>
      <c r="AR244" s="316">
        <v>15</v>
      </c>
      <c r="AS244" s="316">
        <v>22</v>
      </c>
      <c r="AT244" s="316">
        <v>29</v>
      </c>
      <c r="AU244" s="316">
        <v>6</v>
      </c>
      <c r="AV244" s="316">
        <v>13</v>
      </c>
      <c r="AW244" s="316">
        <v>20</v>
      </c>
      <c r="AX244" s="316">
        <v>27</v>
      </c>
      <c r="AY244" s="316">
        <v>3</v>
      </c>
      <c r="AZ244" s="316">
        <v>10</v>
      </c>
      <c r="BA244" s="316">
        <v>17</v>
      </c>
      <c r="BB244" s="316">
        <v>24</v>
      </c>
      <c r="BC244" s="316">
        <v>31</v>
      </c>
      <c r="BD244" s="316">
        <v>7</v>
      </c>
      <c r="BE244" s="316">
        <v>14</v>
      </c>
      <c r="BF244" s="316">
        <v>21</v>
      </c>
      <c r="BG244" s="316">
        <v>28</v>
      </c>
      <c r="BH244" s="316">
        <v>5</v>
      </c>
      <c r="BI244" s="316">
        <v>12</v>
      </c>
      <c r="BJ244" s="316">
        <v>19</v>
      </c>
      <c r="BK244" s="316">
        <v>26</v>
      </c>
      <c r="BL244" s="316">
        <v>2</v>
      </c>
      <c r="BM244" s="316">
        <v>9</v>
      </c>
      <c r="BN244" s="316">
        <v>16</v>
      </c>
      <c r="BO244" s="316">
        <v>23</v>
      </c>
      <c r="BP244" s="316">
        <v>30</v>
      </c>
      <c r="BQ244" s="316">
        <v>7</v>
      </c>
      <c r="BR244" s="316">
        <v>14</v>
      </c>
      <c r="BS244" s="316">
        <v>21</v>
      </c>
      <c r="BT244" s="316">
        <v>28</v>
      </c>
      <c r="BU244" s="12" t="s">
        <v>915</v>
      </c>
      <c r="BV244" s="13"/>
      <c r="BW244" s="12" t="s">
        <v>916</v>
      </c>
      <c r="BY244" s="14" t="s">
        <v>1320</v>
      </c>
    </row>
    <row r="245" spans="1:77" s="274" customFormat="1" ht="21" hidden="1" customHeight="1">
      <c r="A245" s="44"/>
      <c r="B245" s="44"/>
      <c r="C245" s="41" t="s">
        <v>184</v>
      </c>
      <c r="D245" s="37" t="s">
        <v>1042</v>
      </c>
      <c r="E245" s="577"/>
      <c r="F245" s="543">
        <v>43798</v>
      </c>
      <c r="G245" s="983"/>
      <c r="H245" s="309" t="s">
        <v>967</v>
      </c>
      <c r="I245" s="30">
        <v>43798</v>
      </c>
      <c r="J245" s="509"/>
      <c r="K245" s="309"/>
      <c r="L245" s="16">
        <v>0</v>
      </c>
      <c r="M245" s="16">
        <v>0</v>
      </c>
      <c r="N245" s="16"/>
      <c r="O245" s="16">
        <v>0</v>
      </c>
      <c r="P245" s="16"/>
      <c r="Q245" s="16">
        <v>0</v>
      </c>
      <c r="R245" s="16"/>
      <c r="S245" s="18"/>
      <c r="T245" s="18"/>
      <c r="U245" s="18"/>
      <c r="V245" s="18"/>
      <c r="W245" s="18"/>
      <c r="X245" s="18"/>
      <c r="Y245" s="18"/>
      <c r="Z245" s="18"/>
      <c r="AA245" s="18"/>
      <c r="AB245" s="19"/>
      <c r="AC245" s="19"/>
      <c r="AD245" s="19"/>
      <c r="AE245" s="19"/>
      <c r="AF245" s="19"/>
      <c r="AG245" s="19"/>
      <c r="AH245" s="19"/>
      <c r="AI245" s="19"/>
      <c r="AJ245" s="19"/>
      <c r="AK245" s="19"/>
      <c r="AL245" s="19"/>
      <c r="AM245" s="19"/>
      <c r="AN245" s="19"/>
      <c r="AO245" s="184">
        <f>COUNT(S245:AA245)</f>
        <v>0</v>
      </c>
      <c r="AP245" s="25"/>
      <c r="AQ245" s="184">
        <f>COUNT(AB245:AN245)</f>
        <v>0</v>
      </c>
      <c r="AR245" s="25"/>
      <c r="AS245" s="15">
        <f>SUM(AO245,AQ245)</f>
        <v>0</v>
      </c>
    </row>
    <row r="246" spans="1:77" hidden="1"/>
    <row r="247" spans="1:77" s="49" customFormat="1" ht="54" hidden="1" customHeight="1">
      <c r="C247" s="53"/>
      <c r="D247" s="53" t="s">
        <v>1421</v>
      </c>
      <c r="E247" s="211"/>
      <c r="F247" s="548"/>
      <c r="G247" s="211"/>
      <c r="H247" s="50"/>
      <c r="I247" s="38"/>
      <c r="J247" s="65"/>
      <c r="K247" s="50"/>
    </row>
    <row r="248" spans="1:77" hidden="1"/>
    <row r="249" spans="1:77" s="172" customFormat="1" ht="35.25" hidden="1" customHeight="1">
      <c r="A249" s="316" t="s">
        <v>11</v>
      </c>
      <c r="B249" s="316" t="s">
        <v>1058</v>
      </c>
      <c r="C249" s="329" t="s">
        <v>12</v>
      </c>
      <c r="D249" s="434" t="s">
        <v>891</v>
      </c>
      <c r="E249" s="563"/>
      <c r="F249" s="405" t="s">
        <v>14</v>
      </c>
      <c r="G249" s="563"/>
      <c r="H249" s="286" t="s">
        <v>306</v>
      </c>
      <c r="I249" s="286" t="s">
        <v>15</v>
      </c>
      <c r="J249" s="332"/>
      <c r="K249" s="286"/>
      <c r="L249" s="316" t="s">
        <v>1319</v>
      </c>
      <c r="M249" s="316" t="s">
        <v>1320</v>
      </c>
      <c r="N249" s="316"/>
      <c r="O249" s="316" t="s">
        <v>1320</v>
      </c>
      <c r="P249" s="316"/>
      <c r="Q249" s="316" t="s">
        <v>1320</v>
      </c>
      <c r="R249" s="316"/>
      <c r="S249" s="316">
        <v>1</v>
      </c>
      <c r="T249" s="316">
        <v>8</v>
      </c>
      <c r="U249" s="316">
        <v>15</v>
      </c>
      <c r="V249" s="316">
        <v>29</v>
      </c>
      <c r="W249" s="316">
        <v>5</v>
      </c>
      <c r="X249" s="316">
        <v>12</v>
      </c>
      <c r="Y249" s="316">
        <v>19</v>
      </c>
      <c r="Z249" s="316"/>
      <c r="AA249" s="316">
        <v>26</v>
      </c>
      <c r="AB249" s="316">
        <v>3</v>
      </c>
      <c r="AC249" s="316">
        <v>10</v>
      </c>
      <c r="AD249" s="316">
        <v>17</v>
      </c>
      <c r="AE249" s="316">
        <v>31</v>
      </c>
      <c r="AF249" s="316">
        <v>7</v>
      </c>
      <c r="AG249" s="316">
        <v>14</v>
      </c>
      <c r="AH249" s="316"/>
      <c r="AI249" s="316">
        <v>21</v>
      </c>
      <c r="AJ249" s="316">
        <v>28</v>
      </c>
      <c r="AK249" s="316">
        <v>4</v>
      </c>
      <c r="AL249" s="316">
        <v>11</v>
      </c>
      <c r="AM249" s="316"/>
      <c r="AN249" s="316">
        <v>25</v>
      </c>
      <c r="AO249" s="12" t="s">
        <v>917</v>
      </c>
      <c r="AP249" s="13"/>
      <c r="AQ249" s="12" t="s">
        <v>918</v>
      </c>
      <c r="AS249" s="14" t="s">
        <v>1320</v>
      </c>
    </row>
    <row r="250" spans="1:77" s="25" customFormat="1" ht="21" hidden="1" customHeight="1">
      <c r="A250" s="44"/>
      <c r="B250" s="44"/>
      <c r="C250" s="41" t="s">
        <v>110</v>
      </c>
      <c r="D250" s="659" t="s">
        <v>220</v>
      </c>
      <c r="E250" s="576"/>
      <c r="F250" s="542">
        <v>36537</v>
      </c>
      <c r="G250" s="983"/>
      <c r="H250" s="309" t="s">
        <v>266</v>
      </c>
      <c r="I250" s="30">
        <v>26063</v>
      </c>
      <c r="J250" s="508"/>
      <c r="K250" s="309"/>
      <c r="L250" s="16">
        <v>8</v>
      </c>
      <c r="M250" s="16">
        <v>0</v>
      </c>
      <c r="N250" s="16"/>
      <c r="O250" s="16">
        <v>0</v>
      </c>
      <c r="P250" s="16"/>
      <c r="Q250" s="16">
        <v>0</v>
      </c>
      <c r="R250" s="16"/>
      <c r="S250" s="18"/>
      <c r="T250" s="18"/>
      <c r="U250" s="18"/>
      <c r="V250" s="18"/>
      <c r="W250" s="18"/>
      <c r="X250" s="18"/>
      <c r="Y250" s="18"/>
      <c r="Z250" s="18"/>
      <c r="AA250" s="18"/>
      <c r="AB250" s="19"/>
      <c r="AC250" s="19"/>
      <c r="AD250" s="19"/>
      <c r="AE250" s="19"/>
      <c r="AF250" s="19"/>
      <c r="AG250" s="19"/>
      <c r="AH250" s="19"/>
      <c r="AI250" s="19"/>
      <c r="AJ250" s="19"/>
      <c r="AK250" s="19"/>
      <c r="AL250" s="19"/>
      <c r="AM250" s="19"/>
      <c r="AN250" s="19"/>
      <c r="AO250" s="184">
        <f>COUNT(S250:AA250)</f>
        <v>0</v>
      </c>
      <c r="AQ250" s="184">
        <f>COUNT(AB250:AN250)</f>
        <v>0</v>
      </c>
      <c r="AS250" s="15">
        <f>SUM(AO250,AQ250)</f>
        <v>0</v>
      </c>
    </row>
    <row r="251" spans="1:77" hidden="1"/>
    <row r="252" spans="1:77" s="49" customFormat="1" ht="54" hidden="1" customHeight="1">
      <c r="C252" s="53"/>
      <c r="D252" s="53" t="s">
        <v>1794</v>
      </c>
      <c r="E252" s="211"/>
      <c r="F252" s="548"/>
      <c r="G252" s="211"/>
      <c r="H252" s="50"/>
      <c r="I252" s="38"/>
      <c r="J252" s="65"/>
      <c r="K252" s="50"/>
    </row>
    <row r="253" spans="1:77" hidden="1"/>
    <row r="254" spans="1:77" s="172" customFormat="1" ht="35.25" hidden="1" customHeight="1">
      <c r="A254" s="316" t="s">
        <v>11</v>
      </c>
      <c r="B254" s="316" t="s">
        <v>1058</v>
      </c>
      <c r="C254" s="329" t="s">
        <v>12</v>
      </c>
      <c r="D254" s="434" t="s">
        <v>891</v>
      </c>
      <c r="E254" s="563"/>
      <c r="F254" s="405" t="s">
        <v>14</v>
      </c>
      <c r="G254" s="563"/>
      <c r="H254" s="286" t="s">
        <v>306</v>
      </c>
      <c r="I254" s="286" t="s">
        <v>15</v>
      </c>
      <c r="J254" s="332"/>
      <c r="K254" s="286"/>
      <c r="L254" s="316" t="s">
        <v>1319</v>
      </c>
      <c r="M254" s="316" t="s">
        <v>1320</v>
      </c>
      <c r="N254" s="316"/>
      <c r="O254" s="316" t="s">
        <v>1320</v>
      </c>
      <c r="P254" s="316"/>
      <c r="Q254" s="316" t="s">
        <v>1320</v>
      </c>
      <c r="R254" s="316"/>
      <c r="S254" s="316">
        <v>2</v>
      </c>
      <c r="T254" s="316">
        <v>9</v>
      </c>
      <c r="U254" s="316">
        <v>16</v>
      </c>
      <c r="V254" s="316">
        <v>30</v>
      </c>
      <c r="W254" s="316">
        <v>6</v>
      </c>
      <c r="X254" s="316">
        <v>13</v>
      </c>
      <c r="Y254" s="316">
        <v>20</v>
      </c>
      <c r="Z254" s="316"/>
      <c r="AA254" s="316">
        <v>27</v>
      </c>
      <c r="AB254" s="316">
        <v>4</v>
      </c>
      <c r="AC254" s="316">
        <v>11</v>
      </c>
      <c r="AD254" s="316">
        <v>18</v>
      </c>
      <c r="AE254" s="316">
        <v>25</v>
      </c>
      <c r="AF254" s="316">
        <v>1</v>
      </c>
      <c r="AG254" s="316">
        <v>8</v>
      </c>
      <c r="AH254" s="316"/>
      <c r="AI254" s="316">
        <v>15</v>
      </c>
      <c r="AJ254" s="316">
        <v>29</v>
      </c>
      <c r="AK254" s="316">
        <v>5</v>
      </c>
      <c r="AL254" s="316">
        <v>12</v>
      </c>
      <c r="AM254" s="316"/>
      <c r="AN254" s="316">
        <v>26</v>
      </c>
      <c r="AO254" s="12" t="s">
        <v>917</v>
      </c>
      <c r="AP254" s="13"/>
      <c r="AQ254" s="12" t="s">
        <v>918</v>
      </c>
      <c r="AS254" s="14" t="s">
        <v>1320</v>
      </c>
    </row>
    <row r="255" spans="1:77" s="274" customFormat="1" ht="21" hidden="1" customHeight="1">
      <c r="A255" s="44"/>
      <c r="B255" s="44"/>
      <c r="C255" s="41" t="s">
        <v>185</v>
      </c>
      <c r="D255" s="659" t="s">
        <v>930</v>
      </c>
      <c r="E255" s="576"/>
      <c r="F255" s="544">
        <v>39253</v>
      </c>
      <c r="G255" s="983"/>
      <c r="H255" s="309" t="s">
        <v>265</v>
      </c>
      <c r="I255" s="30">
        <v>39272</v>
      </c>
      <c r="J255" s="510"/>
      <c r="K255" s="309"/>
      <c r="L255" s="16">
        <v>0</v>
      </c>
      <c r="M255" s="16">
        <v>0</v>
      </c>
      <c r="N255" s="16"/>
      <c r="O255" s="16">
        <v>0</v>
      </c>
      <c r="P255" s="16"/>
      <c r="Q255" s="16">
        <v>0</v>
      </c>
      <c r="R255" s="16"/>
      <c r="S255" s="18"/>
      <c r="T255" s="18"/>
      <c r="U255" s="18"/>
      <c r="V255" s="18"/>
      <c r="W255" s="18"/>
      <c r="X255" s="18"/>
      <c r="Y255" s="18"/>
      <c r="Z255" s="18"/>
      <c r="AA255" s="18"/>
      <c r="AB255" s="19"/>
      <c r="AC255" s="19"/>
      <c r="AD255" s="19"/>
      <c r="AE255" s="19"/>
      <c r="AF255" s="19"/>
      <c r="AG255" s="19"/>
      <c r="AH255" s="19"/>
      <c r="AI255" s="19"/>
      <c r="AJ255" s="19"/>
      <c r="AK255" s="19"/>
      <c r="AL255" s="19"/>
      <c r="AM255" s="19"/>
      <c r="AN255" s="19"/>
      <c r="AO255" s="250">
        <f t="shared" ref="AO255:AO275" si="25">COUNT(S255:AA255)</f>
        <v>0</v>
      </c>
      <c r="AP255" s="25"/>
      <c r="AQ255" s="184">
        <f t="shared" ref="AQ255:AQ275" si="26">COUNT(AB255:AN255)</f>
        <v>0</v>
      </c>
      <c r="AR255" s="25"/>
      <c r="AS255" s="15">
        <f t="shared" ref="AS255:AS275" si="27">SUM(AO255,AQ255)</f>
        <v>0</v>
      </c>
    </row>
    <row r="256" spans="1:77" s="274" customFormat="1" ht="21" hidden="1" customHeight="1">
      <c r="A256" s="15"/>
      <c r="B256" s="15"/>
      <c r="C256" s="41" t="s">
        <v>153</v>
      </c>
      <c r="D256" s="659" t="s">
        <v>25</v>
      </c>
      <c r="E256" s="576"/>
      <c r="F256" s="552">
        <v>21052</v>
      </c>
      <c r="G256" s="983"/>
      <c r="H256" s="277" t="s">
        <v>265</v>
      </c>
      <c r="I256" s="30">
        <v>31166</v>
      </c>
      <c r="J256" s="521"/>
      <c r="K256" s="277"/>
      <c r="L256" s="16">
        <v>0</v>
      </c>
      <c r="M256" s="16">
        <v>0</v>
      </c>
      <c r="N256" s="16"/>
      <c r="O256" s="16">
        <v>0</v>
      </c>
      <c r="P256" s="16"/>
      <c r="Q256" s="16">
        <v>0</v>
      </c>
      <c r="R256" s="16"/>
      <c r="S256" s="18"/>
      <c r="T256" s="18"/>
      <c r="U256" s="18"/>
      <c r="V256" s="18"/>
      <c r="W256" s="18"/>
      <c r="X256" s="18"/>
      <c r="Y256" s="18"/>
      <c r="Z256" s="18"/>
      <c r="AA256" s="18"/>
      <c r="AB256" s="19"/>
      <c r="AC256" s="19"/>
      <c r="AD256" s="19"/>
      <c r="AE256" s="19"/>
      <c r="AF256" s="19"/>
      <c r="AG256" s="19"/>
      <c r="AH256" s="19"/>
      <c r="AI256" s="19"/>
      <c r="AJ256" s="19"/>
      <c r="AK256" s="19"/>
      <c r="AL256" s="19"/>
      <c r="AM256" s="19"/>
      <c r="AN256" s="19"/>
      <c r="AO256" s="250">
        <f t="shared" si="25"/>
        <v>0</v>
      </c>
      <c r="AP256" s="25"/>
      <c r="AQ256" s="184">
        <f t="shared" si="26"/>
        <v>0</v>
      </c>
      <c r="AR256" s="25"/>
      <c r="AS256" s="15">
        <f t="shared" si="27"/>
        <v>0</v>
      </c>
    </row>
    <row r="257" spans="1:49" s="274" customFormat="1" ht="21" hidden="1" customHeight="1">
      <c r="A257" s="33"/>
      <c r="B257" s="33"/>
      <c r="C257" s="41" t="s">
        <v>142</v>
      </c>
      <c r="D257" s="37" t="s">
        <v>44</v>
      </c>
      <c r="E257" s="577"/>
      <c r="F257" s="542">
        <v>36984</v>
      </c>
      <c r="G257" s="983"/>
      <c r="H257" s="309" t="s">
        <v>262</v>
      </c>
      <c r="I257" s="30">
        <v>27715</v>
      </c>
      <c r="J257" s="508"/>
      <c r="K257" s="309"/>
      <c r="L257" s="16">
        <v>0</v>
      </c>
      <c r="M257" s="16">
        <v>0</v>
      </c>
      <c r="N257" s="16"/>
      <c r="O257" s="16">
        <v>0</v>
      </c>
      <c r="P257" s="16"/>
      <c r="Q257" s="16">
        <v>0</v>
      </c>
      <c r="R257" s="16"/>
      <c r="S257" s="18"/>
      <c r="T257" s="18"/>
      <c r="U257" s="18"/>
      <c r="V257" s="18"/>
      <c r="W257" s="18"/>
      <c r="X257" s="18"/>
      <c r="Y257" s="18"/>
      <c r="Z257" s="18"/>
      <c r="AA257" s="18"/>
      <c r="AB257" s="19"/>
      <c r="AC257" s="19"/>
      <c r="AD257" s="19"/>
      <c r="AE257" s="19"/>
      <c r="AF257" s="19"/>
      <c r="AG257" s="19"/>
      <c r="AH257" s="19"/>
      <c r="AI257" s="19"/>
      <c r="AJ257" s="19"/>
      <c r="AK257" s="19"/>
      <c r="AL257" s="19"/>
      <c r="AM257" s="19"/>
      <c r="AN257" s="19"/>
      <c r="AO257" s="250">
        <f t="shared" si="25"/>
        <v>0</v>
      </c>
      <c r="AP257" s="25"/>
      <c r="AQ257" s="184">
        <f t="shared" si="26"/>
        <v>0</v>
      </c>
      <c r="AR257" s="25"/>
      <c r="AS257" s="15">
        <f t="shared" si="27"/>
        <v>0</v>
      </c>
    </row>
    <row r="258" spans="1:49" s="274" customFormat="1" ht="21" hidden="1" customHeight="1">
      <c r="A258" s="15"/>
      <c r="B258" s="15"/>
      <c r="C258" s="41" t="s">
        <v>197</v>
      </c>
      <c r="D258" s="659" t="s">
        <v>906</v>
      </c>
      <c r="E258" s="576"/>
      <c r="F258" s="542">
        <v>42384</v>
      </c>
      <c r="G258" s="983"/>
      <c r="H258" s="309" t="s">
        <v>265</v>
      </c>
      <c r="I258" s="30">
        <v>42429</v>
      </c>
      <c r="J258" s="508"/>
      <c r="K258" s="309"/>
      <c r="L258" s="16">
        <v>0</v>
      </c>
      <c r="M258" s="16">
        <v>0</v>
      </c>
      <c r="N258" s="16"/>
      <c r="O258" s="16">
        <v>0</v>
      </c>
      <c r="P258" s="16"/>
      <c r="Q258" s="16">
        <v>0</v>
      </c>
      <c r="R258" s="16"/>
      <c r="S258" s="18"/>
      <c r="T258" s="18"/>
      <c r="U258" s="18"/>
      <c r="V258" s="18"/>
      <c r="W258" s="18"/>
      <c r="X258" s="18"/>
      <c r="Y258" s="18"/>
      <c r="Z258" s="18"/>
      <c r="AA258" s="18"/>
      <c r="AB258" s="19"/>
      <c r="AC258" s="19"/>
      <c r="AD258" s="19"/>
      <c r="AE258" s="19"/>
      <c r="AF258" s="19"/>
      <c r="AG258" s="19"/>
      <c r="AH258" s="19"/>
      <c r="AI258" s="19"/>
      <c r="AJ258" s="19"/>
      <c r="AK258" s="19"/>
      <c r="AL258" s="19"/>
      <c r="AM258" s="19"/>
      <c r="AN258" s="19"/>
      <c r="AO258" s="250">
        <f t="shared" si="25"/>
        <v>0</v>
      </c>
      <c r="AP258" s="25"/>
      <c r="AQ258" s="184">
        <f t="shared" si="26"/>
        <v>0</v>
      </c>
      <c r="AR258" s="25"/>
      <c r="AS258" s="15">
        <f t="shared" si="27"/>
        <v>0</v>
      </c>
      <c r="AT258" s="25"/>
      <c r="AU258" s="25"/>
    </row>
    <row r="259" spans="1:49" s="274" customFormat="1" ht="21" hidden="1" customHeight="1">
      <c r="A259" s="15"/>
      <c r="B259" s="15"/>
      <c r="C259" s="41" t="s">
        <v>163</v>
      </c>
      <c r="D259" s="659" t="s">
        <v>216</v>
      </c>
      <c r="E259" s="576"/>
      <c r="F259" s="543">
        <v>35219</v>
      </c>
      <c r="G259" s="983"/>
      <c r="H259" s="309" t="s">
        <v>265</v>
      </c>
      <c r="I259" s="30">
        <v>17683</v>
      </c>
      <c r="J259" s="509"/>
      <c r="K259" s="309"/>
      <c r="L259" s="16">
        <v>0</v>
      </c>
      <c r="M259" s="16">
        <v>0</v>
      </c>
      <c r="N259" s="16"/>
      <c r="O259" s="16">
        <v>0</v>
      </c>
      <c r="P259" s="16"/>
      <c r="Q259" s="16">
        <v>0</v>
      </c>
      <c r="R259" s="16"/>
      <c r="S259" s="18"/>
      <c r="T259" s="18"/>
      <c r="U259" s="18"/>
      <c r="V259" s="18"/>
      <c r="W259" s="18"/>
      <c r="X259" s="18"/>
      <c r="Y259" s="18"/>
      <c r="Z259" s="18"/>
      <c r="AA259" s="18"/>
      <c r="AB259" s="19"/>
      <c r="AC259" s="19"/>
      <c r="AD259" s="19"/>
      <c r="AE259" s="19"/>
      <c r="AF259" s="19"/>
      <c r="AG259" s="19"/>
      <c r="AH259" s="19"/>
      <c r="AI259" s="19"/>
      <c r="AJ259" s="19"/>
      <c r="AK259" s="19"/>
      <c r="AL259" s="19"/>
      <c r="AM259" s="19"/>
      <c r="AN259" s="19"/>
      <c r="AO259" s="250">
        <f t="shared" si="25"/>
        <v>0</v>
      </c>
      <c r="AP259" s="25"/>
      <c r="AQ259" s="184">
        <f t="shared" si="26"/>
        <v>0</v>
      </c>
      <c r="AR259" s="25"/>
      <c r="AS259" s="15">
        <f t="shared" si="27"/>
        <v>0</v>
      </c>
    </row>
    <row r="260" spans="1:49" s="274" customFormat="1" ht="21" hidden="1" customHeight="1">
      <c r="A260" s="15"/>
      <c r="B260" s="15"/>
      <c r="C260" s="41" t="s">
        <v>100</v>
      </c>
      <c r="D260" s="659" t="s">
        <v>1758</v>
      </c>
      <c r="E260" s="576"/>
      <c r="F260" s="544">
        <v>44237</v>
      </c>
      <c r="G260" s="983"/>
      <c r="H260" s="309" t="s">
        <v>265</v>
      </c>
      <c r="I260" s="30">
        <v>36516</v>
      </c>
      <c r="J260" s="510"/>
      <c r="K260" s="309"/>
      <c r="L260" s="16">
        <v>0</v>
      </c>
      <c r="M260" s="16">
        <v>0</v>
      </c>
      <c r="N260" s="16"/>
      <c r="O260" s="16">
        <v>0</v>
      </c>
      <c r="P260" s="16"/>
      <c r="Q260" s="16">
        <v>0</v>
      </c>
      <c r="R260" s="16"/>
      <c r="S260" s="18"/>
      <c r="T260" s="18"/>
      <c r="U260" s="18"/>
      <c r="V260" s="18"/>
      <c r="W260" s="18"/>
      <c r="X260" s="18"/>
      <c r="Y260" s="18"/>
      <c r="Z260" s="18"/>
      <c r="AA260" s="18"/>
      <c r="AB260" s="19"/>
      <c r="AC260" s="19"/>
      <c r="AD260" s="19"/>
      <c r="AE260" s="19"/>
      <c r="AF260" s="19"/>
      <c r="AG260" s="19"/>
      <c r="AH260" s="19"/>
      <c r="AI260" s="19"/>
      <c r="AJ260" s="19"/>
      <c r="AK260" s="19"/>
      <c r="AL260" s="19"/>
      <c r="AM260" s="19"/>
      <c r="AN260" s="19"/>
      <c r="AO260" s="250">
        <f t="shared" si="25"/>
        <v>0</v>
      </c>
      <c r="AP260" s="25"/>
      <c r="AQ260" s="184">
        <f t="shared" si="26"/>
        <v>0</v>
      </c>
      <c r="AR260" s="25"/>
      <c r="AS260" s="15">
        <f t="shared" si="27"/>
        <v>0</v>
      </c>
      <c r="AT260" s="25"/>
      <c r="AU260" s="25"/>
      <c r="AV260" s="25"/>
      <c r="AW260" s="25"/>
    </row>
    <row r="261" spans="1:49" s="274" customFormat="1" ht="21" hidden="1" customHeight="1">
      <c r="A261" s="15"/>
      <c r="B261" s="15"/>
      <c r="C261" s="41" t="s">
        <v>181</v>
      </c>
      <c r="D261" s="659" t="s">
        <v>99</v>
      </c>
      <c r="E261" s="576"/>
      <c r="F261" s="544">
        <v>38825</v>
      </c>
      <c r="G261" s="983"/>
      <c r="H261" s="309" t="s">
        <v>265</v>
      </c>
      <c r="I261" s="30">
        <v>13674</v>
      </c>
      <c r="J261" s="510"/>
      <c r="K261" s="309"/>
      <c r="L261" s="16">
        <v>0</v>
      </c>
      <c r="M261" s="16">
        <v>0</v>
      </c>
      <c r="N261" s="16"/>
      <c r="O261" s="16">
        <v>0</v>
      </c>
      <c r="P261" s="16"/>
      <c r="Q261" s="16">
        <v>0</v>
      </c>
      <c r="R261" s="16"/>
      <c r="S261" s="18"/>
      <c r="T261" s="18"/>
      <c r="U261" s="18"/>
      <c r="V261" s="18"/>
      <c r="W261" s="18"/>
      <c r="X261" s="18"/>
      <c r="Y261" s="18"/>
      <c r="Z261" s="18"/>
      <c r="AA261" s="18"/>
      <c r="AB261" s="19"/>
      <c r="AC261" s="19"/>
      <c r="AD261" s="19"/>
      <c r="AE261" s="19"/>
      <c r="AF261" s="19"/>
      <c r="AG261" s="19"/>
      <c r="AH261" s="19"/>
      <c r="AI261" s="19"/>
      <c r="AJ261" s="19"/>
      <c r="AK261" s="19"/>
      <c r="AL261" s="19"/>
      <c r="AM261" s="19"/>
      <c r="AN261" s="19"/>
      <c r="AO261" s="250">
        <f t="shared" si="25"/>
        <v>0</v>
      </c>
      <c r="AP261" s="25"/>
      <c r="AQ261" s="184">
        <f t="shared" si="26"/>
        <v>0</v>
      </c>
      <c r="AR261" s="25"/>
      <c r="AS261" s="15">
        <f t="shared" si="27"/>
        <v>0</v>
      </c>
    </row>
    <row r="262" spans="1:49" s="274" customFormat="1" ht="21" hidden="1" customHeight="1">
      <c r="A262" s="15"/>
      <c r="B262" s="15"/>
      <c r="C262" s="41" t="s">
        <v>187</v>
      </c>
      <c r="D262" s="659" t="s">
        <v>82</v>
      </c>
      <c r="E262" s="576"/>
      <c r="F262" s="544">
        <v>40126</v>
      </c>
      <c r="G262" s="983"/>
      <c r="H262" s="309" t="s">
        <v>265</v>
      </c>
      <c r="I262" s="30">
        <v>37761</v>
      </c>
      <c r="J262" s="510"/>
      <c r="K262" s="309"/>
      <c r="L262" s="16">
        <v>0</v>
      </c>
      <c r="M262" s="16">
        <v>0</v>
      </c>
      <c r="N262" s="16"/>
      <c r="O262" s="16">
        <v>0</v>
      </c>
      <c r="P262" s="16"/>
      <c r="Q262" s="16">
        <v>0</v>
      </c>
      <c r="R262" s="16"/>
      <c r="S262" s="18"/>
      <c r="T262" s="18"/>
      <c r="U262" s="18"/>
      <c r="V262" s="18"/>
      <c r="W262" s="18"/>
      <c r="X262" s="18"/>
      <c r="Y262" s="18"/>
      <c r="Z262" s="18"/>
      <c r="AA262" s="18"/>
      <c r="AB262" s="19"/>
      <c r="AC262" s="19"/>
      <c r="AD262" s="19"/>
      <c r="AE262" s="19"/>
      <c r="AF262" s="19"/>
      <c r="AG262" s="19"/>
      <c r="AH262" s="19"/>
      <c r="AI262" s="19"/>
      <c r="AJ262" s="19"/>
      <c r="AK262" s="19"/>
      <c r="AL262" s="19"/>
      <c r="AM262" s="19"/>
      <c r="AN262" s="19"/>
      <c r="AO262" s="250">
        <f t="shared" si="25"/>
        <v>0</v>
      </c>
      <c r="AP262" s="25"/>
      <c r="AQ262" s="184">
        <f t="shared" si="26"/>
        <v>0</v>
      </c>
      <c r="AR262" s="25"/>
      <c r="AS262" s="15">
        <f t="shared" si="27"/>
        <v>0</v>
      </c>
    </row>
    <row r="263" spans="1:49" s="25" customFormat="1" ht="21" hidden="1" customHeight="1">
      <c r="A263" s="15"/>
      <c r="B263" s="15"/>
      <c r="C263" s="41" t="s">
        <v>171</v>
      </c>
      <c r="D263" s="659" t="s">
        <v>229</v>
      </c>
      <c r="E263" s="576"/>
      <c r="F263" s="544">
        <v>37530</v>
      </c>
      <c r="G263" s="983"/>
      <c r="H263" s="309" t="s">
        <v>265</v>
      </c>
      <c r="I263" s="30">
        <v>34979</v>
      </c>
      <c r="J263" s="510"/>
      <c r="K263" s="309"/>
      <c r="L263" s="16">
        <v>0</v>
      </c>
      <c r="M263" s="16">
        <v>0</v>
      </c>
      <c r="N263" s="16"/>
      <c r="O263" s="16">
        <v>0</v>
      </c>
      <c r="P263" s="16"/>
      <c r="Q263" s="16">
        <v>0</v>
      </c>
      <c r="R263" s="16"/>
      <c r="S263" s="18"/>
      <c r="T263" s="18"/>
      <c r="U263" s="18"/>
      <c r="V263" s="18"/>
      <c r="W263" s="18"/>
      <c r="X263" s="18"/>
      <c r="Y263" s="18"/>
      <c r="Z263" s="18"/>
      <c r="AA263" s="18"/>
      <c r="AB263" s="19"/>
      <c r="AC263" s="19"/>
      <c r="AD263" s="19"/>
      <c r="AE263" s="19"/>
      <c r="AF263" s="19"/>
      <c r="AG263" s="19"/>
      <c r="AH263" s="19"/>
      <c r="AI263" s="19"/>
      <c r="AJ263" s="19"/>
      <c r="AK263" s="19"/>
      <c r="AL263" s="19"/>
      <c r="AM263" s="19"/>
      <c r="AN263" s="19"/>
      <c r="AO263" s="250">
        <f t="shared" si="25"/>
        <v>0</v>
      </c>
      <c r="AQ263" s="184">
        <f t="shared" si="26"/>
        <v>0</v>
      </c>
      <c r="AS263" s="15">
        <f t="shared" si="27"/>
        <v>0</v>
      </c>
      <c r="AT263" s="274"/>
      <c r="AU263" s="274"/>
      <c r="AV263" s="274"/>
      <c r="AW263" s="274"/>
    </row>
    <row r="264" spans="1:49" s="25" customFormat="1" ht="21" hidden="1" customHeight="1">
      <c r="A264" s="33"/>
      <c r="B264" s="33"/>
      <c r="C264" s="41" t="s">
        <v>156</v>
      </c>
      <c r="D264" s="659" t="s">
        <v>45</v>
      </c>
      <c r="E264" s="576"/>
      <c r="F264" s="544">
        <v>31533</v>
      </c>
      <c r="G264" s="983"/>
      <c r="H264" s="309" t="s">
        <v>265</v>
      </c>
      <c r="I264" s="30">
        <v>25118</v>
      </c>
      <c r="J264" s="510"/>
      <c r="K264" s="309"/>
      <c r="L264" s="16">
        <v>0</v>
      </c>
      <c r="M264" s="16">
        <v>0</v>
      </c>
      <c r="N264" s="16"/>
      <c r="O264" s="16">
        <v>0</v>
      </c>
      <c r="P264" s="16"/>
      <c r="Q264" s="16">
        <v>0</v>
      </c>
      <c r="R264" s="16"/>
      <c r="S264" s="18"/>
      <c r="T264" s="18"/>
      <c r="U264" s="18"/>
      <c r="V264" s="18"/>
      <c r="W264" s="18"/>
      <c r="X264" s="18"/>
      <c r="Y264" s="18"/>
      <c r="Z264" s="18"/>
      <c r="AA264" s="18"/>
      <c r="AB264" s="19"/>
      <c r="AC264" s="19"/>
      <c r="AD264" s="19"/>
      <c r="AE264" s="19"/>
      <c r="AF264" s="19"/>
      <c r="AG264" s="19"/>
      <c r="AH264" s="19"/>
      <c r="AI264" s="19"/>
      <c r="AJ264" s="19"/>
      <c r="AK264" s="19"/>
      <c r="AL264" s="19"/>
      <c r="AM264" s="19"/>
      <c r="AN264" s="19"/>
      <c r="AO264" s="250">
        <f t="shared" si="25"/>
        <v>0</v>
      </c>
      <c r="AQ264" s="184">
        <f t="shared" si="26"/>
        <v>0</v>
      </c>
      <c r="AS264" s="15">
        <f t="shared" si="27"/>
        <v>0</v>
      </c>
      <c r="AT264" s="274"/>
      <c r="AU264" s="274"/>
    </row>
    <row r="265" spans="1:49" s="25" customFormat="1" ht="21" hidden="1" customHeight="1">
      <c r="A265" s="44"/>
      <c r="B265" s="44"/>
      <c r="C265" s="41" t="s">
        <v>168</v>
      </c>
      <c r="D265" s="659" t="s">
        <v>288</v>
      </c>
      <c r="E265" s="576"/>
      <c r="F265" s="544">
        <v>36648</v>
      </c>
      <c r="G265" s="983"/>
      <c r="H265" s="309" t="s">
        <v>265</v>
      </c>
      <c r="I265" s="30">
        <v>36670</v>
      </c>
      <c r="J265" s="510"/>
      <c r="K265" s="309"/>
      <c r="L265" s="16">
        <v>0</v>
      </c>
      <c r="M265" s="16">
        <v>0</v>
      </c>
      <c r="N265" s="16"/>
      <c r="O265" s="16">
        <v>0</v>
      </c>
      <c r="P265" s="16"/>
      <c r="Q265" s="16">
        <v>0</v>
      </c>
      <c r="R265" s="16"/>
      <c r="S265" s="18"/>
      <c r="T265" s="18"/>
      <c r="U265" s="18"/>
      <c r="V265" s="18"/>
      <c r="W265" s="18"/>
      <c r="X265" s="18"/>
      <c r="Y265" s="18"/>
      <c r="Z265" s="18"/>
      <c r="AA265" s="18"/>
      <c r="AB265" s="19"/>
      <c r="AC265" s="19"/>
      <c r="AD265" s="19"/>
      <c r="AE265" s="19"/>
      <c r="AF265" s="19"/>
      <c r="AG265" s="19"/>
      <c r="AH265" s="19"/>
      <c r="AI265" s="19"/>
      <c r="AJ265" s="19"/>
      <c r="AK265" s="19"/>
      <c r="AL265" s="19"/>
      <c r="AM265" s="19"/>
      <c r="AN265" s="19"/>
      <c r="AO265" s="250">
        <f t="shared" si="25"/>
        <v>0</v>
      </c>
      <c r="AQ265" s="184">
        <f t="shared" si="26"/>
        <v>0</v>
      </c>
      <c r="AS265" s="15">
        <f t="shared" si="27"/>
        <v>0</v>
      </c>
      <c r="AT265" s="274"/>
      <c r="AU265" s="274"/>
      <c r="AV265" s="274"/>
      <c r="AW265" s="274"/>
    </row>
    <row r="266" spans="1:49" s="25" customFormat="1" ht="21" hidden="1" customHeight="1">
      <c r="A266" s="33"/>
      <c r="B266" s="33"/>
      <c r="C266" s="41" t="s">
        <v>169</v>
      </c>
      <c r="D266" s="659" t="s">
        <v>130</v>
      </c>
      <c r="E266" s="576"/>
      <c r="F266" s="544">
        <v>36720</v>
      </c>
      <c r="G266" s="983"/>
      <c r="H266" s="309" t="s">
        <v>265</v>
      </c>
      <c r="I266" s="30">
        <v>35717</v>
      </c>
      <c r="J266" s="510"/>
      <c r="K266" s="309"/>
      <c r="L266" s="16">
        <v>0</v>
      </c>
      <c r="M266" s="16">
        <v>0</v>
      </c>
      <c r="N266" s="16"/>
      <c r="O266" s="16">
        <v>0</v>
      </c>
      <c r="P266" s="16"/>
      <c r="Q266" s="16">
        <v>0</v>
      </c>
      <c r="R266" s="16"/>
      <c r="S266" s="18"/>
      <c r="T266" s="18"/>
      <c r="U266" s="18"/>
      <c r="V266" s="18"/>
      <c r="W266" s="18"/>
      <c r="X266" s="18"/>
      <c r="Y266" s="18"/>
      <c r="Z266" s="18"/>
      <c r="AA266" s="18"/>
      <c r="AB266" s="19"/>
      <c r="AC266" s="19"/>
      <c r="AD266" s="19"/>
      <c r="AE266" s="19"/>
      <c r="AF266" s="19"/>
      <c r="AG266" s="19"/>
      <c r="AH266" s="19"/>
      <c r="AI266" s="19"/>
      <c r="AJ266" s="19"/>
      <c r="AK266" s="19"/>
      <c r="AL266" s="19"/>
      <c r="AM266" s="19"/>
      <c r="AN266" s="19"/>
      <c r="AO266" s="250">
        <f t="shared" si="25"/>
        <v>0</v>
      </c>
      <c r="AQ266" s="184">
        <f t="shared" si="26"/>
        <v>0</v>
      </c>
      <c r="AS266" s="15">
        <f t="shared" si="27"/>
        <v>0</v>
      </c>
      <c r="AT266" s="274"/>
      <c r="AU266" s="274"/>
      <c r="AV266" s="274"/>
      <c r="AW266" s="274"/>
    </row>
    <row r="267" spans="1:49" s="25" customFormat="1" ht="21" hidden="1" customHeight="1">
      <c r="A267" s="15"/>
      <c r="B267" s="15"/>
      <c r="C267" s="41" t="s">
        <v>96</v>
      </c>
      <c r="D267" s="659" t="s">
        <v>180</v>
      </c>
      <c r="E267" s="576"/>
      <c r="F267" s="542">
        <v>37272</v>
      </c>
      <c r="G267" s="983"/>
      <c r="H267" s="309" t="s">
        <v>264</v>
      </c>
      <c r="I267" s="30">
        <v>34592</v>
      </c>
      <c r="J267" s="508"/>
      <c r="K267" s="309"/>
      <c r="L267" s="16">
        <v>0</v>
      </c>
      <c r="M267" s="16">
        <v>0</v>
      </c>
      <c r="N267" s="16"/>
      <c r="O267" s="16">
        <v>0</v>
      </c>
      <c r="P267" s="16"/>
      <c r="Q267" s="16">
        <v>0</v>
      </c>
      <c r="R267" s="16"/>
      <c r="S267" s="18"/>
      <c r="T267" s="18"/>
      <c r="U267" s="18"/>
      <c r="V267" s="18"/>
      <c r="W267" s="18"/>
      <c r="X267" s="18"/>
      <c r="Y267" s="18"/>
      <c r="Z267" s="18"/>
      <c r="AA267" s="18"/>
      <c r="AB267" s="19"/>
      <c r="AC267" s="19"/>
      <c r="AD267" s="19"/>
      <c r="AE267" s="19"/>
      <c r="AF267" s="19"/>
      <c r="AG267" s="19"/>
      <c r="AH267" s="19"/>
      <c r="AI267" s="19"/>
      <c r="AJ267" s="19"/>
      <c r="AK267" s="19"/>
      <c r="AL267" s="19"/>
      <c r="AM267" s="19"/>
      <c r="AN267" s="19"/>
      <c r="AO267" s="250">
        <f t="shared" si="25"/>
        <v>0</v>
      </c>
      <c r="AQ267" s="184">
        <f t="shared" si="26"/>
        <v>0</v>
      </c>
      <c r="AS267" s="15">
        <f t="shared" si="27"/>
        <v>0</v>
      </c>
    </row>
    <row r="268" spans="1:49" s="274" customFormat="1" ht="21" hidden="1" customHeight="1">
      <c r="A268" s="15"/>
      <c r="B268" s="15"/>
      <c r="C268" s="41" t="s">
        <v>143</v>
      </c>
      <c r="D268" s="659" t="s">
        <v>132</v>
      </c>
      <c r="E268" s="576"/>
      <c r="F268" s="542">
        <v>37272</v>
      </c>
      <c r="G268" s="983"/>
      <c r="H268" s="309" t="s">
        <v>262</v>
      </c>
      <c r="I268" s="30">
        <v>28609</v>
      </c>
      <c r="J268" s="508"/>
      <c r="K268" s="309"/>
      <c r="L268" s="16">
        <v>0</v>
      </c>
      <c r="M268" s="16">
        <v>0</v>
      </c>
      <c r="N268" s="16"/>
      <c r="O268" s="16">
        <v>0</v>
      </c>
      <c r="P268" s="16"/>
      <c r="Q268" s="16">
        <v>0</v>
      </c>
      <c r="R268" s="16"/>
      <c r="S268" s="18"/>
      <c r="T268" s="18"/>
      <c r="U268" s="18"/>
      <c r="V268" s="18"/>
      <c r="W268" s="18"/>
      <c r="X268" s="18"/>
      <c r="Y268" s="18"/>
      <c r="Z268" s="18"/>
      <c r="AA268" s="18"/>
      <c r="AB268" s="19"/>
      <c r="AC268" s="19"/>
      <c r="AD268" s="19"/>
      <c r="AE268" s="19"/>
      <c r="AF268" s="19"/>
      <c r="AG268" s="19"/>
      <c r="AH268" s="19"/>
      <c r="AI268" s="19"/>
      <c r="AJ268" s="19"/>
      <c r="AK268" s="19"/>
      <c r="AL268" s="19"/>
      <c r="AM268" s="19"/>
      <c r="AN268" s="19"/>
      <c r="AO268" s="250">
        <f t="shared" si="25"/>
        <v>0</v>
      </c>
      <c r="AP268" s="25"/>
      <c r="AQ268" s="184">
        <f t="shared" si="26"/>
        <v>0</v>
      </c>
      <c r="AR268" s="25"/>
      <c r="AS268" s="15">
        <f t="shared" si="27"/>
        <v>0</v>
      </c>
    </row>
    <row r="269" spans="1:49" s="274" customFormat="1" ht="21" hidden="1" customHeight="1">
      <c r="A269" s="15"/>
      <c r="B269" s="15"/>
      <c r="C269" s="41" t="s">
        <v>196</v>
      </c>
      <c r="D269" s="659" t="s">
        <v>932</v>
      </c>
      <c r="E269" s="576"/>
      <c r="F269" s="542">
        <v>42051</v>
      </c>
      <c r="G269" s="983"/>
      <c r="H269" s="309" t="s">
        <v>265</v>
      </c>
      <c r="I269" s="30">
        <v>36725</v>
      </c>
      <c r="J269" s="508"/>
      <c r="K269" s="309"/>
      <c r="L269" s="16">
        <v>0</v>
      </c>
      <c r="M269" s="16">
        <v>0</v>
      </c>
      <c r="N269" s="16"/>
      <c r="O269" s="16">
        <v>0</v>
      </c>
      <c r="P269" s="16"/>
      <c r="Q269" s="16">
        <v>0</v>
      </c>
      <c r="R269" s="16"/>
      <c r="S269" s="18"/>
      <c r="T269" s="18"/>
      <c r="U269" s="18"/>
      <c r="V269" s="18"/>
      <c r="W269" s="18"/>
      <c r="X269" s="18"/>
      <c r="Y269" s="18"/>
      <c r="Z269" s="18"/>
      <c r="AA269" s="18"/>
      <c r="AB269" s="19"/>
      <c r="AC269" s="19"/>
      <c r="AD269" s="19"/>
      <c r="AE269" s="19"/>
      <c r="AF269" s="19"/>
      <c r="AG269" s="19"/>
      <c r="AH269" s="19"/>
      <c r="AI269" s="19"/>
      <c r="AJ269" s="19"/>
      <c r="AK269" s="19"/>
      <c r="AL269" s="19"/>
      <c r="AM269" s="19"/>
      <c r="AN269" s="19"/>
      <c r="AO269" s="250">
        <f t="shared" si="25"/>
        <v>0</v>
      </c>
      <c r="AP269" s="25"/>
      <c r="AQ269" s="184">
        <f t="shared" si="26"/>
        <v>0</v>
      </c>
      <c r="AR269" s="25"/>
      <c r="AS269" s="15">
        <f t="shared" si="27"/>
        <v>0</v>
      </c>
      <c r="AT269" s="25"/>
      <c r="AU269" s="25"/>
    </row>
    <row r="270" spans="1:49" s="274" customFormat="1" ht="21" hidden="1" customHeight="1">
      <c r="A270" s="15"/>
      <c r="B270" s="15"/>
      <c r="C270" s="41" t="s">
        <v>193</v>
      </c>
      <c r="D270" s="659" t="s">
        <v>1138</v>
      </c>
      <c r="E270" s="576"/>
      <c r="F270" s="544">
        <v>41551</v>
      </c>
      <c r="G270" s="983"/>
      <c r="H270" s="309" t="s">
        <v>265</v>
      </c>
      <c r="I270" s="30">
        <v>41524</v>
      </c>
      <c r="J270" s="510"/>
      <c r="K270" s="309"/>
      <c r="L270" s="16">
        <v>0</v>
      </c>
      <c r="M270" s="16">
        <v>0</v>
      </c>
      <c r="N270" s="16"/>
      <c r="O270" s="16">
        <v>0</v>
      </c>
      <c r="P270" s="16"/>
      <c r="Q270" s="16">
        <v>0</v>
      </c>
      <c r="R270" s="16"/>
      <c r="S270" s="18"/>
      <c r="T270" s="18"/>
      <c r="U270" s="18"/>
      <c r="V270" s="18"/>
      <c r="W270" s="18"/>
      <c r="X270" s="18"/>
      <c r="Y270" s="18"/>
      <c r="Z270" s="18"/>
      <c r="AA270" s="18"/>
      <c r="AB270" s="19"/>
      <c r="AC270" s="19"/>
      <c r="AD270" s="19"/>
      <c r="AE270" s="19"/>
      <c r="AF270" s="19"/>
      <c r="AG270" s="19"/>
      <c r="AH270" s="19"/>
      <c r="AI270" s="19"/>
      <c r="AJ270" s="19"/>
      <c r="AK270" s="19"/>
      <c r="AL270" s="19"/>
      <c r="AM270" s="19"/>
      <c r="AN270" s="19"/>
      <c r="AO270" s="250">
        <f t="shared" si="25"/>
        <v>0</v>
      </c>
      <c r="AP270" s="25"/>
      <c r="AQ270" s="184">
        <f t="shared" si="26"/>
        <v>0</v>
      </c>
      <c r="AR270" s="25"/>
      <c r="AS270" s="15">
        <f t="shared" si="27"/>
        <v>0</v>
      </c>
    </row>
    <row r="271" spans="1:49" s="274" customFormat="1" ht="21" hidden="1" customHeight="1">
      <c r="A271" s="15"/>
      <c r="B271" s="15"/>
      <c r="C271" s="41" t="s">
        <v>145</v>
      </c>
      <c r="D271" s="659" t="s">
        <v>80</v>
      </c>
      <c r="E271" s="576"/>
      <c r="F271" s="543">
        <v>37315</v>
      </c>
      <c r="G271" s="983"/>
      <c r="H271" s="309" t="s">
        <v>266</v>
      </c>
      <c r="I271" s="30">
        <v>36482</v>
      </c>
      <c r="J271" s="509"/>
      <c r="K271" s="309"/>
      <c r="L271" s="16">
        <v>0</v>
      </c>
      <c r="M271" s="16">
        <v>0</v>
      </c>
      <c r="N271" s="16"/>
      <c r="O271" s="16">
        <v>0</v>
      </c>
      <c r="P271" s="16"/>
      <c r="Q271" s="16">
        <v>0</v>
      </c>
      <c r="R271" s="16"/>
      <c r="S271" s="18"/>
      <c r="T271" s="18"/>
      <c r="U271" s="18"/>
      <c r="V271" s="18"/>
      <c r="W271" s="18"/>
      <c r="X271" s="18"/>
      <c r="Y271" s="18"/>
      <c r="Z271" s="18"/>
      <c r="AA271" s="18"/>
      <c r="AB271" s="19"/>
      <c r="AC271" s="19"/>
      <c r="AD271" s="19"/>
      <c r="AE271" s="19"/>
      <c r="AF271" s="19"/>
      <c r="AG271" s="19"/>
      <c r="AH271" s="19"/>
      <c r="AI271" s="19"/>
      <c r="AJ271" s="19"/>
      <c r="AK271" s="19"/>
      <c r="AL271" s="19"/>
      <c r="AM271" s="19"/>
      <c r="AN271" s="19"/>
      <c r="AO271" s="250">
        <f t="shared" si="25"/>
        <v>0</v>
      </c>
      <c r="AP271" s="25"/>
      <c r="AQ271" s="184">
        <f t="shared" si="26"/>
        <v>0</v>
      </c>
      <c r="AR271" s="25"/>
      <c r="AS271" s="15">
        <f t="shared" si="27"/>
        <v>0</v>
      </c>
    </row>
    <row r="272" spans="1:49" s="274" customFormat="1" ht="21" hidden="1" customHeight="1">
      <c r="A272" s="15"/>
      <c r="B272" s="15"/>
      <c r="C272" s="41" t="s">
        <v>146</v>
      </c>
      <c r="D272" s="659" t="s">
        <v>141</v>
      </c>
      <c r="E272" s="576"/>
      <c r="F272" s="543">
        <v>37315</v>
      </c>
      <c r="G272" s="983"/>
      <c r="H272" s="309" t="s">
        <v>266</v>
      </c>
      <c r="I272" s="30">
        <v>19421</v>
      </c>
      <c r="J272" s="509"/>
      <c r="K272" s="309"/>
      <c r="L272" s="16">
        <v>0</v>
      </c>
      <c r="M272" s="16">
        <v>0</v>
      </c>
      <c r="N272" s="16"/>
      <c r="O272" s="16">
        <v>0</v>
      </c>
      <c r="P272" s="16"/>
      <c r="Q272" s="16">
        <v>0</v>
      </c>
      <c r="R272" s="16"/>
      <c r="S272" s="18"/>
      <c r="T272" s="18"/>
      <c r="U272" s="18"/>
      <c r="V272" s="18"/>
      <c r="W272" s="18"/>
      <c r="X272" s="18"/>
      <c r="Y272" s="18"/>
      <c r="Z272" s="18"/>
      <c r="AA272" s="18"/>
      <c r="AB272" s="19"/>
      <c r="AC272" s="19"/>
      <c r="AD272" s="19"/>
      <c r="AE272" s="19"/>
      <c r="AF272" s="19"/>
      <c r="AG272" s="19"/>
      <c r="AH272" s="19"/>
      <c r="AI272" s="19"/>
      <c r="AJ272" s="19"/>
      <c r="AK272" s="19"/>
      <c r="AL272" s="19"/>
      <c r="AM272" s="19"/>
      <c r="AN272" s="19"/>
      <c r="AO272" s="250">
        <f t="shared" si="25"/>
        <v>0</v>
      </c>
      <c r="AP272" s="25"/>
      <c r="AQ272" s="184">
        <f t="shared" si="26"/>
        <v>0</v>
      </c>
      <c r="AR272" s="25"/>
      <c r="AS272" s="15">
        <f t="shared" si="27"/>
        <v>0</v>
      </c>
    </row>
    <row r="273" spans="1:49" s="274" customFormat="1" ht="21" hidden="1" customHeight="1">
      <c r="A273" s="44"/>
      <c r="B273" s="44"/>
      <c r="C273" s="41" t="s">
        <v>158</v>
      </c>
      <c r="D273" s="659" t="s">
        <v>923</v>
      </c>
      <c r="E273" s="576"/>
      <c r="F273" s="544">
        <v>32249</v>
      </c>
      <c r="G273" s="983"/>
      <c r="H273" s="309" t="s">
        <v>265</v>
      </c>
      <c r="I273" s="30">
        <v>19758</v>
      </c>
      <c r="J273" s="510"/>
      <c r="K273" s="309"/>
      <c r="L273" s="16">
        <v>0</v>
      </c>
      <c r="M273" s="16">
        <v>0</v>
      </c>
      <c r="N273" s="16"/>
      <c r="O273" s="16">
        <v>0</v>
      </c>
      <c r="P273" s="16"/>
      <c r="Q273" s="16">
        <v>0</v>
      </c>
      <c r="R273" s="16"/>
      <c r="S273" s="18"/>
      <c r="T273" s="18"/>
      <c r="U273" s="18"/>
      <c r="V273" s="18"/>
      <c r="W273" s="18"/>
      <c r="X273" s="18"/>
      <c r="Y273" s="18"/>
      <c r="Z273" s="18"/>
      <c r="AA273" s="18"/>
      <c r="AB273" s="19"/>
      <c r="AC273" s="19"/>
      <c r="AD273" s="19"/>
      <c r="AE273" s="19"/>
      <c r="AF273" s="19"/>
      <c r="AG273" s="19"/>
      <c r="AH273" s="19"/>
      <c r="AI273" s="19"/>
      <c r="AJ273" s="19"/>
      <c r="AK273" s="19"/>
      <c r="AL273" s="19"/>
      <c r="AM273" s="19"/>
      <c r="AN273" s="19"/>
      <c r="AO273" s="250">
        <f t="shared" si="25"/>
        <v>0</v>
      </c>
      <c r="AP273" s="25"/>
      <c r="AQ273" s="184">
        <f t="shared" si="26"/>
        <v>0</v>
      </c>
      <c r="AR273" s="25"/>
      <c r="AS273" s="15">
        <f t="shared" si="27"/>
        <v>0</v>
      </c>
      <c r="AV273" s="25"/>
      <c r="AW273" s="25"/>
    </row>
    <row r="274" spans="1:49" s="274" customFormat="1" ht="21" hidden="1" customHeight="1">
      <c r="A274" s="15"/>
      <c r="B274" s="15"/>
      <c r="C274" s="41" t="s">
        <v>167</v>
      </c>
      <c r="D274" s="659" t="s">
        <v>222</v>
      </c>
      <c r="E274" s="576"/>
      <c r="F274" s="542">
        <v>36557</v>
      </c>
      <c r="G274" s="983"/>
      <c r="H274" s="309" t="s">
        <v>265</v>
      </c>
      <c r="I274" s="30">
        <v>21622</v>
      </c>
      <c r="J274" s="508"/>
      <c r="K274" s="309"/>
      <c r="L274" s="16">
        <v>0</v>
      </c>
      <c r="M274" s="16">
        <v>0</v>
      </c>
      <c r="N274" s="16"/>
      <c r="O274" s="16">
        <v>0</v>
      </c>
      <c r="P274" s="16"/>
      <c r="Q274" s="16">
        <v>0</v>
      </c>
      <c r="R274" s="16"/>
      <c r="S274" s="18"/>
      <c r="T274" s="18"/>
      <c r="U274" s="18"/>
      <c r="V274" s="18"/>
      <c r="W274" s="18"/>
      <c r="X274" s="18"/>
      <c r="Y274" s="18"/>
      <c r="Z274" s="18"/>
      <c r="AA274" s="18"/>
      <c r="AB274" s="19"/>
      <c r="AC274" s="19"/>
      <c r="AD274" s="19"/>
      <c r="AE274" s="19"/>
      <c r="AF274" s="19"/>
      <c r="AG274" s="19"/>
      <c r="AH274" s="19"/>
      <c r="AI274" s="19"/>
      <c r="AJ274" s="19"/>
      <c r="AK274" s="19"/>
      <c r="AL274" s="19"/>
      <c r="AM274" s="19"/>
      <c r="AN274" s="19"/>
      <c r="AO274" s="250">
        <f t="shared" si="25"/>
        <v>0</v>
      </c>
      <c r="AP274" s="251"/>
      <c r="AQ274" s="184">
        <f t="shared" si="26"/>
        <v>0</v>
      </c>
      <c r="AR274" s="251"/>
      <c r="AS274" s="15">
        <f t="shared" si="27"/>
        <v>0</v>
      </c>
    </row>
    <row r="275" spans="1:49" s="274" customFormat="1" ht="21" hidden="1" customHeight="1">
      <c r="A275" s="15"/>
      <c r="B275" s="15"/>
      <c r="C275" s="41" t="s">
        <v>137</v>
      </c>
      <c r="D275" s="659" t="s">
        <v>186</v>
      </c>
      <c r="E275" s="576"/>
      <c r="F275" s="543">
        <v>42875</v>
      </c>
      <c r="G275" s="983"/>
      <c r="H275" s="309" t="s">
        <v>266</v>
      </c>
      <c r="I275" s="30">
        <v>42867</v>
      </c>
      <c r="J275" s="509"/>
      <c r="K275" s="309"/>
      <c r="L275" s="16">
        <v>0</v>
      </c>
      <c r="M275" s="16">
        <v>0</v>
      </c>
      <c r="N275" s="16"/>
      <c r="O275" s="16">
        <v>0</v>
      </c>
      <c r="P275" s="16"/>
      <c r="Q275" s="16">
        <v>0</v>
      </c>
      <c r="R275" s="16"/>
      <c r="S275" s="18"/>
      <c r="T275" s="18"/>
      <c r="U275" s="18"/>
      <c r="V275" s="18"/>
      <c r="W275" s="18"/>
      <c r="X275" s="18"/>
      <c r="Y275" s="18"/>
      <c r="Z275" s="18"/>
      <c r="AA275" s="18"/>
      <c r="AB275" s="19"/>
      <c r="AC275" s="19"/>
      <c r="AD275" s="19"/>
      <c r="AE275" s="19"/>
      <c r="AF275" s="19"/>
      <c r="AG275" s="19"/>
      <c r="AH275" s="19"/>
      <c r="AI275" s="19"/>
      <c r="AJ275" s="19"/>
      <c r="AK275" s="19"/>
      <c r="AL275" s="19"/>
      <c r="AM275" s="19"/>
      <c r="AN275" s="19"/>
      <c r="AO275" s="250">
        <f t="shared" si="25"/>
        <v>0</v>
      </c>
      <c r="AP275" s="25"/>
      <c r="AQ275" s="184">
        <f t="shared" si="26"/>
        <v>0</v>
      </c>
      <c r="AR275" s="25"/>
      <c r="AS275" s="15">
        <f t="shared" si="27"/>
        <v>0</v>
      </c>
      <c r="AT275" s="25"/>
      <c r="AU275" s="25"/>
    </row>
    <row r="276" spans="1:49" hidden="1"/>
  </sheetData>
  <sortState xmlns:xlrd2="http://schemas.microsoft.com/office/spreadsheetml/2017/richdata2" ref="A4:CA81">
    <sortCondition descending="1" ref="G4:G81"/>
    <sortCondition ref="F4:F8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B269"/>
  <sheetViews>
    <sheetView topLeftCell="A58" zoomScale="70" zoomScaleNormal="70" zoomScaleSheetLayoutView="70" workbookViewId="0">
      <selection activeCell="X74" sqref="X74"/>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6640625" style="25" hidden="1" customWidth="1" outlineLevel="1"/>
    <col min="19" max="19" width="3.77734375" style="49" customWidth="1" collapsed="1"/>
    <col min="20" max="39" width="3.77734375" style="49" customWidth="1"/>
    <col min="40" max="40" width="3.77734375" style="64" customWidth="1"/>
    <col min="41" max="41" width="21.21875" style="40" customWidth="1"/>
    <col min="42" max="42" width="1.77734375" style="49" customWidth="1"/>
    <col min="43" max="43" width="21.6640625" style="53" customWidth="1"/>
    <col min="44" max="44" width="1.6640625" style="53" customWidth="1"/>
    <col min="45" max="45" width="21.21875" style="53" customWidth="1"/>
    <col min="46" max="16384" width="7.44140625" style="49"/>
  </cols>
  <sheetData>
    <row r="1" spans="1:80" ht="72" customHeight="1">
      <c r="A1" s="1"/>
      <c r="B1" s="1"/>
      <c r="C1" s="53"/>
      <c r="D1" s="665"/>
      <c r="E1" s="211"/>
      <c r="F1" s="550"/>
      <c r="G1" s="636"/>
      <c r="J1" s="4"/>
      <c r="L1" s="4"/>
      <c r="M1" s="4"/>
      <c r="N1" s="4"/>
      <c r="O1" s="4"/>
      <c r="P1" s="4"/>
      <c r="Q1" s="4"/>
      <c r="R1" s="4"/>
      <c r="S1" s="25"/>
      <c r="T1" s="25"/>
      <c r="U1" s="25"/>
      <c r="V1" s="25"/>
      <c r="W1" s="25"/>
      <c r="X1" s="25"/>
      <c r="Y1" s="25"/>
      <c r="Z1" s="25"/>
      <c r="AA1" s="25"/>
      <c r="AB1" s="25"/>
      <c r="AC1" s="25"/>
      <c r="AD1" s="25"/>
      <c r="AE1" s="25"/>
      <c r="AF1" s="25"/>
      <c r="AG1" s="25"/>
      <c r="AH1" s="25"/>
      <c r="AI1" s="25"/>
      <c r="AJ1" s="25"/>
      <c r="AK1" s="25"/>
      <c r="AL1" s="25"/>
      <c r="AM1" s="25"/>
    </row>
    <row r="2" spans="1:80" s="171" customFormat="1" ht="34.5" customHeight="1">
      <c r="A2" s="312" t="s">
        <v>938</v>
      </c>
      <c r="B2" s="334"/>
      <c r="C2" s="177"/>
      <c r="D2" s="178" t="s">
        <v>2002</v>
      </c>
      <c r="E2" s="574"/>
      <c r="F2" s="605"/>
      <c r="G2" s="637"/>
      <c r="H2" s="8"/>
      <c r="I2" s="8"/>
      <c r="J2" s="502"/>
      <c r="K2" s="8"/>
      <c r="L2" s="240"/>
      <c r="M2" s="240"/>
      <c r="N2" s="240"/>
      <c r="O2" s="240"/>
      <c r="P2" s="240"/>
      <c r="Q2" s="240"/>
      <c r="R2" s="240"/>
      <c r="S2" s="371" t="s">
        <v>4</v>
      </c>
      <c r="T2" s="379"/>
      <c r="U2" s="373"/>
      <c r="V2" s="375"/>
      <c r="W2" s="373" t="s">
        <v>5</v>
      </c>
      <c r="X2" s="379"/>
      <c r="Y2" s="379"/>
      <c r="Z2" s="373"/>
      <c r="AA2" s="375"/>
      <c r="AB2" s="373" t="s">
        <v>875</v>
      </c>
      <c r="AC2" s="373"/>
      <c r="AD2" s="373"/>
      <c r="AE2" s="375"/>
      <c r="AF2" s="373" t="s">
        <v>296</v>
      </c>
      <c r="AG2" s="379"/>
      <c r="AH2" s="379"/>
      <c r="AI2" s="378"/>
      <c r="AJ2" s="373" t="s">
        <v>8</v>
      </c>
      <c r="AK2" s="373"/>
      <c r="AL2" s="373"/>
      <c r="AM2" s="373"/>
      <c r="AN2" s="375"/>
      <c r="AO2" s="290"/>
      <c r="AQ2" s="62"/>
      <c r="AR2" s="62"/>
      <c r="AS2" s="62"/>
    </row>
    <row r="3" spans="1:80" s="571" customFormat="1" ht="33.7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95">
        <v>5</v>
      </c>
      <c r="T3" s="595">
        <v>12</v>
      </c>
      <c r="U3" s="595">
        <v>19</v>
      </c>
      <c r="V3" s="595">
        <v>26</v>
      </c>
      <c r="W3" s="568">
        <v>2</v>
      </c>
      <c r="X3" s="595">
        <v>9</v>
      </c>
      <c r="Y3" s="595">
        <v>16</v>
      </c>
      <c r="Z3" s="595">
        <v>23</v>
      </c>
      <c r="AA3" s="595">
        <v>30</v>
      </c>
      <c r="AB3" s="595">
        <v>7</v>
      </c>
      <c r="AC3" s="595">
        <v>14</v>
      </c>
      <c r="AD3" s="595">
        <v>21</v>
      </c>
      <c r="AE3" s="595">
        <v>28</v>
      </c>
      <c r="AF3" s="595">
        <v>4</v>
      </c>
      <c r="AG3" s="595">
        <v>11</v>
      </c>
      <c r="AH3" s="595">
        <v>18</v>
      </c>
      <c r="AI3" s="595">
        <v>25</v>
      </c>
      <c r="AJ3" s="595">
        <v>1</v>
      </c>
      <c r="AK3" s="595">
        <v>8</v>
      </c>
      <c r="AL3" s="595">
        <v>15</v>
      </c>
      <c r="AM3" s="595">
        <v>22</v>
      </c>
      <c r="AN3" s="595">
        <v>29</v>
      </c>
      <c r="AO3" s="558" t="s">
        <v>917</v>
      </c>
      <c r="AP3" s="559"/>
      <c r="AQ3" s="558" t="s">
        <v>918</v>
      </c>
      <c r="AR3" s="190"/>
      <c r="AS3" s="558" t="s">
        <v>1764</v>
      </c>
    </row>
    <row r="4" spans="1:80" s="25" customFormat="1" ht="21" customHeight="1">
      <c r="A4" s="15"/>
      <c r="B4" s="15"/>
      <c r="C4" s="41" t="s">
        <v>19</v>
      </c>
      <c r="D4" s="37" t="s">
        <v>44</v>
      </c>
      <c r="E4" s="562">
        <v>135</v>
      </c>
      <c r="F4" s="542">
        <v>36984</v>
      </c>
      <c r="G4" s="983">
        <v>464</v>
      </c>
      <c r="H4" s="364" t="s">
        <v>262</v>
      </c>
      <c r="I4" s="30">
        <v>27715</v>
      </c>
      <c r="J4" s="719" t="s">
        <v>425</v>
      </c>
      <c r="K4" s="328" t="s">
        <v>424</v>
      </c>
      <c r="L4" s="191">
        <v>426</v>
      </c>
      <c r="M4" s="17">
        <v>21</v>
      </c>
      <c r="N4" s="191">
        <v>447</v>
      </c>
      <c r="O4" s="17">
        <v>17</v>
      </c>
      <c r="P4" s="191">
        <v>464</v>
      </c>
      <c r="Q4" s="17">
        <v>12</v>
      </c>
      <c r="R4" s="191">
        <v>476</v>
      </c>
      <c r="S4" s="202"/>
      <c r="T4" s="202"/>
      <c r="U4" s="202"/>
      <c r="V4" s="202"/>
      <c r="W4" s="202">
        <v>32</v>
      </c>
      <c r="X4" s="202"/>
      <c r="Y4" s="202"/>
      <c r="Z4" s="202"/>
      <c r="AA4" s="202"/>
      <c r="AB4" s="207"/>
      <c r="AC4" s="207"/>
      <c r="AD4" s="207"/>
      <c r="AE4" s="207"/>
      <c r="AF4" s="207"/>
      <c r="AG4" s="207"/>
      <c r="AH4" s="207"/>
      <c r="AI4" s="207"/>
      <c r="AJ4" s="207"/>
      <c r="AK4" s="207"/>
      <c r="AL4" s="207"/>
      <c r="AM4" s="207"/>
      <c r="AN4" s="207"/>
      <c r="AO4" s="21">
        <f t="shared" ref="AO4:AO36" si="0">COUNT(S4:AD4)</f>
        <v>1</v>
      </c>
      <c r="AQ4" s="16">
        <f t="shared" ref="AQ4:AQ36" si="1">COUNT(AB4:AN4)</f>
        <v>0</v>
      </c>
      <c r="AR4" s="23"/>
      <c r="AS4" s="16">
        <f t="shared" ref="AS4:AS36" si="2">SUM(AO4,AQ4)</f>
        <v>1</v>
      </c>
    </row>
    <row r="5" spans="1:80" s="25" customFormat="1" ht="21" customHeight="1">
      <c r="A5" s="15"/>
      <c r="B5" s="15"/>
      <c r="C5" s="41" t="s">
        <v>20</v>
      </c>
      <c r="D5" s="659" t="s">
        <v>1827</v>
      </c>
      <c r="E5" s="562">
        <v>469</v>
      </c>
      <c r="F5" s="543">
        <v>44699</v>
      </c>
      <c r="G5" s="983">
        <v>344</v>
      </c>
      <c r="H5" s="364" t="s">
        <v>967</v>
      </c>
      <c r="I5" s="30">
        <v>36432</v>
      </c>
      <c r="J5" s="511" t="s">
        <v>1828</v>
      </c>
      <c r="K5" s="328" t="s">
        <v>1829</v>
      </c>
      <c r="L5" s="191">
        <v>300</v>
      </c>
      <c r="M5" s="17">
        <v>22</v>
      </c>
      <c r="N5" s="191">
        <v>322</v>
      </c>
      <c r="O5" s="17">
        <v>18</v>
      </c>
      <c r="P5" s="191">
        <v>340</v>
      </c>
      <c r="Q5" s="17">
        <v>13</v>
      </c>
      <c r="R5" s="191">
        <v>353</v>
      </c>
      <c r="S5" s="202"/>
      <c r="T5" s="202"/>
      <c r="U5" s="202"/>
      <c r="V5" s="202"/>
      <c r="W5" s="202"/>
      <c r="X5" s="202"/>
      <c r="Y5" s="202"/>
      <c r="Z5" s="202"/>
      <c r="AA5" s="202"/>
      <c r="AB5" s="207"/>
      <c r="AC5" s="207"/>
      <c r="AD5" s="207"/>
      <c r="AE5" s="207"/>
      <c r="AF5" s="207"/>
      <c r="AG5" s="207"/>
      <c r="AH5" s="207"/>
      <c r="AI5" s="207"/>
      <c r="AJ5" s="207"/>
      <c r="AK5" s="207"/>
      <c r="AL5" s="207"/>
      <c r="AM5" s="207"/>
      <c r="AN5" s="207"/>
      <c r="AO5" s="21">
        <f t="shared" si="0"/>
        <v>0</v>
      </c>
      <c r="AQ5" s="16">
        <f t="shared" si="1"/>
        <v>0</v>
      </c>
      <c r="AR5" s="23"/>
      <c r="AS5" s="16">
        <f t="shared" si="2"/>
        <v>0</v>
      </c>
    </row>
    <row r="6" spans="1:80" s="25" customFormat="1" ht="21" customHeight="1">
      <c r="A6" s="35"/>
      <c r="B6" s="35"/>
      <c r="C6" s="41" t="s">
        <v>22</v>
      </c>
      <c r="D6" s="659" t="s">
        <v>933</v>
      </c>
      <c r="E6" s="562">
        <v>2409</v>
      </c>
      <c r="F6" s="542">
        <v>42051</v>
      </c>
      <c r="G6" s="983">
        <v>325</v>
      </c>
      <c r="H6" s="364" t="s">
        <v>265</v>
      </c>
      <c r="I6" s="30">
        <v>37910</v>
      </c>
      <c r="J6" s="519" t="s">
        <v>655</v>
      </c>
      <c r="K6" s="328" t="s">
        <v>655</v>
      </c>
      <c r="L6" s="191">
        <v>325</v>
      </c>
      <c r="M6" s="17">
        <v>0</v>
      </c>
      <c r="N6" s="191">
        <v>325</v>
      </c>
      <c r="O6" s="17">
        <v>0</v>
      </c>
      <c r="P6" s="191">
        <v>325</v>
      </c>
      <c r="Q6" s="17">
        <v>9</v>
      </c>
      <c r="R6" s="191">
        <v>334</v>
      </c>
      <c r="S6" s="202">
        <v>35</v>
      </c>
      <c r="T6" s="202">
        <v>35</v>
      </c>
      <c r="U6" s="202">
        <v>35</v>
      </c>
      <c r="V6" s="202">
        <v>35</v>
      </c>
      <c r="W6" s="202">
        <v>35</v>
      </c>
      <c r="X6" s="202">
        <v>35</v>
      </c>
      <c r="Y6" s="202"/>
      <c r="Z6" s="202"/>
      <c r="AA6" s="202"/>
      <c r="AB6" s="207"/>
      <c r="AC6" s="207"/>
      <c r="AD6" s="207"/>
      <c r="AE6" s="207"/>
      <c r="AF6" s="207"/>
      <c r="AG6" s="207"/>
      <c r="AH6" s="207"/>
      <c r="AI6" s="207"/>
      <c r="AJ6" s="207"/>
      <c r="AK6" s="207"/>
      <c r="AL6" s="207"/>
      <c r="AM6" s="207"/>
      <c r="AN6" s="207"/>
      <c r="AO6" s="21">
        <f t="shared" si="0"/>
        <v>6</v>
      </c>
      <c r="AQ6" s="16">
        <f t="shared" si="1"/>
        <v>0</v>
      </c>
      <c r="AR6" s="23"/>
      <c r="AS6" s="16">
        <f t="shared" si="2"/>
        <v>6</v>
      </c>
    </row>
    <row r="7" spans="1:80" s="25" customFormat="1" ht="21" customHeight="1">
      <c r="A7" s="15"/>
      <c r="B7" s="15"/>
      <c r="C7" s="41" t="s">
        <v>24</v>
      </c>
      <c r="D7" s="659" t="s">
        <v>49</v>
      </c>
      <c r="E7" s="562">
        <v>479</v>
      </c>
      <c r="F7" s="542">
        <v>36537</v>
      </c>
      <c r="G7" s="983">
        <v>299</v>
      </c>
      <c r="H7" s="364" t="s">
        <v>262</v>
      </c>
      <c r="I7" s="30">
        <v>36511</v>
      </c>
      <c r="J7" s="719" t="s">
        <v>680</v>
      </c>
      <c r="K7" s="328" t="s">
        <v>679</v>
      </c>
      <c r="L7" s="191">
        <v>249</v>
      </c>
      <c r="M7" s="17">
        <v>23</v>
      </c>
      <c r="N7" s="191">
        <v>272</v>
      </c>
      <c r="O7" s="17">
        <v>21</v>
      </c>
      <c r="P7" s="191">
        <v>293</v>
      </c>
      <c r="Q7" s="17">
        <v>19</v>
      </c>
      <c r="R7" s="191">
        <v>312</v>
      </c>
      <c r="S7" s="202"/>
      <c r="T7" s="202"/>
      <c r="U7" s="202"/>
      <c r="V7" s="202">
        <v>32</v>
      </c>
      <c r="W7" s="202">
        <v>32</v>
      </c>
      <c r="X7" s="202">
        <v>32</v>
      </c>
      <c r="Y7" s="202"/>
      <c r="Z7" s="202"/>
      <c r="AA7" s="202"/>
      <c r="AB7" s="207"/>
      <c r="AC7" s="207"/>
      <c r="AD7" s="207"/>
      <c r="AE7" s="207"/>
      <c r="AF7" s="207"/>
      <c r="AG7" s="207"/>
      <c r="AH7" s="207"/>
      <c r="AI7" s="207"/>
      <c r="AJ7" s="207"/>
      <c r="AK7" s="207"/>
      <c r="AL7" s="207"/>
      <c r="AM7" s="207"/>
      <c r="AN7" s="207"/>
      <c r="AO7" s="21">
        <f t="shared" si="0"/>
        <v>3</v>
      </c>
      <c r="AQ7" s="16">
        <f t="shared" si="1"/>
        <v>0</v>
      </c>
      <c r="AR7" s="23"/>
      <c r="AS7" s="16">
        <f t="shared" si="2"/>
        <v>3</v>
      </c>
    </row>
    <row r="8" spans="1:80" s="25" customFormat="1" ht="21" customHeight="1">
      <c r="A8" s="15"/>
      <c r="B8" s="15"/>
      <c r="C8" s="41" t="s">
        <v>26</v>
      </c>
      <c r="D8" s="659" t="s">
        <v>1481</v>
      </c>
      <c r="E8" s="562">
        <v>356</v>
      </c>
      <c r="F8" s="542">
        <v>30834</v>
      </c>
      <c r="G8" s="983">
        <v>248</v>
      </c>
      <c r="H8" s="364" t="s">
        <v>266</v>
      </c>
      <c r="I8" s="30">
        <v>34716</v>
      </c>
      <c r="J8" s="512" t="s">
        <v>585</v>
      </c>
      <c r="K8" s="328" t="s">
        <v>584</v>
      </c>
      <c r="L8" s="191">
        <v>244</v>
      </c>
      <c r="M8" s="17">
        <v>1</v>
      </c>
      <c r="N8" s="191">
        <v>245</v>
      </c>
      <c r="O8" s="17">
        <v>0</v>
      </c>
      <c r="P8" s="191">
        <v>245</v>
      </c>
      <c r="Q8" s="17">
        <v>4</v>
      </c>
      <c r="R8" s="191">
        <v>249</v>
      </c>
      <c r="S8" s="202">
        <v>35</v>
      </c>
      <c r="T8" s="202">
        <v>35</v>
      </c>
      <c r="U8" s="202"/>
      <c r="V8" s="202"/>
      <c r="W8" s="202"/>
      <c r="X8" s="202"/>
      <c r="Y8" s="202"/>
      <c r="Z8" s="202"/>
      <c r="AA8" s="202"/>
      <c r="AB8" s="207"/>
      <c r="AC8" s="207"/>
      <c r="AD8" s="207"/>
      <c r="AE8" s="207"/>
      <c r="AF8" s="207"/>
      <c r="AG8" s="207"/>
      <c r="AH8" s="207"/>
      <c r="AI8" s="207"/>
      <c r="AJ8" s="207"/>
      <c r="AK8" s="207"/>
      <c r="AL8" s="207"/>
      <c r="AM8" s="207"/>
      <c r="AN8" s="207"/>
      <c r="AO8" s="21">
        <f t="shared" si="0"/>
        <v>2</v>
      </c>
      <c r="AQ8" s="16">
        <f t="shared" si="1"/>
        <v>0</v>
      </c>
      <c r="AR8" s="23"/>
      <c r="AS8" s="16">
        <f t="shared" si="2"/>
        <v>2</v>
      </c>
    </row>
    <row r="9" spans="1:80" s="25" customFormat="1" ht="21" customHeight="1">
      <c r="A9" s="15"/>
      <c r="B9" s="15"/>
      <c r="C9" s="41" t="s">
        <v>28</v>
      </c>
      <c r="D9" s="659" t="s">
        <v>892</v>
      </c>
      <c r="E9" s="562">
        <v>10065</v>
      </c>
      <c r="F9" s="542">
        <v>42006</v>
      </c>
      <c r="G9" s="983">
        <v>231</v>
      </c>
      <c r="H9" s="364" t="s">
        <v>264</v>
      </c>
      <c r="I9" s="30">
        <v>35632</v>
      </c>
      <c r="J9" s="519" t="s">
        <v>436</v>
      </c>
      <c r="K9" s="328" t="s">
        <v>435</v>
      </c>
      <c r="L9" s="191">
        <v>229</v>
      </c>
      <c r="M9" s="17">
        <v>0</v>
      </c>
      <c r="N9" s="191">
        <v>229</v>
      </c>
      <c r="O9" s="17">
        <v>2</v>
      </c>
      <c r="P9" s="191">
        <v>231</v>
      </c>
      <c r="Q9" s="17">
        <v>0</v>
      </c>
      <c r="R9" s="191">
        <v>231</v>
      </c>
      <c r="S9" s="202"/>
      <c r="T9" s="202"/>
      <c r="U9" s="202"/>
      <c r="V9" s="202"/>
      <c r="W9" s="202"/>
      <c r="X9" s="202"/>
      <c r="Y9" s="202"/>
      <c r="Z9" s="202"/>
      <c r="AA9" s="202"/>
      <c r="AB9" s="207"/>
      <c r="AC9" s="207"/>
      <c r="AD9" s="207"/>
      <c r="AE9" s="207"/>
      <c r="AF9" s="207"/>
      <c r="AG9" s="207"/>
      <c r="AH9" s="207"/>
      <c r="AI9" s="207"/>
      <c r="AJ9" s="207"/>
      <c r="AK9" s="207"/>
      <c r="AL9" s="207"/>
      <c r="AM9" s="207"/>
      <c r="AN9" s="207"/>
      <c r="AO9" s="21">
        <f t="shared" si="0"/>
        <v>0</v>
      </c>
      <c r="AQ9" s="16">
        <f t="shared" si="1"/>
        <v>0</v>
      </c>
      <c r="AR9" s="23"/>
      <c r="AS9" s="16">
        <f t="shared" si="2"/>
        <v>0</v>
      </c>
    </row>
    <row r="10" spans="1:80" s="274" customFormat="1" ht="21" customHeight="1">
      <c r="A10" s="33"/>
      <c r="B10" s="33"/>
      <c r="C10" s="41" t="s">
        <v>30</v>
      </c>
      <c r="D10" s="659" t="s">
        <v>242</v>
      </c>
      <c r="E10" s="562">
        <v>532</v>
      </c>
      <c r="F10" s="542">
        <v>39086</v>
      </c>
      <c r="G10" s="983">
        <v>218</v>
      </c>
      <c r="H10" s="364" t="s">
        <v>263</v>
      </c>
      <c r="I10" s="30">
        <v>10227</v>
      </c>
      <c r="J10" s="719" t="s">
        <v>729</v>
      </c>
      <c r="K10" s="328" t="s">
        <v>728</v>
      </c>
      <c r="L10" s="191">
        <v>195</v>
      </c>
      <c r="M10" s="17">
        <v>23</v>
      </c>
      <c r="N10" s="191">
        <v>218</v>
      </c>
      <c r="O10" s="17">
        <v>0</v>
      </c>
      <c r="P10" s="191">
        <v>218</v>
      </c>
      <c r="Q10" s="17">
        <v>0</v>
      </c>
      <c r="R10" s="191">
        <v>218</v>
      </c>
      <c r="S10" s="202"/>
      <c r="T10" s="202"/>
      <c r="U10" s="202"/>
      <c r="V10" s="202"/>
      <c r="W10" s="202"/>
      <c r="X10" s="202"/>
      <c r="Y10" s="202"/>
      <c r="Z10" s="202"/>
      <c r="AA10" s="202"/>
      <c r="AB10" s="207"/>
      <c r="AC10" s="207"/>
      <c r="AD10" s="207"/>
      <c r="AE10" s="207"/>
      <c r="AF10" s="207"/>
      <c r="AG10" s="207"/>
      <c r="AH10" s="207"/>
      <c r="AI10" s="207"/>
      <c r="AJ10" s="207"/>
      <c r="AK10" s="207"/>
      <c r="AL10" s="207"/>
      <c r="AM10" s="207"/>
      <c r="AN10" s="207"/>
      <c r="AO10" s="21">
        <f t="shared" si="0"/>
        <v>0</v>
      </c>
      <c r="AP10" s="25"/>
      <c r="AQ10" s="16">
        <f t="shared" si="1"/>
        <v>0</v>
      </c>
      <c r="AR10" s="23"/>
      <c r="AS10" s="16">
        <f t="shared" si="2"/>
        <v>0</v>
      </c>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274" customFormat="1" ht="21" customHeight="1">
      <c r="A11" s="33"/>
      <c r="B11" s="33"/>
      <c r="C11" s="41" t="s">
        <v>32</v>
      </c>
      <c r="D11" s="659" t="s">
        <v>233</v>
      </c>
      <c r="E11" s="562">
        <v>535</v>
      </c>
      <c r="F11" s="544">
        <v>37767</v>
      </c>
      <c r="G11" s="983">
        <v>174</v>
      </c>
      <c r="H11" s="364" t="s">
        <v>1686</v>
      </c>
      <c r="I11" s="30">
        <v>36438</v>
      </c>
      <c r="J11" s="519" t="s">
        <v>732</v>
      </c>
      <c r="K11" s="328" t="s">
        <v>731</v>
      </c>
      <c r="L11" s="191">
        <v>129</v>
      </c>
      <c r="M11" s="17">
        <v>19</v>
      </c>
      <c r="N11" s="191">
        <v>148</v>
      </c>
      <c r="O11" s="17">
        <v>24</v>
      </c>
      <c r="P11" s="191">
        <v>172</v>
      </c>
      <c r="Q11" s="17">
        <v>17</v>
      </c>
      <c r="R11" s="191">
        <v>189</v>
      </c>
      <c r="S11" s="202"/>
      <c r="T11" s="202"/>
      <c r="U11" s="202"/>
      <c r="V11" s="202"/>
      <c r="W11" s="202">
        <v>35</v>
      </c>
      <c r="X11" s="202">
        <v>35</v>
      </c>
      <c r="Y11" s="202"/>
      <c r="Z11" s="202"/>
      <c r="AA11" s="202"/>
      <c r="AB11" s="207"/>
      <c r="AC11" s="207"/>
      <c r="AD11" s="207"/>
      <c r="AE11" s="207"/>
      <c r="AF11" s="207"/>
      <c r="AG11" s="207"/>
      <c r="AH11" s="207"/>
      <c r="AI11" s="207"/>
      <c r="AJ11" s="207"/>
      <c r="AK11" s="207"/>
      <c r="AL11" s="207"/>
      <c r="AM11" s="207"/>
      <c r="AN11" s="207"/>
      <c r="AO11" s="21">
        <f t="shared" si="0"/>
        <v>2</v>
      </c>
      <c r="AP11" s="25"/>
      <c r="AQ11" s="16">
        <f t="shared" si="1"/>
        <v>0</v>
      </c>
      <c r="AR11" s="23"/>
      <c r="AS11" s="16">
        <f t="shared" si="2"/>
        <v>2</v>
      </c>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274" customFormat="1" ht="21" customHeight="1">
      <c r="A12" s="15"/>
      <c r="B12" s="15"/>
      <c r="C12" s="41" t="s">
        <v>34</v>
      </c>
      <c r="D12" s="659" t="s">
        <v>55</v>
      </c>
      <c r="E12" s="562">
        <v>476</v>
      </c>
      <c r="F12" s="542">
        <v>38687</v>
      </c>
      <c r="G12" s="983">
        <v>142</v>
      </c>
      <c r="H12" s="364" t="s">
        <v>262</v>
      </c>
      <c r="I12" s="30">
        <v>37295</v>
      </c>
      <c r="J12" s="719" t="s">
        <v>672</v>
      </c>
      <c r="K12" s="328" t="s">
        <v>671</v>
      </c>
      <c r="L12" s="191">
        <v>102</v>
      </c>
      <c r="M12" s="17">
        <v>20</v>
      </c>
      <c r="N12" s="191">
        <v>122</v>
      </c>
      <c r="O12" s="17">
        <v>17</v>
      </c>
      <c r="P12" s="191">
        <v>139</v>
      </c>
      <c r="Q12" s="17">
        <v>11</v>
      </c>
      <c r="R12" s="191">
        <v>150</v>
      </c>
      <c r="S12" s="202"/>
      <c r="T12" s="202"/>
      <c r="U12" s="202"/>
      <c r="V12" s="202"/>
      <c r="W12" s="202"/>
      <c r="X12" s="202"/>
      <c r="Y12" s="202"/>
      <c r="Z12" s="202"/>
      <c r="AA12" s="202"/>
      <c r="AB12" s="207"/>
      <c r="AC12" s="207"/>
      <c r="AD12" s="207"/>
      <c r="AE12" s="207"/>
      <c r="AF12" s="207"/>
      <c r="AG12" s="207"/>
      <c r="AH12" s="207"/>
      <c r="AI12" s="207"/>
      <c r="AJ12" s="207"/>
      <c r="AK12" s="207"/>
      <c r="AL12" s="207"/>
      <c r="AM12" s="207"/>
      <c r="AN12" s="207"/>
      <c r="AO12" s="21">
        <f t="shared" si="0"/>
        <v>0</v>
      </c>
      <c r="AP12" s="25"/>
      <c r="AQ12" s="16">
        <f t="shared" si="1"/>
        <v>0</v>
      </c>
      <c r="AR12" s="23"/>
      <c r="AS12" s="16">
        <f t="shared" si="2"/>
        <v>0</v>
      </c>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274" customFormat="1" ht="21" customHeight="1">
      <c r="A13" s="15"/>
      <c r="B13" s="15"/>
      <c r="C13" s="41" t="s">
        <v>35</v>
      </c>
      <c r="D13" s="659" t="s">
        <v>46</v>
      </c>
      <c r="E13" s="562">
        <v>135</v>
      </c>
      <c r="F13" s="542">
        <v>36984</v>
      </c>
      <c r="G13" s="983">
        <v>135</v>
      </c>
      <c r="H13" s="364" t="s">
        <v>264</v>
      </c>
      <c r="I13" s="30">
        <v>26445</v>
      </c>
      <c r="J13" s="719" t="s">
        <v>425</v>
      </c>
      <c r="K13" s="328" t="s">
        <v>424</v>
      </c>
      <c r="L13" s="191">
        <v>132</v>
      </c>
      <c r="M13" s="17">
        <v>2</v>
      </c>
      <c r="N13" s="191">
        <v>134</v>
      </c>
      <c r="O13" s="17">
        <v>1</v>
      </c>
      <c r="P13" s="191">
        <v>135</v>
      </c>
      <c r="Q13" s="17">
        <v>0</v>
      </c>
      <c r="R13" s="191">
        <v>135</v>
      </c>
      <c r="S13" s="202"/>
      <c r="T13" s="202"/>
      <c r="U13" s="202"/>
      <c r="V13" s="202"/>
      <c r="W13" s="202"/>
      <c r="X13" s="202"/>
      <c r="Y13" s="202"/>
      <c r="Z13" s="202"/>
      <c r="AA13" s="202"/>
      <c r="AB13" s="207"/>
      <c r="AC13" s="207"/>
      <c r="AD13" s="207"/>
      <c r="AE13" s="207"/>
      <c r="AF13" s="207"/>
      <c r="AG13" s="207"/>
      <c r="AH13" s="207"/>
      <c r="AI13" s="207"/>
      <c r="AJ13" s="207"/>
      <c r="AK13" s="207"/>
      <c r="AL13" s="207"/>
      <c r="AM13" s="207"/>
      <c r="AN13" s="207"/>
      <c r="AO13" s="21">
        <f t="shared" si="0"/>
        <v>0</v>
      </c>
      <c r="AP13" s="25"/>
      <c r="AQ13" s="16">
        <f t="shared" si="1"/>
        <v>0</v>
      </c>
      <c r="AR13" s="23"/>
      <c r="AS13" s="16">
        <f t="shared" si="2"/>
        <v>0</v>
      </c>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274" customFormat="1" ht="21" customHeight="1">
      <c r="A14" s="15"/>
      <c r="B14" s="15"/>
      <c r="C14" s="41" t="s">
        <v>37</v>
      </c>
      <c r="D14" s="659" t="s">
        <v>1139</v>
      </c>
      <c r="E14" s="562">
        <v>6258</v>
      </c>
      <c r="F14" s="542">
        <v>41551</v>
      </c>
      <c r="G14" s="983">
        <v>108</v>
      </c>
      <c r="H14" s="364" t="s">
        <v>1686</v>
      </c>
      <c r="I14" s="30">
        <v>37930</v>
      </c>
      <c r="J14" s="512" t="s">
        <v>669</v>
      </c>
      <c r="K14" s="328" t="s">
        <v>668</v>
      </c>
      <c r="L14" s="191">
        <v>108</v>
      </c>
      <c r="M14" s="17">
        <v>0</v>
      </c>
      <c r="N14" s="191">
        <v>108</v>
      </c>
      <c r="O14" s="17">
        <v>0</v>
      </c>
      <c r="P14" s="191">
        <v>108</v>
      </c>
      <c r="Q14" s="17">
        <v>0</v>
      </c>
      <c r="R14" s="191">
        <v>0</v>
      </c>
      <c r="S14" s="202"/>
      <c r="T14" s="202"/>
      <c r="U14" s="202"/>
      <c r="V14" s="202"/>
      <c r="W14" s="202"/>
      <c r="X14" s="202"/>
      <c r="Y14" s="202"/>
      <c r="Z14" s="202"/>
      <c r="AA14" s="202"/>
      <c r="AB14" s="207"/>
      <c r="AC14" s="207"/>
      <c r="AD14" s="207"/>
      <c r="AE14" s="207"/>
      <c r="AF14" s="207"/>
      <c r="AG14" s="207"/>
      <c r="AH14" s="207"/>
      <c r="AI14" s="207"/>
      <c r="AJ14" s="207"/>
      <c r="AK14" s="207"/>
      <c r="AL14" s="207"/>
      <c r="AM14" s="207"/>
      <c r="AN14" s="207"/>
      <c r="AO14" s="21">
        <f t="shared" si="0"/>
        <v>0</v>
      </c>
      <c r="AP14" s="25"/>
      <c r="AQ14" s="16">
        <f t="shared" si="1"/>
        <v>0</v>
      </c>
      <c r="AR14" s="23"/>
      <c r="AS14" s="16">
        <f t="shared" si="2"/>
        <v>0</v>
      </c>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274" customFormat="1" ht="21" customHeight="1">
      <c r="A15" s="33"/>
      <c r="B15" s="33"/>
      <c r="C15" s="41" t="s">
        <v>38</v>
      </c>
      <c r="D15" s="659" t="s">
        <v>64</v>
      </c>
      <c r="E15" s="562">
        <v>75</v>
      </c>
      <c r="F15" s="543">
        <v>40896</v>
      </c>
      <c r="G15" s="983">
        <v>101</v>
      </c>
      <c r="H15" s="364" t="s">
        <v>265</v>
      </c>
      <c r="I15" s="30">
        <v>36482</v>
      </c>
      <c r="J15" s="511" t="s">
        <v>379</v>
      </c>
      <c r="K15" s="328" t="s">
        <v>378</v>
      </c>
      <c r="L15" s="191">
        <v>100</v>
      </c>
      <c r="M15" s="17">
        <v>1</v>
      </c>
      <c r="N15" s="191">
        <v>101</v>
      </c>
      <c r="O15" s="17">
        <v>0</v>
      </c>
      <c r="P15" s="191">
        <v>101</v>
      </c>
      <c r="Q15" s="17">
        <v>0</v>
      </c>
      <c r="R15" s="191">
        <v>101</v>
      </c>
      <c r="S15" s="202"/>
      <c r="T15" s="202"/>
      <c r="U15" s="202"/>
      <c r="V15" s="202"/>
      <c r="W15" s="202"/>
      <c r="X15" s="202"/>
      <c r="Y15" s="202"/>
      <c r="Z15" s="202"/>
      <c r="AA15" s="202"/>
      <c r="AB15" s="207"/>
      <c r="AC15" s="207"/>
      <c r="AD15" s="207"/>
      <c r="AE15" s="207"/>
      <c r="AF15" s="207"/>
      <c r="AG15" s="207"/>
      <c r="AH15" s="207"/>
      <c r="AI15" s="207"/>
      <c r="AJ15" s="207"/>
      <c r="AK15" s="207"/>
      <c r="AL15" s="207"/>
      <c r="AM15" s="207"/>
      <c r="AN15" s="207"/>
      <c r="AO15" s="21">
        <f t="shared" si="0"/>
        <v>0</v>
      </c>
      <c r="AP15" s="25"/>
      <c r="AQ15" s="16">
        <f t="shared" si="1"/>
        <v>0</v>
      </c>
      <c r="AR15" s="23"/>
      <c r="AS15" s="16">
        <f t="shared" si="2"/>
        <v>0</v>
      </c>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25" customFormat="1" ht="21" customHeight="1">
      <c r="A16" s="33"/>
      <c r="B16" s="33"/>
      <c r="C16" s="41" t="s">
        <v>39</v>
      </c>
      <c r="D16" s="659" t="s">
        <v>202</v>
      </c>
      <c r="E16" s="562">
        <v>10066</v>
      </c>
      <c r="F16" s="542">
        <v>31951</v>
      </c>
      <c r="G16" s="983">
        <v>86</v>
      </c>
      <c r="H16" s="364" t="s">
        <v>266</v>
      </c>
      <c r="I16" s="30">
        <v>43249</v>
      </c>
      <c r="J16" s="512" t="s">
        <v>711</v>
      </c>
      <c r="K16" s="328" t="s">
        <v>710</v>
      </c>
      <c r="L16" s="191">
        <v>49</v>
      </c>
      <c r="M16" s="17">
        <v>17</v>
      </c>
      <c r="N16" s="191">
        <v>66</v>
      </c>
      <c r="O16" s="17">
        <v>17</v>
      </c>
      <c r="P16" s="191">
        <v>83</v>
      </c>
      <c r="Q16" s="17">
        <v>16</v>
      </c>
      <c r="R16" s="191">
        <v>99</v>
      </c>
      <c r="S16" s="202"/>
      <c r="T16" s="202"/>
      <c r="U16" s="202"/>
      <c r="V16" s="202"/>
      <c r="W16" s="202"/>
      <c r="X16" s="202"/>
      <c r="Y16" s="202"/>
      <c r="Z16" s="202"/>
      <c r="AA16" s="202"/>
      <c r="AB16" s="207"/>
      <c r="AC16" s="207"/>
      <c r="AD16" s="207"/>
      <c r="AE16" s="207"/>
      <c r="AF16" s="207"/>
      <c r="AG16" s="207"/>
      <c r="AH16" s="207"/>
      <c r="AI16" s="207"/>
      <c r="AJ16" s="207"/>
      <c r="AK16" s="207"/>
      <c r="AL16" s="207"/>
      <c r="AM16" s="207"/>
      <c r="AN16" s="207"/>
      <c r="AO16" s="21">
        <f t="shared" si="0"/>
        <v>0</v>
      </c>
      <c r="AQ16" s="16">
        <f t="shared" si="1"/>
        <v>0</v>
      </c>
      <c r="AR16" s="23"/>
      <c r="AS16" s="16">
        <f t="shared" si="2"/>
        <v>0</v>
      </c>
    </row>
    <row r="17" spans="1:80" s="25" customFormat="1" ht="21" customHeight="1">
      <c r="A17" s="33"/>
      <c r="B17" s="33"/>
      <c r="C17" s="41" t="s">
        <v>40</v>
      </c>
      <c r="D17" s="659" t="s">
        <v>383</v>
      </c>
      <c r="E17" s="562">
        <v>76</v>
      </c>
      <c r="F17" s="544">
        <v>32995</v>
      </c>
      <c r="G17" s="983">
        <v>69</v>
      </c>
      <c r="H17" s="364" t="s">
        <v>264</v>
      </c>
      <c r="I17" s="30">
        <v>27834</v>
      </c>
      <c r="J17" s="519" t="s">
        <v>385</v>
      </c>
      <c r="K17" s="328" t="s">
        <v>384</v>
      </c>
      <c r="L17" s="191">
        <v>62</v>
      </c>
      <c r="M17" s="17">
        <v>4</v>
      </c>
      <c r="N17" s="191">
        <v>66</v>
      </c>
      <c r="O17" s="17">
        <v>3</v>
      </c>
      <c r="P17" s="191">
        <v>69</v>
      </c>
      <c r="Q17" s="17">
        <v>0</v>
      </c>
      <c r="R17" s="191">
        <v>69</v>
      </c>
      <c r="S17" s="202"/>
      <c r="T17" s="202"/>
      <c r="U17" s="202"/>
      <c r="V17" s="202"/>
      <c r="W17" s="202"/>
      <c r="X17" s="202"/>
      <c r="Y17" s="202"/>
      <c r="Z17" s="202"/>
      <c r="AA17" s="202"/>
      <c r="AB17" s="207"/>
      <c r="AC17" s="207"/>
      <c r="AD17" s="207"/>
      <c r="AE17" s="207"/>
      <c r="AF17" s="207"/>
      <c r="AG17" s="207"/>
      <c r="AH17" s="207"/>
      <c r="AI17" s="207"/>
      <c r="AJ17" s="207"/>
      <c r="AK17" s="207"/>
      <c r="AL17" s="207"/>
      <c r="AM17" s="207"/>
      <c r="AN17" s="207"/>
      <c r="AO17" s="21">
        <f t="shared" si="0"/>
        <v>0</v>
      </c>
      <c r="AQ17" s="16">
        <f t="shared" si="1"/>
        <v>0</v>
      </c>
      <c r="AR17" s="23"/>
      <c r="AS17" s="16">
        <f t="shared" si="2"/>
        <v>0</v>
      </c>
    </row>
    <row r="18" spans="1:80" s="25" customFormat="1" ht="21" customHeight="1">
      <c r="A18" s="44"/>
      <c r="B18" s="44"/>
      <c r="C18" s="41" t="s">
        <v>42</v>
      </c>
      <c r="D18" s="659" t="s">
        <v>1010</v>
      </c>
      <c r="E18" s="562">
        <v>6739</v>
      </c>
      <c r="F18" s="544">
        <v>43292</v>
      </c>
      <c r="G18" s="983">
        <v>51</v>
      </c>
      <c r="H18" s="364" t="s">
        <v>967</v>
      </c>
      <c r="I18" s="30">
        <v>22153</v>
      </c>
      <c r="J18" s="519" t="s">
        <v>1012</v>
      </c>
      <c r="K18" s="328" t="s">
        <v>1011</v>
      </c>
      <c r="L18" s="191">
        <v>24</v>
      </c>
      <c r="M18" s="17">
        <v>20</v>
      </c>
      <c r="N18" s="191">
        <v>44</v>
      </c>
      <c r="O18" s="17">
        <v>6</v>
      </c>
      <c r="P18" s="191">
        <v>50</v>
      </c>
      <c r="Q18" s="17">
        <v>3</v>
      </c>
      <c r="R18" s="191">
        <v>53</v>
      </c>
      <c r="S18" s="18"/>
      <c r="T18" s="18"/>
      <c r="U18" s="18"/>
      <c r="V18" s="18"/>
      <c r="W18" s="18"/>
      <c r="X18" s="18"/>
      <c r="Y18" s="18"/>
      <c r="Z18" s="18"/>
      <c r="AA18" s="18"/>
      <c r="AB18" s="19"/>
      <c r="AC18" s="19"/>
      <c r="AD18" s="19"/>
      <c r="AE18" s="19"/>
      <c r="AF18" s="19"/>
      <c r="AG18" s="19"/>
      <c r="AH18" s="19"/>
      <c r="AI18" s="19"/>
      <c r="AJ18" s="19"/>
      <c r="AK18" s="19"/>
      <c r="AL18" s="19"/>
      <c r="AM18" s="19"/>
      <c r="AN18" s="19"/>
      <c r="AO18" s="21">
        <f t="shared" si="0"/>
        <v>0</v>
      </c>
      <c r="AQ18" s="16">
        <f t="shared" si="1"/>
        <v>0</v>
      </c>
      <c r="AR18" s="23"/>
      <c r="AS18" s="16">
        <f t="shared" si="2"/>
        <v>0</v>
      </c>
      <c r="AT18" s="274"/>
      <c r="AU18" s="274"/>
    </row>
    <row r="19" spans="1:80" s="25" customFormat="1" ht="21" customHeight="1">
      <c r="A19" s="33"/>
      <c r="B19" s="33"/>
      <c r="C19" s="41" t="s">
        <v>54</v>
      </c>
      <c r="D19" s="659" t="s">
        <v>99</v>
      </c>
      <c r="E19" s="562">
        <v>1648</v>
      </c>
      <c r="F19" s="544">
        <v>38825</v>
      </c>
      <c r="G19" s="983">
        <v>49</v>
      </c>
      <c r="H19" s="364" t="s">
        <v>265</v>
      </c>
      <c r="I19" s="30">
        <v>13674</v>
      </c>
      <c r="J19" s="519" t="s">
        <v>558</v>
      </c>
      <c r="K19" s="328" t="s">
        <v>557</v>
      </c>
      <c r="L19" s="191">
        <v>20</v>
      </c>
      <c r="M19" s="17">
        <v>25</v>
      </c>
      <c r="N19" s="191">
        <v>45</v>
      </c>
      <c r="O19" s="17">
        <v>4</v>
      </c>
      <c r="P19" s="191">
        <v>49</v>
      </c>
      <c r="Q19" s="17">
        <v>0</v>
      </c>
      <c r="R19" s="191">
        <v>49</v>
      </c>
      <c r="S19" s="202"/>
      <c r="T19" s="202"/>
      <c r="U19" s="202"/>
      <c r="V19" s="202"/>
      <c r="W19" s="202"/>
      <c r="X19" s="202"/>
      <c r="Y19" s="202"/>
      <c r="Z19" s="202"/>
      <c r="AA19" s="202"/>
      <c r="AB19" s="207"/>
      <c r="AC19" s="207"/>
      <c r="AD19" s="207"/>
      <c r="AE19" s="207"/>
      <c r="AF19" s="207"/>
      <c r="AG19" s="207"/>
      <c r="AH19" s="207"/>
      <c r="AI19" s="207"/>
      <c r="AJ19" s="207"/>
      <c r="AK19" s="207"/>
      <c r="AL19" s="207"/>
      <c r="AM19" s="207"/>
      <c r="AN19" s="207"/>
      <c r="AO19" s="21">
        <f t="shared" si="0"/>
        <v>0</v>
      </c>
      <c r="AQ19" s="16">
        <f t="shared" si="1"/>
        <v>0</v>
      </c>
      <c r="AR19" s="23"/>
      <c r="AS19" s="16">
        <f t="shared" si="2"/>
        <v>0</v>
      </c>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row>
    <row r="20" spans="1:80" s="25" customFormat="1" ht="21" customHeight="1">
      <c r="A20" s="15"/>
      <c r="B20" s="15"/>
      <c r="C20" s="41" t="s">
        <v>56</v>
      </c>
      <c r="D20" s="659" t="s">
        <v>57</v>
      </c>
      <c r="E20" s="562">
        <v>478</v>
      </c>
      <c r="F20" s="544">
        <v>37721</v>
      </c>
      <c r="G20" s="983">
        <v>36</v>
      </c>
      <c r="H20" s="364" t="s">
        <v>266</v>
      </c>
      <c r="I20" s="30">
        <v>29918</v>
      </c>
      <c r="J20" s="519" t="s">
        <v>676</v>
      </c>
      <c r="K20" s="328" t="s">
        <v>675</v>
      </c>
      <c r="L20" s="191">
        <v>15</v>
      </c>
      <c r="M20" s="17">
        <v>16</v>
      </c>
      <c r="N20" s="191">
        <v>31</v>
      </c>
      <c r="O20" s="17">
        <v>5</v>
      </c>
      <c r="P20" s="191">
        <v>36</v>
      </c>
      <c r="Q20" s="17">
        <v>3</v>
      </c>
      <c r="R20" s="191">
        <v>39</v>
      </c>
      <c r="S20" s="202"/>
      <c r="T20" s="202"/>
      <c r="U20" s="202"/>
      <c r="V20" s="202"/>
      <c r="W20" s="202"/>
      <c r="X20" s="202"/>
      <c r="Y20" s="202"/>
      <c r="Z20" s="202"/>
      <c r="AA20" s="202"/>
      <c r="AB20" s="207"/>
      <c r="AC20" s="207"/>
      <c r="AD20" s="207"/>
      <c r="AE20" s="207"/>
      <c r="AF20" s="207"/>
      <c r="AG20" s="207"/>
      <c r="AH20" s="207"/>
      <c r="AI20" s="207"/>
      <c r="AJ20" s="207"/>
      <c r="AK20" s="207"/>
      <c r="AL20" s="207"/>
      <c r="AM20" s="207"/>
      <c r="AN20" s="207"/>
      <c r="AO20" s="21">
        <f t="shared" si="0"/>
        <v>0</v>
      </c>
      <c r="AQ20" s="16">
        <f t="shared" si="1"/>
        <v>0</v>
      </c>
      <c r="AR20" s="23"/>
      <c r="AS20" s="16">
        <f t="shared" si="2"/>
        <v>0</v>
      </c>
      <c r="AT20" s="274"/>
      <c r="AU20" s="274"/>
    </row>
    <row r="21" spans="1:80" customFormat="1" ht="21" customHeight="1">
      <c r="A21" s="44"/>
      <c r="B21" s="44"/>
      <c r="C21" s="41" t="s">
        <v>58</v>
      </c>
      <c r="D21" s="659" t="s">
        <v>235</v>
      </c>
      <c r="E21" s="562">
        <v>6505</v>
      </c>
      <c r="F21" s="544">
        <v>38468</v>
      </c>
      <c r="G21" s="983">
        <v>30</v>
      </c>
      <c r="H21" s="364" t="s">
        <v>1686</v>
      </c>
      <c r="I21" s="30">
        <v>36614</v>
      </c>
      <c r="J21" s="519" t="s">
        <v>738</v>
      </c>
      <c r="K21" s="328" t="s">
        <v>737</v>
      </c>
      <c r="L21" s="191">
        <v>18</v>
      </c>
      <c r="M21" s="17">
        <v>5</v>
      </c>
      <c r="N21" s="191">
        <v>23</v>
      </c>
      <c r="O21" s="17">
        <v>4</v>
      </c>
      <c r="P21" s="191">
        <v>27</v>
      </c>
      <c r="Q21" s="17">
        <v>6</v>
      </c>
      <c r="R21" s="191">
        <v>33</v>
      </c>
      <c r="S21" s="18">
        <v>40</v>
      </c>
      <c r="T21" s="18">
        <v>40</v>
      </c>
      <c r="U21" s="18">
        <v>30</v>
      </c>
      <c r="V21" s="18"/>
      <c r="W21" s="18"/>
      <c r="X21" s="18"/>
      <c r="Y21" s="18"/>
      <c r="Z21" s="18"/>
      <c r="AA21" s="18"/>
      <c r="AB21" s="19"/>
      <c r="AC21" s="19"/>
      <c r="AD21" s="19"/>
      <c r="AE21" s="19"/>
      <c r="AF21" s="19"/>
      <c r="AG21" s="19"/>
      <c r="AH21" s="19"/>
      <c r="AI21" s="19"/>
      <c r="AJ21" s="19"/>
      <c r="AK21" s="19"/>
      <c r="AL21" s="19"/>
      <c r="AM21" s="19"/>
      <c r="AN21" s="19"/>
      <c r="AO21" s="21">
        <f t="shared" si="0"/>
        <v>3</v>
      </c>
      <c r="AP21" s="25"/>
      <c r="AQ21" s="16">
        <f t="shared" si="1"/>
        <v>0</v>
      </c>
      <c r="AR21" s="23"/>
      <c r="AS21" s="16">
        <f t="shared" si="2"/>
        <v>3</v>
      </c>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customFormat="1" ht="21" customHeight="1">
      <c r="A22" s="44"/>
      <c r="B22" s="44"/>
      <c r="C22" s="41" t="s">
        <v>60</v>
      </c>
      <c r="D22" s="659" t="s">
        <v>995</v>
      </c>
      <c r="E22" s="562">
        <v>120</v>
      </c>
      <c r="F22" s="542">
        <v>42172</v>
      </c>
      <c r="G22" s="983">
        <v>28</v>
      </c>
      <c r="H22" s="364" t="s">
        <v>770</v>
      </c>
      <c r="I22" s="30">
        <v>40308</v>
      </c>
      <c r="J22" s="512" t="s">
        <v>993</v>
      </c>
      <c r="K22" s="328" t="s">
        <v>992</v>
      </c>
      <c r="L22" s="191">
        <v>0</v>
      </c>
      <c r="M22" s="17">
        <v>0</v>
      </c>
      <c r="N22" s="191">
        <v>0</v>
      </c>
      <c r="O22" s="17">
        <v>20</v>
      </c>
      <c r="P22" s="191">
        <v>20</v>
      </c>
      <c r="Q22" s="17">
        <v>20</v>
      </c>
      <c r="R22" s="191">
        <v>40</v>
      </c>
      <c r="S22" s="18">
        <v>35</v>
      </c>
      <c r="T22" s="18">
        <v>35</v>
      </c>
      <c r="U22" s="18"/>
      <c r="V22" s="18">
        <v>35</v>
      </c>
      <c r="W22" s="18">
        <v>35</v>
      </c>
      <c r="X22" s="18">
        <v>35</v>
      </c>
      <c r="Y22" s="18"/>
      <c r="Z22" s="18"/>
      <c r="AA22" s="18"/>
      <c r="AB22" s="19"/>
      <c r="AC22" s="19"/>
      <c r="AD22" s="19"/>
      <c r="AE22" s="19"/>
      <c r="AF22" s="19"/>
      <c r="AG22" s="19"/>
      <c r="AH22" s="19"/>
      <c r="AI22" s="19"/>
      <c r="AJ22" s="19"/>
      <c r="AK22" s="19"/>
      <c r="AL22" s="19"/>
      <c r="AM22" s="19"/>
      <c r="AN22" s="19"/>
      <c r="AO22" s="21">
        <f t="shared" si="0"/>
        <v>5</v>
      </c>
      <c r="AP22" s="25"/>
      <c r="AQ22" s="16">
        <f t="shared" si="1"/>
        <v>0</v>
      </c>
      <c r="AR22" s="23"/>
      <c r="AS22" s="16">
        <f t="shared" si="2"/>
        <v>5</v>
      </c>
      <c r="AT22" s="25"/>
      <c r="AU22" s="25"/>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5"/>
      <c r="CB22" s="25"/>
    </row>
    <row r="23" spans="1:80" customFormat="1" ht="21" customHeight="1">
      <c r="A23" s="15"/>
      <c r="B23" s="15"/>
      <c r="C23" s="41" t="s">
        <v>62</v>
      </c>
      <c r="D23" s="659" t="s">
        <v>73</v>
      </c>
      <c r="E23" s="562">
        <v>1980</v>
      </c>
      <c r="F23" s="544">
        <v>38930</v>
      </c>
      <c r="G23" s="983">
        <v>19</v>
      </c>
      <c r="H23" s="364" t="s">
        <v>266</v>
      </c>
      <c r="I23" s="30">
        <v>38814</v>
      </c>
      <c r="J23" s="519" t="s">
        <v>599</v>
      </c>
      <c r="K23" s="328" t="s">
        <v>598</v>
      </c>
      <c r="L23" s="191">
        <v>17</v>
      </c>
      <c r="M23" s="17">
        <v>1</v>
      </c>
      <c r="N23" s="191">
        <v>18</v>
      </c>
      <c r="O23" s="17">
        <v>1</v>
      </c>
      <c r="P23" s="191">
        <v>19</v>
      </c>
      <c r="Q23" s="17">
        <v>0</v>
      </c>
      <c r="R23" s="191">
        <v>19</v>
      </c>
      <c r="S23" s="202"/>
      <c r="T23" s="202"/>
      <c r="U23" s="202"/>
      <c r="V23" s="202"/>
      <c r="W23" s="202"/>
      <c r="X23" s="202"/>
      <c r="Y23" s="202"/>
      <c r="Z23" s="202"/>
      <c r="AA23" s="202"/>
      <c r="AB23" s="207"/>
      <c r="AC23" s="207"/>
      <c r="AD23" s="207"/>
      <c r="AE23" s="207"/>
      <c r="AF23" s="207"/>
      <c r="AG23" s="207"/>
      <c r="AH23" s="207"/>
      <c r="AI23" s="207"/>
      <c r="AJ23" s="207"/>
      <c r="AK23" s="207"/>
      <c r="AL23" s="207"/>
      <c r="AM23" s="207"/>
      <c r="AN23" s="207"/>
      <c r="AO23" s="21">
        <f t="shared" si="0"/>
        <v>0</v>
      </c>
      <c r="AP23" s="25"/>
      <c r="AQ23" s="16">
        <f t="shared" si="1"/>
        <v>0</v>
      </c>
      <c r="AR23" s="23"/>
      <c r="AS23" s="16">
        <f t="shared" si="2"/>
        <v>0</v>
      </c>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customFormat="1" ht="21" customHeight="1">
      <c r="A24" s="44"/>
      <c r="B24" s="44"/>
      <c r="C24" s="41" t="s">
        <v>63</v>
      </c>
      <c r="D24" s="659" t="s">
        <v>987</v>
      </c>
      <c r="E24" s="562">
        <v>8603</v>
      </c>
      <c r="F24" s="544">
        <v>38309</v>
      </c>
      <c r="G24" s="983">
        <v>17</v>
      </c>
      <c r="H24" s="364" t="s">
        <v>967</v>
      </c>
      <c r="I24" s="30">
        <v>29881</v>
      </c>
      <c r="J24" s="519" t="s">
        <v>985</v>
      </c>
      <c r="K24" s="328" t="s">
        <v>984</v>
      </c>
      <c r="L24" s="191">
        <v>16</v>
      </c>
      <c r="M24" s="17">
        <v>1</v>
      </c>
      <c r="N24" s="191">
        <v>17</v>
      </c>
      <c r="O24" s="17">
        <v>0</v>
      </c>
      <c r="P24" s="191">
        <v>17</v>
      </c>
      <c r="Q24" s="17">
        <v>0</v>
      </c>
      <c r="R24" s="191">
        <v>17</v>
      </c>
      <c r="S24" s="18"/>
      <c r="T24" s="18"/>
      <c r="U24" s="18"/>
      <c r="V24" s="18"/>
      <c r="W24" s="18"/>
      <c r="X24" s="18"/>
      <c r="Y24" s="18"/>
      <c r="Z24" s="18"/>
      <c r="AA24" s="18"/>
      <c r="AB24" s="19"/>
      <c r="AC24" s="19"/>
      <c r="AD24" s="19"/>
      <c r="AE24" s="19"/>
      <c r="AF24" s="19"/>
      <c r="AG24" s="19"/>
      <c r="AH24" s="19"/>
      <c r="AI24" s="19"/>
      <c r="AJ24" s="19"/>
      <c r="AK24" s="19"/>
      <c r="AL24" s="19"/>
      <c r="AM24" s="19"/>
      <c r="AN24" s="19"/>
      <c r="AO24" s="21">
        <f t="shared" si="0"/>
        <v>0</v>
      </c>
      <c r="AP24" s="25"/>
      <c r="AQ24" s="16">
        <f t="shared" si="1"/>
        <v>0</v>
      </c>
      <c r="AR24" s="23"/>
      <c r="AS24" s="16">
        <f t="shared" si="2"/>
        <v>0</v>
      </c>
      <c r="AT24" s="274"/>
      <c r="AU24" s="274"/>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customFormat="1" ht="21" customHeight="1">
      <c r="A25" s="33"/>
      <c r="B25" s="33"/>
      <c r="C25" s="41" t="s">
        <v>65</v>
      </c>
      <c r="D25" s="659" t="s">
        <v>1312</v>
      </c>
      <c r="E25" s="562">
        <v>10939</v>
      </c>
      <c r="F25" s="542">
        <v>44525</v>
      </c>
      <c r="G25" s="983">
        <v>14</v>
      </c>
      <c r="H25" s="364" t="s">
        <v>266</v>
      </c>
      <c r="I25" s="30">
        <v>36574</v>
      </c>
      <c r="J25" s="511" t="s">
        <v>1314</v>
      </c>
      <c r="K25" s="328" t="s">
        <v>1313</v>
      </c>
      <c r="L25" s="191">
        <v>8</v>
      </c>
      <c r="M25" s="17">
        <v>5</v>
      </c>
      <c r="N25" s="191">
        <v>13</v>
      </c>
      <c r="O25" s="17">
        <v>1</v>
      </c>
      <c r="P25" s="191">
        <v>14</v>
      </c>
      <c r="Q25" s="17">
        <v>0</v>
      </c>
      <c r="R25" s="191">
        <v>14</v>
      </c>
      <c r="S25" s="202"/>
      <c r="T25" s="202"/>
      <c r="U25" s="202"/>
      <c r="V25" s="202"/>
      <c r="W25" s="202"/>
      <c r="X25" s="202"/>
      <c r="Y25" s="202"/>
      <c r="Z25" s="202"/>
      <c r="AA25" s="202"/>
      <c r="AB25" s="207"/>
      <c r="AC25" s="207"/>
      <c r="AD25" s="207"/>
      <c r="AE25" s="207"/>
      <c r="AF25" s="207"/>
      <c r="AG25" s="207"/>
      <c r="AH25" s="207"/>
      <c r="AI25" s="207"/>
      <c r="AJ25" s="207"/>
      <c r="AK25" s="207"/>
      <c r="AL25" s="207"/>
      <c r="AM25" s="207"/>
      <c r="AN25" s="207"/>
      <c r="AO25" s="21">
        <f t="shared" si="0"/>
        <v>0</v>
      </c>
      <c r="AP25" s="25"/>
      <c r="AQ25" s="16">
        <f t="shared" si="1"/>
        <v>0</v>
      </c>
      <c r="AR25" s="23"/>
      <c r="AS25" s="16">
        <f t="shared" si="2"/>
        <v>0</v>
      </c>
      <c r="AT25" s="274"/>
      <c r="AU25" s="274"/>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customFormat="1" ht="21" customHeight="1">
      <c r="A26" s="44"/>
      <c r="B26" s="44"/>
      <c r="C26" s="41" t="s">
        <v>67</v>
      </c>
      <c r="D26" s="659" t="s">
        <v>194</v>
      </c>
      <c r="E26" s="562">
        <v>6278</v>
      </c>
      <c r="F26" s="544">
        <v>43259</v>
      </c>
      <c r="G26" s="983">
        <v>13</v>
      </c>
      <c r="H26" s="364" t="s">
        <v>770</v>
      </c>
      <c r="I26" s="30">
        <v>22790</v>
      </c>
      <c r="J26" s="519" t="s">
        <v>589</v>
      </c>
      <c r="K26" s="328" t="s">
        <v>588</v>
      </c>
      <c r="L26" s="191">
        <v>11</v>
      </c>
      <c r="M26" s="17">
        <v>2</v>
      </c>
      <c r="N26" s="191">
        <v>13</v>
      </c>
      <c r="O26" s="17">
        <v>0</v>
      </c>
      <c r="P26" s="191">
        <v>13</v>
      </c>
      <c r="Q26" s="17">
        <v>0</v>
      </c>
      <c r="R26" s="191">
        <v>13</v>
      </c>
      <c r="S26" s="18"/>
      <c r="T26" s="18"/>
      <c r="U26" s="18"/>
      <c r="V26" s="18"/>
      <c r="W26" s="18"/>
      <c r="X26" s="18"/>
      <c r="Y26" s="18"/>
      <c r="Z26" s="18"/>
      <c r="AA26" s="18"/>
      <c r="AB26" s="19"/>
      <c r="AC26" s="19"/>
      <c r="AD26" s="19"/>
      <c r="AE26" s="19"/>
      <c r="AF26" s="19"/>
      <c r="AG26" s="19"/>
      <c r="AH26" s="19"/>
      <c r="AI26" s="19"/>
      <c r="AJ26" s="19"/>
      <c r="AK26" s="19"/>
      <c r="AL26" s="19"/>
      <c r="AM26" s="19"/>
      <c r="AN26" s="19"/>
      <c r="AO26" s="21">
        <f t="shared" si="0"/>
        <v>0</v>
      </c>
      <c r="AP26" s="25"/>
      <c r="AQ26" s="16">
        <f t="shared" si="1"/>
        <v>0</v>
      </c>
      <c r="AR26" s="23"/>
      <c r="AS26" s="16">
        <f t="shared" si="2"/>
        <v>0</v>
      </c>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5"/>
      <c r="CA26" s="25"/>
      <c r="CB26" s="25"/>
    </row>
    <row r="27" spans="1:80" customFormat="1" ht="21" customHeight="1">
      <c r="A27" s="44"/>
      <c r="B27" s="44"/>
      <c r="C27" s="41" t="s">
        <v>68</v>
      </c>
      <c r="D27" s="37" t="s">
        <v>1126</v>
      </c>
      <c r="E27" s="562">
        <v>11413</v>
      </c>
      <c r="F27" s="544">
        <v>43564</v>
      </c>
      <c r="G27" s="983">
        <v>10</v>
      </c>
      <c r="H27" s="364" t="s">
        <v>967</v>
      </c>
      <c r="I27" s="30">
        <v>43607</v>
      </c>
      <c r="J27" s="519" t="s">
        <v>1128</v>
      </c>
      <c r="K27" s="328" t="s">
        <v>1127</v>
      </c>
      <c r="L27" s="191">
        <v>3</v>
      </c>
      <c r="M27" s="17">
        <v>7</v>
      </c>
      <c r="N27" s="191">
        <v>10</v>
      </c>
      <c r="O27" s="17">
        <v>0</v>
      </c>
      <c r="P27" s="191">
        <v>10</v>
      </c>
      <c r="Q27" s="17">
        <v>0</v>
      </c>
      <c r="R27" s="191">
        <v>10</v>
      </c>
      <c r="S27" s="18"/>
      <c r="T27" s="18"/>
      <c r="U27" s="18"/>
      <c r="V27" s="18"/>
      <c r="W27" s="18"/>
      <c r="X27" s="18"/>
      <c r="Y27" s="18"/>
      <c r="Z27" s="18"/>
      <c r="AA27" s="18"/>
      <c r="AB27" s="19"/>
      <c r="AC27" s="19"/>
      <c r="AD27" s="19"/>
      <c r="AE27" s="19"/>
      <c r="AF27" s="19"/>
      <c r="AG27" s="19"/>
      <c r="AH27" s="19"/>
      <c r="AI27" s="19"/>
      <c r="AJ27" s="19"/>
      <c r="AK27" s="19"/>
      <c r="AL27" s="19"/>
      <c r="AM27" s="19"/>
      <c r="AN27" s="19"/>
      <c r="AO27" s="21">
        <f t="shared" si="0"/>
        <v>0</v>
      </c>
      <c r="AP27" s="25"/>
      <c r="AQ27" s="16">
        <f t="shared" si="1"/>
        <v>0</v>
      </c>
      <c r="AR27" s="23"/>
      <c r="AS27" s="16">
        <f t="shared" si="2"/>
        <v>0</v>
      </c>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5"/>
      <c r="CA27" s="25"/>
      <c r="CB27" s="25"/>
    </row>
    <row r="28" spans="1:80" customFormat="1" ht="21" customHeight="1">
      <c r="A28" s="44"/>
      <c r="B28" s="44"/>
      <c r="C28" s="41" t="s">
        <v>70</v>
      </c>
      <c r="D28" s="659" t="s">
        <v>1228</v>
      </c>
      <c r="E28" s="562">
        <v>245</v>
      </c>
      <c r="F28" s="542">
        <v>26406</v>
      </c>
      <c r="G28" s="983">
        <v>9</v>
      </c>
      <c r="H28" s="364" t="s">
        <v>770</v>
      </c>
      <c r="I28" s="30">
        <v>36271</v>
      </c>
      <c r="J28" s="719" t="s">
        <v>511</v>
      </c>
      <c r="K28" s="328" t="s">
        <v>510</v>
      </c>
      <c r="L28" s="191">
        <v>3</v>
      </c>
      <c r="M28" s="17">
        <v>6</v>
      </c>
      <c r="N28" s="191">
        <v>9</v>
      </c>
      <c r="O28" s="17">
        <v>0</v>
      </c>
      <c r="P28" s="191">
        <v>9</v>
      </c>
      <c r="Q28" s="17">
        <v>0</v>
      </c>
      <c r="R28" s="191">
        <v>9</v>
      </c>
      <c r="S28" s="18"/>
      <c r="T28" s="18"/>
      <c r="U28" s="18"/>
      <c r="V28" s="18"/>
      <c r="W28" s="18"/>
      <c r="X28" s="18"/>
      <c r="Y28" s="18"/>
      <c r="Z28" s="18"/>
      <c r="AA28" s="18"/>
      <c r="AB28" s="19"/>
      <c r="AC28" s="19"/>
      <c r="AD28" s="19"/>
      <c r="AE28" s="19"/>
      <c r="AF28" s="19"/>
      <c r="AG28" s="19"/>
      <c r="AH28" s="19"/>
      <c r="AI28" s="19"/>
      <c r="AJ28" s="19"/>
      <c r="AK28" s="19"/>
      <c r="AL28" s="19"/>
      <c r="AM28" s="19"/>
      <c r="AN28" s="19"/>
      <c r="AO28" s="21">
        <f t="shared" si="0"/>
        <v>0</v>
      </c>
      <c r="AP28" s="25"/>
      <c r="AQ28" s="16">
        <f t="shared" si="1"/>
        <v>0</v>
      </c>
      <c r="AR28" s="23"/>
      <c r="AS28" s="16">
        <f t="shared" si="2"/>
        <v>0</v>
      </c>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5"/>
      <c r="BY28" s="25"/>
      <c r="BZ28" s="25"/>
      <c r="CA28" s="25"/>
      <c r="CB28" s="25"/>
    </row>
    <row r="29" spans="1:80" customFormat="1" ht="21" customHeight="1">
      <c r="A29" s="44"/>
      <c r="B29" s="44"/>
      <c r="C29" s="41" t="s">
        <v>72</v>
      </c>
      <c r="D29" s="659" t="s">
        <v>166</v>
      </c>
      <c r="E29" s="562">
        <v>228</v>
      </c>
      <c r="F29" s="542">
        <v>30317</v>
      </c>
      <c r="G29" s="983">
        <v>6</v>
      </c>
      <c r="H29" s="364" t="s">
        <v>261</v>
      </c>
      <c r="I29" s="30">
        <v>23067</v>
      </c>
      <c r="J29" s="512" t="s">
        <v>506</v>
      </c>
      <c r="K29" s="328" t="s">
        <v>505</v>
      </c>
      <c r="L29" s="191">
        <v>5</v>
      </c>
      <c r="M29" s="17">
        <v>1</v>
      </c>
      <c r="N29" s="191">
        <v>6</v>
      </c>
      <c r="O29" s="17">
        <v>0</v>
      </c>
      <c r="P29" s="191">
        <v>6</v>
      </c>
      <c r="Q29" s="17">
        <v>0</v>
      </c>
      <c r="R29" s="191">
        <v>6</v>
      </c>
      <c r="S29" s="18"/>
      <c r="T29" s="18"/>
      <c r="U29" s="18"/>
      <c r="V29" s="18"/>
      <c r="W29" s="18"/>
      <c r="X29" s="18"/>
      <c r="Y29" s="18"/>
      <c r="Z29" s="18"/>
      <c r="AA29" s="18"/>
      <c r="AB29" s="19"/>
      <c r="AC29" s="19"/>
      <c r="AD29" s="19"/>
      <c r="AE29" s="19"/>
      <c r="AF29" s="19"/>
      <c r="AG29" s="19"/>
      <c r="AH29" s="19"/>
      <c r="AI29" s="19"/>
      <c r="AJ29" s="19"/>
      <c r="AK29" s="19"/>
      <c r="AL29" s="19"/>
      <c r="AM29" s="19"/>
      <c r="AN29" s="19"/>
      <c r="AO29" s="21">
        <f t="shared" si="0"/>
        <v>0</v>
      </c>
      <c r="AP29" s="25"/>
      <c r="AQ29" s="16">
        <f t="shared" si="1"/>
        <v>0</v>
      </c>
      <c r="AR29" s="23"/>
      <c r="AS29" s="16">
        <f t="shared" si="2"/>
        <v>0</v>
      </c>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73"/>
      <c r="CB29" s="273"/>
    </row>
    <row r="30" spans="1:80" customFormat="1" ht="21" customHeight="1">
      <c r="A30" s="44"/>
      <c r="B30" s="44"/>
      <c r="C30" s="41" t="s">
        <v>74</v>
      </c>
      <c r="D30" s="659" t="s">
        <v>1433</v>
      </c>
      <c r="E30" s="562">
        <v>257</v>
      </c>
      <c r="F30" s="544">
        <v>40135</v>
      </c>
      <c r="G30" s="983">
        <v>5</v>
      </c>
      <c r="H30" s="364" t="s">
        <v>352</v>
      </c>
      <c r="I30" s="30">
        <v>40732</v>
      </c>
      <c r="J30" s="519" t="s">
        <v>1435</v>
      </c>
      <c r="K30" s="328" t="s">
        <v>1434</v>
      </c>
      <c r="L30" s="191">
        <v>0</v>
      </c>
      <c r="M30" s="17">
        <v>5</v>
      </c>
      <c r="N30" s="191">
        <v>5</v>
      </c>
      <c r="O30" s="17">
        <v>0</v>
      </c>
      <c r="P30" s="191">
        <v>5</v>
      </c>
      <c r="Q30" s="17">
        <v>0</v>
      </c>
      <c r="R30" s="191">
        <v>5</v>
      </c>
      <c r="S30" s="18"/>
      <c r="T30" s="18"/>
      <c r="U30" s="18"/>
      <c r="V30" s="18"/>
      <c r="W30" s="18"/>
      <c r="X30" s="18"/>
      <c r="Y30" s="18"/>
      <c r="Z30" s="18"/>
      <c r="AA30" s="18"/>
      <c r="AB30" s="19"/>
      <c r="AC30" s="19"/>
      <c r="AD30" s="19"/>
      <c r="AE30" s="19"/>
      <c r="AF30" s="19"/>
      <c r="AG30" s="19"/>
      <c r="AH30" s="19"/>
      <c r="AI30" s="19"/>
      <c r="AJ30" s="19"/>
      <c r="AK30" s="19"/>
      <c r="AL30" s="19"/>
      <c r="AM30" s="19"/>
      <c r="AN30" s="19"/>
      <c r="AO30" s="21">
        <f t="shared" si="0"/>
        <v>0</v>
      </c>
      <c r="AP30" s="25"/>
      <c r="AQ30" s="16">
        <f t="shared" si="1"/>
        <v>0</v>
      </c>
      <c r="AR30" s="23"/>
      <c r="AS30" s="16">
        <f t="shared" si="2"/>
        <v>0</v>
      </c>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5"/>
      <c r="CA30" s="274"/>
      <c r="CB30" s="274"/>
    </row>
    <row r="31" spans="1:80" customFormat="1" ht="21" customHeight="1">
      <c r="A31" s="33"/>
      <c r="B31" s="33"/>
      <c r="C31" s="41" t="s">
        <v>76</v>
      </c>
      <c r="D31" s="659" t="s">
        <v>1001</v>
      </c>
      <c r="E31" s="562">
        <v>10045</v>
      </c>
      <c r="F31" s="542">
        <v>43516</v>
      </c>
      <c r="G31" s="983">
        <v>2</v>
      </c>
      <c r="H31" s="364" t="s">
        <v>770</v>
      </c>
      <c r="I31" s="30">
        <v>36238</v>
      </c>
      <c r="J31" s="512" t="s">
        <v>1000</v>
      </c>
      <c r="K31" s="328" t="s">
        <v>1002</v>
      </c>
      <c r="L31" s="191">
        <v>0</v>
      </c>
      <c r="M31" s="17">
        <v>0</v>
      </c>
      <c r="N31" s="191">
        <v>0</v>
      </c>
      <c r="O31" s="17">
        <v>2</v>
      </c>
      <c r="P31" s="191">
        <v>2</v>
      </c>
      <c r="Q31" s="17">
        <v>0</v>
      </c>
      <c r="R31" s="191">
        <v>2</v>
      </c>
      <c r="S31" s="202"/>
      <c r="T31" s="202"/>
      <c r="U31" s="202"/>
      <c r="V31" s="202"/>
      <c r="W31" s="202"/>
      <c r="X31" s="202"/>
      <c r="Y31" s="202"/>
      <c r="Z31" s="202"/>
      <c r="AA31" s="202"/>
      <c r="AB31" s="207"/>
      <c r="AC31" s="207"/>
      <c r="AD31" s="207"/>
      <c r="AE31" s="207"/>
      <c r="AF31" s="207"/>
      <c r="AG31" s="207"/>
      <c r="AH31" s="207"/>
      <c r="AI31" s="207"/>
      <c r="AJ31" s="207"/>
      <c r="AK31" s="207"/>
      <c r="AL31" s="207"/>
      <c r="AM31" s="207"/>
      <c r="AN31" s="207"/>
      <c r="AO31" s="21">
        <f t="shared" si="0"/>
        <v>0</v>
      </c>
      <c r="AP31" s="25"/>
      <c r="AQ31" s="16">
        <f t="shared" si="1"/>
        <v>0</v>
      </c>
      <c r="AR31" s="23"/>
      <c r="AS31" s="16">
        <f t="shared" si="2"/>
        <v>0</v>
      </c>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row>
    <row r="32" spans="1:80" customFormat="1" ht="21" customHeight="1">
      <c r="A32" s="44"/>
      <c r="B32" s="44"/>
      <c r="C32" s="41" t="s">
        <v>78</v>
      </c>
      <c r="D32" s="660" t="s">
        <v>1898</v>
      </c>
      <c r="E32" s="562">
        <v>344</v>
      </c>
      <c r="F32" s="542">
        <v>41395</v>
      </c>
      <c r="G32" s="983">
        <v>1</v>
      </c>
      <c r="H32" s="364" t="s">
        <v>352</v>
      </c>
      <c r="I32" s="30">
        <v>29881</v>
      </c>
      <c r="J32" s="512" t="s">
        <v>1573</v>
      </c>
      <c r="K32" s="328" t="s">
        <v>1163</v>
      </c>
      <c r="L32" s="191">
        <v>0</v>
      </c>
      <c r="M32" s="17">
        <v>1</v>
      </c>
      <c r="N32" s="191">
        <v>1</v>
      </c>
      <c r="O32" s="17">
        <v>0</v>
      </c>
      <c r="P32" s="191">
        <v>1</v>
      </c>
      <c r="Q32" s="17">
        <v>0</v>
      </c>
      <c r="R32" s="191">
        <v>1</v>
      </c>
      <c r="S32" s="18"/>
      <c r="T32" s="18"/>
      <c r="U32" s="18"/>
      <c r="V32" s="18"/>
      <c r="W32" s="18"/>
      <c r="X32" s="18"/>
      <c r="Y32" s="18"/>
      <c r="Z32" s="18"/>
      <c r="AA32" s="18"/>
      <c r="AB32" s="19"/>
      <c r="AC32" s="19"/>
      <c r="AD32" s="19"/>
      <c r="AE32" s="19"/>
      <c r="AF32" s="19"/>
      <c r="AG32" s="19"/>
      <c r="AH32" s="19"/>
      <c r="AI32" s="19"/>
      <c r="AJ32" s="19"/>
      <c r="AK32" s="19"/>
      <c r="AL32" s="19"/>
      <c r="AM32" s="19"/>
      <c r="AN32" s="19"/>
      <c r="AO32" s="21">
        <f t="shared" si="0"/>
        <v>0</v>
      </c>
      <c r="AP32" s="25"/>
      <c r="AQ32" s="16">
        <f t="shared" si="1"/>
        <v>0</v>
      </c>
      <c r="AR32" s="23"/>
      <c r="AS32" s="16">
        <f t="shared" si="2"/>
        <v>0</v>
      </c>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5"/>
      <c r="CA32" s="274"/>
      <c r="CB32" s="274"/>
    </row>
    <row r="33" spans="1:80" customFormat="1" ht="21" customHeight="1">
      <c r="A33" s="33"/>
      <c r="B33" s="33"/>
      <c r="C33" s="41" t="s">
        <v>79</v>
      </c>
      <c r="D33" s="659" t="s">
        <v>191</v>
      </c>
      <c r="E33" s="562">
        <v>9224</v>
      </c>
      <c r="F33" s="542">
        <v>29953</v>
      </c>
      <c r="G33" s="983">
        <v>0</v>
      </c>
      <c r="H33" s="364" t="s">
        <v>1483</v>
      </c>
      <c r="I33" s="30">
        <v>27822</v>
      </c>
      <c r="J33" s="512" t="s">
        <v>499</v>
      </c>
      <c r="K33" s="328" t="s">
        <v>498</v>
      </c>
      <c r="L33" s="16">
        <v>0</v>
      </c>
      <c r="M33" s="285">
        <v>0</v>
      </c>
      <c r="N33" s="191">
        <v>0</v>
      </c>
      <c r="O33" s="17">
        <v>0</v>
      </c>
      <c r="P33" s="191">
        <v>0</v>
      </c>
      <c r="Q33" s="17">
        <v>0</v>
      </c>
      <c r="R33" s="191">
        <v>0</v>
      </c>
      <c r="S33" s="202"/>
      <c r="T33" s="202"/>
      <c r="U33" s="202"/>
      <c r="V33" s="202"/>
      <c r="W33" s="202"/>
      <c r="X33" s="202"/>
      <c r="Y33" s="202"/>
      <c r="Z33" s="202"/>
      <c r="AA33" s="202"/>
      <c r="AB33" s="207"/>
      <c r="AC33" s="207"/>
      <c r="AD33" s="207"/>
      <c r="AE33" s="207"/>
      <c r="AF33" s="207"/>
      <c r="AG33" s="207"/>
      <c r="AH33" s="207"/>
      <c r="AI33" s="207"/>
      <c r="AJ33" s="207"/>
      <c r="AK33" s="207"/>
      <c r="AL33" s="207"/>
      <c r="AM33" s="207"/>
      <c r="AN33" s="207"/>
      <c r="AO33" s="21">
        <f t="shared" si="0"/>
        <v>0</v>
      </c>
      <c r="AP33" s="25"/>
      <c r="AQ33" s="16">
        <f t="shared" si="1"/>
        <v>0</v>
      </c>
      <c r="AR33" s="23"/>
      <c r="AS33" s="16">
        <f t="shared" si="2"/>
        <v>0</v>
      </c>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74"/>
      <c r="CB33" s="274"/>
    </row>
    <row r="34" spans="1:80" customFormat="1" ht="21" customHeight="1">
      <c r="A34" s="44"/>
      <c r="B34" s="44"/>
      <c r="C34" s="41" t="s">
        <v>81</v>
      </c>
      <c r="D34" s="659" t="s">
        <v>106</v>
      </c>
      <c r="E34" s="562">
        <v>1700</v>
      </c>
      <c r="F34" s="544">
        <v>34494</v>
      </c>
      <c r="G34" s="983">
        <v>0</v>
      </c>
      <c r="H34" s="364" t="s">
        <v>1686</v>
      </c>
      <c r="I34" s="30">
        <v>35626</v>
      </c>
      <c r="J34" s="519" t="s">
        <v>440</v>
      </c>
      <c r="K34" s="328" t="s">
        <v>439</v>
      </c>
      <c r="L34" s="191">
        <v>0</v>
      </c>
      <c r="M34" s="17">
        <v>0</v>
      </c>
      <c r="N34" s="191">
        <v>0</v>
      </c>
      <c r="O34" s="17">
        <v>0</v>
      </c>
      <c r="P34" s="191">
        <v>0</v>
      </c>
      <c r="Q34" s="17">
        <v>0</v>
      </c>
      <c r="R34" s="191">
        <v>0</v>
      </c>
      <c r="S34" s="18"/>
      <c r="T34" s="18"/>
      <c r="U34" s="18"/>
      <c r="V34" s="18"/>
      <c r="W34" s="18"/>
      <c r="X34" s="18"/>
      <c r="Y34" s="18"/>
      <c r="Z34" s="18"/>
      <c r="AA34" s="18"/>
      <c r="AB34" s="19"/>
      <c r="AC34" s="19"/>
      <c r="AD34" s="19"/>
      <c r="AE34" s="19"/>
      <c r="AF34" s="19"/>
      <c r="AG34" s="19"/>
      <c r="AH34" s="19"/>
      <c r="AI34" s="19"/>
      <c r="AJ34" s="19"/>
      <c r="AK34" s="19"/>
      <c r="AL34" s="19"/>
      <c r="AM34" s="19"/>
      <c r="AN34" s="19"/>
      <c r="AO34" s="21">
        <f t="shared" si="0"/>
        <v>0</v>
      </c>
      <c r="AP34" s="25"/>
      <c r="AQ34" s="16">
        <f t="shared" si="1"/>
        <v>0</v>
      </c>
      <c r="AR34" s="23"/>
      <c r="AS34" s="16">
        <f t="shared" si="2"/>
        <v>0</v>
      </c>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5"/>
      <c r="BY34" s="25"/>
      <c r="BZ34" s="274"/>
      <c r="CA34" s="274"/>
      <c r="CB34" s="274"/>
    </row>
    <row r="35" spans="1:80" customFormat="1" ht="21" customHeight="1">
      <c r="A35" s="33"/>
      <c r="B35" s="33"/>
      <c r="C35" s="41" t="s">
        <v>83</v>
      </c>
      <c r="D35" s="659" t="s">
        <v>1677</v>
      </c>
      <c r="E35" s="562">
        <v>9604</v>
      </c>
      <c r="F35" s="543">
        <v>35583</v>
      </c>
      <c r="G35" s="983">
        <v>0</v>
      </c>
      <c r="H35" s="364" t="s">
        <v>1483</v>
      </c>
      <c r="I35" s="30">
        <v>21685</v>
      </c>
      <c r="J35" s="519" t="s">
        <v>1679</v>
      </c>
      <c r="K35" s="328" t="s">
        <v>1678</v>
      </c>
      <c r="L35" s="16">
        <v>0</v>
      </c>
      <c r="M35" s="285">
        <v>0</v>
      </c>
      <c r="N35" s="191">
        <v>0</v>
      </c>
      <c r="O35" s="17">
        <v>0</v>
      </c>
      <c r="P35" s="191">
        <v>0</v>
      </c>
      <c r="Q35" s="17">
        <v>0</v>
      </c>
      <c r="R35" s="191">
        <v>0</v>
      </c>
      <c r="S35" s="202"/>
      <c r="T35" s="202"/>
      <c r="U35" s="202"/>
      <c r="V35" s="202"/>
      <c r="W35" s="202"/>
      <c r="X35" s="202"/>
      <c r="Y35" s="202"/>
      <c r="Z35" s="202"/>
      <c r="AA35" s="202"/>
      <c r="AB35" s="207"/>
      <c r="AC35" s="207"/>
      <c r="AD35" s="207"/>
      <c r="AE35" s="207"/>
      <c r="AF35" s="207"/>
      <c r="AG35" s="207"/>
      <c r="AH35" s="207"/>
      <c r="AI35" s="207"/>
      <c r="AJ35" s="207"/>
      <c r="AK35" s="207"/>
      <c r="AL35" s="207"/>
      <c r="AM35" s="207"/>
      <c r="AN35" s="207"/>
      <c r="AO35" s="21">
        <f t="shared" si="0"/>
        <v>0</v>
      </c>
      <c r="AP35" s="25"/>
      <c r="AQ35" s="16">
        <f t="shared" si="1"/>
        <v>0</v>
      </c>
      <c r="AR35" s="23"/>
      <c r="AS35" s="16">
        <f t="shared" si="2"/>
        <v>0</v>
      </c>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customFormat="1" ht="21" customHeight="1">
      <c r="A36" s="15"/>
      <c r="B36" s="15"/>
      <c r="C36" s="41" t="s">
        <v>84</v>
      </c>
      <c r="D36" s="659" t="s">
        <v>223</v>
      </c>
      <c r="E36" s="562">
        <v>188</v>
      </c>
      <c r="F36" s="544">
        <v>36705</v>
      </c>
      <c r="G36" s="983">
        <v>0</v>
      </c>
      <c r="H36" s="364" t="s">
        <v>1686</v>
      </c>
      <c r="I36" s="30">
        <v>37180</v>
      </c>
      <c r="J36" s="519" t="s">
        <v>480</v>
      </c>
      <c r="K36" s="328" t="s">
        <v>479</v>
      </c>
      <c r="L36" s="191">
        <v>18</v>
      </c>
      <c r="M36" s="17">
        <v>0</v>
      </c>
      <c r="N36" s="191">
        <v>18</v>
      </c>
      <c r="O36" s="17">
        <v>0</v>
      </c>
      <c r="P36" s="191">
        <v>0</v>
      </c>
      <c r="Q36" s="17">
        <v>0</v>
      </c>
      <c r="R36" s="191">
        <v>0</v>
      </c>
      <c r="S36" s="202"/>
      <c r="T36" s="202"/>
      <c r="U36" s="202"/>
      <c r="V36" s="202"/>
      <c r="W36" s="202"/>
      <c r="X36" s="202"/>
      <c r="Y36" s="202"/>
      <c r="Z36" s="202"/>
      <c r="AA36" s="202"/>
      <c r="AB36" s="207"/>
      <c r="AC36" s="207"/>
      <c r="AD36" s="207"/>
      <c r="AE36" s="207"/>
      <c r="AF36" s="207"/>
      <c r="AG36" s="207"/>
      <c r="AH36" s="207"/>
      <c r="AI36" s="207"/>
      <c r="AJ36" s="207"/>
      <c r="AK36" s="207"/>
      <c r="AL36" s="207"/>
      <c r="AM36" s="207"/>
      <c r="AN36" s="207"/>
      <c r="AO36" s="21">
        <f t="shared" si="0"/>
        <v>0</v>
      </c>
      <c r="AP36" s="25"/>
      <c r="AQ36" s="16">
        <f t="shared" si="1"/>
        <v>0</v>
      </c>
      <c r="AR36" s="23"/>
      <c r="AS36" s="16">
        <f t="shared" si="2"/>
        <v>0</v>
      </c>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74"/>
      <c r="CA36" s="25"/>
      <c r="CB36" s="25"/>
    </row>
    <row r="37" spans="1:80" customFormat="1" ht="21" customHeight="1">
      <c r="A37" s="15"/>
      <c r="B37" s="15"/>
      <c r="C37" s="41" t="s">
        <v>85</v>
      </c>
      <c r="D37" s="659" t="s">
        <v>226</v>
      </c>
      <c r="E37" s="562">
        <v>10025</v>
      </c>
      <c r="F37" s="542">
        <v>36746</v>
      </c>
      <c r="G37" s="983">
        <v>0</v>
      </c>
      <c r="H37" s="364" t="s">
        <v>1942</v>
      </c>
      <c r="I37" s="30">
        <v>36830</v>
      </c>
      <c r="J37" s="512" t="s">
        <v>1033</v>
      </c>
      <c r="K37" s="328" t="s">
        <v>516</v>
      </c>
      <c r="L37" s="191">
        <v>0</v>
      </c>
      <c r="M37" s="17">
        <v>0</v>
      </c>
      <c r="N37" s="191">
        <v>0</v>
      </c>
      <c r="O37" s="17">
        <v>0</v>
      </c>
      <c r="P37" s="191">
        <v>0</v>
      </c>
      <c r="Q37" s="17">
        <v>0</v>
      </c>
      <c r="R37" s="191">
        <v>0</v>
      </c>
      <c r="S37" s="202"/>
      <c r="T37" s="202"/>
      <c r="U37" s="202"/>
      <c r="V37" s="202"/>
      <c r="W37" s="202"/>
      <c r="X37" s="202"/>
      <c r="Y37" s="202"/>
      <c r="Z37" s="202"/>
      <c r="AA37" s="202"/>
      <c r="AB37" s="207"/>
      <c r="AC37" s="207"/>
      <c r="AD37" s="207"/>
      <c r="AE37" s="207"/>
      <c r="AF37" s="207"/>
      <c r="AG37" s="207"/>
      <c r="AH37" s="207"/>
      <c r="AI37" s="207"/>
      <c r="AJ37" s="207"/>
      <c r="AK37" s="207"/>
      <c r="AL37" s="207"/>
      <c r="AM37" s="207"/>
      <c r="AN37" s="207"/>
      <c r="AO37" s="21">
        <f t="shared" ref="AO37:AO62" si="3">COUNT(S37:AD37)</f>
        <v>0</v>
      </c>
      <c r="AP37" s="25"/>
      <c r="AQ37" s="16">
        <f t="shared" ref="AQ37:AQ62" si="4">COUNT(AB37:AN37)</f>
        <v>0</v>
      </c>
      <c r="AR37" s="23"/>
      <c r="AS37" s="16">
        <f t="shared" ref="AS37:AS62" si="5">SUM(AO37,AQ37)</f>
        <v>0</v>
      </c>
      <c r="AT37" s="274"/>
      <c r="AU37" s="274"/>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74"/>
      <c r="BY37" s="274"/>
      <c r="BZ37" s="274"/>
      <c r="CA37" s="274"/>
      <c r="CB37" s="274"/>
    </row>
    <row r="38" spans="1:80" customFormat="1" ht="21" customHeight="1">
      <c r="A38" s="33"/>
      <c r="B38" s="33"/>
      <c r="C38" s="41" t="s">
        <v>87</v>
      </c>
      <c r="D38" s="659" t="s">
        <v>234</v>
      </c>
      <c r="E38" s="562">
        <v>1873</v>
      </c>
      <c r="F38" s="543">
        <v>37781</v>
      </c>
      <c r="G38" s="983">
        <v>0</v>
      </c>
      <c r="H38" s="364" t="s">
        <v>1483</v>
      </c>
      <c r="I38" s="30">
        <v>23881</v>
      </c>
      <c r="J38" s="511" t="s">
        <v>654</v>
      </c>
      <c r="K38" s="328" t="s">
        <v>653</v>
      </c>
      <c r="L38" s="16">
        <v>0</v>
      </c>
      <c r="M38" s="285">
        <v>0</v>
      </c>
      <c r="N38" s="191">
        <v>0</v>
      </c>
      <c r="O38" s="17">
        <v>0</v>
      </c>
      <c r="P38" s="191">
        <v>0</v>
      </c>
      <c r="Q38" s="17">
        <v>0</v>
      </c>
      <c r="R38" s="191">
        <v>0</v>
      </c>
      <c r="S38" s="202"/>
      <c r="T38" s="202"/>
      <c r="U38" s="202"/>
      <c r="V38" s="202"/>
      <c r="W38" s="202"/>
      <c r="X38" s="202"/>
      <c r="Y38" s="202"/>
      <c r="Z38" s="202"/>
      <c r="AA38" s="202"/>
      <c r="AB38" s="207"/>
      <c r="AC38" s="207"/>
      <c r="AD38" s="207"/>
      <c r="AE38" s="207"/>
      <c r="AF38" s="207"/>
      <c r="AG38" s="207"/>
      <c r="AH38" s="207"/>
      <c r="AI38" s="207"/>
      <c r="AJ38" s="207"/>
      <c r="AK38" s="207"/>
      <c r="AL38" s="207"/>
      <c r="AM38" s="207"/>
      <c r="AN38" s="207"/>
      <c r="AO38" s="21">
        <f t="shared" si="3"/>
        <v>0</v>
      </c>
      <c r="AP38" s="25"/>
      <c r="AQ38" s="16">
        <f t="shared" si="4"/>
        <v>0</v>
      </c>
      <c r="AR38" s="23"/>
      <c r="AS38" s="16">
        <f t="shared" si="5"/>
        <v>0</v>
      </c>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74"/>
      <c r="CB38" s="274"/>
    </row>
    <row r="39" spans="1:80" customFormat="1" ht="21" customHeight="1">
      <c r="A39" s="33"/>
      <c r="B39" s="33"/>
      <c r="C39" s="41" t="s">
        <v>89</v>
      </c>
      <c r="D39" s="37" t="s">
        <v>182</v>
      </c>
      <c r="E39" s="562">
        <v>11393</v>
      </c>
      <c r="F39" s="543">
        <v>38274</v>
      </c>
      <c r="G39" s="983">
        <v>0</v>
      </c>
      <c r="H39" s="364" t="s">
        <v>1686</v>
      </c>
      <c r="I39" s="30">
        <v>40736</v>
      </c>
      <c r="J39" s="511" t="s">
        <v>565</v>
      </c>
      <c r="K39" s="328" t="s">
        <v>564</v>
      </c>
      <c r="L39" s="16">
        <v>0</v>
      </c>
      <c r="M39" s="285">
        <v>0</v>
      </c>
      <c r="N39" s="16">
        <v>0</v>
      </c>
      <c r="O39" s="285">
        <v>0</v>
      </c>
      <c r="P39" s="16">
        <v>0</v>
      </c>
      <c r="Q39" s="285">
        <v>0</v>
      </c>
      <c r="R39" s="191">
        <v>0</v>
      </c>
      <c r="S39" s="202"/>
      <c r="T39" s="202"/>
      <c r="U39" s="202"/>
      <c r="V39" s="202"/>
      <c r="W39" s="202"/>
      <c r="X39" s="202"/>
      <c r="Y39" s="202"/>
      <c r="Z39" s="202"/>
      <c r="AA39" s="202"/>
      <c r="AB39" s="207"/>
      <c r="AC39" s="207"/>
      <c r="AD39" s="207"/>
      <c r="AE39" s="207"/>
      <c r="AF39" s="207"/>
      <c r="AG39" s="207"/>
      <c r="AH39" s="207"/>
      <c r="AI39" s="207"/>
      <c r="AJ39" s="207"/>
      <c r="AK39" s="207"/>
      <c r="AL39" s="207"/>
      <c r="AM39" s="207"/>
      <c r="AN39" s="207"/>
      <c r="AO39" s="21">
        <f t="shared" si="3"/>
        <v>0</v>
      </c>
      <c r="AP39" s="25"/>
      <c r="AQ39" s="16">
        <f t="shared" si="4"/>
        <v>0</v>
      </c>
      <c r="AR39" s="23"/>
      <c r="AS39" s="16">
        <f t="shared" si="5"/>
        <v>0</v>
      </c>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74"/>
      <c r="CA39" s="274"/>
      <c r="CB39" s="274"/>
    </row>
    <row r="40" spans="1:80" customFormat="1" ht="21" customHeight="1">
      <c r="A40" s="44"/>
      <c r="B40" s="44"/>
      <c r="C40" s="41" t="s">
        <v>91</v>
      </c>
      <c r="D40" s="659" t="s">
        <v>1762</v>
      </c>
      <c r="E40" s="562">
        <v>1672</v>
      </c>
      <c r="F40" s="544">
        <v>38927</v>
      </c>
      <c r="G40" s="983">
        <v>0</v>
      </c>
      <c r="H40" s="364" t="s">
        <v>1483</v>
      </c>
      <c r="I40" s="30">
        <v>41082</v>
      </c>
      <c r="J40" s="519" t="s">
        <v>760</v>
      </c>
      <c r="K40" s="328" t="s">
        <v>760</v>
      </c>
      <c r="L40" s="191">
        <v>0</v>
      </c>
      <c r="M40" s="17">
        <v>0</v>
      </c>
      <c r="N40" s="191">
        <v>0</v>
      </c>
      <c r="O40" s="17">
        <v>0</v>
      </c>
      <c r="P40" s="191">
        <v>0</v>
      </c>
      <c r="Q40" s="17">
        <v>0</v>
      </c>
      <c r="R40" s="191">
        <v>0</v>
      </c>
      <c r="S40" s="18"/>
      <c r="T40" s="18"/>
      <c r="U40" s="18"/>
      <c r="V40" s="18"/>
      <c r="W40" s="18"/>
      <c r="X40" s="18"/>
      <c r="Y40" s="18"/>
      <c r="Z40" s="18"/>
      <c r="AA40" s="18"/>
      <c r="AB40" s="19"/>
      <c r="AC40" s="19"/>
      <c r="AD40" s="19"/>
      <c r="AE40" s="19"/>
      <c r="AF40" s="19"/>
      <c r="AG40" s="19"/>
      <c r="AH40" s="19"/>
      <c r="AI40" s="19"/>
      <c r="AJ40" s="19"/>
      <c r="AK40" s="19"/>
      <c r="AL40" s="19"/>
      <c r="AM40" s="19"/>
      <c r="AN40" s="19"/>
      <c r="AO40" s="21">
        <f t="shared" si="3"/>
        <v>0</v>
      </c>
      <c r="AP40" s="25"/>
      <c r="AQ40" s="16">
        <f t="shared" si="4"/>
        <v>0</v>
      </c>
      <c r="AR40" s="23"/>
      <c r="AS40" s="16">
        <f t="shared" si="5"/>
        <v>0</v>
      </c>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5"/>
      <c r="BY40" s="25"/>
      <c r="BZ40" s="25"/>
      <c r="CA40" s="274"/>
      <c r="CB40" s="274"/>
    </row>
    <row r="41" spans="1:80" customFormat="1" ht="21" customHeight="1">
      <c r="A41" s="44"/>
      <c r="B41" s="44"/>
      <c r="C41" s="41" t="s">
        <v>93</v>
      </c>
      <c r="D41" s="659" t="s">
        <v>1766</v>
      </c>
      <c r="E41" s="562">
        <v>513</v>
      </c>
      <c r="F41" s="542">
        <v>39190</v>
      </c>
      <c r="G41" s="983">
        <v>0</v>
      </c>
      <c r="H41" s="364" t="s">
        <v>1942</v>
      </c>
      <c r="I41" s="30">
        <v>39230</v>
      </c>
      <c r="J41" s="719" t="s">
        <v>1767</v>
      </c>
      <c r="K41" s="328" t="s">
        <v>1768</v>
      </c>
      <c r="L41" s="16">
        <v>0</v>
      </c>
      <c r="M41" s="285">
        <v>0</v>
      </c>
      <c r="N41" s="16">
        <v>0</v>
      </c>
      <c r="O41" s="285">
        <v>0</v>
      </c>
      <c r="P41" s="16">
        <v>0</v>
      </c>
      <c r="Q41" s="17">
        <v>0</v>
      </c>
      <c r="R41" s="191">
        <v>0</v>
      </c>
      <c r="S41" s="18"/>
      <c r="T41" s="18"/>
      <c r="U41" s="18"/>
      <c r="V41" s="18"/>
      <c r="W41" s="18"/>
      <c r="X41" s="18"/>
      <c r="Y41" s="18"/>
      <c r="Z41" s="18"/>
      <c r="AA41" s="18"/>
      <c r="AB41" s="19"/>
      <c r="AC41" s="19"/>
      <c r="AD41" s="19"/>
      <c r="AE41" s="19"/>
      <c r="AF41" s="19"/>
      <c r="AG41" s="19"/>
      <c r="AH41" s="19"/>
      <c r="AI41" s="19"/>
      <c r="AJ41" s="19"/>
      <c r="AK41" s="19"/>
      <c r="AL41" s="19"/>
      <c r="AM41" s="19"/>
      <c r="AN41" s="19"/>
      <c r="AO41" s="21">
        <f t="shared" si="3"/>
        <v>0</v>
      </c>
      <c r="AP41" s="25"/>
      <c r="AQ41" s="16">
        <f t="shared" si="4"/>
        <v>0</v>
      </c>
      <c r="AR41" s="23"/>
      <c r="AS41" s="16">
        <f t="shared" si="5"/>
        <v>0</v>
      </c>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5"/>
      <c r="BY41" s="25"/>
      <c r="BZ41" s="25"/>
      <c r="CA41" s="274"/>
      <c r="CB41" s="274"/>
    </row>
    <row r="42" spans="1:80" customFormat="1" ht="21" customHeight="1">
      <c r="A42" s="33"/>
      <c r="B42" s="33"/>
      <c r="C42" s="41" t="s">
        <v>95</v>
      </c>
      <c r="D42" s="659" t="s">
        <v>461</v>
      </c>
      <c r="E42" s="562">
        <v>175</v>
      </c>
      <c r="F42" s="544">
        <v>40107</v>
      </c>
      <c r="G42" s="983">
        <v>0</v>
      </c>
      <c r="H42" s="364" t="s">
        <v>1686</v>
      </c>
      <c r="I42" s="30">
        <v>36733</v>
      </c>
      <c r="J42" s="519" t="s">
        <v>463</v>
      </c>
      <c r="K42" s="328" t="s">
        <v>462</v>
      </c>
      <c r="L42" s="16">
        <v>0</v>
      </c>
      <c r="M42" s="285">
        <v>0</v>
      </c>
      <c r="N42" s="191">
        <v>0</v>
      </c>
      <c r="O42" s="17">
        <v>0</v>
      </c>
      <c r="P42" s="191">
        <v>0</v>
      </c>
      <c r="Q42" s="17">
        <v>0</v>
      </c>
      <c r="R42" s="191">
        <v>0</v>
      </c>
      <c r="S42" s="202"/>
      <c r="T42" s="202"/>
      <c r="U42" s="202"/>
      <c r="V42" s="202"/>
      <c r="W42" s="202"/>
      <c r="X42" s="202"/>
      <c r="Y42" s="202"/>
      <c r="Z42" s="202"/>
      <c r="AA42" s="202"/>
      <c r="AB42" s="207"/>
      <c r="AC42" s="207"/>
      <c r="AD42" s="207"/>
      <c r="AE42" s="207"/>
      <c r="AF42" s="207"/>
      <c r="AG42" s="207"/>
      <c r="AH42" s="207"/>
      <c r="AI42" s="207"/>
      <c r="AJ42" s="207"/>
      <c r="AK42" s="207"/>
      <c r="AL42" s="207"/>
      <c r="AM42" s="207"/>
      <c r="AN42" s="207"/>
      <c r="AO42" s="21">
        <f t="shared" si="3"/>
        <v>0</v>
      </c>
      <c r="AP42" s="25"/>
      <c r="AQ42" s="16">
        <f t="shared" si="4"/>
        <v>0</v>
      </c>
      <c r="AR42" s="23"/>
      <c r="AS42" s="16">
        <f t="shared" si="5"/>
        <v>0</v>
      </c>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customFormat="1" ht="21" customHeight="1">
      <c r="A43" s="33"/>
      <c r="B43" s="33"/>
      <c r="C43" s="41" t="s">
        <v>96</v>
      </c>
      <c r="D43" s="37" t="s">
        <v>1921</v>
      </c>
      <c r="E43" s="562">
        <v>331</v>
      </c>
      <c r="F43" s="543">
        <v>40626</v>
      </c>
      <c r="G43" s="983">
        <v>0</v>
      </c>
      <c r="H43" s="364" t="s">
        <v>1686</v>
      </c>
      <c r="I43" s="30">
        <v>16877</v>
      </c>
      <c r="J43" s="519" t="s">
        <v>1924</v>
      </c>
      <c r="K43" s="328" t="s">
        <v>1925</v>
      </c>
      <c r="L43" s="16">
        <v>0</v>
      </c>
      <c r="M43" s="285">
        <v>0</v>
      </c>
      <c r="N43" s="16">
        <v>0</v>
      </c>
      <c r="O43" s="285">
        <v>0</v>
      </c>
      <c r="P43" s="16">
        <v>0</v>
      </c>
      <c r="Q43" s="285">
        <v>0</v>
      </c>
      <c r="R43" s="191">
        <v>0</v>
      </c>
      <c r="S43" s="202"/>
      <c r="T43" s="202"/>
      <c r="U43" s="202"/>
      <c r="V43" s="202"/>
      <c r="W43" s="202"/>
      <c r="X43" s="202"/>
      <c r="Y43" s="202"/>
      <c r="Z43" s="202"/>
      <c r="AA43" s="202"/>
      <c r="AB43" s="207"/>
      <c r="AC43" s="207"/>
      <c r="AD43" s="207"/>
      <c r="AE43" s="207"/>
      <c r="AF43" s="207"/>
      <c r="AG43" s="207"/>
      <c r="AH43" s="207"/>
      <c r="AI43" s="207"/>
      <c r="AJ43" s="207"/>
      <c r="AK43" s="207"/>
      <c r="AL43" s="207"/>
      <c r="AM43" s="207"/>
      <c r="AN43" s="207"/>
      <c r="AO43" s="21">
        <f t="shared" si="3"/>
        <v>0</v>
      </c>
      <c r="AP43" s="25"/>
      <c r="AQ43" s="16">
        <f t="shared" si="4"/>
        <v>0</v>
      </c>
      <c r="AR43" s="23"/>
      <c r="AS43" s="16">
        <f t="shared" si="5"/>
        <v>0</v>
      </c>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74"/>
      <c r="CA43" s="274"/>
      <c r="CB43" s="274"/>
    </row>
    <row r="44" spans="1:80" customFormat="1" ht="21" customHeight="1">
      <c r="A44" s="33"/>
      <c r="B44" s="33"/>
      <c r="C44" s="41" t="s">
        <v>98</v>
      </c>
      <c r="D44" s="659" t="s">
        <v>1699</v>
      </c>
      <c r="E44" s="562">
        <v>3867</v>
      </c>
      <c r="F44" s="542">
        <v>41100</v>
      </c>
      <c r="G44" s="983">
        <v>0</v>
      </c>
      <c r="H44" s="364" t="s">
        <v>1686</v>
      </c>
      <c r="I44" s="30">
        <v>41243</v>
      </c>
      <c r="J44" s="512" t="s">
        <v>1701</v>
      </c>
      <c r="K44" s="328" t="s">
        <v>1700</v>
      </c>
      <c r="L44" s="16">
        <v>0</v>
      </c>
      <c r="M44" s="285">
        <v>0</v>
      </c>
      <c r="N44" s="191">
        <v>0</v>
      </c>
      <c r="O44" s="17">
        <v>0</v>
      </c>
      <c r="P44" s="191">
        <v>0</v>
      </c>
      <c r="Q44" s="17">
        <v>0</v>
      </c>
      <c r="R44" s="191">
        <v>0</v>
      </c>
      <c r="S44" s="202"/>
      <c r="T44" s="202"/>
      <c r="U44" s="202"/>
      <c r="V44" s="202"/>
      <c r="W44" s="202"/>
      <c r="X44" s="202"/>
      <c r="Y44" s="202"/>
      <c r="Z44" s="202"/>
      <c r="AA44" s="202"/>
      <c r="AB44" s="207"/>
      <c r="AC44" s="207"/>
      <c r="AD44" s="207"/>
      <c r="AE44" s="207"/>
      <c r="AF44" s="207"/>
      <c r="AG44" s="207"/>
      <c r="AH44" s="207"/>
      <c r="AI44" s="207"/>
      <c r="AJ44" s="207"/>
      <c r="AK44" s="207"/>
      <c r="AL44" s="207"/>
      <c r="AM44" s="207"/>
      <c r="AN44" s="207"/>
      <c r="AO44" s="21">
        <f t="shared" si="3"/>
        <v>0</v>
      </c>
      <c r="AP44" s="25"/>
      <c r="AQ44" s="16">
        <f t="shared" si="4"/>
        <v>0</v>
      </c>
      <c r="AR44" s="23"/>
      <c r="AS44" s="16">
        <f t="shared" si="5"/>
        <v>0</v>
      </c>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customFormat="1" ht="21" customHeight="1">
      <c r="A45" s="33"/>
      <c r="B45" s="33"/>
      <c r="C45" s="41" t="s">
        <v>100</v>
      </c>
      <c r="D45" s="37" t="s">
        <v>254</v>
      </c>
      <c r="E45" s="562">
        <v>11375</v>
      </c>
      <c r="F45" s="542">
        <v>41226</v>
      </c>
      <c r="G45" s="983">
        <v>0</v>
      </c>
      <c r="H45" s="364" t="s">
        <v>1942</v>
      </c>
      <c r="I45" s="30">
        <v>40436</v>
      </c>
      <c r="J45" s="512" t="s">
        <v>404</v>
      </c>
      <c r="K45" s="328" t="s">
        <v>403</v>
      </c>
      <c r="L45" s="16">
        <v>0</v>
      </c>
      <c r="M45" s="285">
        <v>0</v>
      </c>
      <c r="N45" s="16">
        <v>0</v>
      </c>
      <c r="O45" s="285">
        <v>0</v>
      </c>
      <c r="P45" s="16">
        <v>0</v>
      </c>
      <c r="Q45" s="285">
        <v>0</v>
      </c>
      <c r="R45" s="16">
        <v>0</v>
      </c>
      <c r="S45" s="202"/>
      <c r="T45" s="202"/>
      <c r="U45" s="202"/>
      <c r="V45" s="202"/>
      <c r="W45" s="202"/>
      <c r="X45" s="202"/>
      <c r="Y45" s="202"/>
      <c r="Z45" s="202"/>
      <c r="AA45" s="202"/>
      <c r="AB45" s="207"/>
      <c r="AC45" s="207"/>
      <c r="AD45" s="207"/>
      <c r="AE45" s="207"/>
      <c r="AF45" s="207"/>
      <c r="AG45" s="207"/>
      <c r="AH45" s="207"/>
      <c r="AI45" s="207"/>
      <c r="AJ45" s="207"/>
      <c r="AK45" s="207"/>
      <c r="AL45" s="207"/>
      <c r="AM45" s="207"/>
      <c r="AN45" s="207"/>
      <c r="AO45" s="21">
        <f t="shared" si="3"/>
        <v>0</v>
      </c>
      <c r="AP45" s="25"/>
      <c r="AQ45" s="16">
        <f t="shared" si="4"/>
        <v>0</v>
      </c>
      <c r="AR45" s="23"/>
      <c r="AS45" s="16">
        <f t="shared" si="5"/>
        <v>0</v>
      </c>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74"/>
      <c r="CA45" s="274"/>
      <c r="CB45" s="274"/>
    </row>
    <row r="46" spans="1:80" customFormat="1" ht="21" customHeight="1">
      <c r="A46" s="33"/>
      <c r="B46" s="33"/>
      <c r="C46" s="41" t="s">
        <v>101</v>
      </c>
      <c r="D46" s="659" t="s">
        <v>1100</v>
      </c>
      <c r="E46" s="562">
        <v>1674</v>
      </c>
      <c r="F46" s="543">
        <v>41394</v>
      </c>
      <c r="G46" s="983">
        <v>0</v>
      </c>
      <c r="H46" s="364" t="s">
        <v>1483</v>
      </c>
      <c r="I46" s="30">
        <v>17158</v>
      </c>
      <c r="J46" s="511" t="s">
        <v>1099</v>
      </c>
      <c r="K46" s="328" t="s">
        <v>1098</v>
      </c>
      <c r="L46" s="16">
        <v>0</v>
      </c>
      <c r="M46" s="285">
        <v>0</v>
      </c>
      <c r="N46" s="191">
        <v>0</v>
      </c>
      <c r="O46" s="17">
        <v>0</v>
      </c>
      <c r="P46" s="191">
        <v>0</v>
      </c>
      <c r="Q46" s="17">
        <v>0</v>
      </c>
      <c r="R46" s="191">
        <v>0</v>
      </c>
      <c r="S46" s="202"/>
      <c r="T46" s="202"/>
      <c r="U46" s="202"/>
      <c r="V46" s="202"/>
      <c r="W46" s="202"/>
      <c r="X46" s="202"/>
      <c r="Y46" s="202"/>
      <c r="Z46" s="202"/>
      <c r="AA46" s="202"/>
      <c r="AB46" s="207"/>
      <c r="AC46" s="207"/>
      <c r="AD46" s="207"/>
      <c r="AE46" s="207"/>
      <c r="AF46" s="207"/>
      <c r="AG46" s="207"/>
      <c r="AH46" s="207"/>
      <c r="AI46" s="207"/>
      <c r="AJ46" s="207"/>
      <c r="AK46" s="207"/>
      <c r="AL46" s="207"/>
      <c r="AM46" s="207"/>
      <c r="AN46" s="207"/>
      <c r="AO46" s="21">
        <f t="shared" si="3"/>
        <v>0</v>
      </c>
      <c r="AP46" s="25"/>
      <c r="AQ46" s="16">
        <f t="shared" si="4"/>
        <v>0</v>
      </c>
      <c r="AR46" s="23"/>
      <c r="AS46" s="16">
        <f t="shared" si="5"/>
        <v>0</v>
      </c>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customFormat="1" ht="21" customHeight="1">
      <c r="A47" s="33"/>
      <c r="B47" s="33"/>
      <c r="C47" s="41" t="s">
        <v>102</v>
      </c>
      <c r="D47" s="659" t="s">
        <v>957</v>
      </c>
      <c r="E47" s="562">
        <v>1723</v>
      </c>
      <c r="F47" s="542">
        <v>41647</v>
      </c>
      <c r="G47" s="983">
        <v>0</v>
      </c>
      <c r="H47" s="364" t="s">
        <v>1686</v>
      </c>
      <c r="I47" s="30">
        <v>41610</v>
      </c>
      <c r="J47" s="719" t="s">
        <v>958</v>
      </c>
      <c r="K47" s="328" t="s">
        <v>1014</v>
      </c>
      <c r="L47" s="16">
        <v>0</v>
      </c>
      <c r="M47" s="285">
        <v>0</v>
      </c>
      <c r="N47" s="191">
        <v>0</v>
      </c>
      <c r="O47" s="17">
        <v>0</v>
      </c>
      <c r="P47" s="191">
        <v>0</v>
      </c>
      <c r="Q47" s="17">
        <v>0</v>
      </c>
      <c r="R47" s="191">
        <v>0</v>
      </c>
      <c r="S47" s="202"/>
      <c r="T47" s="202"/>
      <c r="U47" s="202"/>
      <c r="V47" s="202"/>
      <c r="W47" s="202"/>
      <c r="X47" s="202"/>
      <c r="Y47" s="202"/>
      <c r="Z47" s="202"/>
      <c r="AA47" s="202"/>
      <c r="AB47" s="207"/>
      <c r="AC47" s="207"/>
      <c r="AD47" s="207"/>
      <c r="AE47" s="207"/>
      <c r="AF47" s="207"/>
      <c r="AG47" s="207"/>
      <c r="AH47" s="207"/>
      <c r="AI47" s="207"/>
      <c r="AJ47" s="207"/>
      <c r="AK47" s="207"/>
      <c r="AL47" s="207"/>
      <c r="AM47" s="207"/>
      <c r="AN47" s="207"/>
      <c r="AO47" s="21">
        <f t="shared" si="3"/>
        <v>0</v>
      </c>
      <c r="AP47" s="25"/>
      <c r="AQ47" s="16">
        <f t="shared" si="4"/>
        <v>0</v>
      </c>
      <c r="AR47" s="23"/>
      <c r="AS47" s="16">
        <f t="shared" si="5"/>
        <v>0</v>
      </c>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customFormat="1" ht="21" customHeight="1">
      <c r="A48" s="33"/>
      <c r="B48" s="33"/>
      <c r="C48" s="41" t="s">
        <v>103</v>
      </c>
      <c r="D48" s="659" t="s">
        <v>1831</v>
      </c>
      <c r="E48" s="562">
        <v>11451</v>
      </c>
      <c r="F48" s="543">
        <v>42377</v>
      </c>
      <c r="G48" s="983">
        <v>0</v>
      </c>
      <c r="H48" s="364" t="s">
        <v>1686</v>
      </c>
      <c r="I48" s="30">
        <v>42394</v>
      </c>
      <c r="J48" s="519" t="s">
        <v>1832</v>
      </c>
      <c r="K48" s="328" t="s">
        <v>1833</v>
      </c>
      <c r="L48" s="16">
        <v>0</v>
      </c>
      <c r="M48" s="285">
        <v>0</v>
      </c>
      <c r="N48" s="191">
        <v>0</v>
      </c>
      <c r="O48" s="17">
        <v>0</v>
      </c>
      <c r="P48" s="191">
        <v>0</v>
      </c>
      <c r="Q48" s="17">
        <v>0</v>
      </c>
      <c r="R48" s="191">
        <v>0</v>
      </c>
      <c r="S48" s="202"/>
      <c r="T48" s="202"/>
      <c r="U48" s="202"/>
      <c r="V48" s="202"/>
      <c r="W48" s="202"/>
      <c r="X48" s="202"/>
      <c r="Y48" s="202"/>
      <c r="Z48" s="202"/>
      <c r="AA48" s="202"/>
      <c r="AB48" s="207"/>
      <c r="AC48" s="207"/>
      <c r="AD48" s="207"/>
      <c r="AE48" s="207"/>
      <c r="AF48" s="207"/>
      <c r="AG48" s="207"/>
      <c r="AH48" s="207"/>
      <c r="AI48" s="207"/>
      <c r="AJ48" s="207"/>
      <c r="AK48" s="207"/>
      <c r="AL48" s="207"/>
      <c r="AM48" s="207"/>
      <c r="AN48" s="207"/>
      <c r="AO48" s="21">
        <f t="shared" si="3"/>
        <v>0</v>
      </c>
      <c r="AP48" s="25"/>
      <c r="AQ48" s="16">
        <f t="shared" si="4"/>
        <v>0</v>
      </c>
      <c r="AR48" s="23"/>
      <c r="AS48" s="16">
        <f t="shared" si="5"/>
        <v>0</v>
      </c>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customFormat="1" ht="21" customHeight="1">
      <c r="A49" s="33"/>
      <c r="B49" s="33"/>
      <c r="C49" s="41" t="s">
        <v>105</v>
      </c>
      <c r="D49" s="659" t="s">
        <v>75</v>
      </c>
      <c r="E49" s="562">
        <v>4210</v>
      </c>
      <c r="F49" s="542">
        <v>42419</v>
      </c>
      <c r="G49" s="983">
        <v>0</v>
      </c>
      <c r="H49" s="364" t="s">
        <v>1483</v>
      </c>
      <c r="I49" s="30" t="s">
        <v>1669</v>
      </c>
      <c r="J49" s="719" t="s">
        <v>1668</v>
      </c>
      <c r="K49" s="328" t="s">
        <v>1667</v>
      </c>
      <c r="L49" s="16">
        <v>0</v>
      </c>
      <c r="M49" s="285">
        <v>0</v>
      </c>
      <c r="N49" s="191">
        <v>0</v>
      </c>
      <c r="O49" s="17">
        <v>0</v>
      </c>
      <c r="P49" s="191">
        <v>0</v>
      </c>
      <c r="Q49" s="17">
        <v>0</v>
      </c>
      <c r="R49" s="191">
        <v>0</v>
      </c>
      <c r="S49" s="202"/>
      <c r="T49" s="202"/>
      <c r="U49" s="202"/>
      <c r="V49" s="202"/>
      <c r="W49" s="202"/>
      <c r="X49" s="202">
        <v>33</v>
      </c>
      <c r="Y49" s="202"/>
      <c r="Z49" s="202"/>
      <c r="AA49" s="202"/>
      <c r="AB49" s="207"/>
      <c r="AC49" s="207"/>
      <c r="AD49" s="207"/>
      <c r="AE49" s="207"/>
      <c r="AF49" s="207"/>
      <c r="AG49" s="207"/>
      <c r="AH49" s="207"/>
      <c r="AI49" s="207"/>
      <c r="AJ49" s="207"/>
      <c r="AK49" s="207"/>
      <c r="AL49" s="207"/>
      <c r="AM49" s="207"/>
      <c r="AN49" s="207"/>
      <c r="AO49" s="21">
        <f t="shared" si="3"/>
        <v>1</v>
      </c>
      <c r="AP49" s="25"/>
      <c r="AQ49" s="16">
        <f t="shared" si="4"/>
        <v>0</v>
      </c>
      <c r="AR49" s="23"/>
      <c r="AS49" s="16">
        <f t="shared" si="5"/>
        <v>1</v>
      </c>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customFormat="1" ht="21" customHeight="1">
      <c r="A50" s="33"/>
      <c r="B50" s="33"/>
      <c r="C50" s="41" t="s">
        <v>107</v>
      </c>
      <c r="D50" s="659" t="s">
        <v>1621</v>
      </c>
      <c r="E50" s="562">
        <v>11368</v>
      </c>
      <c r="F50" s="543">
        <v>43005</v>
      </c>
      <c r="G50" s="983">
        <v>0</v>
      </c>
      <c r="H50" s="364" t="s">
        <v>1483</v>
      </c>
      <c r="I50" s="30">
        <v>34907</v>
      </c>
      <c r="J50" s="511" t="s">
        <v>1622</v>
      </c>
      <c r="K50" s="328" t="s">
        <v>1625</v>
      </c>
      <c r="L50" s="16">
        <v>0</v>
      </c>
      <c r="M50" s="285">
        <v>0</v>
      </c>
      <c r="N50" s="16">
        <v>0</v>
      </c>
      <c r="O50" s="17">
        <v>0</v>
      </c>
      <c r="P50" s="191">
        <v>0</v>
      </c>
      <c r="Q50" s="17">
        <v>0</v>
      </c>
      <c r="R50" s="191">
        <v>0</v>
      </c>
      <c r="S50" s="202"/>
      <c r="T50" s="202"/>
      <c r="U50" s="202"/>
      <c r="V50" s="202"/>
      <c r="W50" s="202"/>
      <c r="X50" s="202"/>
      <c r="Y50" s="202"/>
      <c r="Z50" s="202"/>
      <c r="AA50" s="202"/>
      <c r="AB50" s="207"/>
      <c r="AC50" s="207"/>
      <c r="AD50" s="207"/>
      <c r="AE50" s="207"/>
      <c r="AF50" s="207"/>
      <c r="AG50" s="207"/>
      <c r="AH50" s="207"/>
      <c r="AI50" s="207"/>
      <c r="AJ50" s="207"/>
      <c r="AK50" s="207"/>
      <c r="AL50" s="207"/>
      <c r="AM50" s="207"/>
      <c r="AN50" s="207"/>
      <c r="AO50" s="21">
        <f t="shared" si="3"/>
        <v>0</v>
      </c>
      <c r="AP50" s="25"/>
      <c r="AQ50" s="16">
        <f t="shared" si="4"/>
        <v>0</v>
      </c>
      <c r="AR50" s="23"/>
      <c r="AS50" s="16">
        <f t="shared" si="5"/>
        <v>0</v>
      </c>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74"/>
      <c r="CB50" s="274"/>
    </row>
    <row r="51" spans="1:80" customFormat="1" ht="21" customHeight="1">
      <c r="A51" s="15"/>
      <c r="B51" s="15"/>
      <c r="C51" s="41" t="s">
        <v>109</v>
      </c>
      <c r="D51" s="659" t="s">
        <v>1065</v>
      </c>
      <c r="E51" s="562">
        <v>9964</v>
      </c>
      <c r="F51" s="543">
        <v>43892</v>
      </c>
      <c r="G51" s="983">
        <v>0</v>
      </c>
      <c r="H51" s="364" t="s">
        <v>1483</v>
      </c>
      <c r="I51" s="30">
        <v>39317</v>
      </c>
      <c r="J51" s="519" t="s">
        <v>1064</v>
      </c>
      <c r="K51" s="328" t="s">
        <v>1063</v>
      </c>
      <c r="L51" s="191">
        <v>17</v>
      </c>
      <c r="M51" s="17">
        <v>0</v>
      </c>
      <c r="N51" s="191">
        <v>17</v>
      </c>
      <c r="O51" s="17">
        <v>0</v>
      </c>
      <c r="P51" s="191">
        <v>0</v>
      </c>
      <c r="Q51" s="17">
        <v>0</v>
      </c>
      <c r="R51" s="191">
        <v>0</v>
      </c>
      <c r="S51" s="202"/>
      <c r="T51" s="202"/>
      <c r="U51" s="202"/>
      <c r="V51" s="202"/>
      <c r="W51" s="202"/>
      <c r="X51" s="202"/>
      <c r="Y51" s="202"/>
      <c r="Z51" s="202"/>
      <c r="AA51" s="202"/>
      <c r="AB51" s="207"/>
      <c r="AC51" s="207"/>
      <c r="AD51" s="207"/>
      <c r="AE51" s="207"/>
      <c r="AF51" s="207"/>
      <c r="AG51" s="207"/>
      <c r="AH51" s="207"/>
      <c r="AI51" s="207"/>
      <c r="AJ51" s="207"/>
      <c r="AK51" s="207"/>
      <c r="AL51" s="207"/>
      <c r="AM51" s="207"/>
      <c r="AN51" s="207"/>
      <c r="AO51" s="21">
        <f t="shared" si="3"/>
        <v>0</v>
      </c>
      <c r="AP51" s="25"/>
      <c r="AQ51" s="16">
        <f t="shared" si="4"/>
        <v>0</v>
      </c>
      <c r="AR51" s="23"/>
      <c r="AS51" s="16">
        <f t="shared" si="5"/>
        <v>0</v>
      </c>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74"/>
      <c r="CA51" s="25"/>
      <c r="CB51" s="25"/>
    </row>
    <row r="52" spans="1:80" customFormat="1" ht="21" customHeight="1">
      <c r="A52" s="33"/>
      <c r="B52" s="33"/>
      <c r="C52" s="41" t="s">
        <v>110</v>
      </c>
      <c r="D52" s="659" t="s">
        <v>1780</v>
      </c>
      <c r="E52" s="562">
        <v>11420</v>
      </c>
      <c r="F52" s="543">
        <v>44035</v>
      </c>
      <c r="G52" s="983">
        <v>0</v>
      </c>
      <c r="H52" s="364" t="s">
        <v>1686</v>
      </c>
      <c r="I52" s="30"/>
      <c r="J52" s="511" t="s">
        <v>1783</v>
      </c>
      <c r="K52" s="328" t="s">
        <v>1784</v>
      </c>
      <c r="L52" s="16">
        <v>0</v>
      </c>
      <c r="M52" s="285">
        <v>0</v>
      </c>
      <c r="N52" s="16">
        <v>0</v>
      </c>
      <c r="O52" s="285">
        <v>0</v>
      </c>
      <c r="P52" s="16">
        <v>0</v>
      </c>
      <c r="Q52" s="17">
        <v>0</v>
      </c>
      <c r="R52" s="191">
        <v>0</v>
      </c>
      <c r="S52" s="202"/>
      <c r="T52" s="202"/>
      <c r="U52" s="202"/>
      <c r="V52" s="202"/>
      <c r="W52" s="202"/>
      <c r="X52" s="202"/>
      <c r="Y52" s="202"/>
      <c r="Z52" s="202"/>
      <c r="AA52" s="202"/>
      <c r="AB52" s="207"/>
      <c r="AC52" s="207"/>
      <c r="AD52" s="207"/>
      <c r="AE52" s="207"/>
      <c r="AF52" s="207"/>
      <c r="AG52" s="207"/>
      <c r="AH52" s="207"/>
      <c r="AI52" s="207"/>
      <c r="AJ52" s="207"/>
      <c r="AK52" s="207"/>
      <c r="AL52" s="207"/>
      <c r="AM52" s="207"/>
      <c r="AN52" s="207"/>
      <c r="AO52" s="21">
        <f t="shared" si="3"/>
        <v>0</v>
      </c>
      <c r="AP52" s="25"/>
      <c r="AQ52" s="16">
        <f t="shared" si="4"/>
        <v>0</v>
      </c>
      <c r="AR52" s="23"/>
      <c r="AS52" s="16">
        <f t="shared" si="5"/>
        <v>0</v>
      </c>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customFormat="1" ht="21" customHeight="1">
      <c r="A53" s="33"/>
      <c r="B53" s="33"/>
      <c r="C53" s="41" t="s">
        <v>112</v>
      </c>
      <c r="D53" s="659" t="s">
        <v>1488</v>
      </c>
      <c r="E53" s="562">
        <v>10915</v>
      </c>
      <c r="F53" s="543">
        <v>44272</v>
      </c>
      <c r="G53" s="983">
        <v>0</v>
      </c>
      <c r="H53" s="364" t="s">
        <v>1483</v>
      </c>
      <c r="I53" s="30">
        <v>38474</v>
      </c>
      <c r="J53" s="511" t="s">
        <v>1490</v>
      </c>
      <c r="K53" s="328" t="s">
        <v>1489</v>
      </c>
      <c r="L53" s="16">
        <v>0</v>
      </c>
      <c r="M53" s="285">
        <v>0</v>
      </c>
      <c r="N53" s="191">
        <v>0</v>
      </c>
      <c r="O53" s="17">
        <v>0</v>
      </c>
      <c r="P53" s="191">
        <v>0</v>
      </c>
      <c r="Q53" s="17">
        <v>0</v>
      </c>
      <c r="R53" s="191">
        <v>0</v>
      </c>
      <c r="S53" s="202"/>
      <c r="T53" s="202"/>
      <c r="U53" s="202"/>
      <c r="V53" s="202"/>
      <c r="W53" s="202"/>
      <c r="X53" s="202"/>
      <c r="Y53" s="202"/>
      <c r="Z53" s="202"/>
      <c r="AA53" s="202"/>
      <c r="AB53" s="207"/>
      <c r="AC53" s="207"/>
      <c r="AD53" s="207"/>
      <c r="AE53" s="207"/>
      <c r="AF53" s="207"/>
      <c r="AG53" s="207"/>
      <c r="AH53" s="207"/>
      <c r="AI53" s="207"/>
      <c r="AJ53" s="207"/>
      <c r="AK53" s="207"/>
      <c r="AL53" s="207"/>
      <c r="AM53" s="207"/>
      <c r="AN53" s="207"/>
      <c r="AO53" s="21">
        <f t="shared" si="3"/>
        <v>0</v>
      </c>
      <c r="AP53" s="25"/>
      <c r="AQ53" s="16">
        <f t="shared" si="4"/>
        <v>0</v>
      </c>
      <c r="AR53" s="23"/>
      <c r="AS53" s="16">
        <f t="shared" si="5"/>
        <v>0</v>
      </c>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customFormat="1" ht="21" customHeight="1">
      <c r="A54" s="33"/>
      <c r="B54" s="33"/>
      <c r="C54" s="41" t="s">
        <v>114</v>
      </c>
      <c r="D54" s="659" t="s">
        <v>1484</v>
      </c>
      <c r="E54" s="562">
        <v>11121</v>
      </c>
      <c r="F54" s="543">
        <v>44321</v>
      </c>
      <c r="G54" s="983">
        <v>0</v>
      </c>
      <c r="H54" s="364" t="s">
        <v>1483</v>
      </c>
      <c r="I54" s="30">
        <v>37021</v>
      </c>
      <c r="J54" s="511" t="s">
        <v>1486</v>
      </c>
      <c r="K54" s="328" t="s">
        <v>1485</v>
      </c>
      <c r="L54" s="16">
        <v>0</v>
      </c>
      <c r="M54" s="285">
        <v>0</v>
      </c>
      <c r="N54" s="191">
        <v>0</v>
      </c>
      <c r="O54" s="17">
        <v>0</v>
      </c>
      <c r="P54" s="191">
        <v>0</v>
      </c>
      <c r="Q54" s="17">
        <v>0</v>
      </c>
      <c r="R54" s="191">
        <v>0</v>
      </c>
      <c r="S54" s="202"/>
      <c r="T54" s="202"/>
      <c r="U54" s="202"/>
      <c r="V54" s="202"/>
      <c r="W54" s="202"/>
      <c r="X54" s="202"/>
      <c r="Y54" s="202"/>
      <c r="Z54" s="202"/>
      <c r="AA54" s="202"/>
      <c r="AB54" s="207"/>
      <c r="AC54" s="207"/>
      <c r="AD54" s="207"/>
      <c r="AE54" s="207"/>
      <c r="AF54" s="207"/>
      <c r="AG54" s="207"/>
      <c r="AH54" s="207"/>
      <c r="AI54" s="207"/>
      <c r="AJ54" s="207"/>
      <c r="AK54" s="207"/>
      <c r="AL54" s="207"/>
      <c r="AM54" s="207"/>
      <c r="AN54" s="207"/>
      <c r="AO54" s="21">
        <f t="shared" si="3"/>
        <v>0</v>
      </c>
      <c r="AP54" s="25"/>
      <c r="AQ54" s="16">
        <f t="shared" si="4"/>
        <v>0</v>
      </c>
      <c r="AR54" s="23"/>
      <c r="AS54" s="16">
        <f t="shared" si="5"/>
        <v>0</v>
      </c>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row>
    <row r="55" spans="1:80" customFormat="1" ht="21" customHeight="1">
      <c r="A55" s="33"/>
      <c r="B55" s="33"/>
      <c r="C55" s="41" t="s">
        <v>115</v>
      </c>
      <c r="D55" s="37" t="s">
        <v>1401</v>
      </c>
      <c r="E55" s="562">
        <v>10923</v>
      </c>
      <c r="F55" s="543">
        <v>44350</v>
      </c>
      <c r="G55" s="983">
        <v>0</v>
      </c>
      <c r="H55" s="364" t="s">
        <v>1686</v>
      </c>
      <c r="I55" s="30">
        <v>31951</v>
      </c>
      <c r="J55" s="511" t="s">
        <v>1267</v>
      </c>
      <c r="K55" s="328" t="s">
        <v>1266</v>
      </c>
      <c r="L55" s="16">
        <v>0</v>
      </c>
      <c r="M55" s="285">
        <v>0</v>
      </c>
      <c r="N55" s="191">
        <v>0</v>
      </c>
      <c r="O55" s="17">
        <v>0</v>
      </c>
      <c r="P55" s="191">
        <v>0</v>
      </c>
      <c r="Q55" s="17">
        <v>0</v>
      </c>
      <c r="R55" s="191">
        <v>0</v>
      </c>
      <c r="S55" s="202"/>
      <c r="T55" s="202"/>
      <c r="U55" s="202"/>
      <c r="V55" s="202"/>
      <c r="W55" s="202"/>
      <c r="X55" s="202"/>
      <c r="Y55" s="202"/>
      <c r="Z55" s="202"/>
      <c r="AA55" s="202"/>
      <c r="AB55" s="207"/>
      <c r="AC55" s="207"/>
      <c r="AD55" s="207"/>
      <c r="AE55" s="207"/>
      <c r="AF55" s="207"/>
      <c r="AG55" s="207"/>
      <c r="AH55" s="207"/>
      <c r="AI55" s="207"/>
      <c r="AJ55" s="207"/>
      <c r="AK55" s="207"/>
      <c r="AL55" s="207"/>
      <c r="AM55" s="207"/>
      <c r="AN55" s="207"/>
      <c r="AO55" s="21">
        <f t="shared" si="3"/>
        <v>0</v>
      </c>
      <c r="AP55" s="25"/>
      <c r="AQ55" s="16">
        <f t="shared" si="4"/>
        <v>0</v>
      </c>
      <c r="AR55" s="23"/>
      <c r="AS55" s="16">
        <f t="shared" si="5"/>
        <v>0</v>
      </c>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row>
    <row r="56" spans="1:80" customFormat="1" ht="21" customHeight="1">
      <c r="A56" s="33"/>
      <c r="B56" s="33"/>
      <c r="C56" s="41" t="s">
        <v>117</v>
      </c>
      <c r="D56" s="659" t="s">
        <v>1690</v>
      </c>
      <c r="E56" s="562">
        <v>11371</v>
      </c>
      <c r="F56" s="543">
        <v>44614</v>
      </c>
      <c r="G56" s="983">
        <v>0</v>
      </c>
      <c r="H56" s="364" t="s">
        <v>1686</v>
      </c>
      <c r="I56" s="30">
        <v>36775</v>
      </c>
      <c r="J56" s="512" t="s">
        <v>1692</v>
      </c>
      <c r="K56" s="328" t="s">
        <v>1691</v>
      </c>
      <c r="L56" s="16">
        <v>0</v>
      </c>
      <c r="M56" s="285">
        <v>0</v>
      </c>
      <c r="N56" s="191">
        <v>0</v>
      </c>
      <c r="O56" s="17">
        <v>0</v>
      </c>
      <c r="P56" s="191">
        <v>0</v>
      </c>
      <c r="Q56" s="17">
        <v>0</v>
      </c>
      <c r="R56" s="191">
        <v>0</v>
      </c>
      <c r="S56" s="202"/>
      <c r="T56" s="202"/>
      <c r="U56" s="202"/>
      <c r="V56" s="202"/>
      <c r="W56" s="202"/>
      <c r="X56" s="202"/>
      <c r="Y56" s="202"/>
      <c r="Z56" s="202"/>
      <c r="AA56" s="202"/>
      <c r="AB56" s="207"/>
      <c r="AC56" s="207"/>
      <c r="AD56" s="207"/>
      <c r="AE56" s="207"/>
      <c r="AF56" s="207"/>
      <c r="AG56" s="207"/>
      <c r="AH56" s="207"/>
      <c r="AI56" s="207"/>
      <c r="AJ56" s="207"/>
      <c r="AK56" s="207"/>
      <c r="AL56" s="207"/>
      <c r="AM56" s="207"/>
      <c r="AN56" s="207"/>
      <c r="AO56" s="21">
        <f t="shared" si="3"/>
        <v>0</v>
      </c>
      <c r="AP56" s="25"/>
      <c r="AQ56" s="16">
        <f t="shared" si="4"/>
        <v>0</v>
      </c>
      <c r="AR56" s="23"/>
      <c r="AS56" s="16">
        <f t="shared" si="5"/>
        <v>0</v>
      </c>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row>
    <row r="57" spans="1:80" customFormat="1" ht="21" customHeight="1">
      <c r="A57" s="33"/>
      <c r="B57" s="33"/>
      <c r="C57" s="41" t="s">
        <v>119</v>
      </c>
      <c r="D57" s="659" t="s">
        <v>1607</v>
      </c>
      <c r="E57" s="562">
        <v>11184</v>
      </c>
      <c r="F57" s="543">
        <v>44623</v>
      </c>
      <c r="G57" s="983">
        <v>0</v>
      </c>
      <c r="H57" s="364" t="s">
        <v>1686</v>
      </c>
      <c r="I57" s="30"/>
      <c r="J57" s="511" t="s">
        <v>1609</v>
      </c>
      <c r="K57" s="328" t="s">
        <v>1608</v>
      </c>
      <c r="L57" s="16">
        <v>0</v>
      </c>
      <c r="M57" s="285">
        <v>0</v>
      </c>
      <c r="N57" s="191">
        <v>0</v>
      </c>
      <c r="O57" s="17">
        <v>0</v>
      </c>
      <c r="P57" s="191">
        <v>0</v>
      </c>
      <c r="Q57" s="17">
        <v>0</v>
      </c>
      <c r="R57" s="191">
        <v>0</v>
      </c>
      <c r="S57" s="202"/>
      <c r="T57" s="202"/>
      <c r="U57" s="202"/>
      <c r="V57" s="202"/>
      <c r="W57" s="202"/>
      <c r="X57" s="202"/>
      <c r="Y57" s="202"/>
      <c r="Z57" s="202"/>
      <c r="AA57" s="202"/>
      <c r="AB57" s="207"/>
      <c r="AC57" s="207"/>
      <c r="AD57" s="207"/>
      <c r="AE57" s="207"/>
      <c r="AF57" s="207"/>
      <c r="AG57" s="207"/>
      <c r="AH57" s="207"/>
      <c r="AI57" s="207"/>
      <c r="AJ57" s="207"/>
      <c r="AK57" s="207"/>
      <c r="AL57" s="207"/>
      <c r="AM57" s="207"/>
      <c r="AN57" s="207"/>
      <c r="AO57" s="21">
        <f t="shared" si="3"/>
        <v>0</v>
      </c>
      <c r="AP57" s="25"/>
      <c r="AQ57" s="16">
        <f t="shared" si="4"/>
        <v>0</v>
      </c>
      <c r="AR57" s="23"/>
      <c r="AS57" s="16">
        <f t="shared" si="5"/>
        <v>0</v>
      </c>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row>
    <row r="58" spans="1:80" s="274" customFormat="1" ht="21.6" customHeight="1">
      <c r="A58" s="33"/>
      <c r="B58" s="33"/>
      <c r="C58" s="41" t="s">
        <v>121</v>
      </c>
      <c r="D58" s="659" t="s">
        <v>1500</v>
      </c>
      <c r="E58" s="562">
        <v>10988</v>
      </c>
      <c r="F58" s="544">
        <v>44636</v>
      </c>
      <c r="G58" s="983">
        <v>0</v>
      </c>
      <c r="H58" s="364" t="s">
        <v>1483</v>
      </c>
      <c r="I58" s="30">
        <v>21759</v>
      </c>
      <c r="J58" s="519" t="s">
        <v>1502</v>
      </c>
      <c r="K58" s="328" t="s">
        <v>1501</v>
      </c>
      <c r="L58" s="16">
        <v>0</v>
      </c>
      <c r="M58" s="285">
        <v>0</v>
      </c>
      <c r="N58" s="191">
        <v>0</v>
      </c>
      <c r="O58" s="17">
        <v>0</v>
      </c>
      <c r="P58" s="191">
        <v>0</v>
      </c>
      <c r="Q58" s="17">
        <v>0</v>
      </c>
      <c r="R58" s="191">
        <v>0</v>
      </c>
      <c r="S58" s="202"/>
      <c r="T58" s="202"/>
      <c r="U58" s="202"/>
      <c r="V58" s="202"/>
      <c r="W58" s="202"/>
      <c r="X58" s="202"/>
      <c r="Y58" s="202"/>
      <c r="Z58" s="202"/>
      <c r="AA58" s="202"/>
      <c r="AB58" s="207"/>
      <c r="AC58" s="207"/>
      <c r="AD58" s="207"/>
      <c r="AE58" s="207"/>
      <c r="AF58" s="207"/>
      <c r="AG58" s="207"/>
      <c r="AH58" s="207"/>
      <c r="AI58" s="207"/>
      <c r="AJ58" s="207"/>
      <c r="AK58" s="207"/>
      <c r="AL58" s="207"/>
      <c r="AM58" s="207"/>
      <c r="AN58" s="207"/>
      <c r="AO58" s="21">
        <f t="shared" si="3"/>
        <v>0</v>
      </c>
      <c r="AP58" s="25"/>
      <c r="AQ58" s="16">
        <f t="shared" si="4"/>
        <v>0</v>
      </c>
      <c r="AR58" s="23"/>
      <c r="AS58" s="16">
        <f t="shared" si="5"/>
        <v>0</v>
      </c>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row>
    <row r="59" spans="1:80" s="274" customFormat="1" ht="21.6" customHeight="1">
      <c r="A59" s="33"/>
      <c r="B59" s="33"/>
      <c r="C59" s="41" t="s">
        <v>123</v>
      </c>
      <c r="D59" s="659" t="s">
        <v>1581</v>
      </c>
      <c r="E59" s="562">
        <v>11331</v>
      </c>
      <c r="F59" s="544">
        <v>44686</v>
      </c>
      <c r="G59" s="983">
        <v>0</v>
      </c>
      <c r="H59" s="707" t="s">
        <v>1483</v>
      </c>
      <c r="I59" s="30">
        <v>44959</v>
      </c>
      <c r="J59" s="519" t="s">
        <v>1579</v>
      </c>
      <c r="K59" s="328" t="s">
        <v>1578</v>
      </c>
      <c r="L59" s="16">
        <v>0</v>
      </c>
      <c r="M59" s="285">
        <v>0</v>
      </c>
      <c r="N59" s="191">
        <v>0</v>
      </c>
      <c r="O59" s="17">
        <v>0</v>
      </c>
      <c r="P59" s="191">
        <v>0</v>
      </c>
      <c r="Q59" s="17">
        <v>0</v>
      </c>
      <c r="R59" s="191">
        <v>0</v>
      </c>
      <c r="S59" s="202"/>
      <c r="T59" s="202"/>
      <c r="U59" s="202"/>
      <c r="V59" s="202"/>
      <c r="W59" s="202"/>
      <c r="X59" s="202"/>
      <c r="Y59" s="202"/>
      <c r="Z59" s="202"/>
      <c r="AA59" s="202"/>
      <c r="AB59" s="207"/>
      <c r="AC59" s="207"/>
      <c r="AD59" s="207"/>
      <c r="AE59" s="207"/>
      <c r="AF59" s="207"/>
      <c r="AG59" s="207"/>
      <c r="AH59" s="207"/>
      <c r="AI59" s="207"/>
      <c r="AJ59" s="207"/>
      <c r="AK59" s="207"/>
      <c r="AL59" s="207"/>
      <c r="AM59" s="207"/>
      <c r="AN59" s="207"/>
      <c r="AO59" s="21">
        <f t="shared" si="3"/>
        <v>0</v>
      </c>
      <c r="AP59" s="25"/>
      <c r="AQ59" s="16">
        <f t="shared" si="4"/>
        <v>0</v>
      </c>
      <c r="AR59" s="23"/>
      <c r="AS59" s="16">
        <f t="shared" si="5"/>
        <v>0</v>
      </c>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0" s="274" customFormat="1" ht="21.6" customHeight="1">
      <c r="A60" s="33"/>
      <c r="B60" s="33"/>
      <c r="C60" s="41" t="s">
        <v>124</v>
      </c>
      <c r="D60" s="659" t="s">
        <v>1644</v>
      </c>
      <c r="E60" s="562">
        <v>11399</v>
      </c>
      <c r="F60" s="543">
        <v>44986</v>
      </c>
      <c r="G60" s="983">
        <v>0</v>
      </c>
      <c r="H60" s="364" t="s">
        <v>1483</v>
      </c>
      <c r="I60" s="30">
        <v>44952</v>
      </c>
      <c r="J60" s="511" t="s">
        <v>1646</v>
      </c>
      <c r="K60" s="328" t="s">
        <v>1645</v>
      </c>
      <c r="L60" s="16">
        <v>0</v>
      </c>
      <c r="M60" s="285">
        <v>0</v>
      </c>
      <c r="N60" s="191">
        <v>0</v>
      </c>
      <c r="O60" s="17">
        <v>0</v>
      </c>
      <c r="P60" s="191">
        <v>0</v>
      </c>
      <c r="Q60" s="17">
        <v>0</v>
      </c>
      <c r="R60" s="191">
        <v>0</v>
      </c>
      <c r="S60" s="202"/>
      <c r="T60" s="202"/>
      <c r="U60" s="202"/>
      <c r="V60" s="202"/>
      <c r="W60" s="202"/>
      <c r="X60" s="202"/>
      <c r="Y60" s="202"/>
      <c r="Z60" s="202"/>
      <c r="AA60" s="202"/>
      <c r="AB60" s="207"/>
      <c r="AC60" s="207"/>
      <c r="AD60" s="207"/>
      <c r="AE60" s="207"/>
      <c r="AF60" s="207"/>
      <c r="AG60" s="207"/>
      <c r="AH60" s="207"/>
      <c r="AI60" s="207"/>
      <c r="AJ60" s="207"/>
      <c r="AK60" s="207"/>
      <c r="AL60" s="207"/>
      <c r="AM60" s="207"/>
      <c r="AN60" s="207"/>
      <c r="AO60" s="21">
        <f t="shared" si="3"/>
        <v>0</v>
      </c>
      <c r="AP60" s="25"/>
      <c r="AQ60" s="16">
        <f t="shared" si="4"/>
        <v>0</v>
      </c>
      <c r="AR60" s="23"/>
      <c r="AS60" s="16">
        <f t="shared" si="5"/>
        <v>0</v>
      </c>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row>
    <row r="61" spans="1:80" s="274" customFormat="1" ht="21.6" customHeight="1">
      <c r="A61" s="33"/>
      <c r="B61" s="33"/>
      <c r="C61" s="41" t="s">
        <v>125</v>
      </c>
      <c r="D61" s="37" t="s">
        <v>1979</v>
      </c>
      <c r="E61" s="562">
        <v>11328</v>
      </c>
      <c r="F61" s="546">
        <v>45062</v>
      </c>
      <c r="G61" s="983">
        <v>0</v>
      </c>
      <c r="H61" s="364" t="s">
        <v>1942</v>
      </c>
      <c r="I61" s="30">
        <v>17758</v>
      </c>
      <c r="J61" s="519" t="s">
        <v>1980</v>
      </c>
      <c r="K61" s="328" t="s">
        <v>1981</v>
      </c>
      <c r="L61" s="16">
        <v>0</v>
      </c>
      <c r="M61" s="285">
        <v>0</v>
      </c>
      <c r="N61" s="16">
        <v>0</v>
      </c>
      <c r="O61" s="285">
        <v>0</v>
      </c>
      <c r="P61" s="16">
        <v>0</v>
      </c>
      <c r="Q61" s="285">
        <v>0</v>
      </c>
      <c r="R61" s="191">
        <v>0</v>
      </c>
      <c r="S61" s="202"/>
      <c r="T61" s="202"/>
      <c r="U61" s="202"/>
      <c r="V61" s="202"/>
      <c r="W61" s="202"/>
      <c r="X61" s="202"/>
      <c r="Y61" s="202"/>
      <c r="Z61" s="202"/>
      <c r="AA61" s="202"/>
      <c r="AB61" s="207"/>
      <c r="AC61" s="207"/>
      <c r="AD61" s="207"/>
      <c r="AE61" s="207"/>
      <c r="AF61" s="207"/>
      <c r="AG61" s="207"/>
      <c r="AH61" s="207"/>
      <c r="AI61" s="207"/>
      <c r="AJ61" s="207"/>
      <c r="AK61" s="207"/>
      <c r="AL61" s="207"/>
      <c r="AM61" s="207"/>
      <c r="AN61" s="207"/>
      <c r="AO61" s="21">
        <f t="shared" si="3"/>
        <v>0</v>
      </c>
      <c r="AP61" s="25"/>
      <c r="AQ61" s="16">
        <f t="shared" si="4"/>
        <v>0</v>
      </c>
      <c r="AR61" s="23"/>
      <c r="AS61" s="16">
        <f t="shared" si="5"/>
        <v>0</v>
      </c>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row>
    <row r="62" spans="1:80" s="274" customFormat="1" ht="21.6" customHeight="1">
      <c r="A62" s="33"/>
      <c r="B62" s="33"/>
      <c r="C62" s="41" t="s">
        <v>127</v>
      </c>
      <c r="D62" s="37" t="s">
        <v>1926</v>
      </c>
      <c r="E62" s="562">
        <v>11319</v>
      </c>
      <c r="F62" s="545">
        <v>45196</v>
      </c>
      <c r="G62" s="983">
        <v>0</v>
      </c>
      <c r="H62" s="364" t="s">
        <v>1686</v>
      </c>
      <c r="I62" s="30">
        <v>15767</v>
      </c>
      <c r="J62" s="512" t="s">
        <v>1927</v>
      </c>
      <c r="K62" s="328" t="s">
        <v>1928</v>
      </c>
      <c r="L62" s="16">
        <v>0</v>
      </c>
      <c r="M62" s="285">
        <v>0</v>
      </c>
      <c r="N62" s="16">
        <v>0</v>
      </c>
      <c r="O62" s="285">
        <v>0</v>
      </c>
      <c r="P62" s="16">
        <v>0</v>
      </c>
      <c r="Q62" s="285">
        <v>0</v>
      </c>
      <c r="R62" s="191">
        <v>0</v>
      </c>
      <c r="S62" s="202"/>
      <c r="T62" s="202"/>
      <c r="U62" s="202"/>
      <c r="V62" s="202"/>
      <c r="W62" s="202"/>
      <c r="X62" s="202"/>
      <c r="Y62" s="202"/>
      <c r="Z62" s="202"/>
      <c r="AA62" s="202"/>
      <c r="AB62" s="207"/>
      <c r="AC62" s="207"/>
      <c r="AD62" s="207"/>
      <c r="AE62" s="207"/>
      <c r="AF62" s="207"/>
      <c r="AG62" s="207"/>
      <c r="AH62" s="207"/>
      <c r="AI62" s="207"/>
      <c r="AJ62" s="207"/>
      <c r="AK62" s="207"/>
      <c r="AL62" s="207"/>
      <c r="AM62" s="207"/>
      <c r="AN62" s="207"/>
      <c r="AO62" s="21">
        <f t="shared" si="3"/>
        <v>0</v>
      </c>
      <c r="AP62" s="25"/>
      <c r="AQ62" s="16">
        <f t="shared" si="4"/>
        <v>0</v>
      </c>
      <c r="AR62" s="23"/>
      <c r="AS62" s="16">
        <f t="shared" si="5"/>
        <v>0</v>
      </c>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row>
    <row r="63" spans="1:80" s="274" customFormat="1" ht="21.6" customHeight="1">
      <c r="A63" s="33"/>
      <c r="B63" s="33"/>
      <c r="C63" s="41" t="s">
        <v>129</v>
      </c>
      <c r="D63" s="37" t="s">
        <v>1956</v>
      </c>
      <c r="E63" s="562">
        <v>11585</v>
      </c>
      <c r="F63" s="546">
        <v>45495</v>
      </c>
      <c r="G63" s="983">
        <v>0</v>
      </c>
      <c r="H63" s="364" t="s">
        <v>1942</v>
      </c>
      <c r="I63" s="30">
        <v>45483</v>
      </c>
      <c r="J63" s="519" t="s">
        <v>1957</v>
      </c>
      <c r="K63" s="328" t="s">
        <v>1958</v>
      </c>
      <c r="L63" s="16">
        <v>0</v>
      </c>
      <c r="M63" s="285">
        <v>0</v>
      </c>
      <c r="N63" s="16">
        <v>0</v>
      </c>
      <c r="O63" s="285">
        <v>0</v>
      </c>
      <c r="P63" s="16">
        <v>0</v>
      </c>
      <c r="Q63" s="285">
        <v>0</v>
      </c>
      <c r="R63" s="191">
        <v>0</v>
      </c>
      <c r="S63" s="202"/>
      <c r="T63" s="202"/>
      <c r="U63" s="202"/>
      <c r="V63" s="202"/>
      <c r="W63" s="202"/>
      <c r="X63" s="202"/>
      <c r="Y63" s="202"/>
      <c r="Z63" s="202"/>
      <c r="AA63" s="202"/>
      <c r="AB63" s="207"/>
      <c r="AC63" s="207"/>
      <c r="AD63" s="207"/>
      <c r="AE63" s="207"/>
      <c r="AF63" s="207"/>
      <c r="AG63" s="207"/>
      <c r="AH63" s="207"/>
      <c r="AI63" s="207"/>
      <c r="AJ63" s="207"/>
      <c r="AK63" s="207"/>
      <c r="AL63" s="207"/>
      <c r="AM63" s="207"/>
      <c r="AN63" s="207"/>
      <c r="AO63" s="21">
        <f t="shared" ref="AO63:AO73" si="6">COUNT(S63:AD63)</f>
        <v>0</v>
      </c>
      <c r="AP63" s="25"/>
      <c r="AQ63" s="16">
        <f t="shared" ref="AQ63:AQ73" si="7">COUNT(AB63:AN63)</f>
        <v>0</v>
      </c>
      <c r="AR63" s="23"/>
      <c r="AS63" s="16">
        <f t="shared" ref="AS63:AS73" si="8">SUM(AO63,AQ63)</f>
        <v>0</v>
      </c>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row>
    <row r="64" spans="1:80" s="274" customFormat="1" ht="21.6" customHeight="1">
      <c r="A64" s="33"/>
      <c r="B64" s="33"/>
      <c r="C64" s="41" t="s">
        <v>131</v>
      </c>
      <c r="D64" s="659" t="s">
        <v>1237</v>
      </c>
      <c r="E64" s="562">
        <v>2409</v>
      </c>
      <c r="F64" s="542">
        <v>42051</v>
      </c>
      <c r="G64" s="983">
        <v>0</v>
      </c>
      <c r="H64" s="364" t="s">
        <v>1942</v>
      </c>
      <c r="I64" s="30">
        <v>43052</v>
      </c>
      <c r="J64" s="519" t="s">
        <v>655</v>
      </c>
      <c r="K64" s="328" t="s">
        <v>655</v>
      </c>
      <c r="L64" s="16">
        <v>0</v>
      </c>
      <c r="M64" s="285">
        <v>0</v>
      </c>
      <c r="N64" s="16">
        <v>0</v>
      </c>
      <c r="O64" s="285">
        <v>0</v>
      </c>
      <c r="P64" s="16">
        <v>0</v>
      </c>
      <c r="Q64" s="285">
        <v>0</v>
      </c>
      <c r="R64" s="191">
        <v>0</v>
      </c>
      <c r="S64" s="202"/>
      <c r="T64" s="202"/>
      <c r="U64" s="202"/>
      <c r="V64" s="202"/>
      <c r="W64" s="202"/>
      <c r="X64" s="202"/>
      <c r="Y64" s="202"/>
      <c r="Z64" s="202"/>
      <c r="AA64" s="202"/>
      <c r="AB64" s="207"/>
      <c r="AC64" s="207"/>
      <c r="AD64" s="207"/>
      <c r="AE64" s="207"/>
      <c r="AF64" s="207"/>
      <c r="AG64" s="207"/>
      <c r="AH64" s="207"/>
      <c r="AI64" s="207"/>
      <c r="AJ64" s="207"/>
      <c r="AK64" s="207"/>
      <c r="AL64" s="207"/>
      <c r="AM64" s="207"/>
      <c r="AN64" s="207"/>
      <c r="AO64" s="21">
        <f t="shared" si="6"/>
        <v>0</v>
      </c>
      <c r="AP64" s="25"/>
      <c r="AQ64" s="16">
        <f t="shared" si="7"/>
        <v>0</v>
      </c>
      <c r="AR64" s="23"/>
      <c r="AS64" s="16">
        <f t="shared" si="8"/>
        <v>0</v>
      </c>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row>
    <row r="65" spans="1:80" s="274" customFormat="1" ht="21.6" customHeight="1">
      <c r="A65" s="33"/>
      <c r="B65" s="33"/>
      <c r="C65" s="41" t="s">
        <v>133</v>
      </c>
      <c r="D65" s="37" t="s">
        <v>2216</v>
      </c>
      <c r="E65" s="562">
        <v>523</v>
      </c>
      <c r="F65" s="543">
        <v>38803</v>
      </c>
      <c r="G65" s="983">
        <v>0</v>
      </c>
      <c r="H65" s="364" t="s">
        <v>1942</v>
      </c>
      <c r="I65" s="30">
        <v>23320</v>
      </c>
      <c r="J65" s="511" t="s">
        <v>2217</v>
      </c>
      <c r="K65" s="328" t="s">
        <v>2218</v>
      </c>
      <c r="L65" s="16">
        <v>0</v>
      </c>
      <c r="M65" s="285">
        <v>0</v>
      </c>
      <c r="N65" s="16">
        <v>0</v>
      </c>
      <c r="O65" s="285">
        <v>0</v>
      </c>
      <c r="P65" s="16">
        <v>0</v>
      </c>
      <c r="Q65" s="285">
        <v>0</v>
      </c>
      <c r="R65" s="191">
        <v>0</v>
      </c>
      <c r="S65" s="202"/>
      <c r="T65" s="202"/>
      <c r="U65" s="202"/>
      <c r="V65" s="202"/>
      <c r="W65" s="202"/>
      <c r="X65" s="202"/>
      <c r="Y65" s="202"/>
      <c r="Z65" s="202"/>
      <c r="AA65" s="202"/>
      <c r="AB65" s="207"/>
      <c r="AC65" s="207"/>
      <c r="AD65" s="207"/>
      <c r="AE65" s="207"/>
      <c r="AF65" s="207"/>
      <c r="AG65" s="207"/>
      <c r="AH65" s="207"/>
      <c r="AI65" s="207"/>
      <c r="AJ65" s="207"/>
      <c r="AK65" s="207"/>
      <c r="AL65" s="207"/>
      <c r="AM65" s="207"/>
      <c r="AN65" s="207"/>
      <c r="AO65" s="21">
        <f t="shared" si="6"/>
        <v>0</v>
      </c>
      <c r="AP65" s="25"/>
      <c r="AQ65" s="16">
        <f t="shared" si="7"/>
        <v>0</v>
      </c>
      <c r="AR65" s="23"/>
      <c r="AS65" s="16">
        <f t="shared" si="8"/>
        <v>0</v>
      </c>
      <c r="AT65" s="25"/>
      <c r="AU65" s="25"/>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row>
    <row r="66" spans="1:80" customFormat="1" ht="21" customHeight="1">
      <c r="A66" s="33"/>
      <c r="B66" s="33"/>
      <c r="C66" s="41" t="s">
        <v>134</v>
      </c>
      <c r="D66" s="659" t="s">
        <v>1758</v>
      </c>
      <c r="E66" s="562">
        <v>10704</v>
      </c>
      <c r="F66" s="544">
        <v>44237</v>
      </c>
      <c r="G66" s="983">
        <v>57</v>
      </c>
      <c r="H66" s="364" t="s">
        <v>265</v>
      </c>
      <c r="I66" s="30">
        <v>36516</v>
      </c>
      <c r="J66" s="725" t="s">
        <v>1215</v>
      </c>
      <c r="K66" s="455" t="s">
        <v>1214</v>
      </c>
      <c r="L66" s="16">
        <v>56</v>
      </c>
      <c r="M66" s="285">
        <v>0</v>
      </c>
      <c r="N66" s="16">
        <v>56</v>
      </c>
      <c r="O66" s="285">
        <v>1</v>
      </c>
      <c r="P66" s="16">
        <v>57</v>
      </c>
      <c r="Q66" s="285">
        <v>0</v>
      </c>
      <c r="R66" s="16">
        <v>57</v>
      </c>
      <c r="S66" s="202"/>
      <c r="T66" s="202"/>
      <c r="U66" s="202"/>
      <c r="V66" s="202"/>
      <c r="W66" s="202"/>
      <c r="X66" s="202"/>
      <c r="Y66" s="202"/>
      <c r="Z66" s="202"/>
      <c r="AA66" s="202"/>
      <c r="AB66" s="207"/>
      <c r="AC66" s="207"/>
      <c r="AD66" s="207"/>
      <c r="AE66" s="207"/>
      <c r="AF66" s="207"/>
      <c r="AG66" s="207"/>
      <c r="AH66" s="207"/>
      <c r="AI66" s="207"/>
      <c r="AJ66" s="207"/>
      <c r="AK66" s="207"/>
      <c r="AL66" s="207"/>
      <c r="AM66" s="207"/>
      <c r="AN66" s="207"/>
      <c r="AO66" s="21">
        <f t="shared" si="6"/>
        <v>0</v>
      </c>
      <c r="AP66" s="25"/>
      <c r="AQ66" s="16">
        <f t="shared" si="7"/>
        <v>0</v>
      </c>
      <c r="AR66" s="23"/>
      <c r="AS66" s="16">
        <f t="shared" si="8"/>
        <v>0</v>
      </c>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row>
    <row r="67" spans="1:80" customFormat="1" ht="21" customHeight="1">
      <c r="A67" s="962"/>
      <c r="B67" s="962"/>
      <c r="C67" s="41" t="s">
        <v>135</v>
      </c>
      <c r="D67" s="927" t="s">
        <v>2364</v>
      </c>
      <c r="E67" s="928">
        <v>11709</v>
      </c>
      <c r="F67" s="929">
        <v>45757</v>
      </c>
      <c r="G67" s="990">
        <v>0</v>
      </c>
      <c r="H67" s="931" t="s">
        <v>1942</v>
      </c>
      <c r="I67" s="932">
        <v>45765</v>
      </c>
      <c r="J67" s="933" t="s">
        <v>2366</v>
      </c>
      <c r="K67" s="934" t="s">
        <v>2367</v>
      </c>
      <c r="L67" s="958">
        <v>0</v>
      </c>
      <c r="M67" s="959">
        <v>0</v>
      </c>
      <c r="N67" s="958">
        <v>0</v>
      </c>
      <c r="O67" s="959">
        <v>0</v>
      </c>
      <c r="P67" s="958">
        <v>0</v>
      </c>
      <c r="Q67" s="959">
        <v>0</v>
      </c>
      <c r="R67" s="958">
        <v>0</v>
      </c>
      <c r="S67" s="967"/>
      <c r="T67" s="967"/>
      <c r="U67" s="967"/>
      <c r="V67" s="967"/>
      <c r="W67" s="967"/>
      <c r="X67" s="967"/>
      <c r="Y67" s="967"/>
      <c r="Z67" s="967"/>
      <c r="AA67" s="967"/>
      <c r="AB67" s="968"/>
      <c r="AC67" s="968"/>
      <c r="AD67" s="968"/>
      <c r="AE67" s="968"/>
      <c r="AF67" s="968"/>
      <c r="AG67" s="968"/>
      <c r="AH67" s="968"/>
      <c r="AI67" s="968"/>
      <c r="AJ67" s="968"/>
      <c r="AK67" s="968"/>
      <c r="AL67" s="968"/>
      <c r="AM67" s="968"/>
      <c r="AN67" s="968"/>
      <c r="AO67" s="21">
        <f t="shared" si="6"/>
        <v>0</v>
      </c>
      <c r="AP67" s="25"/>
      <c r="AQ67" s="16">
        <f t="shared" si="7"/>
        <v>0</v>
      </c>
      <c r="AR67" s="23"/>
      <c r="AS67" s="16">
        <f t="shared" si="8"/>
        <v>0</v>
      </c>
      <c r="AT67" s="25"/>
      <c r="AU67" s="25"/>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row>
    <row r="68" spans="1:80" customFormat="1" ht="21" customHeight="1">
      <c r="A68" s="962"/>
      <c r="B68" s="962"/>
      <c r="C68" s="41" t="s">
        <v>137</v>
      </c>
      <c r="D68" s="659" t="s">
        <v>136</v>
      </c>
      <c r="E68" s="562">
        <v>1917</v>
      </c>
      <c r="F68" s="544">
        <v>41880</v>
      </c>
      <c r="G68" s="983">
        <v>40</v>
      </c>
      <c r="H68" s="364" t="s">
        <v>1942</v>
      </c>
      <c r="I68" s="30">
        <v>21930</v>
      </c>
      <c r="J68" s="519" t="s">
        <v>1779</v>
      </c>
      <c r="K68" s="328" t="s">
        <v>522</v>
      </c>
      <c r="L68" s="16">
        <v>12</v>
      </c>
      <c r="M68" s="285">
        <v>8</v>
      </c>
      <c r="N68" s="16">
        <v>20</v>
      </c>
      <c r="O68" s="285">
        <v>15</v>
      </c>
      <c r="P68" s="16">
        <v>35</v>
      </c>
      <c r="Q68" s="285">
        <v>17</v>
      </c>
      <c r="R68" s="16">
        <v>52</v>
      </c>
      <c r="S68" s="967"/>
      <c r="T68" s="967"/>
      <c r="U68" s="967"/>
      <c r="V68" s="967"/>
      <c r="W68" s="967"/>
      <c r="X68" s="967"/>
      <c r="Y68" s="967"/>
      <c r="Z68" s="967"/>
      <c r="AA68" s="967"/>
      <c r="AB68" s="968"/>
      <c r="AC68" s="968"/>
      <c r="AD68" s="968"/>
      <c r="AE68" s="968"/>
      <c r="AF68" s="968"/>
      <c r="AG68" s="968"/>
      <c r="AH68" s="968"/>
      <c r="AI68" s="968"/>
      <c r="AJ68" s="968"/>
      <c r="AK68" s="968"/>
      <c r="AL68" s="968"/>
      <c r="AM68" s="968"/>
      <c r="AN68" s="968"/>
      <c r="AO68" s="21">
        <f t="shared" si="6"/>
        <v>0</v>
      </c>
      <c r="AP68" s="25"/>
      <c r="AQ68" s="16">
        <f t="shared" si="7"/>
        <v>0</v>
      </c>
      <c r="AR68" s="23"/>
      <c r="AS68" s="16">
        <f t="shared" si="8"/>
        <v>0</v>
      </c>
      <c r="AT68" s="25"/>
      <c r="AU68" s="25"/>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row>
    <row r="69" spans="1:80" customFormat="1" ht="21" customHeight="1">
      <c r="A69" s="33"/>
      <c r="B69" s="33"/>
      <c r="C69" s="41" t="s">
        <v>139</v>
      </c>
      <c r="D69" s="659" t="s">
        <v>104</v>
      </c>
      <c r="E69" s="562">
        <v>1917</v>
      </c>
      <c r="F69" s="544">
        <v>41880</v>
      </c>
      <c r="G69" s="983">
        <v>0</v>
      </c>
      <c r="H69" s="364" t="s">
        <v>1942</v>
      </c>
      <c r="I69" s="30">
        <v>15981</v>
      </c>
      <c r="J69" s="519" t="s">
        <v>1779</v>
      </c>
      <c r="K69" s="328" t="s">
        <v>522</v>
      </c>
      <c r="L69" s="958">
        <v>0</v>
      </c>
      <c r="M69" s="959">
        <v>0</v>
      </c>
      <c r="N69" s="958">
        <v>0</v>
      </c>
      <c r="O69" s="959">
        <v>0</v>
      </c>
      <c r="P69" s="958">
        <v>0</v>
      </c>
      <c r="Q69" s="959">
        <v>0</v>
      </c>
      <c r="R69" s="958">
        <v>0</v>
      </c>
      <c r="S69" s="202"/>
      <c r="T69" s="202"/>
      <c r="U69" s="202"/>
      <c r="V69" s="202">
        <v>35</v>
      </c>
      <c r="W69" s="202"/>
      <c r="X69" s="202"/>
      <c r="Y69" s="202"/>
      <c r="Z69" s="202"/>
      <c r="AA69" s="202"/>
      <c r="AB69" s="207"/>
      <c r="AC69" s="207"/>
      <c r="AD69" s="207"/>
      <c r="AE69" s="207"/>
      <c r="AF69" s="207"/>
      <c r="AG69" s="207"/>
      <c r="AH69" s="207"/>
      <c r="AI69" s="207"/>
      <c r="AJ69" s="207"/>
      <c r="AK69" s="207"/>
      <c r="AL69" s="207"/>
      <c r="AM69" s="207"/>
      <c r="AN69" s="207"/>
      <c r="AO69" s="21">
        <f t="shared" si="6"/>
        <v>1</v>
      </c>
      <c r="AP69" s="25"/>
      <c r="AQ69" s="16">
        <f t="shared" si="7"/>
        <v>0</v>
      </c>
      <c r="AR69" s="23"/>
      <c r="AS69" s="16">
        <f t="shared" si="8"/>
        <v>1</v>
      </c>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row>
    <row r="70" spans="1:80" customFormat="1" ht="21" customHeight="1">
      <c r="A70" s="33"/>
      <c r="B70" s="33"/>
      <c r="C70" s="41" t="s">
        <v>140</v>
      </c>
      <c r="D70" s="37" t="s">
        <v>2381</v>
      </c>
      <c r="E70" s="562">
        <v>3224</v>
      </c>
      <c r="F70" s="542">
        <v>41831</v>
      </c>
      <c r="G70" s="983">
        <v>0</v>
      </c>
      <c r="H70" s="364" t="s">
        <v>1942</v>
      </c>
      <c r="I70" s="30">
        <v>21466</v>
      </c>
      <c r="J70" s="512" t="s">
        <v>2382</v>
      </c>
      <c r="K70" s="328" t="s">
        <v>2383</v>
      </c>
      <c r="L70" s="958">
        <v>0</v>
      </c>
      <c r="M70" s="959">
        <v>0</v>
      </c>
      <c r="N70" s="958">
        <v>0</v>
      </c>
      <c r="O70" s="959">
        <v>0</v>
      </c>
      <c r="P70" s="958">
        <v>0</v>
      </c>
      <c r="Q70" s="959">
        <v>0</v>
      </c>
      <c r="R70" s="958">
        <v>0</v>
      </c>
      <c r="S70" s="202"/>
      <c r="T70" s="202"/>
      <c r="U70" s="202"/>
      <c r="V70" s="202">
        <v>40</v>
      </c>
      <c r="W70" s="202">
        <v>35</v>
      </c>
      <c r="X70" s="202">
        <v>32</v>
      </c>
      <c r="Y70" s="202"/>
      <c r="Z70" s="202"/>
      <c r="AA70" s="202"/>
      <c r="AB70" s="207"/>
      <c r="AC70" s="207"/>
      <c r="AD70" s="207"/>
      <c r="AE70" s="207"/>
      <c r="AF70" s="207"/>
      <c r="AG70" s="207"/>
      <c r="AH70" s="207"/>
      <c r="AI70" s="207"/>
      <c r="AJ70" s="207"/>
      <c r="AK70" s="207"/>
      <c r="AL70" s="207"/>
      <c r="AM70" s="207"/>
      <c r="AN70" s="207"/>
      <c r="AO70" s="21">
        <f t="shared" si="6"/>
        <v>3</v>
      </c>
      <c r="AP70" s="25"/>
      <c r="AQ70" s="16">
        <f t="shared" si="7"/>
        <v>0</v>
      </c>
      <c r="AR70" s="23"/>
      <c r="AS70" s="16">
        <f t="shared" si="8"/>
        <v>3</v>
      </c>
      <c r="AT70" s="25"/>
      <c r="AU70" s="25"/>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row>
    <row r="71" spans="1:80" customFormat="1" ht="21" customHeight="1">
      <c r="A71" s="33"/>
      <c r="B71" s="33"/>
      <c r="C71" s="41" t="s">
        <v>142</v>
      </c>
      <c r="D71" s="37" t="s">
        <v>253</v>
      </c>
      <c r="E71" s="562">
        <v>266</v>
      </c>
      <c r="F71" s="543">
        <v>41047</v>
      </c>
      <c r="G71" s="983">
        <v>0</v>
      </c>
      <c r="H71" s="364" t="s">
        <v>1942</v>
      </c>
      <c r="I71" s="30">
        <v>26378</v>
      </c>
      <c r="J71" s="511" t="s">
        <v>1461</v>
      </c>
      <c r="K71" s="328" t="s">
        <v>1460</v>
      </c>
      <c r="L71" s="958">
        <v>0</v>
      </c>
      <c r="M71" s="959">
        <v>0</v>
      </c>
      <c r="N71" s="958">
        <v>0</v>
      </c>
      <c r="O71" s="959">
        <v>0</v>
      </c>
      <c r="P71" s="958">
        <v>0</v>
      </c>
      <c r="Q71" s="959">
        <v>0</v>
      </c>
      <c r="R71" s="958">
        <v>0</v>
      </c>
      <c r="S71" s="202"/>
      <c r="T71" s="202"/>
      <c r="U71" s="202"/>
      <c r="V71" s="202"/>
      <c r="W71" s="202"/>
      <c r="X71" s="202"/>
      <c r="Y71" s="202"/>
      <c r="Z71" s="202"/>
      <c r="AA71" s="202"/>
      <c r="AB71" s="207"/>
      <c r="AC71" s="207"/>
      <c r="AD71" s="207"/>
      <c r="AE71" s="207"/>
      <c r="AF71" s="207"/>
      <c r="AG71" s="207"/>
      <c r="AH71" s="207"/>
      <c r="AI71" s="207"/>
      <c r="AJ71" s="207"/>
      <c r="AK71" s="207"/>
      <c r="AL71" s="207"/>
      <c r="AM71" s="207"/>
      <c r="AN71" s="207"/>
      <c r="AO71" s="21">
        <f t="shared" si="6"/>
        <v>0</v>
      </c>
      <c r="AP71" s="25"/>
      <c r="AQ71" s="16">
        <f t="shared" si="7"/>
        <v>0</v>
      </c>
      <c r="AR71" s="23"/>
      <c r="AS71" s="16">
        <f t="shared" si="8"/>
        <v>0</v>
      </c>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row>
    <row r="72" spans="1:80" s="274" customFormat="1" ht="21.6" customHeight="1">
      <c r="A72" s="33"/>
      <c r="B72" s="33"/>
      <c r="C72" s="41" t="s">
        <v>143</v>
      </c>
      <c r="D72" s="659" t="s">
        <v>118</v>
      </c>
      <c r="E72" s="562">
        <v>1524</v>
      </c>
      <c r="F72" s="544">
        <v>40808</v>
      </c>
      <c r="G72" s="983">
        <v>0</v>
      </c>
      <c r="H72" s="364" t="s">
        <v>1942</v>
      </c>
      <c r="I72" s="30">
        <v>40808</v>
      </c>
      <c r="J72" s="519" t="s">
        <v>466</v>
      </c>
      <c r="K72" s="328" t="s">
        <v>465</v>
      </c>
      <c r="L72" s="16">
        <v>12</v>
      </c>
      <c r="M72" s="285">
        <v>0</v>
      </c>
      <c r="N72" s="16">
        <v>0</v>
      </c>
      <c r="O72" s="285">
        <v>0</v>
      </c>
      <c r="P72" s="16">
        <v>0</v>
      </c>
      <c r="Q72" s="285">
        <v>0</v>
      </c>
      <c r="R72" s="16">
        <v>0</v>
      </c>
      <c r="S72" s="202"/>
      <c r="T72" s="202"/>
      <c r="U72" s="202"/>
      <c r="V72" s="202"/>
      <c r="W72" s="202">
        <v>33</v>
      </c>
      <c r="X72" s="202"/>
      <c r="Y72" s="202"/>
      <c r="Z72" s="202"/>
      <c r="AA72" s="202"/>
      <c r="AB72" s="207"/>
      <c r="AC72" s="207"/>
      <c r="AD72" s="207"/>
      <c r="AE72" s="207"/>
      <c r="AF72" s="207"/>
      <c r="AG72" s="207"/>
      <c r="AH72" s="207"/>
      <c r="AI72" s="207"/>
      <c r="AJ72" s="207"/>
      <c r="AK72" s="207"/>
      <c r="AL72" s="207"/>
      <c r="AM72" s="207"/>
      <c r="AN72" s="207"/>
      <c r="AO72" s="21">
        <f t="shared" si="6"/>
        <v>1</v>
      </c>
      <c r="AP72" s="25"/>
      <c r="AQ72" s="16">
        <f t="shared" si="7"/>
        <v>0</v>
      </c>
      <c r="AR72" s="23"/>
      <c r="AS72" s="16">
        <f t="shared" si="8"/>
        <v>1</v>
      </c>
      <c r="AT72" s="25"/>
      <c r="AU72" s="25"/>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row>
    <row r="73" spans="1:80" customFormat="1" ht="21" customHeight="1">
      <c r="A73" s="33"/>
      <c r="B73" s="33"/>
      <c r="C73" s="41" t="s">
        <v>145</v>
      </c>
      <c r="D73" s="659" t="s">
        <v>289</v>
      </c>
      <c r="E73" s="562">
        <v>9944</v>
      </c>
      <c r="F73" s="542">
        <v>38651</v>
      </c>
      <c r="G73" s="983">
        <v>92</v>
      </c>
      <c r="H73" s="364" t="s">
        <v>1686</v>
      </c>
      <c r="I73" s="30">
        <v>35828</v>
      </c>
      <c r="J73" s="511" t="s">
        <v>765</v>
      </c>
      <c r="K73" s="328" t="s">
        <v>764</v>
      </c>
      <c r="L73" s="16">
        <v>70</v>
      </c>
      <c r="M73" s="285">
        <v>9</v>
      </c>
      <c r="N73" s="16">
        <v>79</v>
      </c>
      <c r="O73" s="285">
        <v>10</v>
      </c>
      <c r="P73" s="16">
        <v>89</v>
      </c>
      <c r="Q73" s="285">
        <v>16</v>
      </c>
      <c r="R73" s="16">
        <v>105</v>
      </c>
      <c r="S73" s="202"/>
      <c r="T73" s="202"/>
      <c r="U73" s="202"/>
      <c r="V73" s="202">
        <v>30</v>
      </c>
      <c r="W73" s="202">
        <v>30</v>
      </c>
      <c r="X73" s="202">
        <v>30</v>
      </c>
      <c r="Y73" s="202"/>
      <c r="Z73" s="202"/>
      <c r="AA73" s="202"/>
      <c r="AB73" s="207"/>
      <c r="AC73" s="207"/>
      <c r="AD73" s="207"/>
      <c r="AE73" s="207"/>
      <c r="AF73" s="207"/>
      <c r="AG73" s="207"/>
      <c r="AH73" s="207"/>
      <c r="AI73" s="207"/>
      <c r="AJ73" s="207"/>
      <c r="AK73" s="207"/>
      <c r="AL73" s="207"/>
      <c r="AM73" s="207"/>
      <c r="AN73" s="207"/>
      <c r="AO73" s="21">
        <f t="shared" si="6"/>
        <v>3</v>
      </c>
      <c r="AP73" s="25"/>
      <c r="AQ73" s="16">
        <f t="shared" si="7"/>
        <v>0</v>
      </c>
      <c r="AR73" s="23"/>
      <c r="AS73" s="16">
        <f t="shared" si="8"/>
        <v>3</v>
      </c>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row>
    <row r="74" spans="1:80" s="274" customFormat="1" ht="21.6" customHeight="1">
      <c r="A74" s="33"/>
      <c r="B74" s="33"/>
      <c r="C74" s="41"/>
      <c r="D74" s="659"/>
      <c r="E74" s="562"/>
      <c r="F74" s="544"/>
      <c r="G74" s="983"/>
      <c r="H74" s="364"/>
      <c r="I74" s="30"/>
      <c r="J74" s="519"/>
      <c r="K74" s="328"/>
      <c r="L74" s="16"/>
      <c r="M74" s="16"/>
      <c r="N74" s="16"/>
      <c r="O74" s="16"/>
      <c r="P74" s="16"/>
      <c r="Q74" s="16"/>
      <c r="R74" s="16"/>
      <c r="S74" s="202"/>
      <c r="T74" s="202"/>
      <c r="U74" s="202"/>
      <c r="V74" s="202"/>
      <c r="W74" s="202"/>
      <c r="X74" s="202"/>
      <c r="Y74" s="202"/>
      <c r="Z74" s="202"/>
      <c r="AA74" s="202"/>
      <c r="AB74" s="207"/>
      <c r="AC74" s="207"/>
      <c r="AD74" s="207"/>
      <c r="AE74" s="207"/>
      <c r="AF74" s="207"/>
      <c r="AG74" s="207"/>
      <c r="AH74" s="207"/>
      <c r="AI74" s="207"/>
      <c r="AJ74" s="207"/>
      <c r="AK74" s="207"/>
      <c r="AL74" s="207"/>
      <c r="AM74" s="207"/>
      <c r="AN74" s="207"/>
      <c r="AO74" s="21"/>
      <c r="AP74" s="25"/>
      <c r="AQ74" s="16"/>
      <c r="AR74" s="23"/>
      <c r="AS74" s="16"/>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row>
    <row r="75" spans="1:80" s="171" customFormat="1" ht="34.5" customHeight="1">
      <c r="A75" s="62"/>
      <c r="B75" s="62"/>
      <c r="C75" s="62"/>
      <c r="D75" s="62"/>
      <c r="E75" s="201"/>
      <c r="F75" s="194"/>
      <c r="G75" s="636"/>
      <c r="H75" s="38"/>
      <c r="I75" s="38"/>
      <c r="J75" s="4"/>
      <c r="K75" s="38"/>
      <c r="L75" s="308"/>
      <c r="M75" s="308"/>
      <c r="N75" s="308"/>
      <c r="O75" s="308"/>
      <c r="P75" s="308"/>
      <c r="Q75" s="308"/>
      <c r="R75" s="308"/>
      <c r="S75" s="371" t="s">
        <v>4</v>
      </c>
      <c r="T75" s="379"/>
      <c r="U75" s="373"/>
      <c r="V75" s="375"/>
      <c r="W75" s="373" t="s">
        <v>5</v>
      </c>
      <c r="X75" s="379"/>
      <c r="Y75" s="379"/>
      <c r="Z75" s="373"/>
      <c r="AA75" s="375"/>
      <c r="AB75" s="373" t="s">
        <v>875</v>
      </c>
      <c r="AC75" s="373"/>
      <c r="AD75" s="373"/>
      <c r="AE75" s="375"/>
      <c r="AF75" s="373" t="s">
        <v>296</v>
      </c>
      <c r="AG75" s="379"/>
      <c r="AH75" s="379"/>
      <c r="AI75" s="378"/>
      <c r="AJ75" s="373" t="s">
        <v>8</v>
      </c>
      <c r="AK75" s="373"/>
      <c r="AL75" s="373"/>
      <c r="AM75" s="373"/>
      <c r="AN75" s="375"/>
      <c r="AO75" s="290"/>
      <c r="AQ75" s="62"/>
      <c r="AR75" s="62"/>
      <c r="AS75" s="62"/>
    </row>
    <row r="76" spans="1:80" s="571" customFormat="1" ht="33.75" customHeight="1">
      <c r="A76" s="722" t="s">
        <v>11</v>
      </c>
      <c r="B76" s="722" t="s">
        <v>1058</v>
      </c>
      <c r="C76" s="594" t="s">
        <v>12</v>
      </c>
      <c r="D76" s="722" t="s">
        <v>13</v>
      </c>
      <c r="E76" s="720" t="s">
        <v>1761</v>
      </c>
      <c r="F76" s="723" t="s">
        <v>14</v>
      </c>
      <c r="G76" s="563" t="s">
        <v>1869</v>
      </c>
      <c r="H76" s="723" t="s">
        <v>1705</v>
      </c>
      <c r="I76" s="723" t="s">
        <v>1706</v>
      </c>
      <c r="J76" s="720" t="s">
        <v>308</v>
      </c>
      <c r="K76" s="723" t="s">
        <v>307</v>
      </c>
      <c r="L76" s="565" t="s">
        <v>1319</v>
      </c>
      <c r="M76" s="568" t="s">
        <v>1430</v>
      </c>
      <c r="N76" s="565" t="s">
        <v>1431</v>
      </c>
      <c r="O76" s="568" t="s">
        <v>1641</v>
      </c>
      <c r="P76" s="565" t="s">
        <v>1642</v>
      </c>
      <c r="Q76" s="568" t="s">
        <v>1868</v>
      </c>
      <c r="R76" s="565" t="s">
        <v>1869</v>
      </c>
      <c r="S76" s="595">
        <v>5</v>
      </c>
      <c r="T76" s="595">
        <v>12</v>
      </c>
      <c r="U76" s="595">
        <v>19</v>
      </c>
      <c r="V76" s="595">
        <v>26</v>
      </c>
      <c r="W76" s="568">
        <v>2</v>
      </c>
      <c r="X76" s="595">
        <v>9</v>
      </c>
      <c r="Y76" s="595">
        <v>16</v>
      </c>
      <c r="Z76" s="595">
        <v>23</v>
      </c>
      <c r="AA76" s="595">
        <v>30</v>
      </c>
      <c r="AB76" s="595">
        <v>7</v>
      </c>
      <c r="AC76" s="595">
        <v>14</v>
      </c>
      <c r="AD76" s="595">
        <v>21</v>
      </c>
      <c r="AE76" s="595">
        <v>28</v>
      </c>
      <c r="AF76" s="595">
        <v>4</v>
      </c>
      <c r="AG76" s="595">
        <v>11</v>
      </c>
      <c r="AH76" s="595">
        <v>18</v>
      </c>
      <c r="AI76" s="595">
        <v>25</v>
      </c>
      <c r="AJ76" s="595">
        <v>1</v>
      </c>
      <c r="AK76" s="595">
        <v>8</v>
      </c>
      <c r="AL76" s="595">
        <v>15</v>
      </c>
      <c r="AM76" s="595">
        <v>22</v>
      </c>
      <c r="AN76" s="595">
        <v>29</v>
      </c>
      <c r="AO76" s="558" t="s">
        <v>917</v>
      </c>
      <c r="AP76" s="559"/>
      <c r="AQ76" s="558" t="s">
        <v>918</v>
      </c>
      <c r="AR76" s="190"/>
      <c r="AS76" s="558" t="s">
        <v>1764</v>
      </c>
    </row>
    <row r="77" spans="1:80" s="274" customFormat="1" ht="21" customHeight="1">
      <c r="A77" s="15"/>
      <c r="B77" s="15"/>
      <c r="C77" s="41" t="s">
        <v>19</v>
      </c>
      <c r="D77" s="144" t="s">
        <v>2323</v>
      </c>
      <c r="E77" s="562">
        <v>11686</v>
      </c>
      <c r="F77" s="544">
        <v>43703</v>
      </c>
      <c r="G77" s="983">
        <v>0</v>
      </c>
      <c r="H77" s="328" t="s">
        <v>1942</v>
      </c>
      <c r="I77" s="26">
        <v>43705</v>
      </c>
      <c r="J77" s="512" t="s">
        <v>2324</v>
      </c>
      <c r="K77" s="143" t="s">
        <v>2325</v>
      </c>
      <c r="L77" s="16">
        <v>0</v>
      </c>
      <c r="M77" s="16">
        <v>0</v>
      </c>
      <c r="N77" s="16">
        <v>0</v>
      </c>
      <c r="O77" s="16">
        <v>0</v>
      </c>
      <c r="P77" s="16">
        <v>0</v>
      </c>
      <c r="Q77" s="16">
        <v>0</v>
      </c>
      <c r="R77" s="16">
        <v>0</v>
      </c>
      <c r="S77" s="202"/>
      <c r="T77" s="202"/>
      <c r="U77" s="202"/>
      <c r="V77" s="202"/>
      <c r="W77" s="202"/>
      <c r="X77" s="202"/>
      <c r="Y77" s="202"/>
      <c r="Z77" s="202"/>
      <c r="AA77" s="202"/>
      <c r="AB77" s="207"/>
      <c r="AC77" s="207"/>
      <c r="AD77" s="207"/>
      <c r="AE77" s="207"/>
      <c r="AF77" s="208"/>
      <c r="AG77" s="208"/>
      <c r="AH77" s="208"/>
      <c r="AI77" s="208"/>
      <c r="AJ77" s="208"/>
      <c r="AK77" s="208"/>
      <c r="AL77" s="208"/>
      <c r="AM77" s="208"/>
      <c r="AN77" s="208"/>
      <c r="AO77" s="21">
        <f t="shared" ref="AO77" si="9">COUNT(S77:AD77)</f>
        <v>0</v>
      </c>
      <c r="AP77" s="25"/>
      <c r="AQ77" s="16">
        <f t="shared" ref="AQ77" si="10">COUNT(AB77:AN77)</f>
        <v>0</v>
      </c>
      <c r="AR77" s="23"/>
      <c r="AS77" s="16">
        <f t="shared" ref="AS77" si="11">SUM(AO77,AQ77)</f>
        <v>0</v>
      </c>
    </row>
    <row r="78" spans="1:80" s="171" customFormat="1" ht="34.5" customHeight="1">
      <c r="A78" s="62"/>
      <c r="B78" s="62"/>
      <c r="C78" s="62"/>
      <c r="D78" s="62"/>
      <c r="E78" s="201"/>
      <c r="F78" s="194"/>
      <c r="G78" s="636"/>
      <c r="H78" s="38"/>
      <c r="I78" s="38"/>
      <c r="J78" s="4"/>
      <c r="K78" s="38"/>
      <c r="L78" s="308"/>
      <c r="M78" s="308"/>
      <c r="N78" s="308"/>
      <c r="O78" s="308"/>
      <c r="P78" s="308"/>
      <c r="Q78" s="308"/>
      <c r="R78" s="308"/>
      <c r="S78" s="371" t="s">
        <v>4</v>
      </c>
      <c r="T78" s="379"/>
      <c r="U78" s="373"/>
      <c r="V78" s="375"/>
      <c r="W78" s="373" t="s">
        <v>5</v>
      </c>
      <c r="X78" s="379"/>
      <c r="Y78" s="379"/>
      <c r="Z78" s="373"/>
      <c r="AA78" s="375"/>
      <c r="AB78" s="373" t="s">
        <v>875</v>
      </c>
      <c r="AC78" s="373"/>
      <c r="AD78" s="373"/>
      <c r="AE78" s="375"/>
      <c r="AF78" s="373" t="s">
        <v>296</v>
      </c>
      <c r="AG78" s="379"/>
      <c r="AH78" s="379"/>
      <c r="AI78" s="378"/>
      <c r="AJ78" s="373" t="s">
        <v>8</v>
      </c>
      <c r="AK78" s="373"/>
      <c r="AL78" s="373"/>
      <c r="AM78" s="373"/>
      <c r="AN78" s="375"/>
      <c r="AO78" s="290"/>
      <c r="AQ78" s="62"/>
      <c r="AR78" s="62"/>
      <c r="AS78" s="62"/>
    </row>
    <row r="79" spans="1:80" s="571" customFormat="1" ht="33.75" customHeight="1">
      <c r="A79" s="722" t="s">
        <v>11</v>
      </c>
      <c r="B79" s="722" t="s">
        <v>1058</v>
      </c>
      <c r="C79" s="594" t="s">
        <v>12</v>
      </c>
      <c r="D79" s="722" t="s">
        <v>273</v>
      </c>
      <c r="E79" s="720" t="s">
        <v>1761</v>
      </c>
      <c r="F79" s="723" t="s">
        <v>14</v>
      </c>
      <c r="G79" s="563" t="s">
        <v>1869</v>
      </c>
      <c r="H79" s="723" t="s">
        <v>1705</v>
      </c>
      <c r="I79" s="723" t="s">
        <v>1706</v>
      </c>
      <c r="J79" s="720" t="s">
        <v>308</v>
      </c>
      <c r="K79" s="723" t="s">
        <v>307</v>
      </c>
      <c r="L79" s="565" t="s">
        <v>1319</v>
      </c>
      <c r="M79" s="568" t="s">
        <v>1430</v>
      </c>
      <c r="N79" s="565" t="s">
        <v>1431</v>
      </c>
      <c r="O79" s="568" t="s">
        <v>1641</v>
      </c>
      <c r="P79" s="565" t="s">
        <v>1642</v>
      </c>
      <c r="Q79" s="568" t="s">
        <v>1868</v>
      </c>
      <c r="R79" s="565" t="s">
        <v>1642</v>
      </c>
      <c r="S79" s="595">
        <v>5</v>
      </c>
      <c r="T79" s="595">
        <v>12</v>
      </c>
      <c r="U79" s="595">
        <v>19</v>
      </c>
      <c r="V79" s="595">
        <v>26</v>
      </c>
      <c r="W79" s="568">
        <v>2</v>
      </c>
      <c r="X79" s="595">
        <v>9</v>
      </c>
      <c r="Y79" s="595">
        <v>16</v>
      </c>
      <c r="Z79" s="595">
        <v>23</v>
      </c>
      <c r="AA79" s="595">
        <v>30</v>
      </c>
      <c r="AB79" s="595">
        <v>7</v>
      </c>
      <c r="AC79" s="595">
        <v>14</v>
      </c>
      <c r="AD79" s="595">
        <v>21</v>
      </c>
      <c r="AE79" s="595">
        <v>28</v>
      </c>
      <c r="AF79" s="595">
        <v>4</v>
      </c>
      <c r="AG79" s="595">
        <v>11</v>
      </c>
      <c r="AH79" s="595">
        <v>18</v>
      </c>
      <c r="AI79" s="595">
        <v>25</v>
      </c>
      <c r="AJ79" s="595">
        <v>1</v>
      </c>
      <c r="AK79" s="595">
        <v>8</v>
      </c>
      <c r="AL79" s="595">
        <v>15</v>
      </c>
      <c r="AM79" s="595">
        <v>22</v>
      </c>
      <c r="AN79" s="595">
        <v>29</v>
      </c>
      <c r="AO79" s="558" t="s">
        <v>917</v>
      </c>
      <c r="AP79" s="559"/>
      <c r="AQ79" s="558" t="s">
        <v>918</v>
      </c>
      <c r="AR79" s="190"/>
      <c r="AS79" s="558" t="s">
        <v>1764</v>
      </c>
    </row>
    <row r="80" spans="1:80" s="25" customFormat="1" ht="21" customHeight="1">
      <c r="A80" s="15"/>
      <c r="B80" s="15"/>
      <c r="C80" s="41" t="s">
        <v>19</v>
      </c>
      <c r="D80" s="620" t="s">
        <v>842</v>
      </c>
      <c r="E80" s="562">
        <v>11386</v>
      </c>
      <c r="F80" s="542">
        <v>42790</v>
      </c>
      <c r="G80" s="983">
        <v>0</v>
      </c>
      <c r="H80" s="166">
        <v>2023</v>
      </c>
      <c r="I80" s="26">
        <v>42542</v>
      </c>
      <c r="J80" s="512" t="s">
        <v>843</v>
      </c>
      <c r="K80" s="456" t="s">
        <v>843</v>
      </c>
      <c r="L80" s="191">
        <v>0</v>
      </c>
      <c r="M80" s="216">
        <v>0</v>
      </c>
      <c r="N80" s="191">
        <v>0</v>
      </c>
      <c r="O80" s="216">
        <v>0</v>
      </c>
      <c r="P80" s="191">
        <v>0</v>
      </c>
      <c r="Q80" s="216">
        <v>0</v>
      </c>
      <c r="R80" s="191">
        <v>0</v>
      </c>
      <c r="S80" s="210"/>
      <c r="T80" s="202"/>
      <c r="U80" s="202"/>
      <c r="V80" s="202"/>
      <c r="W80" s="202"/>
      <c r="X80" s="202"/>
      <c r="Y80" s="202"/>
      <c r="Z80" s="202"/>
      <c r="AA80" s="202"/>
      <c r="AB80" s="207"/>
      <c r="AC80" s="207"/>
      <c r="AD80" s="207"/>
      <c r="AE80" s="207"/>
      <c r="AF80" s="208"/>
      <c r="AG80" s="208"/>
      <c r="AH80" s="208"/>
      <c r="AI80" s="208"/>
      <c r="AJ80" s="208"/>
      <c r="AK80" s="208"/>
      <c r="AL80" s="208"/>
      <c r="AM80" s="208"/>
      <c r="AN80" s="208"/>
      <c r="AO80" s="21">
        <f>COUNT(S80:AD80)</f>
        <v>0</v>
      </c>
      <c r="AQ80" s="16">
        <f>COUNT(AB80:AN80)</f>
        <v>0</v>
      </c>
      <c r="AR80" s="23"/>
      <c r="AS80" s="16">
        <f>SUM(AO80,AQ80)</f>
        <v>0</v>
      </c>
    </row>
    <row r="81" spans="1:80" s="25" customFormat="1" ht="21" customHeight="1">
      <c r="A81" s="15"/>
      <c r="B81" s="15"/>
      <c r="C81" s="41" t="s">
        <v>20</v>
      </c>
      <c r="D81" s="144" t="s">
        <v>1598</v>
      </c>
      <c r="E81" s="562">
        <v>11373</v>
      </c>
      <c r="F81" s="542">
        <v>43006</v>
      </c>
      <c r="G81" s="983">
        <v>0</v>
      </c>
      <c r="H81" s="166">
        <v>2023</v>
      </c>
      <c r="I81" s="26">
        <v>43011</v>
      </c>
      <c r="J81" s="512" t="s">
        <v>1599</v>
      </c>
      <c r="K81" s="456" t="s">
        <v>1740</v>
      </c>
      <c r="L81" s="191">
        <v>0</v>
      </c>
      <c r="M81" s="216">
        <v>0</v>
      </c>
      <c r="N81" s="191">
        <v>0</v>
      </c>
      <c r="O81" s="216">
        <v>0</v>
      </c>
      <c r="P81" s="191">
        <v>0</v>
      </c>
      <c r="Q81" s="216">
        <v>0</v>
      </c>
      <c r="R81" s="191">
        <v>0</v>
      </c>
      <c r="S81" s="210"/>
      <c r="T81" s="202"/>
      <c r="U81" s="202"/>
      <c r="V81" s="202"/>
      <c r="W81" s="202"/>
      <c r="X81" s="202"/>
      <c r="Y81" s="202"/>
      <c r="Z81" s="202"/>
      <c r="AA81" s="202"/>
      <c r="AB81" s="207"/>
      <c r="AC81" s="207"/>
      <c r="AD81" s="207"/>
      <c r="AE81" s="207"/>
      <c r="AF81" s="208"/>
      <c r="AG81" s="208"/>
      <c r="AH81" s="208"/>
      <c r="AI81" s="208"/>
      <c r="AJ81" s="208"/>
      <c r="AK81" s="208"/>
      <c r="AL81" s="208"/>
      <c r="AM81" s="208"/>
      <c r="AN81" s="208"/>
      <c r="AO81" s="21">
        <f>COUNT(S81:AD81)</f>
        <v>0</v>
      </c>
      <c r="AQ81" s="16">
        <f>COUNT(AB81:AN81)</f>
        <v>0</v>
      </c>
      <c r="AR81" s="23"/>
      <c r="AS81" s="16">
        <f>SUM(AO81,AQ81)</f>
        <v>0</v>
      </c>
    </row>
    <row r="82" spans="1:80" s="25" customFormat="1" ht="15.75" customHeight="1">
      <c r="C82" s="62"/>
      <c r="D82" s="171"/>
      <c r="E82" s="201"/>
      <c r="F82" s="560"/>
      <c r="G82" s="201"/>
      <c r="H82" s="218"/>
      <c r="I82" s="263"/>
      <c r="K82" s="218"/>
      <c r="AD82" s="48"/>
      <c r="AN82" s="64"/>
      <c r="AO82" s="11"/>
      <c r="AQ82" s="23"/>
      <c r="AR82" s="23"/>
      <c r="AS82" s="23"/>
    </row>
    <row r="83" spans="1:80" s="25" customFormat="1" ht="15.75" customHeight="1">
      <c r="C83" s="62"/>
      <c r="D83" s="171"/>
      <c r="E83" s="201"/>
      <c r="F83" s="560"/>
      <c r="G83" s="201"/>
      <c r="H83" s="218"/>
      <c r="I83" s="263"/>
      <c r="K83" s="218"/>
      <c r="AD83" s="48"/>
      <c r="AN83" s="64"/>
      <c r="AO83" s="11"/>
      <c r="AQ83" s="23"/>
      <c r="AR83" s="23"/>
      <c r="AS83" s="23"/>
    </row>
    <row r="84" spans="1:80" s="25" customFormat="1" ht="15.75" customHeight="1">
      <c r="C84" s="62"/>
      <c r="D84" s="171"/>
      <c r="E84" s="201"/>
      <c r="F84" s="560"/>
      <c r="G84" s="201"/>
      <c r="H84" s="218"/>
      <c r="I84" s="263"/>
      <c r="K84" s="218"/>
      <c r="AD84" s="48"/>
      <c r="AN84" s="64"/>
      <c r="AO84" s="11"/>
      <c r="AQ84" s="23"/>
      <c r="AR84" s="23"/>
      <c r="AS84" s="23"/>
    </row>
    <row r="85" spans="1:80" s="25" customFormat="1" ht="15.75" customHeight="1">
      <c r="C85" s="62"/>
      <c r="D85" s="171"/>
      <c r="E85" s="201"/>
      <c r="F85" s="560"/>
      <c r="G85" s="201"/>
      <c r="H85" s="218"/>
      <c r="I85" s="263"/>
      <c r="K85" s="218"/>
      <c r="AD85" s="48"/>
      <c r="AN85" s="64"/>
      <c r="AO85" s="11"/>
      <c r="AQ85" s="23"/>
      <c r="AR85" s="23"/>
      <c r="AS85" s="23"/>
    </row>
    <row r="86" spans="1:80" s="25" customFormat="1" ht="15.75" customHeight="1">
      <c r="C86" s="62"/>
      <c r="D86" s="171"/>
      <c r="E86" s="201"/>
      <c r="F86" s="560"/>
      <c r="G86" s="201"/>
      <c r="H86" s="218"/>
      <c r="I86" s="263"/>
      <c r="K86" s="218"/>
      <c r="AD86" s="48"/>
      <c r="AN86" s="64"/>
      <c r="AO86" s="11"/>
      <c r="AQ86" s="23"/>
      <c r="AR86" s="23"/>
      <c r="AS86" s="23"/>
    </row>
    <row r="87" spans="1:80" s="25" customFormat="1" ht="15.75" hidden="1" customHeight="1">
      <c r="C87" s="62"/>
      <c r="D87" s="171"/>
      <c r="E87" s="201"/>
      <c r="F87" s="560"/>
      <c r="G87" s="201"/>
      <c r="H87" s="218"/>
      <c r="I87" s="263"/>
      <c r="K87" s="218"/>
      <c r="AD87" s="48"/>
      <c r="AN87" s="64"/>
      <c r="AO87" s="11"/>
      <c r="AQ87" s="23"/>
      <c r="AR87" s="23"/>
      <c r="AS87" s="23"/>
    </row>
    <row r="88" spans="1:80" s="25" customFormat="1" ht="15.75" hidden="1" customHeight="1">
      <c r="C88" s="62"/>
      <c r="D88" s="171"/>
      <c r="E88" s="201"/>
      <c r="F88" s="560"/>
      <c r="G88" s="201"/>
      <c r="H88" s="218"/>
      <c r="I88" s="263"/>
      <c r="K88" s="218"/>
      <c r="AD88" s="48"/>
      <c r="AN88" s="64"/>
      <c r="AO88" s="11"/>
      <c r="AQ88" s="23"/>
      <c r="AR88" s="23"/>
      <c r="AS88" s="23"/>
    </row>
    <row r="89" spans="1:80" s="54" customFormat="1" ht="54" hidden="1" customHeight="1">
      <c r="C89" s="53"/>
      <c r="D89" s="53" t="s">
        <v>1992</v>
      </c>
      <c r="E89" s="211"/>
      <c r="F89" s="550"/>
      <c r="G89" s="211"/>
      <c r="H89" s="287"/>
      <c r="I89" s="38"/>
      <c r="J89" s="3"/>
      <c r="K89" s="287"/>
      <c r="BR89" s="284"/>
      <c r="BS89" s="284"/>
      <c r="BT89" s="284"/>
    </row>
    <row r="90" spans="1:80" s="25" customFormat="1" ht="15.75" hidden="1" customHeight="1">
      <c r="C90" s="62"/>
      <c r="D90" s="171"/>
      <c r="E90" s="201"/>
      <c r="F90" s="560"/>
      <c r="G90" s="201"/>
      <c r="H90" s="218"/>
      <c r="I90" s="263"/>
      <c r="K90" s="218"/>
      <c r="AD90" s="48"/>
      <c r="AN90" s="64"/>
      <c r="AO90" s="11"/>
      <c r="AQ90" s="23"/>
      <c r="AR90" s="23"/>
      <c r="AS90" s="23"/>
    </row>
    <row r="91" spans="1:80" s="571" customFormat="1" ht="33.75" hidden="1" customHeight="1">
      <c r="A91" s="722" t="s">
        <v>310</v>
      </c>
      <c r="B91" s="722" t="s">
        <v>1694</v>
      </c>
      <c r="C91" s="594" t="s">
        <v>12</v>
      </c>
      <c r="D91" s="722" t="s">
        <v>43</v>
      </c>
      <c r="E91" s="720" t="s">
        <v>1761</v>
      </c>
      <c r="F91" s="723" t="s">
        <v>14</v>
      </c>
      <c r="G91" s="563" t="s">
        <v>1867</v>
      </c>
      <c r="H91" s="723" t="s">
        <v>1705</v>
      </c>
      <c r="I91" s="723" t="s">
        <v>1706</v>
      </c>
      <c r="J91" s="720" t="s">
        <v>308</v>
      </c>
      <c r="K91" s="723" t="s">
        <v>307</v>
      </c>
      <c r="L91" s="720" t="s">
        <v>1319</v>
      </c>
      <c r="M91" s="720" t="s">
        <v>1430</v>
      </c>
      <c r="N91" s="720" t="s">
        <v>1431</v>
      </c>
      <c r="O91" s="720" t="s">
        <v>1641</v>
      </c>
      <c r="P91" s="720" t="s">
        <v>1642</v>
      </c>
      <c r="Q91" s="720" t="s">
        <v>1764</v>
      </c>
      <c r="R91" s="720"/>
      <c r="S91" s="720">
        <v>6</v>
      </c>
      <c r="T91" s="720">
        <v>13</v>
      </c>
      <c r="U91" s="720">
        <v>20</v>
      </c>
      <c r="V91" s="720">
        <v>27</v>
      </c>
      <c r="W91" s="720">
        <v>3</v>
      </c>
      <c r="X91" s="720">
        <v>10</v>
      </c>
      <c r="Y91" s="720"/>
      <c r="Z91" s="720">
        <v>17</v>
      </c>
      <c r="AA91" s="720">
        <v>24</v>
      </c>
      <c r="AB91" s="720">
        <v>1</v>
      </c>
      <c r="AC91" s="720">
        <v>8</v>
      </c>
      <c r="AD91" s="720">
        <v>15</v>
      </c>
      <c r="AE91" s="720">
        <v>29</v>
      </c>
      <c r="AF91" s="720">
        <v>5</v>
      </c>
      <c r="AG91" s="720">
        <v>12</v>
      </c>
      <c r="AH91" s="720">
        <v>19</v>
      </c>
      <c r="AI91" s="720">
        <v>26</v>
      </c>
      <c r="AJ91" s="720">
        <v>2</v>
      </c>
      <c r="AK91" s="720">
        <v>9</v>
      </c>
      <c r="AL91" s="720">
        <v>16</v>
      </c>
      <c r="AM91" s="720">
        <v>23</v>
      </c>
      <c r="AN91" s="720">
        <v>30</v>
      </c>
      <c r="AO91" s="558" t="s">
        <v>917</v>
      </c>
      <c r="AP91" s="559"/>
      <c r="AQ91" s="558" t="s">
        <v>918</v>
      </c>
      <c r="AR91" s="190"/>
      <c r="AS91" s="558" t="s">
        <v>1764</v>
      </c>
    </row>
    <row r="92" spans="1:80" customFormat="1" ht="21" hidden="1" customHeight="1">
      <c r="A92" s="44"/>
      <c r="B92" s="44"/>
      <c r="C92" s="41" t="s">
        <v>65</v>
      </c>
      <c r="D92" s="659" t="s">
        <v>111</v>
      </c>
      <c r="E92" s="562">
        <v>5483</v>
      </c>
      <c r="F92" s="542">
        <v>42048</v>
      </c>
      <c r="G92" s="983">
        <v>34</v>
      </c>
      <c r="H92" s="364" t="s">
        <v>967</v>
      </c>
      <c r="I92" s="30">
        <v>27285</v>
      </c>
      <c r="J92" s="512" t="s">
        <v>1837</v>
      </c>
      <c r="K92" s="328" t="s">
        <v>487</v>
      </c>
      <c r="L92" s="16">
        <v>34</v>
      </c>
      <c r="M92" s="16">
        <v>0</v>
      </c>
      <c r="N92" s="16">
        <v>34</v>
      </c>
      <c r="O92" s="16">
        <v>0</v>
      </c>
      <c r="P92" s="16">
        <v>34</v>
      </c>
      <c r="Q92" s="16">
        <v>0</v>
      </c>
      <c r="R92" s="16">
        <v>0</v>
      </c>
      <c r="S92" s="18"/>
      <c r="T92" s="18"/>
      <c r="U92" s="18"/>
      <c r="V92" s="18"/>
      <c r="W92" s="18"/>
      <c r="X92" s="18"/>
      <c r="Y92" s="18"/>
      <c r="Z92" s="18"/>
      <c r="AA92" s="18"/>
      <c r="AB92" s="19"/>
      <c r="AC92" s="19"/>
      <c r="AD92" s="19"/>
      <c r="AE92" s="19"/>
      <c r="AF92" s="19"/>
      <c r="AG92" s="19"/>
      <c r="AH92" s="19"/>
      <c r="AI92" s="19"/>
      <c r="AJ92" s="19"/>
      <c r="AK92" s="19"/>
      <c r="AL92" s="19"/>
      <c r="AM92" s="19"/>
      <c r="AN92" s="19"/>
      <c r="AO92" s="21">
        <f t="shared" ref="AO92:AO106" si="12">COUNT(S92:AD92)</f>
        <v>0</v>
      </c>
      <c r="AP92" s="25"/>
      <c r="AQ92" s="16">
        <f t="shared" ref="AQ92:AQ106" si="13">COUNT(AB92:AN92)</f>
        <v>0</v>
      </c>
      <c r="AR92" s="23"/>
      <c r="AS92" s="16">
        <f t="shared" ref="AS92:AS106" si="14">SUM(AO92,AQ92)</f>
        <v>0</v>
      </c>
      <c r="AT92" s="25"/>
      <c r="AU92" s="25"/>
      <c r="AV92" s="25"/>
      <c r="AW92" s="25"/>
      <c r="AX92" s="25"/>
      <c r="AY92" s="25"/>
      <c r="AZ92" s="25"/>
      <c r="BA92" s="25"/>
      <c r="BB92" s="25"/>
      <c r="BC92" s="25"/>
      <c r="BD92" s="25"/>
      <c r="BE92" s="25"/>
      <c r="BF92" s="25"/>
      <c r="BG92" s="25"/>
      <c r="BH92" s="25"/>
      <c r="BI92" s="25"/>
      <c r="BJ92" s="25"/>
      <c r="BK92" s="25"/>
      <c r="BL92" s="25"/>
      <c r="BM92" s="25"/>
      <c r="BN92" s="25"/>
      <c r="BO92" s="25"/>
      <c r="BP92" s="25"/>
      <c r="BQ92" s="25"/>
      <c r="BR92" s="25"/>
      <c r="BS92" s="25"/>
      <c r="BT92" s="25"/>
      <c r="BU92" s="25"/>
      <c r="BV92" s="25"/>
      <c r="BW92" s="25"/>
      <c r="BX92" s="25"/>
      <c r="BY92" s="25"/>
      <c r="BZ92" s="25"/>
      <c r="CA92" s="25"/>
      <c r="CB92" s="25"/>
    </row>
    <row r="93" spans="1:80" customFormat="1" ht="21" hidden="1" customHeight="1">
      <c r="A93" s="44"/>
      <c r="B93" s="44"/>
      <c r="C93" s="41" t="s">
        <v>85</v>
      </c>
      <c r="D93" s="659" t="s">
        <v>977</v>
      </c>
      <c r="E93" s="562">
        <v>1680</v>
      </c>
      <c r="F93" s="544">
        <v>41430</v>
      </c>
      <c r="G93" s="983">
        <v>4</v>
      </c>
      <c r="H93" s="364" t="s">
        <v>967</v>
      </c>
      <c r="I93" s="30">
        <v>38791</v>
      </c>
      <c r="J93" s="519" t="s">
        <v>979</v>
      </c>
      <c r="K93" s="328" t="s">
        <v>978</v>
      </c>
      <c r="L93" s="16">
        <v>4</v>
      </c>
      <c r="M93" s="16">
        <v>0</v>
      </c>
      <c r="N93" s="16">
        <v>4</v>
      </c>
      <c r="O93" s="16">
        <v>0</v>
      </c>
      <c r="P93" s="16">
        <v>4</v>
      </c>
      <c r="Q93" s="16">
        <v>0</v>
      </c>
      <c r="R93" s="16">
        <v>0</v>
      </c>
      <c r="S93" s="18"/>
      <c r="T93" s="18"/>
      <c r="U93" s="18"/>
      <c r="V93" s="18"/>
      <c r="W93" s="18"/>
      <c r="X93" s="18"/>
      <c r="Y93" s="18"/>
      <c r="Z93" s="18"/>
      <c r="AA93" s="18"/>
      <c r="AB93" s="19"/>
      <c r="AC93" s="19"/>
      <c r="AD93" s="19"/>
      <c r="AE93" s="19"/>
      <c r="AF93" s="19"/>
      <c r="AG93" s="19"/>
      <c r="AH93" s="19"/>
      <c r="AI93" s="19"/>
      <c r="AJ93" s="19"/>
      <c r="AK93" s="19"/>
      <c r="AL93" s="19"/>
      <c r="AM93" s="19"/>
      <c r="AN93" s="19"/>
      <c r="AO93" s="21">
        <f t="shared" si="12"/>
        <v>0</v>
      </c>
      <c r="AP93" s="25"/>
      <c r="AQ93" s="16">
        <f t="shared" si="13"/>
        <v>0</v>
      </c>
      <c r="AR93" s="23"/>
      <c r="AS93" s="16">
        <f t="shared" si="14"/>
        <v>0</v>
      </c>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5"/>
      <c r="BY93" s="25"/>
      <c r="BZ93" s="25"/>
      <c r="CA93" s="274"/>
      <c r="CB93" s="274"/>
    </row>
    <row r="94" spans="1:80" customFormat="1" ht="21" hidden="1" customHeight="1">
      <c r="A94" s="44"/>
      <c r="B94" s="44"/>
      <c r="C94" s="41" t="s">
        <v>32</v>
      </c>
      <c r="D94" s="659" t="s">
        <v>1217</v>
      </c>
      <c r="E94" s="562">
        <v>6258</v>
      </c>
      <c r="F94" s="542">
        <v>41551</v>
      </c>
      <c r="G94" s="983">
        <v>207</v>
      </c>
      <c r="H94" s="364" t="s">
        <v>770</v>
      </c>
      <c r="I94" s="30">
        <v>23229</v>
      </c>
      <c r="J94" s="519" t="s">
        <v>669</v>
      </c>
      <c r="K94" s="328" t="s">
        <v>668</v>
      </c>
      <c r="L94" s="16">
        <v>207</v>
      </c>
      <c r="M94" s="16">
        <v>0</v>
      </c>
      <c r="N94" s="16">
        <v>207</v>
      </c>
      <c r="O94" s="16">
        <v>0</v>
      </c>
      <c r="P94" s="16">
        <v>207</v>
      </c>
      <c r="Q94" s="16">
        <v>0</v>
      </c>
      <c r="R94" s="16">
        <v>0</v>
      </c>
      <c r="S94" s="18"/>
      <c r="T94" s="18"/>
      <c r="U94" s="18"/>
      <c r="V94" s="18"/>
      <c r="W94" s="18"/>
      <c r="X94" s="18"/>
      <c r="Y94" s="18"/>
      <c r="Z94" s="18"/>
      <c r="AA94" s="18"/>
      <c r="AB94" s="19"/>
      <c r="AC94" s="19"/>
      <c r="AD94" s="19"/>
      <c r="AE94" s="19"/>
      <c r="AF94" s="19"/>
      <c r="AG94" s="19"/>
      <c r="AH94" s="19"/>
      <c r="AI94" s="19"/>
      <c r="AJ94" s="19"/>
      <c r="AK94" s="19"/>
      <c r="AL94" s="19"/>
      <c r="AM94" s="19"/>
      <c r="AN94" s="19"/>
      <c r="AO94" s="21">
        <f t="shared" si="12"/>
        <v>0</v>
      </c>
      <c r="AP94" s="25"/>
      <c r="AQ94" s="16">
        <f t="shared" si="13"/>
        <v>0</v>
      </c>
      <c r="AR94" s="23"/>
      <c r="AS94" s="16">
        <f t="shared" si="14"/>
        <v>0</v>
      </c>
      <c r="AT94" s="274"/>
      <c r="AU94" s="274"/>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73"/>
      <c r="CA94" s="25"/>
      <c r="CB94" s="25"/>
    </row>
    <row r="95" spans="1:80" customFormat="1" ht="21" hidden="1" customHeight="1">
      <c r="A95" s="44"/>
      <c r="B95" s="44"/>
      <c r="C95" s="41" t="s">
        <v>95</v>
      </c>
      <c r="D95" s="659" t="s">
        <v>209</v>
      </c>
      <c r="E95" s="562">
        <v>385</v>
      </c>
      <c r="F95" s="544">
        <v>33611</v>
      </c>
      <c r="G95" s="983">
        <v>0</v>
      </c>
      <c r="H95" s="364" t="s">
        <v>352</v>
      </c>
      <c r="I95" s="30">
        <v>16792</v>
      </c>
      <c r="J95" s="519" t="s">
        <v>612</v>
      </c>
      <c r="K95" s="328" t="s">
        <v>611</v>
      </c>
      <c r="L95" s="16">
        <v>0</v>
      </c>
      <c r="M95" s="16">
        <v>0</v>
      </c>
      <c r="N95" s="16">
        <v>0</v>
      </c>
      <c r="O95" s="16">
        <v>0</v>
      </c>
      <c r="P95" s="16">
        <v>0</v>
      </c>
      <c r="Q95" s="16">
        <v>0</v>
      </c>
      <c r="R95" s="16">
        <v>0</v>
      </c>
      <c r="S95" s="18"/>
      <c r="T95" s="18"/>
      <c r="U95" s="18"/>
      <c r="V95" s="18"/>
      <c r="W95" s="18"/>
      <c r="X95" s="18"/>
      <c r="Y95" s="18"/>
      <c r="Z95" s="18"/>
      <c r="AA95" s="18"/>
      <c r="AB95" s="19"/>
      <c r="AC95" s="19"/>
      <c r="AD95" s="19"/>
      <c r="AE95" s="19"/>
      <c r="AF95" s="19"/>
      <c r="AG95" s="19"/>
      <c r="AH95" s="19"/>
      <c r="AI95" s="19"/>
      <c r="AJ95" s="19"/>
      <c r="AK95" s="19"/>
      <c r="AL95" s="19"/>
      <c r="AM95" s="19"/>
      <c r="AN95" s="19"/>
      <c r="AO95" s="21">
        <f t="shared" si="12"/>
        <v>0</v>
      </c>
      <c r="AP95" s="25"/>
      <c r="AQ95" s="16">
        <f t="shared" si="13"/>
        <v>0</v>
      </c>
      <c r="AR95" s="23"/>
      <c r="AS95" s="16">
        <f t="shared" si="14"/>
        <v>0</v>
      </c>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row>
    <row r="96" spans="1:80" customFormat="1" ht="21" hidden="1" customHeight="1">
      <c r="A96" s="44"/>
      <c r="B96" s="44"/>
      <c r="C96" s="41" t="s">
        <v>105</v>
      </c>
      <c r="D96" s="659" t="s">
        <v>1656</v>
      </c>
      <c r="E96" s="562">
        <v>128</v>
      </c>
      <c r="F96" s="542">
        <v>36770</v>
      </c>
      <c r="G96" s="983">
        <v>0</v>
      </c>
      <c r="H96" s="364" t="s">
        <v>352</v>
      </c>
      <c r="I96" s="30">
        <v>36748</v>
      </c>
      <c r="J96" s="512" t="s">
        <v>418</v>
      </c>
      <c r="K96" s="328" t="s">
        <v>417</v>
      </c>
      <c r="L96" s="16">
        <v>0</v>
      </c>
      <c r="M96" s="16">
        <v>0</v>
      </c>
      <c r="N96" s="16">
        <v>0</v>
      </c>
      <c r="O96" s="16">
        <v>0</v>
      </c>
      <c r="P96" s="16">
        <v>0</v>
      </c>
      <c r="Q96" s="16">
        <v>0</v>
      </c>
      <c r="R96" s="16">
        <v>0</v>
      </c>
      <c r="S96" s="18"/>
      <c r="T96" s="18"/>
      <c r="U96" s="18"/>
      <c r="V96" s="18"/>
      <c r="W96" s="18"/>
      <c r="X96" s="18"/>
      <c r="Y96" s="18"/>
      <c r="Z96" s="18"/>
      <c r="AA96" s="18"/>
      <c r="AB96" s="19"/>
      <c r="AC96" s="19"/>
      <c r="AD96" s="19"/>
      <c r="AE96" s="19"/>
      <c r="AF96" s="19"/>
      <c r="AG96" s="19"/>
      <c r="AH96" s="19"/>
      <c r="AI96" s="19"/>
      <c r="AJ96" s="19"/>
      <c r="AK96" s="19"/>
      <c r="AL96" s="19"/>
      <c r="AM96" s="19"/>
      <c r="AN96" s="19"/>
      <c r="AO96" s="21">
        <f t="shared" si="12"/>
        <v>0</v>
      </c>
      <c r="AP96" s="25"/>
      <c r="AQ96" s="16">
        <f t="shared" si="13"/>
        <v>0</v>
      </c>
      <c r="AR96" s="23"/>
      <c r="AS96" s="16">
        <f t="shared" si="14"/>
        <v>0</v>
      </c>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row>
    <row r="97" spans="1:80" customFormat="1" ht="21" hidden="1" customHeight="1">
      <c r="A97" s="44"/>
      <c r="B97" s="44"/>
      <c r="C97" s="41" t="s">
        <v>109</v>
      </c>
      <c r="D97" s="659" t="s">
        <v>940</v>
      </c>
      <c r="E97" s="562">
        <v>10024</v>
      </c>
      <c r="F97" s="544">
        <v>38679</v>
      </c>
      <c r="G97" s="983">
        <v>0</v>
      </c>
      <c r="H97" s="364" t="s">
        <v>352</v>
      </c>
      <c r="I97" s="30">
        <v>38731</v>
      </c>
      <c r="J97" s="519" t="s">
        <v>942</v>
      </c>
      <c r="K97" s="328" t="s">
        <v>941</v>
      </c>
      <c r="L97" s="16">
        <v>1</v>
      </c>
      <c r="M97" s="16">
        <v>0</v>
      </c>
      <c r="N97" s="16">
        <v>1</v>
      </c>
      <c r="O97" s="16">
        <v>0</v>
      </c>
      <c r="P97" s="16">
        <v>0</v>
      </c>
      <c r="Q97" s="16">
        <v>0</v>
      </c>
      <c r="R97" s="16">
        <v>0</v>
      </c>
      <c r="S97" s="18"/>
      <c r="T97" s="18"/>
      <c r="U97" s="18"/>
      <c r="V97" s="18"/>
      <c r="W97" s="18"/>
      <c r="X97" s="18"/>
      <c r="Y97" s="18"/>
      <c r="Z97" s="18"/>
      <c r="AA97" s="18"/>
      <c r="AB97" s="19"/>
      <c r="AC97" s="19"/>
      <c r="AD97" s="19"/>
      <c r="AE97" s="19"/>
      <c r="AF97" s="19"/>
      <c r="AG97" s="19"/>
      <c r="AH97" s="19"/>
      <c r="AI97" s="19"/>
      <c r="AJ97" s="19"/>
      <c r="AK97" s="19"/>
      <c r="AL97" s="19"/>
      <c r="AM97" s="19"/>
      <c r="AN97" s="19"/>
      <c r="AO97" s="21">
        <f t="shared" si="12"/>
        <v>0</v>
      </c>
      <c r="AP97" s="25"/>
      <c r="AQ97" s="16">
        <f t="shared" si="13"/>
        <v>0</v>
      </c>
      <c r="AR97" s="23"/>
      <c r="AS97" s="16">
        <f t="shared" si="14"/>
        <v>0</v>
      </c>
      <c r="AT97" s="274"/>
      <c r="AU97" s="274"/>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4"/>
      <c r="BY97" s="274"/>
      <c r="BZ97" s="274"/>
      <c r="CA97" s="274"/>
      <c r="CB97" s="274"/>
    </row>
    <row r="98" spans="1:80" customFormat="1" ht="21" hidden="1" customHeight="1">
      <c r="A98" s="44"/>
      <c r="B98" s="44"/>
      <c r="C98" s="41" t="s">
        <v>110</v>
      </c>
      <c r="D98" s="659" t="s">
        <v>1900</v>
      </c>
      <c r="E98" s="562">
        <v>1648</v>
      </c>
      <c r="F98" s="544">
        <v>38825</v>
      </c>
      <c r="G98" s="983">
        <v>0</v>
      </c>
      <c r="H98" s="364" t="s">
        <v>352</v>
      </c>
      <c r="I98" s="30">
        <v>23017</v>
      </c>
      <c r="J98" s="519" t="s">
        <v>558</v>
      </c>
      <c r="K98" s="328" t="s">
        <v>557</v>
      </c>
      <c r="L98" s="16">
        <v>0</v>
      </c>
      <c r="M98" s="16">
        <v>0</v>
      </c>
      <c r="N98" s="16">
        <v>0</v>
      </c>
      <c r="O98" s="16">
        <v>0</v>
      </c>
      <c r="P98" s="16">
        <v>0</v>
      </c>
      <c r="Q98" s="16">
        <v>0</v>
      </c>
      <c r="R98" s="16">
        <v>0</v>
      </c>
      <c r="S98" s="18"/>
      <c r="T98" s="18"/>
      <c r="U98" s="18"/>
      <c r="V98" s="18"/>
      <c r="W98" s="18"/>
      <c r="X98" s="18"/>
      <c r="Y98" s="18"/>
      <c r="Z98" s="18"/>
      <c r="AA98" s="18"/>
      <c r="AB98" s="19"/>
      <c r="AC98" s="19"/>
      <c r="AD98" s="19"/>
      <c r="AE98" s="19"/>
      <c r="AF98" s="19"/>
      <c r="AG98" s="19"/>
      <c r="AH98" s="19"/>
      <c r="AI98" s="19"/>
      <c r="AJ98" s="19"/>
      <c r="AK98" s="19"/>
      <c r="AL98" s="19"/>
      <c r="AM98" s="19"/>
      <c r="AN98" s="19"/>
      <c r="AO98" s="21">
        <f t="shared" si="12"/>
        <v>0</v>
      </c>
      <c r="AP98" s="25"/>
      <c r="AQ98" s="16">
        <f t="shared" si="13"/>
        <v>0</v>
      </c>
      <c r="AR98" s="23"/>
      <c r="AS98" s="16">
        <f t="shared" si="14"/>
        <v>0</v>
      </c>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5"/>
      <c r="CA98" s="274"/>
      <c r="CB98" s="274"/>
    </row>
    <row r="99" spans="1:80" customFormat="1" ht="21" hidden="1" customHeight="1">
      <c r="A99" s="44"/>
      <c r="B99" s="44"/>
      <c r="C99" s="41" t="s">
        <v>115</v>
      </c>
      <c r="D99" s="37" t="s">
        <v>1985</v>
      </c>
      <c r="E99" s="562">
        <v>1246</v>
      </c>
      <c r="F99" s="543">
        <v>39904</v>
      </c>
      <c r="G99" s="983">
        <v>0</v>
      </c>
      <c r="H99" s="364" t="s">
        <v>352</v>
      </c>
      <c r="I99" s="30"/>
      <c r="J99" s="519" t="s">
        <v>648</v>
      </c>
      <c r="K99" s="328" t="s">
        <v>648</v>
      </c>
      <c r="L99" s="16">
        <v>0</v>
      </c>
      <c r="M99" s="16">
        <v>0</v>
      </c>
      <c r="N99" s="16">
        <v>0</v>
      </c>
      <c r="O99" s="16">
        <v>0</v>
      </c>
      <c r="P99" s="16">
        <v>0</v>
      </c>
      <c r="Q99" s="16">
        <v>0</v>
      </c>
      <c r="R99" s="16">
        <v>0</v>
      </c>
      <c r="S99" s="18"/>
      <c r="T99" s="18"/>
      <c r="U99" s="18"/>
      <c r="V99" s="18"/>
      <c r="W99" s="18"/>
      <c r="X99" s="18"/>
      <c r="Y99" s="18"/>
      <c r="Z99" s="18"/>
      <c r="AA99" s="18"/>
      <c r="AB99" s="19"/>
      <c r="AC99" s="19"/>
      <c r="AD99" s="19"/>
      <c r="AE99" s="19"/>
      <c r="AF99" s="19"/>
      <c r="AG99" s="19"/>
      <c r="AH99" s="19"/>
      <c r="AI99" s="19"/>
      <c r="AJ99" s="19"/>
      <c r="AK99" s="19"/>
      <c r="AL99" s="19"/>
      <c r="AM99" s="19"/>
      <c r="AN99" s="19"/>
      <c r="AO99" s="21">
        <f t="shared" si="12"/>
        <v>0</v>
      </c>
      <c r="AP99" s="25"/>
      <c r="AQ99" s="16">
        <f t="shared" si="13"/>
        <v>0</v>
      </c>
      <c r="AR99" s="23"/>
      <c r="AS99" s="16">
        <f t="shared" si="14"/>
        <v>0</v>
      </c>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row>
    <row r="100" spans="1:80" customFormat="1" ht="21" hidden="1" customHeight="1">
      <c r="A100" s="44"/>
      <c r="B100" s="44"/>
      <c r="C100" s="41" t="s">
        <v>119</v>
      </c>
      <c r="D100" s="37" t="s">
        <v>452</v>
      </c>
      <c r="E100" s="562">
        <v>10604</v>
      </c>
      <c r="F100" s="544">
        <v>40909</v>
      </c>
      <c r="G100" s="983">
        <v>0</v>
      </c>
      <c r="H100" s="364" t="s">
        <v>352</v>
      </c>
      <c r="I100" s="30">
        <v>24073</v>
      </c>
      <c r="J100" s="519" t="s">
        <v>454</v>
      </c>
      <c r="K100" s="328" t="s">
        <v>453</v>
      </c>
      <c r="L100" s="16">
        <v>0</v>
      </c>
      <c r="M100" s="16">
        <v>0</v>
      </c>
      <c r="N100" s="16">
        <v>0</v>
      </c>
      <c r="O100" s="16">
        <v>0</v>
      </c>
      <c r="P100" s="16">
        <v>0</v>
      </c>
      <c r="Q100" s="16">
        <v>0</v>
      </c>
      <c r="R100" s="16">
        <v>0</v>
      </c>
      <c r="S100" s="18"/>
      <c r="T100" s="18"/>
      <c r="U100" s="18"/>
      <c r="V100" s="18"/>
      <c r="W100" s="18"/>
      <c r="X100" s="18"/>
      <c r="Y100" s="18"/>
      <c r="Z100" s="18"/>
      <c r="AA100" s="18"/>
      <c r="AB100" s="19"/>
      <c r="AC100" s="19"/>
      <c r="AD100" s="19"/>
      <c r="AE100" s="19"/>
      <c r="AF100" s="19"/>
      <c r="AG100" s="19"/>
      <c r="AH100" s="19"/>
      <c r="AI100" s="19"/>
      <c r="AJ100" s="19"/>
      <c r="AK100" s="19"/>
      <c r="AL100" s="19"/>
      <c r="AM100" s="19"/>
      <c r="AN100" s="19"/>
      <c r="AO100" s="21">
        <f t="shared" si="12"/>
        <v>0</v>
      </c>
      <c r="AP100" s="25"/>
      <c r="AQ100" s="16">
        <f t="shared" si="13"/>
        <v>0</v>
      </c>
      <c r="AR100" s="23"/>
      <c r="AS100" s="16">
        <f t="shared" si="14"/>
        <v>0</v>
      </c>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row>
    <row r="101" spans="1:80" customFormat="1" ht="21" hidden="1" customHeight="1">
      <c r="A101" s="44"/>
      <c r="B101" s="44"/>
      <c r="C101" s="41" t="s">
        <v>125</v>
      </c>
      <c r="D101" s="659" t="s">
        <v>1393</v>
      </c>
      <c r="E101" s="562">
        <v>1943</v>
      </c>
      <c r="F101" s="544">
        <v>41948</v>
      </c>
      <c r="G101" s="983">
        <v>0</v>
      </c>
      <c r="H101" s="364" t="s">
        <v>352</v>
      </c>
      <c r="I101" s="30">
        <v>15767</v>
      </c>
      <c r="J101" s="519" t="s">
        <v>552</v>
      </c>
      <c r="K101" s="328" t="s">
        <v>551</v>
      </c>
      <c r="L101" s="16">
        <v>0</v>
      </c>
      <c r="M101" s="16">
        <v>0</v>
      </c>
      <c r="N101" s="16">
        <v>0</v>
      </c>
      <c r="O101" s="16">
        <v>0</v>
      </c>
      <c r="P101" s="16">
        <v>0</v>
      </c>
      <c r="Q101" s="16">
        <v>0</v>
      </c>
      <c r="R101" s="16">
        <v>0</v>
      </c>
      <c r="S101" s="18"/>
      <c r="T101" s="18"/>
      <c r="U101" s="18"/>
      <c r="V101" s="18"/>
      <c r="W101" s="18"/>
      <c r="X101" s="18"/>
      <c r="Y101" s="18"/>
      <c r="Z101" s="18"/>
      <c r="AA101" s="18"/>
      <c r="AB101" s="19"/>
      <c r="AC101" s="19"/>
      <c r="AD101" s="19"/>
      <c r="AE101" s="19"/>
      <c r="AF101" s="19"/>
      <c r="AG101" s="19"/>
      <c r="AH101" s="19"/>
      <c r="AI101" s="19"/>
      <c r="AJ101" s="19"/>
      <c r="AK101" s="19"/>
      <c r="AL101" s="19"/>
      <c r="AM101" s="19"/>
      <c r="AN101" s="19"/>
      <c r="AO101" s="21">
        <f t="shared" si="12"/>
        <v>0</v>
      </c>
      <c r="AP101" s="25"/>
      <c r="AQ101" s="16">
        <f t="shared" si="13"/>
        <v>0</v>
      </c>
      <c r="AR101" s="23"/>
      <c r="AS101" s="16">
        <f t="shared" si="14"/>
        <v>0</v>
      </c>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row>
    <row r="102" spans="1:80" customFormat="1" ht="21" hidden="1" customHeight="1">
      <c r="A102" s="44"/>
      <c r="B102" s="44"/>
      <c r="C102" s="41" t="s">
        <v>127</v>
      </c>
      <c r="D102" s="659" t="s">
        <v>144</v>
      </c>
      <c r="E102" s="562">
        <v>2402</v>
      </c>
      <c r="F102" s="544">
        <v>42153</v>
      </c>
      <c r="G102" s="983">
        <v>0</v>
      </c>
      <c r="H102" s="364" t="s">
        <v>352</v>
      </c>
      <c r="I102" s="30">
        <v>42185</v>
      </c>
      <c r="J102" s="519" t="s">
        <v>663</v>
      </c>
      <c r="K102" s="328" t="s">
        <v>662</v>
      </c>
      <c r="L102" s="16">
        <v>0</v>
      </c>
      <c r="M102" s="16">
        <v>0</v>
      </c>
      <c r="N102" s="16">
        <v>0</v>
      </c>
      <c r="O102" s="16">
        <v>0</v>
      </c>
      <c r="P102" s="16">
        <v>0</v>
      </c>
      <c r="Q102" s="16">
        <v>0</v>
      </c>
      <c r="R102" s="16">
        <v>0</v>
      </c>
      <c r="S102" s="18"/>
      <c r="T102" s="18"/>
      <c r="U102" s="18"/>
      <c r="V102" s="18"/>
      <c r="W102" s="18"/>
      <c r="X102" s="18"/>
      <c r="Y102" s="18"/>
      <c r="Z102" s="18"/>
      <c r="AA102" s="18"/>
      <c r="AB102" s="19"/>
      <c r="AC102" s="19"/>
      <c r="AD102" s="19"/>
      <c r="AE102" s="19"/>
      <c r="AF102" s="19"/>
      <c r="AG102" s="19"/>
      <c r="AH102" s="19"/>
      <c r="AI102" s="19"/>
      <c r="AJ102" s="19"/>
      <c r="AK102" s="19"/>
      <c r="AL102" s="19"/>
      <c r="AM102" s="19"/>
      <c r="AN102" s="19"/>
      <c r="AO102" s="21">
        <f t="shared" si="12"/>
        <v>0</v>
      </c>
      <c r="AP102" s="25"/>
      <c r="AQ102" s="16">
        <f t="shared" si="13"/>
        <v>0</v>
      </c>
      <c r="AR102" s="23"/>
      <c r="AS102" s="16">
        <f t="shared" si="14"/>
        <v>0</v>
      </c>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row>
    <row r="103" spans="1:80" customFormat="1" ht="21" hidden="1" customHeight="1">
      <c r="A103" s="44"/>
      <c r="B103" s="44"/>
      <c r="C103" s="41" t="s">
        <v>139</v>
      </c>
      <c r="D103" s="659" t="s">
        <v>1515</v>
      </c>
      <c r="E103" s="562">
        <v>10284</v>
      </c>
      <c r="F103" s="544">
        <v>43972</v>
      </c>
      <c r="G103" s="983">
        <v>0</v>
      </c>
      <c r="H103" s="364" t="s">
        <v>352</v>
      </c>
      <c r="I103" s="30">
        <v>29290</v>
      </c>
      <c r="J103" s="519" t="s">
        <v>1396</v>
      </c>
      <c r="K103" s="328" t="s">
        <v>1395</v>
      </c>
      <c r="L103" s="16">
        <v>0</v>
      </c>
      <c r="M103" s="16">
        <v>0</v>
      </c>
      <c r="N103" s="16">
        <v>0</v>
      </c>
      <c r="O103" s="16">
        <v>0</v>
      </c>
      <c r="P103" s="16">
        <v>0</v>
      </c>
      <c r="Q103" s="16">
        <v>0</v>
      </c>
      <c r="R103" s="16">
        <v>0</v>
      </c>
      <c r="S103" s="18"/>
      <c r="T103" s="18"/>
      <c r="U103" s="18"/>
      <c r="V103" s="18"/>
      <c r="W103" s="18"/>
      <c r="X103" s="18"/>
      <c r="Y103" s="18"/>
      <c r="Z103" s="18"/>
      <c r="AA103" s="18"/>
      <c r="AB103" s="19"/>
      <c r="AC103" s="19"/>
      <c r="AD103" s="19"/>
      <c r="AE103" s="19"/>
      <c r="AF103" s="19"/>
      <c r="AG103" s="19"/>
      <c r="AH103" s="19"/>
      <c r="AI103" s="19"/>
      <c r="AJ103" s="19"/>
      <c r="AK103" s="19"/>
      <c r="AL103" s="19"/>
      <c r="AM103" s="19"/>
      <c r="AN103" s="19"/>
      <c r="AO103" s="21">
        <f t="shared" si="12"/>
        <v>0</v>
      </c>
      <c r="AP103" s="25"/>
      <c r="AQ103" s="16">
        <f t="shared" si="13"/>
        <v>0</v>
      </c>
      <c r="AR103" s="23"/>
      <c r="AS103" s="16">
        <f t="shared" si="14"/>
        <v>0</v>
      </c>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5"/>
      <c r="CB103" s="25"/>
    </row>
    <row r="104" spans="1:80" customFormat="1" ht="21" hidden="1" customHeight="1">
      <c r="A104" s="44"/>
      <c r="B104" s="44"/>
      <c r="C104" s="41" t="s">
        <v>142</v>
      </c>
      <c r="D104" s="659" t="s">
        <v>1398</v>
      </c>
      <c r="E104" s="562">
        <v>9585</v>
      </c>
      <c r="F104" s="542">
        <v>43998</v>
      </c>
      <c r="G104" s="983">
        <v>0</v>
      </c>
      <c r="H104" s="364" t="s">
        <v>352</v>
      </c>
      <c r="I104" s="30">
        <v>35971</v>
      </c>
      <c r="J104" s="512" t="s">
        <v>1729</v>
      </c>
      <c r="K104" s="328" t="s">
        <v>1400</v>
      </c>
      <c r="L104" s="16">
        <v>0</v>
      </c>
      <c r="M104" s="16">
        <v>0</v>
      </c>
      <c r="N104" s="16">
        <v>0</v>
      </c>
      <c r="O104" s="16">
        <v>0</v>
      </c>
      <c r="P104" s="16">
        <v>0</v>
      </c>
      <c r="Q104" s="16">
        <v>0</v>
      </c>
      <c r="R104" s="16">
        <v>0</v>
      </c>
      <c r="S104" s="18"/>
      <c r="T104" s="18"/>
      <c r="U104" s="18"/>
      <c r="V104" s="18"/>
      <c r="W104" s="18"/>
      <c r="X104" s="18"/>
      <c r="Y104" s="18"/>
      <c r="Z104" s="18"/>
      <c r="AA104" s="18"/>
      <c r="AB104" s="19"/>
      <c r="AC104" s="19"/>
      <c r="AD104" s="19"/>
      <c r="AE104" s="19"/>
      <c r="AF104" s="19"/>
      <c r="AG104" s="19"/>
      <c r="AH104" s="19"/>
      <c r="AI104" s="19"/>
      <c r="AJ104" s="19"/>
      <c r="AK104" s="19"/>
      <c r="AL104" s="19"/>
      <c r="AM104" s="19"/>
      <c r="AN104" s="19"/>
      <c r="AO104" s="21">
        <f t="shared" si="12"/>
        <v>0</v>
      </c>
      <c r="AP104" s="25"/>
      <c r="AQ104" s="16">
        <f t="shared" si="13"/>
        <v>0</v>
      </c>
      <c r="AR104" s="23"/>
      <c r="AS104" s="16">
        <f t="shared" si="14"/>
        <v>0</v>
      </c>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row>
    <row r="105" spans="1:80" customFormat="1" ht="21" hidden="1" customHeight="1">
      <c r="A105" s="44"/>
      <c r="B105" s="44"/>
      <c r="C105" s="41" t="s">
        <v>153</v>
      </c>
      <c r="D105" s="659" t="s">
        <v>1372</v>
      </c>
      <c r="E105" s="562">
        <v>11198</v>
      </c>
      <c r="F105" s="544">
        <v>44621</v>
      </c>
      <c r="G105" s="983">
        <v>0</v>
      </c>
      <c r="H105" s="364" t="s">
        <v>352</v>
      </c>
      <c r="I105" s="30">
        <v>37368</v>
      </c>
      <c r="J105" s="519" t="s">
        <v>1374</v>
      </c>
      <c r="K105" s="328" t="s">
        <v>1373</v>
      </c>
      <c r="L105" s="16">
        <v>0</v>
      </c>
      <c r="M105" s="16">
        <v>0</v>
      </c>
      <c r="N105" s="16">
        <v>0</v>
      </c>
      <c r="O105" s="16">
        <v>0</v>
      </c>
      <c r="P105" s="16">
        <v>0</v>
      </c>
      <c r="Q105" s="16">
        <v>0</v>
      </c>
      <c r="R105" s="16">
        <v>0</v>
      </c>
      <c r="S105" s="18"/>
      <c r="T105" s="18"/>
      <c r="U105" s="18"/>
      <c r="V105" s="18"/>
      <c r="W105" s="18"/>
      <c r="X105" s="18"/>
      <c r="Y105" s="18"/>
      <c r="Z105" s="18"/>
      <c r="AA105" s="18"/>
      <c r="AB105" s="19"/>
      <c r="AC105" s="19"/>
      <c r="AD105" s="19"/>
      <c r="AE105" s="19"/>
      <c r="AF105" s="19"/>
      <c r="AG105" s="19"/>
      <c r="AH105" s="19"/>
      <c r="AI105" s="19"/>
      <c r="AJ105" s="19"/>
      <c r="AK105" s="19"/>
      <c r="AL105" s="19"/>
      <c r="AM105" s="19"/>
      <c r="AN105" s="19"/>
      <c r="AO105" s="21">
        <f t="shared" si="12"/>
        <v>0</v>
      </c>
      <c r="AP105" s="25"/>
      <c r="AQ105" s="16">
        <f t="shared" si="13"/>
        <v>0</v>
      </c>
      <c r="AR105" s="23"/>
      <c r="AS105" s="16">
        <f t="shared" si="14"/>
        <v>0</v>
      </c>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5"/>
      <c r="CB105" s="25"/>
    </row>
    <row r="106" spans="1:80" customFormat="1" ht="21" hidden="1" customHeight="1">
      <c r="A106" s="44"/>
      <c r="B106" s="44"/>
      <c r="C106" s="41" t="s">
        <v>155</v>
      </c>
      <c r="D106" s="659" t="s">
        <v>1437</v>
      </c>
      <c r="E106" s="562">
        <v>6507</v>
      </c>
      <c r="F106" s="543">
        <v>44624</v>
      </c>
      <c r="G106" s="983">
        <v>0</v>
      </c>
      <c r="H106" s="364" t="s">
        <v>352</v>
      </c>
      <c r="I106" s="30">
        <v>44336</v>
      </c>
      <c r="J106" s="511" t="s">
        <v>1391</v>
      </c>
      <c r="K106" s="328" t="s">
        <v>1390</v>
      </c>
      <c r="L106" s="16">
        <v>0</v>
      </c>
      <c r="M106" s="16">
        <v>0</v>
      </c>
      <c r="N106" s="16">
        <v>0</v>
      </c>
      <c r="O106" s="16">
        <v>0</v>
      </c>
      <c r="P106" s="16">
        <v>0</v>
      </c>
      <c r="Q106" s="16">
        <v>0</v>
      </c>
      <c r="R106" s="16">
        <v>0</v>
      </c>
      <c r="S106" s="18"/>
      <c r="T106" s="18"/>
      <c r="U106" s="18"/>
      <c r="V106" s="18"/>
      <c r="W106" s="18"/>
      <c r="X106" s="18"/>
      <c r="Y106" s="18"/>
      <c r="Z106" s="18"/>
      <c r="AA106" s="18"/>
      <c r="AB106" s="19"/>
      <c r="AC106" s="19"/>
      <c r="AD106" s="19"/>
      <c r="AE106" s="19"/>
      <c r="AF106" s="19"/>
      <c r="AG106" s="19"/>
      <c r="AH106" s="19"/>
      <c r="AI106" s="19"/>
      <c r="AJ106" s="19"/>
      <c r="AK106" s="19"/>
      <c r="AL106" s="19"/>
      <c r="AM106" s="19"/>
      <c r="AN106" s="19"/>
      <c r="AO106" s="21">
        <f t="shared" si="12"/>
        <v>0</v>
      </c>
      <c r="AP106" s="25"/>
      <c r="AQ106" s="16">
        <f t="shared" si="13"/>
        <v>0</v>
      </c>
      <c r="AR106" s="23"/>
      <c r="AS106" s="16">
        <f t="shared" si="14"/>
        <v>0</v>
      </c>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5"/>
      <c r="CB106" s="25"/>
    </row>
    <row r="107" spans="1:80" s="571" customFormat="1" ht="33.75" hidden="1" customHeight="1">
      <c r="A107" s="722" t="s">
        <v>11</v>
      </c>
      <c r="B107" s="722" t="s">
        <v>1058</v>
      </c>
      <c r="C107" s="594" t="s">
        <v>12</v>
      </c>
      <c r="D107" s="722" t="s">
        <v>13</v>
      </c>
      <c r="E107" s="720" t="s">
        <v>1761</v>
      </c>
      <c r="F107" s="723" t="s">
        <v>14</v>
      </c>
      <c r="G107" s="563" t="s">
        <v>1867</v>
      </c>
      <c r="H107" s="723" t="s">
        <v>1705</v>
      </c>
      <c r="I107" s="723" t="s">
        <v>1706</v>
      </c>
      <c r="J107" s="720" t="s">
        <v>308</v>
      </c>
      <c r="K107" s="723" t="s">
        <v>307</v>
      </c>
      <c r="L107" s="720" t="s">
        <v>1319</v>
      </c>
      <c r="M107" s="720" t="s">
        <v>1430</v>
      </c>
      <c r="N107" s="720" t="s">
        <v>1431</v>
      </c>
      <c r="O107" s="720" t="s">
        <v>1641</v>
      </c>
      <c r="P107" s="720" t="s">
        <v>1642</v>
      </c>
      <c r="Q107" s="720" t="s">
        <v>1868</v>
      </c>
      <c r="R107" s="720" t="s">
        <v>1869</v>
      </c>
      <c r="S107" s="720">
        <v>6</v>
      </c>
      <c r="T107" s="720">
        <v>13</v>
      </c>
      <c r="U107" s="720">
        <v>20</v>
      </c>
      <c r="V107" s="720">
        <v>27</v>
      </c>
      <c r="W107" s="720">
        <v>3</v>
      </c>
      <c r="X107" s="720">
        <v>10</v>
      </c>
      <c r="Y107" s="720"/>
      <c r="Z107" s="720">
        <v>17</v>
      </c>
      <c r="AA107" s="720">
        <v>24</v>
      </c>
      <c r="AB107" s="720">
        <v>1</v>
      </c>
      <c r="AC107" s="720">
        <v>8</v>
      </c>
      <c r="AD107" s="720">
        <v>15</v>
      </c>
      <c r="AE107" s="720">
        <v>29</v>
      </c>
      <c r="AF107" s="720">
        <v>5</v>
      </c>
      <c r="AG107" s="720">
        <v>12</v>
      </c>
      <c r="AH107" s="720">
        <v>19</v>
      </c>
      <c r="AI107" s="720">
        <v>26</v>
      </c>
      <c r="AJ107" s="720">
        <v>2</v>
      </c>
      <c r="AK107" s="720">
        <v>9</v>
      </c>
      <c r="AL107" s="720">
        <v>16</v>
      </c>
      <c r="AM107" s="720">
        <v>23</v>
      </c>
      <c r="AN107" s="720">
        <v>30</v>
      </c>
      <c r="AO107" s="558" t="s">
        <v>917</v>
      </c>
      <c r="AP107" s="559"/>
      <c r="AQ107" s="558" t="s">
        <v>918</v>
      </c>
      <c r="AR107" s="190"/>
      <c r="AS107" s="558" t="s">
        <v>1764</v>
      </c>
    </row>
    <row r="108" spans="1:80" s="274" customFormat="1" ht="21" hidden="1" customHeight="1">
      <c r="A108" s="15"/>
      <c r="B108" s="15"/>
      <c r="C108" s="41" t="s">
        <v>20</v>
      </c>
      <c r="D108" s="659" t="s">
        <v>1865</v>
      </c>
      <c r="E108" s="562">
        <v>11388</v>
      </c>
      <c r="F108" s="542">
        <v>43124</v>
      </c>
      <c r="G108" s="983">
        <v>0</v>
      </c>
      <c r="H108" s="364" t="s">
        <v>352</v>
      </c>
      <c r="I108" s="30">
        <v>43124</v>
      </c>
      <c r="J108" s="512" t="s">
        <v>1417</v>
      </c>
      <c r="K108" s="328" t="s">
        <v>1416</v>
      </c>
      <c r="L108" s="16">
        <v>0</v>
      </c>
      <c r="M108" s="16">
        <v>0</v>
      </c>
      <c r="N108" s="16">
        <v>0</v>
      </c>
      <c r="O108" s="16">
        <v>0</v>
      </c>
      <c r="P108" s="16">
        <v>0</v>
      </c>
      <c r="Q108" s="16">
        <v>0</v>
      </c>
      <c r="R108" s="16">
        <v>0</v>
      </c>
      <c r="S108" s="202"/>
      <c r="T108" s="202"/>
      <c r="U108" s="202"/>
      <c r="V108" s="202"/>
      <c r="W108" s="202"/>
      <c r="X108" s="202"/>
      <c r="Y108" s="202"/>
      <c r="Z108" s="202"/>
      <c r="AA108" s="202"/>
      <c r="AB108" s="207"/>
      <c r="AC108" s="207"/>
      <c r="AD108" s="207"/>
      <c r="AE108" s="207"/>
      <c r="AF108" s="208"/>
      <c r="AG108" s="208"/>
      <c r="AH108" s="208"/>
      <c r="AI108" s="208"/>
      <c r="AJ108" s="208"/>
      <c r="AK108" s="208"/>
      <c r="AL108" s="208"/>
      <c r="AM108" s="208"/>
      <c r="AN108" s="208"/>
      <c r="AO108" s="21">
        <f>COUNT(S108:AA108)</f>
        <v>0</v>
      </c>
      <c r="AP108" s="25"/>
      <c r="AQ108" s="16">
        <f>COUNT(AB108:AN108)</f>
        <v>0</v>
      </c>
      <c r="AR108" s="23"/>
      <c r="AS108" s="16">
        <f>SUM(AO108,AQ108)</f>
        <v>0</v>
      </c>
    </row>
    <row r="109" spans="1:80" s="274" customFormat="1" ht="21" hidden="1" customHeight="1">
      <c r="A109" s="15"/>
      <c r="B109" s="15"/>
      <c r="C109" s="41" t="s">
        <v>22</v>
      </c>
      <c r="D109" s="659" t="s">
        <v>1351</v>
      </c>
      <c r="E109" s="562">
        <v>11395</v>
      </c>
      <c r="F109" s="544">
        <v>44593</v>
      </c>
      <c r="G109" s="983">
        <v>0</v>
      </c>
      <c r="H109" s="328" t="s">
        <v>352</v>
      </c>
      <c r="I109" s="26">
        <v>44581</v>
      </c>
      <c r="J109" s="512" t="s">
        <v>1353</v>
      </c>
      <c r="K109" s="143" t="s">
        <v>1352</v>
      </c>
      <c r="L109" s="16">
        <v>0</v>
      </c>
      <c r="M109" s="16">
        <v>0</v>
      </c>
      <c r="N109" s="16">
        <v>0</v>
      </c>
      <c r="O109" s="16">
        <v>0</v>
      </c>
      <c r="P109" s="16">
        <v>0</v>
      </c>
      <c r="Q109" s="16">
        <v>0</v>
      </c>
      <c r="R109" s="16">
        <v>0</v>
      </c>
      <c r="S109" s="202"/>
      <c r="T109" s="202"/>
      <c r="U109" s="202"/>
      <c r="V109" s="202"/>
      <c r="W109" s="202"/>
      <c r="X109" s="202"/>
      <c r="Y109" s="202"/>
      <c r="Z109" s="202"/>
      <c r="AA109" s="202"/>
      <c r="AB109" s="207"/>
      <c r="AC109" s="207"/>
      <c r="AD109" s="207"/>
      <c r="AE109" s="207"/>
      <c r="AF109" s="208"/>
      <c r="AG109" s="208"/>
      <c r="AH109" s="208"/>
      <c r="AI109" s="208"/>
      <c r="AJ109" s="208"/>
      <c r="AK109" s="208"/>
      <c r="AL109" s="208"/>
      <c r="AM109" s="208"/>
      <c r="AN109" s="208"/>
      <c r="AO109" s="21">
        <f>COUNT(S109:AA109)</f>
        <v>0</v>
      </c>
      <c r="AP109" s="25"/>
      <c r="AQ109" s="16">
        <f>COUNT(AB109:AN109)</f>
        <v>0</v>
      </c>
      <c r="AR109" s="23"/>
      <c r="AS109" s="16">
        <f>SUM(AO109,AQ109)</f>
        <v>0</v>
      </c>
    </row>
    <row r="110" spans="1:80" s="25" customFormat="1" ht="15.75" hidden="1" customHeight="1">
      <c r="C110" s="62"/>
      <c r="D110" s="171"/>
      <c r="E110" s="201"/>
      <c r="F110" s="560"/>
      <c r="G110" s="201"/>
      <c r="H110" s="218"/>
      <c r="I110" s="263"/>
      <c r="K110" s="218"/>
      <c r="AD110" s="48"/>
      <c r="AN110" s="64"/>
      <c r="AO110" s="11"/>
      <c r="AQ110" s="23"/>
      <c r="AR110" s="23"/>
      <c r="AS110" s="23"/>
    </row>
    <row r="111" spans="1:80" s="54" customFormat="1" ht="54" hidden="1" customHeight="1">
      <c r="C111" s="53"/>
      <c r="D111" s="53" t="s">
        <v>2032</v>
      </c>
      <c r="E111" s="211"/>
      <c r="F111" s="550"/>
      <c r="G111" s="211"/>
      <c r="H111" s="287"/>
      <c r="I111" s="38"/>
      <c r="J111" s="3"/>
      <c r="K111" s="287"/>
      <c r="BJ111" s="284"/>
      <c r="BK111" s="284"/>
      <c r="BL111" s="284"/>
      <c r="BN111" s="284"/>
    </row>
    <row r="112" spans="1:80" s="25" customFormat="1" ht="15.75" hidden="1" customHeight="1">
      <c r="C112" s="62"/>
      <c r="D112" s="171"/>
      <c r="E112" s="201"/>
      <c r="F112" s="560"/>
      <c r="G112" s="201"/>
      <c r="H112" s="218"/>
      <c r="I112" s="263"/>
      <c r="K112" s="218"/>
      <c r="AD112" s="48"/>
      <c r="AN112" s="64"/>
      <c r="AO112" s="11"/>
      <c r="AQ112" s="23"/>
      <c r="AR112" s="23"/>
      <c r="AS112" s="23"/>
    </row>
    <row r="113" spans="1:80" s="571" customFormat="1" ht="33.75" hidden="1" customHeight="1">
      <c r="A113" s="722" t="s">
        <v>310</v>
      </c>
      <c r="B113" s="722" t="s">
        <v>1694</v>
      </c>
      <c r="C113" s="594" t="s">
        <v>12</v>
      </c>
      <c r="D113" s="722" t="s">
        <v>43</v>
      </c>
      <c r="E113" s="720" t="s">
        <v>1761</v>
      </c>
      <c r="F113" s="723" t="s">
        <v>14</v>
      </c>
      <c r="G113" s="563" t="s">
        <v>1867</v>
      </c>
      <c r="H113" s="723" t="s">
        <v>1705</v>
      </c>
      <c r="I113" s="723" t="s">
        <v>1706</v>
      </c>
      <c r="J113" s="720" t="s">
        <v>308</v>
      </c>
      <c r="K113" s="723" t="s">
        <v>307</v>
      </c>
      <c r="L113" s="720" t="s">
        <v>1319</v>
      </c>
      <c r="M113" s="720" t="s">
        <v>1430</v>
      </c>
      <c r="N113" s="720" t="s">
        <v>1431</v>
      </c>
      <c r="O113" s="720" t="s">
        <v>1641</v>
      </c>
      <c r="P113" s="720" t="s">
        <v>1642</v>
      </c>
      <c r="Q113" s="720" t="s">
        <v>1764</v>
      </c>
      <c r="R113" s="720"/>
      <c r="S113" s="720">
        <v>6</v>
      </c>
      <c r="T113" s="720">
        <v>13</v>
      </c>
      <c r="U113" s="720">
        <v>20</v>
      </c>
      <c r="V113" s="720">
        <v>27</v>
      </c>
      <c r="W113" s="720">
        <v>3</v>
      </c>
      <c r="X113" s="720">
        <v>10</v>
      </c>
      <c r="Y113" s="720"/>
      <c r="Z113" s="720">
        <v>17</v>
      </c>
      <c r="AA113" s="720">
        <v>24</v>
      </c>
      <c r="AB113" s="720">
        <v>1</v>
      </c>
      <c r="AC113" s="720">
        <v>8</v>
      </c>
      <c r="AD113" s="720">
        <v>15</v>
      </c>
      <c r="AE113" s="720">
        <v>29</v>
      </c>
      <c r="AF113" s="720">
        <v>5</v>
      </c>
      <c r="AG113" s="720">
        <v>12</v>
      </c>
      <c r="AH113" s="720">
        <v>19</v>
      </c>
      <c r="AI113" s="720">
        <v>26</v>
      </c>
      <c r="AJ113" s="720">
        <v>2</v>
      </c>
      <c r="AK113" s="720">
        <v>9</v>
      </c>
      <c r="AL113" s="720">
        <v>16</v>
      </c>
      <c r="AM113" s="720">
        <v>23</v>
      </c>
      <c r="AN113" s="720">
        <v>30</v>
      </c>
      <c r="AO113" s="558" t="s">
        <v>917</v>
      </c>
      <c r="AP113" s="559"/>
      <c r="AQ113" s="558" t="s">
        <v>918</v>
      </c>
      <c r="AR113" s="190"/>
      <c r="AS113" s="558" t="s">
        <v>1764</v>
      </c>
    </row>
    <row r="114" spans="1:80" customFormat="1" ht="21" hidden="1" customHeight="1">
      <c r="A114" s="33"/>
      <c r="B114" s="33"/>
      <c r="C114" s="41" t="s">
        <v>133</v>
      </c>
      <c r="D114" s="659" t="s">
        <v>164</v>
      </c>
      <c r="E114" s="562">
        <v>3548</v>
      </c>
      <c r="F114" s="543">
        <v>42524</v>
      </c>
      <c r="G114" s="983">
        <v>0</v>
      </c>
      <c r="H114" s="364" t="s">
        <v>1686</v>
      </c>
      <c r="I114" s="30">
        <v>34663</v>
      </c>
      <c r="J114" s="519" t="s">
        <v>338</v>
      </c>
      <c r="K114" s="328" t="s">
        <v>337</v>
      </c>
      <c r="L114" s="16">
        <v>0</v>
      </c>
      <c r="M114" s="16">
        <v>0</v>
      </c>
      <c r="N114" s="16">
        <v>0</v>
      </c>
      <c r="O114" s="16">
        <v>0</v>
      </c>
      <c r="P114" s="16">
        <v>0</v>
      </c>
      <c r="Q114" s="16">
        <v>0</v>
      </c>
      <c r="R114" s="16">
        <v>0</v>
      </c>
      <c r="S114" s="202"/>
      <c r="T114" s="202"/>
      <c r="U114" s="202"/>
      <c r="V114" s="202"/>
      <c r="W114" s="202"/>
      <c r="X114" s="202"/>
      <c r="Y114" s="202"/>
      <c r="Z114" s="202"/>
      <c r="AA114" s="202"/>
      <c r="AB114" s="207"/>
      <c r="AC114" s="207"/>
      <c r="AD114" s="207"/>
      <c r="AE114" s="207"/>
      <c r="AF114" s="207"/>
      <c r="AG114" s="207"/>
      <c r="AH114" s="207"/>
      <c r="AI114" s="207"/>
      <c r="AJ114" s="207"/>
      <c r="AK114" s="207"/>
      <c r="AL114" s="207"/>
      <c r="AM114" s="207"/>
      <c r="AN114" s="207"/>
      <c r="AO114" s="21">
        <f t="shared" ref="AO114:AO124" si="15">COUNT(S114:AD114)</f>
        <v>0</v>
      </c>
      <c r="AP114" s="25"/>
      <c r="AQ114" s="16">
        <f t="shared" ref="AQ114:AQ124" si="16">COUNT(AB114:AN114)</f>
        <v>0</v>
      </c>
      <c r="AR114" s="23"/>
      <c r="AS114" s="16">
        <f t="shared" ref="AS114:AS124" si="17">SUM(AO114,AQ114)</f>
        <v>0</v>
      </c>
      <c r="AT114" s="25"/>
      <c r="AU114" s="25"/>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5"/>
      <c r="CA114" s="25"/>
      <c r="CB114" s="25"/>
    </row>
    <row r="115" spans="1:80" s="274" customFormat="1" ht="21" hidden="1" customHeight="1">
      <c r="A115" s="33"/>
      <c r="B115" s="33"/>
      <c r="C115" s="41" t="s">
        <v>159</v>
      </c>
      <c r="D115" s="659" t="s">
        <v>1443</v>
      </c>
      <c r="E115" s="562">
        <v>11381</v>
      </c>
      <c r="F115" s="544">
        <v>44762</v>
      </c>
      <c r="G115" s="983">
        <v>0</v>
      </c>
      <c r="H115" s="364" t="s">
        <v>1686</v>
      </c>
      <c r="I115" s="30">
        <v>44774</v>
      </c>
      <c r="J115" s="519" t="s">
        <v>1445</v>
      </c>
      <c r="K115" s="328" t="s">
        <v>1444</v>
      </c>
      <c r="L115" s="16">
        <v>0</v>
      </c>
      <c r="M115" s="16">
        <v>0</v>
      </c>
      <c r="N115" s="16">
        <v>0</v>
      </c>
      <c r="O115" s="16">
        <v>0</v>
      </c>
      <c r="P115" s="16">
        <v>0</v>
      </c>
      <c r="Q115" s="16">
        <v>0</v>
      </c>
      <c r="R115" s="16">
        <v>0</v>
      </c>
      <c r="S115" s="202"/>
      <c r="T115" s="202"/>
      <c r="U115" s="202"/>
      <c r="V115" s="202"/>
      <c r="W115" s="202"/>
      <c r="X115" s="202"/>
      <c r="Y115" s="202"/>
      <c r="Z115" s="202"/>
      <c r="AA115" s="202"/>
      <c r="AB115" s="207"/>
      <c r="AC115" s="207"/>
      <c r="AD115" s="207"/>
      <c r="AE115" s="207"/>
      <c r="AF115" s="207"/>
      <c r="AG115" s="207"/>
      <c r="AH115" s="207"/>
      <c r="AI115" s="207"/>
      <c r="AJ115" s="207"/>
      <c r="AK115" s="207"/>
      <c r="AL115" s="207"/>
      <c r="AM115" s="207"/>
      <c r="AN115" s="207"/>
      <c r="AO115" s="21">
        <f t="shared" si="15"/>
        <v>0</v>
      </c>
      <c r="AP115" s="25"/>
      <c r="AQ115" s="16">
        <f t="shared" si="16"/>
        <v>0</v>
      </c>
      <c r="AR115" s="23"/>
      <c r="AS115" s="16">
        <f t="shared" si="17"/>
        <v>0</v>
      </c>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c r="CB115" s="25"/>
    </row>
    <row r="116" spans="1:80" customFormat="1" ht="21" hidden="1" customHeight="1">
      <c r="A116" s="44"/>
      <c r="B116" s="44"/>
      <c r="C116" s="41" t="s">
        <v>135</v>
      </c>
      <c r="D116" s="659" t="s">
        <v>1402</v>
      </c>
      <c r="E116" s="562">
        <v>11389</v>
      </c>
      <c r="F116" s="542">
        <v>43559</v>
      </c>
      <c r="G116" s="983">
        <v>0</v>
      </c>
      <c r="H116" s="364" t="s">
        <v>352</v>
      </c>
      <c r="I116" s="30"/>
      <c r="J116" s="512" t="s">
        <v>1404</v>
      </c>
      <c r="K116" s="328" t="s">
        <v>1403</v>
      </c>
      <c r="L116" s="16">
        <v>0</v>
      </c>
      <c r="M116" s="16">
        <v>0</v>
      </c>
      <c r="N116" s="16">
        <v>0</v>
      </c>
      <c r="O116" s="16">
        <v>0</v>
      </c>
      <c r="P116" s="16">
        <v>0</v>
      </c>
      <c r="Q116" s="16">
        <v>0</v>
      </c>
      <c r="R116" s="16">
        <v>0</v>
      </c>
      <c r="S116" s="18"/>
      <c r="T116" s="18"/>
      <c r="U116" s="18"/>
      <c r="V116" s="18"/>
      <c r="W116" s="18"/>
      <c r="X116" s="18"/>
      <c r="Y116" s="18"/>
      <c r="Z116" s="18"/>
      <c r="AA116" s="18"/>
      <c r="AB116" s="19"/>
      <c r="AC116" s="19"/>
      <c r="AD116" s="19"/>
      <c r="AE116" s="19"/>
      <c r="AF116" s="19"/>
      <c r="AG116" s="19"/>
      <c r="AH116" s="19"/>
      <c r="AI116" s="19"/>
      <c r="AJ116" s="19"/>
      <c r="AK116" s="19"/>
      <c r="AL116" s="19"/>
      <c r="AM116" s="19"/>
      <c r="AN116" s="19"/>
      <c r="AO116" s="21">
        <f t="shared" si="15"/>
        <v>0</v>
      </c>
      <c r="AP116" s="25"/>
      <c r="AQ116" s="16">
        <f t="shared" si="16"/>
        <v>0</v>
      </c>
      <c r="AR116" s="23"/>
      <c r="AS116" s="16">
        <f t="shared" si="17"/>
        <v>0</v>
      </c>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5"/>
      <c r="CB116" s="25"/>
    </row>
    <row r="117" spans="1:80" s="274" customFormat="1" ht="21.6" hidden="1" customHeight="1">
      <c r="A117" s="33"/>
      <c r="B117" s="33"/>
      <c r="C117" s="41" t="s">
        <v>165</v>
      </c>
      <c r="D117" s="659" t="s">
        <v>118</v>
      </c>
      <c r="E117" s="562">
        <v>1524</v>
      </c>
      <c r="F117" s="544">
        <v>40808</v>
      </c>
      <c r="G117" s="983">
        <v>0</v>
      </c>
      <c r="H117" s="364" t="s">
        <v>1686</v>
      </c>
      <c r="I117" s="30">
        <v>40808</v>
      </c>
      <c r="J117" s="519" t="s">
        <v>466</v>
      </c>
      <c r="K117" s="328" t="s">
        <v>465</v>
      </c>
      <c r="L117" s="16">
        <v>12</v>
      </c>
      <c r="M117" s="16">
        <v>0</v>
      </c>
      <c r="N117" s="16">
        <v>0</v>
      </c>
      <c r="O117" s="16">
        <v>0</v>
      </c>
      <c r="P117" s="16">
        <v>0</v>
      </c>
      <c r="Q117" s="16">
        <v>0</v>
      </c>
      <c r="R117" s="16">
        <v>0</v>
      </c>
      <c r="S117" s="202"/>
      <c r="T117" s="202"/>
      <c r="U117" s="202"/>
      <c r="V117" s="202"/>
      <c r="W117" s="202"/>
      <c r="X117" s="202"/>
      <c r="Y117" s="202"/>
      <c r="Z117" s="202"/>
      <c r="AA117" s="202"/>
      <c r="AB117" s="207"/>
      <c r="AC117" s="207"/>
      <c r="AD117" s="207"/>
      <c r="AE117" s="207"/>
      <c r="AF117" s="207"/>
      <c r="AG117" s="207"/>
      <c r="AH117" s="207"/>
      <c r="AI117" s="207"/>
      <c r="AJ117" s="207"/>
      <c r="AK117" s="207"/>
      <c r="AL117" s="207"/>
      <c r="AM117" s="207"/>
      <c r="AN117" s="207"/>
      <c r="AO117" s="21">
        <f t="shared" si="15"/>
        <v>0</v>
      </c>
      <c r="AP117" s="25"/>
      <c r="AQ117" s="16">
        <f t="shared" si="16"/>
        <v>0</v>
      </c>
      <c r="AR117" s="23"/>
      <c r="AS117" s="16">
        <f t="shared" si="17"/>
        <v>0</v>
      </c>
      <c r="AT117" s="25"/>
      <c r="AU117" s="25"/>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row>
    <row r="118" spans="1:80" customFormat="1" ht="21" hidden="1" customHeight="1">
      <c r="A118" s="33"/>
      <c r="B118" s="33"/>
      <c r="C118" s="41" t="s">
        <v>56</v>
      </c>
      <c r="D118" s="659" t="s">
        <v>1758</v>
      </c>
      <c r="E118" s="562">
        <v>10704</v>
      </c>
      <c r="F118" s="544">
        <v>44237</v>
      </c>
      <c r="G118" s="983">
        <v>57</v>
      </c>
      <c r="H118" s="364" t="s">
        <v>265</v>
      </c>
      <c r="I118" s="30">
        <v>36516</v>
      </c>
      <c r="J118" s="725" t="s">
        <v>1215</v>
      </c>
      <c r="K118" s="455" t="s">
        <v>1214</v>
      </c>
      <c r="L118" s="16">
        <v>56</v>
      </c>
      <c r="M118" s="16">
        <v>0</v>
      </c>
      <c r="N118" s="16">
        <v>56</v>
      </c>
      <c r="O118" s="16">
        <v>1</v>
      </c>
      <c r="P118" s="16">
        <v>57</v>
      </c>
      <c r="Q118" s="16">
        <v>0</v>
      </c>
      <c r="R118" s="16">
        <v>57</v>
      </c>
      <c r="S118" s="202"/>
      <c r="T118" s="202"/>
      <c r="U118" s="202"/>
      <c r="V118" s="202"/>
      <c r="W118" s="202"/>
      <c r="X118" s="202"/>
      <c r="Y118" s="202"/>
      <c r="Z118" s="202"/>
      <c r="AA118" s="202"/>
      <c r="AB118" s="207"/>
      <c r="AC118" s="207"/>
      <c r="AD118" s="207"/>
      <c r="AE118" s="207"/>
      <c r="AF118" s="207"/>
      <c r="AG118" s="207"/>
      <c r="AH118" s="207"/>
      <c r="AI118" s="207"/>
      <c r="AJ118" s="207"/>
      <c r="AK118" s="207"/>
      <c r="AL118" s="207"/>
      <c r="AM118" s="207"/>
      <c r="AN118" s="207"/>
      <c r="AO118" s="21">
        <f t="shared" si="15"/>
        <v>0</v>
      </c>
      <c r="AP118" s="25"/>
      <c r="AQ118" s="16">
        <f t="shared" si="16"/>
        <v>0</v>
      </c>
      <c r="AR118" s="23"/>
      <c r="AS118" s="16">
        <f t="shared" si="17"/>
        <v>0</v>
      </c>
      <c r="AT118" s="25"/>
      <c r="AU118" s="25"/>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row>
    <row r="119" spans="1:80" s="25" customFormat="1" ht="21" hidden="1" customHeight="1">
      <c r="A119" s="33"/>
      <c r="B119" s="33"/>
      <c r="C119" s="41" t="s">
        <v>62</v>
      </c>
      <c r="D119" s="659" t="s">
        <v>136</v>
      </c>
      <c r="E119" s="562">
        <v>1917</v>
      </c>
      <c r="F119" s="544">
        <v>41880</v>
      </c>
      <c r="G119" s="983">
        <v>40</v>
      </c>
      <c r="H119" s="364" t="s">
        <v>967</v>
      </c>
      <c r="I119" s="30">
        <v>21930</v>
      </c>
      <c r="J119" s="519" t="s">
        <v>1779</v>
      </c>
      <c r="K119" s="328" t="s">
        <v>522</v>
      </c>
      <c r="L119" s="16">
        <v>12</v>
      </c>
      <c r="M119" s="16">
        <v>8</v>
      </c>
      <c r="N119" s="16">
        <v>20</v>
      </c>
      <c r="O119" s="16">
        <v>15</v>
      </c>
      <c r="P119" s="16">
        <v>35</v>
      </c>
      <c r="Q119" s="16">
        <v>17</v>
      </c>
      <c r="R119" s="16">
        <v>52</v>
      </c>
      <c r="S119" s="202"/>
      <c r="T119" s="202"/>
      <c r="U119" s="202"/>
      <c r="V119" s="202"/>
      <c r="W119" s="202"/>
      <c r="X119" s="202"/>
      <c r="Y119" s="202"/>
      <c r="Z119" s="202"/>
      <c r="AA119" s="202"/>
      <c r="AB119" s="207"/>
      <c r="AC119" s="207"/>
      <c r="AD119" s="207"/>
      <c r="AE119" s="207"/>
      <c r="AF119" s="207"/>
      <c r="AG119" s="207"/>
      <c r="AH119" s="207"/>
      <c r="AI119" s="207"/>
      <c r="AJ119" s="207"/>
      <c r="AK119" s="207"/>
      <c r="AL119" s="207"/>
      <c r="AM119" s="207"/>
      <c r="AN119" s="207"/>
      <c r="AO119" s="21">
        <f t="shared" si="15"/>
        <v>0</v>
      </c>
      <c r="AQ119" s="16">
        <f t="shared" si="16"/>
        <v>0</v>
      </c>
      <c r="AR119" s="23"/>
      <c r="AS119" s="16">
        <f t="shared" si="17"/>
        <v>0</v>
      </c>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row>
    <row r="120" spans="1:80" customFormat="1" ht="21" hidden="1" customHeight="1">
      <c r="A120" s="33"/>
      <c r="B120" s="33"/>
      <c r="C120" s="41" t="s">
        <v>161</v>
      </c>
      <c r="D120" s="659" t="s">
        <v>1503</v>
      </c>
      <c r="E120" s="562">
        <v>11397</v>
      </c>
      <c r="F120" s="543">
        <v>44927</v>
      </c>
      <c r="G120" s="983">
        <v>0</v>
      </c>
      <c r="H120" s="364" t="s">
        <v>1483</v>
      </c>
      <c r="I120" s="30">
        <v>44883</v>
      </c>
      <c r="J120" s="511" t="s">
        <v>1505</v>
      </c>
      <c r="K120" s="328" t="s">
        <v>1504</v>
      </c>
      <c r="L120" s="16">
        <v>0</v>
      </c>
      <c r="M120" s="16">
        <v>0</v>
      </c>
      <c r="N120" s="16">
        <v>0</v>
      </c>
      <c r="O120" s="16">
        <v>0</v>
      </c>
      <c r="P120" s="16">
        <v>0</v>
      </c>
      <c r="Q120" s="16">
        <v>0</v>
      </c>
      <c r="R120" s="16">
        <v>0</v>
      </c>
      <c r="S120" s="202"/>
      <c r="T120" s="202"/>
      <c r="U120" s="202"/>
      <c r="V120" s="202"/>
      <c r="W120" s="202"/>
      <c r="X120" s="202"/>
      <c r="Y120" s="202"/>
      <c r="Z120" s="202"/>
      <c r="AA120" s="202"/>
      <c r="AB120" s="207"/>
      <c r="AC120" s="207"/>
      <c r="AD120" s="207"/>
      <c r="AE120" s="207"/>
      <c r="AF120" s="207"/>
      <c r="AG120" s="207"/>
      <c r="AH120" s="207"/>
      <c r="AI120" s="207"/>
      <c r="AJ120" s="207"/>
      <c r="AK120" s="207"/>
      <c r="AL120" s="207"/>
      <c r="AM120" s="207"/>
      <c r="AN120" s="207"/>
      <c r="AO120" s="21">
        <f t="shared" si="15"/>
        <v>0</v>
      </c>
      <c r="AP120" s="25"/>
      <c r="AQ120" s="16">
        <f t="shared" si="16"/>
        <v>0</v>
      </c>
      <c r="AR120" s="23"/>
      <c r="AS120" s="16">
        <f t="shared" si="17"/>
        <v>0</v>
      </c>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row>
    <row r="121" spans="1:80" customFormat="1" ht="21" hidden="1" customHeight="1">
      <c r="A121" s="33"/>
      <c r="B121" s="33"/>
      <c r="C121" s="41" t="s">
        <v>101</v>
      </c>
      <c r="D121" s="659" t="s">
        <v>288</v>
      </c>
      <c r="E121" s="562">
        <v>3308</v>
      </c>
      <c r="F121" s="544">
        <v>36648</v>
      </c>
      <c r="G121" s="983">
        <v>0</v>
      </c>
      <c r="H121" s="364" t="s">
        <v>1483</v>
      </c>
      <c r="I121" s="30">
        <v>36501</v>
      </c>
      <c r="J121" s="519" t="s">
        <v>763</v>
      </c>
      <c r="K121" s="328" t="s">
        <v>762</v>
      </c>
      <c r="L121" s="16">
        <v>0</v>
      </c>
      <c r="M121" s="16">
        <v>0</v>
      </c>
      <c r="N121" s="16">
        <v>0</v>
      </c>
      <c r="O121" s="16">
        <v>0</v>
      </c>
      <c r="P121" s="16">
        <v>0</v>
      </c>
      <c r="Q121" s="16">
        <v>0</v>
      </c>
      <c r="R121" s="16">
        <v>0</v>
      </c>
      <c r="S121" s="202"/>
      <c r="T121" s="202"/>
      <c r="U121" s="202"/>
      <c r="V121" s="202"/>
      <c r="W121" s="202"/>
      <c r="X121" s="202"/>
      <c r="Y121" s="202"/>
      <c r="Z121" s="202"/>
      <c r="AA121" s="202"/>
      <c r="AB121" s="207"/>
      <c r="AC121" s="207"/>
      <c r="AD121" s="207"/>
      <c r="AE121" s="207"/>
      <c r="AF121" s="207"/>
      <c r="AG121" s="207"/>
      <c r="AH121" s="207"/>
      <c r="AI121" s="207"/>
      <c r="AJ121" s="207"/>
      <c r="AK121" s="207"/>
      <c r="AL121" s="207"/>
      <c r="AM121" s="207"/>
      <c r="AN121" s="207"/>
      <c r="AO121" s="21">
        <f t="shared" si="15"/>
        <v>0</v>
      </c>
      <c r="AP121" s="25"/>
      <c r="AQ121" s="16">
        <f t="shared" si="16"/>
        <v>0</v>
      </c>
      <c r="AR121" s="23"/>
      <c r="AS121" s="16">
        <f t="shared" si="17"/>
        <v>0</v>
      </c>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row>
    <row r="122" spans="1:80" customFormat="1" ht="21" hidden="1" customHeight="1">
      <c r="A122" s="33"/>
      <c r="B122" s="33"/>
      <c r="C122" s="41" t="s">
        <v>81</v>
      </c>
      <c r="D122" s="659" t="s">
        <v>255</v>
      </c>
      <c r="E122" s="562">
        <v>10084</v>
      </c>
      <c r="F122" s="542">
        <v>41380</v>
      </c>
      <c r="G122" s="983">
        <v>8</v>
      </c>
      <c r="H122" s="364" t="s">
        <v>266</v>
      </c>
      <c r="I122" s="30">
        <v>32639</v>
      </c>
      <c r="J122" s="719" t="s">
        <v>646</v>
      </c>
      <c r="K122" s="328" t="s">
        <v>645</v>
      </c>
      <c r="L122" s="16">
        <v>8</v>
      </c>
      <c r="M122" s="16">
        <v>0</v>
      </c>
      <c r="N122" s="16">
        <v>8</v>
      </c>
      <c r="O122" s="16">
        <v>0</v>
      </c>
      <c r="P122" s="16">
        <v>8</v>
      </c>
      <c r="Q122" s="16">
        <v>0</v>
      </c>
      <c r="R122" s="16">
        <v>0</v>
      </c>
      <c r="S122" s="202"/>
      <c r="T122" s="202"/>
      <c r="U122" s="202"/>
      <c r="V122" s="202"/>
      <c r="W122" s="202"/>
      <c r="X122" s="202"/>
      <c r="Y122" s="202"/>
      <c r="Z122" s="202"/>
      <c r="AA122" s="202"/>
      <c r="AB122" s="207"/>
      <c r="AC122" s="207"/>
      <c r="AD122" s="207"/>
      <c r="AE122" s="207"/>
      <c r="AF122" s="207"/>
      <c r="AG122" s="207"/>
      <c r="AH122" s="207"/>
      <c r="AI122" s="207"/>
      <c r="AJ122" s="207"/>
      <c r="AK122" s="207"/>
      <c r="AL122" s="207"/>
      <c r="AM122" s="207"/>
      <c r="AN122" s="207"/>
      <c r="AO122" s="21">
        <f t="shared" si="15"/>
        <v>0</v>
      </c>
      <c r="AP122" s="25"/>
      <c r="AQ122" s="16">
        <f t="shared" si="16"/>
        <v>0</v>
      </c>
      <c r="AR122" s="23"/>
      <c r="AS122" s="16">
        <f t="shared" si="17"/>
        <v>0</v>
      </c>
      <c r="AT122" s="25"/>
      <c r="AU122" s="25"/>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row>
    <row r="123" spans="1:80" s="25" customFormat="1" ht="21" hidden="1" customHeight="1">
      <c r="A123" s="33"/>
      <c r="B123" s="33"/>
      <c r="C123" s="41" t="s">
        <v>40</v>
      </c>
      <c r="D123" s="659" t="s">
        <v>289</v>
      </c>
      <c r="E123" s="562">
        <v>9944</v>
      </c>
      <c r="F123" s="542">
        <v>38651</v>
      </c>
      <c r="G123" s="983">
        <v>92</v>
      </c>
      <c r="H123" s="364" t="s">
        <v>1686</v>
      </c>
      <c r="I123" s="30">
        <v>35828</v>
      </c>
      <c r="J123" s="511" t="s">
        <v>765</v>
      </c>
      <c r="K123" s="328" t="s">
        <v>764</v>
      </c>
      <c r="L123" s="16">
        <v>70</v>
      </c>
      <c r="M123" s="16">
        <v>9</v>
      </c>
      <c r="N123" s="16">
        <v>79</v>
      </c>
      <c r="O123" s="16">
        <v>10</v>
      </c>
      <c r="P123" s="16">
        <v>89</v>
      </c>
      <c r="Q123" s="16">
        <v>16</v>
      </c>
      <c r="R123" s="16">
        <v>105</v>
      </c>
      <c r="S123" s="202"/>
      <c r="T123" s="202"/>
      <c r="U123" s="202"/>
      <c r="V123" s="202"/>
      <c r="W123" s="202"/>
      <c r="X123" s="202"/>
      <c r="Y123" s="202"/>
      <c r="Z123" s="202"/>
      <c r="AA123" s="202"/>
      <c r="AB123" s="207"/>
      <c r="AC123" s="207"/>
      <c r="AD123" s="207"/>
      <c r="AE123" s="207"/>
      <c r="AF123" s="207"/>
      <c r="AG123" s="207"/>
      <c r="AH123" s="207"/>
      <c r="AI123" s="207"/>
      <c r="AJ123" s="207"/>
      <c r="AK123" s="207"/>
      <c r="AL123" s="207"/>
      <c r="AM123" s="207"/>
      <c r="AN123" s="207"/>
      <c r="AO123" s="21">
        <f t="shared" si="15"/>
        <v>0</v>
      </c>
      <c r="AQ123" s="16">
        <f t="shared" si="16"/>
        <v>0</v>
      </c>
      <c r="AR123" s="23"/>
      <c r="AS123" s="16">
        <f t="shared" si="17"/>
        <v>0</v>
      </c>
    </row>
    <row r="124" spans="1:80" customFormat="1" ht="21" hidden="1" customHeight="1">
      <c r="A124" s="33"/>
      <c r="B124" s="33"/>
      <c r="C124" s="41" t="s">
        <v>140</v>
      </c>
      <c r="D124" s="37" t="s">
        <v>1171</v>
      </c>
      <c r="E124" s="364" t="s">
        <v>1847</v>
      </c>
      <c r="F124" s="542">
        <v>43991</v>
      </c>
      <c r="G124" s="983">
        <v>0</v>
      </c>
      <c r="H124" s="364" t="s">
        <v>1686</v>
      </c>
      <c r="I124" s="30">
        <v>44244</v>
      </c>
      <c r="J124" s="512" t="s">
        <v>1173</v>
      </c>
      <c r="K124" s="328" t="s">
        <v>1172</v>
      </c>
      <c r="L124" s="16">
        <v>0</v>
      </c>
      <c r="M124" s="16">
        <v>0</v>
      </c>
      <c r="N124" s="16">
        <v>0</v>
      </c>
      <c r="O124" s="16">
        <v>0</v>
      </c>
      <c r="P124" s="16">
        <v>0</v>
      </c>
      <c r="Q124" s="16">
        <v>0</v>
      </c>
      <c r="R124" s="16">
        <v>0</v>
      </c>
      <c r="S124" s="202"/>
      <c r="T124" s="202"/>
      <c r="U124" s="202"/>
      <c r="V124" s="202"/>
      <c r="W124" s="202"/>
      <c r="X124" s="202"/>
      <c r="Y124" s="202"/>
      <c r="Z124" s="202"/>
      <c r="AA124" s="202"/>
      <c r="AB124" s="207"/>
      <c r="AC124" s="207"/>
      <c r="AD124" s="207"/>
      <c r="AE124" s="207"/>
      <c r="AF124" s="207"/>
      <c r="AG124" s="207"/>
      <c r="AH124" s="207"/>
      <c r="AI124" s="207"/>
      <c r="AJ124" s="207"/>
      <c r="AK124" s="207"/>
      <c r="AL124" s="207"/>
      <c r="AM124" s="207"/>
      <c r="AN124" s="207"/>
      <c r="AO124" s="21">
        <f t="shared" si="15"/>
        <v>0</v>
      </c>
      <c r="AP124" s="25"/>
      <c r="AQ124" s="16">
        <f t="shared" si="16"/>
        <v>0</v>
      </c>
      <c r="AR124" s="23"/>
      <c r="AS124" s="16">
        <f t="shared" si="17"/>
        <v>0</v>
      </c>
      <c r="AT124" s="25"/>
      <c r="AU124" s="25"/>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row>
    <row r="125" spans="1:80" s="25" customFormat="1" ht="15.75" hidden="1" customHeight="1">
      <c r="C125" s="62"/>
      <c r="D125" s="171"/>
      <c r="E125" s="201"/>
      <c r="F125" s="560"/>
      <c r="G125" s="201"/>
      <c r="H125" s="218"/>
      <c r="I125" s="263"/>
      <c r="K125" s="218"/>
      <c r="AD125" s="48"/>
      <c r="AN125" s="64"/>
      <c r="AO125" s="11"/>
      <c r="AQ125" s="23"/>
      <c r="AR125" s="23"/>
      <c r="AS125" s="23"/>
    </row>
    <row r="126" spans="1:80" s="54" customFormat="1" ht="54" hidden="1" customHeight="1">
      <c r="C126" s="53"/>
      <c r="D126" s="53" t="s">
        <v>1989</v>
      </c>
      <c r="E126" s="211"/>
      <c r="F126" s="550"/>
      <c r="G126" s="211"/>
      <c r="H126" s="287"/>
      <c r="I126" s="38"/>
      <c r="J126" s="3"/>
      <c r="K126" s="287"/>
      <c r="BJ126" s="284"/>
      <c r="BK126" s="284"/>
      <c r="BL126" s="284"/>
      <c r="BN126" s="284"/>
    </row>
    <row r="127" spans="1:80" s="25" customFormat="1" ht="15.75" hidden="1" customHeight="1">
      <c r="C127" s="62"/>
      <c r="D127" s="171"/>
      <c r="E127" s="201"/>
      <c r="F127" s="560"/>
      <c r="G127" s="201"/>
      <c r="H127" s="218"/>
      <c r="I127" s="263"/>
      <c r="K127" s="218"/>
      <c r="AD127" s="48"/>
      <c r="AN127" s="64"/>
      <c r="AO127" s="11"/>
      <c r="AQ127" s="23"/>
      <c r="AR127" s="23"/>
      <c r="AS127" s="23"/>
    </row>
    <row r="128" spans="1:80" s="571" customFormat="1" ht="33.75" hidden="1" customHeight="1">
      <c r="A128" s="722" t="s">
        <v>310</v>
      </c>
      <c r="B128" s="722" t="s">
        <v>1694</v>
      </c>
      <c r="C128" s="594" t="s">
        <v>12</v>
      </c>
      <c r="D128" s="722" t="s">
        <v>43</v>
      </c>
      <c r="E128" s="720" t="s">
        <v>1761</v>
      </c>
      <c r="F128" s="723" t="s">
        <v>14</v>
      </c>
      <c r="G128" s="563" t="s">
        <v>1867</v>
      </c>
      <c r="H128" s="723" t="s">
        <v>1705</v>
      </c>
      <c r="I128" s="723" t="s">
        <v>1706</v>
      </c>
      <c r="J128" s="720" t="s">
        <v>308</v>
      </c>
      <c r="K128" s="723" t="s">
        <v>307</v>
      </c>
      <c r="L128" s="720" t="s">
        <v>1319</v>
      </c>
      <c r="M128" s="720" t="s">
        <v>1430</v>
      </c>
      <c r="N128" s="720" t="s">
        <v>1431</v>
      </c>
      <c r="O128" s="720" t="s">
        <v>1641</v>
      </c>
      <c r="P128" s="720" t="s">
        <v>1642</v>
      </c>
      <c r="Q128" s="720" t="s">
        <v>1764</v>
      </c>
      <c r="R128" s="720"/>
      <c r="S128" s="720">
        <v>6</v>
      </c>
      <c r="T128" s="720">
        <v>13</v>
      </c>
      <c r="U128" s="720">
        <v>20</v>
      </c>
      <c r="V128" s="720">
        <v>27</v>
      </c>
      <c r="W128" s="720">
        <v>3</v>
      </c>
      <c r="X128" s="720">
        <v>10</v>
      </c>
      <c r="Y128" s="720"/>
      <c r="Z128" s="720">
        <v>17</v>
      </c>
      <c r="AA128" s="720">
        <v>24</v>
      </c>
      <c r="AB128" s="720">
        <v>1</v>
      </c>
      <c r="AC128" s="720">
        <v>8</v>
      </c>
      <c r="AD128" s="720">
        <v>15</v>
      </c>
      <c r="AE128" s="720">
        <v>29</v>
      </c>
      <c r="AF128" s="720">
        <v>5</v>
      </c>
      <c r="AG128" s="720">
        <v>12</v>
      </c>
      <c r="AH128" s="720">
        <v>19</v>
      </c>
      <c r="AI128" s="720">
        <v>26</v>
      </c>
      <c r="AJ128" s="720">
        <v>2</v>
      </c>
      <c r="AK128" s="720">
        <v>9</v>
      </c>
      <c r="AL128" s="720">
        <v>16</v>
      </c>
      <c r="AM128" s="720">
        <v>23</v>
      </c>
      <c r="AN128" s="720">
        <v>30</v>
      </c>
      <c r="AO128" s="558" t="s">
        <v>917</v>
      </c>
      <c r="AP128" s="559"/>
      <c r="AQ128" s="558" t="s">
        <v>918</v>
      </c>
      <c r="AR128" s="190"/>
      <c r="AS128" s="558" t="s">
        <v>1764</v>
      </c>
    </row>
    <row r="129" spans="1:80" customFormat="1" ht="21" hidden="1" customHeight="1">
      <c r="A129" s="44"/>
      <c r="B129" s="44"/>
      <c r="C129" s="41" t="s">
        <v>87</v>
      </c>
      <c r="D129" s="659" t="s">
        <v>1337</v>
      </c>
      <c r="E129" s="562">
        <v>11138</v>
      </c>
      <c r="F129" s="544">
        <v>43986</v>
      </c>
      <c r="G129" s="983">
        <v>4</v>
      </c>
      <c r="H129" s="364" t="s">
        <v>352</v>
      </c>
      <c r="I129" s="30">
        <v>44580</v>
      </c>
      <c r="J129" s="726" t="s">
        <v>1339</v>
      </c>
      <c r="K129" s="454" t="s">
        <v>1338</v>
      </c>
      <c r="L129" s="16">
        <v>0</v>
      </c>
      <c r="M129" s="16">
        <v>0</v>
      </c>
      <c r="N129" s="16">
        <v>0</v>
      </c>
      <c r="O129" s="16">
        <v>4</v>
      </c>
      <c r="P129" s="16">
        <v>4</v>
      </c>
      <c r="Q129" s="16">
        <v>0</v>
      </c>
      <c r="R129" s="16"/>
      <c r="S129" s="18"/>
      <c r="T129" s="18"/>
      <c r="U129" s="18"/>
      <c r="V129" s="18"/>
      <c r="W129" s="18"/>
      <c r="X129" s="18"/>
      <c r="Y129" s="18"/>
      <c r="Z129" s="18"/>
      <c r="AA129" s="18"/>
      <c r="AB129" s="19"/>
      <c r="AC129" s="19"/>
      <c r="AD129" s="19"/>
      <c r="AE129" s="19"/>
      <c r="AF129" s="19"/>
      <c r="AG129" s="19"/>
      <c r="AH129" s="19"/>
      <c r="AI129" s="19"/>
      <c r="AJ129" s="19"/>
      <c r="AK129" s="19"/>
      <c r="AL129" s="19"/>
      <c r="AM129" s="19"/>
      <c r="AN129" s="19"/>
      <c r="AO129" s="21">
        <f>COUNT(S129:AD129)</f>
        <v>0</v>
      </c>
      <c r="AP129" s="25"/>
      <c r="AQ129" s="16">
        <f>COUNT(AB129:AN129)</f>
        <v>0</v>
      </c>
      <c r="AR129" s="23"/>
      <c r="AS129" s="16">
        <f t="shared" ref="AS129:AS130" si="18">SUM(AO129,AQ129)</f>
        <v>0</v>
      </c>
      <c r="AT129" s="274"/>
      <c r="AU129" s="274"/>
      <c r="AV129" s="274"/>
      <c r="AW129" s="274"/>
      <c r="AX129" s="274"/>
      <c r="AY129" s="274"/>
      <c r="AZ129" s="274"/>
      <c r="BA129" s="274"/>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c r="BX129" s="274"/>
      <c r="BY129" s="274"/>
      <c r="BZ129" s="274"/>
      <c r="CA129" s="274"/>
      <c r="CB129" s="274"/>
    </row>
    <row r="130" spans="1:80" customFormat="1" ht="21" hidden="1" customHeight="1">
      <c r="A130" s="33"/>
      <c r="B130" s="33"/>
      <c r="C130" s="41" t="s">
        <v>100</v>
      </c>
      <c r="D130" s="659" t="s">
        <v>642</v>
      </c>
      <c r="E130" s="562">
        <v>7043</v>
      </c>
      <c r="F130" s="545">
        <v>36178</v>
      </c>
      <c r="G130" s="983">
        <v>0</v>
      </c>
      <c r="H130" s="364" t="s">
        <v>1483</v>
      </c>
      <c r="I130" s="30">
        <v>19269</v>
      </c>
      <c r="J130" s="512" t="s">
        <v>644</v>
      </c>
      <c r="K130" s="328" t="s">
        <v>643</v>
      </c>
      <c r="L130" s="16">
        <v>0</v>
      </c>
      <c r="M130" s="16">
        <v>0</v>
      </c>
      <c r="N130" s="16">
        <v>0</v>
      </c>
      <c r="O130" s="16">
        <v>0</v>
      </c>
      <c r="P130" s="16">
        <v>0</v>
      </c>
      <c r="Q130" s="16">
        <v>0</v>
      </c>
      <c r="R130" s="16">
        <v>0</v>
      </c>
      <c r="S130" s="202"/>
      <c r="T130" s="202"/>
      <c r="U130" s="202"/>
      <c r="V130" s="202"/>
      <c r="W130" s="202"/>
      <c r="X130" s="202"/>
      <c r="Y130" s="202"/>
      <c r="Z130" s="202"/>
      <c r="AA130" s="202"/>
      <c r="AB130" s="207"/>
      <c r="AC130" s="207"/>
      <c r="AD130" s="207"/>
      <c r="AE130" s="207"/>
      <c r="AF130" s="207"/>
      <c r="AG130" s="207"/>
      <c r="AH130" s="207"/>
      <c r="AI130" s="207"/>
      <c r="AJ130" s="207"/>
      <c r="AK130" s="207"/>
      <c r="AL130" s="207"/>
      <c r="AM130" s="207"/>
      <c r="AN130" s="207"/>
      <c r="AO130" s="21">
        <f>COUNT(S130:AD130)</f>
        <v>0</v>
      </c>
      <c r="AP130" s="25"/>
      <c r="AQ130" s="16">
        <f>COUNT(AB130:AN130)</f>
        <v>0</v>
      </c>
      <c r="AR130" s="23"/>
      <c r="AS130" s="16">
        <f t="shared" si="18"/>
        <v>0</v>
      </c>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74"/>
      <c r="CB130" s="274"/>
    </row>
    <row r="131" spans="1:80" s="25" customFormat="1" ht="15.75" hidden="1" customHeight="1">
      <c r="C131" s="62"/>
      <c r="D131" s="171"/>
      <c r="E131" s="201"/>
      <c r="F131" s="560"/>
      <c r="G131" s="201"/>
      <c r="H131" s="218"/>
      <c r="I131" s="263"/>
      <c r="K131" s="218"/>
      <c r="AD131" s="48"/>
      <c r="AN131" s="64"/>
      <c r="AO131" s="11"/>
      <c r="AQ131" s="23"/>
      <c r="AR131" s="23"/>
      <c r="AS131" s="23"/>
    </row>
    <row r="132" spans="1:80" s="54" customFormat="1" ht="54" hidden="1" customHeight="1">
      <c r="D132" s="53" t="s">
        <v>1990</v>
      </c>
      <c r="E132" s="201"/>
      <c r="F132" s="550"/>
      <c r="H132" s="287"/>
      <c r="I132" s="38"/>
      <c r="J132" s="713"/>
      <c r="K132" s="287"/>
      <c r="BI132" s="284"/>
      <c r="BJ132" s="284"/>
      <c r="BK132" s="284"/>
      <c r="BM132" s="284"/>
    </row>
    <row r="133" spans="1:80" s="25" customFormat="1" ht="15.75" hidden="1" customHeight="1">
      <c r="C133" s="62"/>
      <c r="D133" s="171"/>
      <c r="E133" s="201"/>
      <c r="F133" s="560"/>
      <c r="G133" s="201"/>
      <c r="H133" s="218"/>
      <c r="I133" s="263"/>
      <c r="K133" s="218"/>
      <c r="AD133" s="48"/>
      <c r="AN133" s="64"/>
      <c r="AO133" s="11"/>
      <c r="AQ133" s="23"/>
      <c r="AR133" s="23"/>
      <c r="AS133" s="23"/>
    </row>
    <row r="134" spans="1:80" s="571" customFormat="1" ht="33.75" hidden="1" customHeight="1">
      <c r="A134" s="722" t="s">
        <v>310</v>
      </c>
      <c r="B134" s="722" t="s">
        <v>1694</v>
      </c>
      <c r="C134" s="594" t="s">
        <v>12</v>
      </c>
      <c r="D134" s="722" t="s">
        <v>43</v>
      </c>
      <c r="E134" s="720" t="s">
        <v>1761</v>
      </c>
      <c r="F134" s="723" t="s">
        <v>14</v>
      </c>
      <c r="G134" s="563" t="s">
        <v>1867</v>
      </c>
      <c r="H134" s="723" t="s">
        <v>1705</v>
      </c>
      <c r="I134" s="723" t="s">
        <v>1706</v>
      </c>
      <c r="J134" s="720" t="s">
        <v>308</v>
      </c>
      <c r="K134" s="723" t="s">
        <v>307</v>
      </c>
      <c r="L134" s="720" t="s">
        <v>1319</v>
      </c>
      <c r="M134" s="720" t="s">
        <v>1430</v>
      </c>
      <c r="N134" s="720" t="s">
        <v>1431</v>
      </c>
      <c r="O134" s="720" t="s">
        <v>1641</v>
      </c>
      <c r="P134" s="720" t="s">
        <v>1642</v>
      </c>
      <c r="Q134" s="720" t="s">
        <v>1764</v>
      </c>
      <c r="R134" s="720"/>
      <c r="S134" s="720">
        <v>6</v>
      </c>
      <c r="T134" s="720">
        <v>13</v>
      </c>
      <c r="U134" s="720">
        <v>20</v>
      </c>
      <c r="V134" s="720">
        <v>27</v>
      </c>
      <c r="W134" s="720">
        <v>3</v>
      </c>
      <c r="X134" s="720">
        <v>10</v>
      </c>
      <c r="Y134" s="720"/>
      <c r="Z134" s="720">
        <v>17</v>
      </c>
      <c r="AA134" s="720">
        <v>24</v>
      </c>
      <c r="AB134" s="720">
        <v>1</v>
      </c>
      <c r="AC134" s="720">
        <v>8</v>
      </c>
      <c r="AD134" s="720">
        <v>15</v>
      </c>
      <c r="AE134" s="720">
        <v>29</v>
      </c>
      <c r="AF134" s="720">
        <v>5</v>
      </c>
      <c r="AG134" s="720">
        <v>12</v>
      </c>
      <c r="AH134" s="720">
        <v>19</v>
      </c>
      <c r="AI134" s="720">
        <v>26</v>
      </c>
      <c r="AJ134" s="720">
        <v>2</v>
      </c>
      <c r="AK134" s="720">
        <v>9</v>
      </c>
      <c r="AL134" s="720">
        <v>16</v>
      </c>
      <c r="AM134" s="720">
        <v>23</v>
      </c>
      <c r="AN134" s="720">
        <v>30</v>
      </c>
      <c r="AO134" s="558" t="s">
        <v>917</v>
      </c>
      <c r="AP134" s="559"/>
      <c r="AQ134" s="558" t="s">
        <v>918</v>
      </c>
      <c r="AR134" s="190"/>
      <c r="AS134" s="558" t="s">
        <v>1764</v>
      </c>
    </row>
    <row r="135" spans="1:80" customFormat="1" ht="21" hidden="1" customHeight="1">
      <c r="A135" s="33"/>
      <c r="B135" s="33"/>
      <c r="C135" s="41" t="s">
        <v>146</v>
      </c>
      <c r="D135" s="659" t="s">
        <v>1987</v>
      </c>
      <c r="E135" s="562">
        <v>11421</v>
      </c>
      <c r="F135" s="543">
        <v>44317</v>
      </c>
      <c r="G135" s="983">
        <v>0</v>
      </c>
      <c r="H135" s="364" t="s">
        <v>1686</v>
      </c>
      <c r="I135" s="30">
        <v>45316</v>
      </c>
      <c r="J135" s="511" t="s">
        <v>1781</v>
      </c>
      <c r="K135" s="328" t="s">
        <v>1781</v>
      </c>
      <c r="L135" s="16">
        <v>0</v>
      </c>
      <c r="M135" s="16">
        <v>0</v>
      </c>
      <c r="N135" s="16">
        <v>0</v>
      </c>
      <c r="O135" s="16">
        <v>0</v>
      </c>
      <c r="P135" s="16">
        <v>0</v>
      </c>
      <c r="Q135" s="16">
        <v>0</v>
      </c>
      <c r="R135" s="16"/>
      <c r="S135" s="202"/>
      <c r="T135" s="202"/>
      <c r="U135" s="202"/>
      <c r="V135" s="202"/>
      <c r="W135" s="202"/>
      <c r="X135" s="202"/>
      <c r="Y135" s="202"/>
      <c r="Z135" s="202"/>
      <c r="AA135" s="202"/>
      <c r="AB135" s="207"/>
      <c r="AC135" s="207"/>
      <c r="AD135" s="207"/>
      <c r="AE135" s="207"/>
      <c r="AF135" s="207"/>
      <c r="AG135" s="207"/>
      <c r="AH135" s="207"/>
      <c r="AI135" s="207"/>
      <c r="AJ135" s="207"/>
      <c r="AK135" s="207"/>
      <c r="AL135" s="207"/>
      <c r="AM135" s="207"/>
      <c r="AN135" s="207"/>
      <c r="AO135" s="21">
        <f>COUNT(S135:AD135)</f>
        <v>0</v>
      </c>
      <c r="AP135" s="25"/>
      <c r="AQ135" s="16">
        <f>COUNT(AB135:AN135)</f>
        <v>0</v>
      </c>
      <c r="AR135" s="23"/>
      <c r="AS135" s="16">
        <f t="shared" ref="AS135" si="19">SUM(AO135,AQ135)</f>
        <v>0</v>
      </c>
      <c r="AT135" s="25"/>
      <c r="AU135" s="25"/>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row>
    <row r="136" spans="1:80" s="571" customFormat="1" ht="33.75" hidden="1" customHeight="1">
      <c r="A136" s="722" t="s">
        <v>11</v>
      </c>
      <c r="B136" s="722" t="s">
        <v>1058</v>
      </c>
      <c r="C136" s="594" t="s">
        <v>12</v>
      </c>
      <c r="D136" s="722" t="s">
        <v>13</v>
      </c>
      <c r="E136" s="720" t="s">
        <v>1761</v>
      </c>
      <c r="F136" s="723" t="s">
        <v>14</v>
      </c>
      <c r="G136" s="563" t="s">
        <v>1869</v>
      </c>
      <c r="H136" s="723" t="s">
        <v>1705</v>
      </c>
      <c r="I136" s="723" t="s">
        <v>1706</v>
      </c>
      <c r="J136" s="720" t="s">
        <v>308</v>
      </c>
      <c r="K136" s="723" t="s">
        <v>307</v>
      </c>
      <c r="L136" s="720" t="s">
        <v>1319</v>
      </c>
      <c r="M136" s="720" t="s">
        <v>1430</v>
      </c>
      <c r="N136" s="720" t="s">
        <v>1431</v>
      </c>
      <c r="O136" s="720" t="s">
        <v>1641</v>
      </c>
      <c r="P136" s="720" t="s">
        <v>1642</v>
      </c>
      <c r="Q136" s="720" t="s">
        <v>1868</v>
      </c>
      <c r="R136" s="720" t="s">
        <v>1869</v>
      </c>
      <c r="S136" s="720"/>
      <c r="T136" s="720"/>
      <c r="U136" s="720"/>
      <c r="V136" s="720"/>
      <c r="W136" s="720"/>
      <c r="X136" s="720"/>
      <c r="Y136" s="720"/>
      <c r="Z136" s="720"/>
      <c r="AA136" s="720"/>
      <c r="AB136" s="720"/>
      <c r="AC136" s="720"/>
      <c r="AD136" s="720"/>
      <c r="AE136" s="720"/>
      <c r="AF136" s="720"/>
      <c r="AG136" s="720"/>
      <c r="AH136" s="720"/>
      <c r="AI136" s="720"/>
      <c r="AJ136" s="720"/>
      <c r="AK136" s="720"/>
      <c r="AL136" s="720"/>
      <c r="AM136" s="720"/>
      <c r="AN136" s="720"/>
      <c r="AO136" s="558" t="s">
        <v>917</v>
      </c>
      <c r="AP136" s="559"/>
      <c r="AQ136" s="558" t="s">
        <v>918</v>
      </c>
      <c r="AR136" s="190"/>
      <c r="AS136" s="558" t="s">
        <v>1764</v>
      </c>
    </row>
    <row r="137" spans="1:80" s="274" customFormat="1" ht="21" hidden="1" customHeight="1">
      <c r="A137" s="15"/>
      <c r="B137" s="15"/>
      <c r="C137" s="41" t="s">
        <v>19</v>
      </c>
      <c r="D137" s="659" t="s">
        <v>1075</v>
      </c>
      <c r="E137" s="562">
        <v>9664</v>
      </c>
      <c r="F137" s="543">
        <v>43838</v>
      </c>
      <c r="G137" s="983">
        <v>40</v>
      </c>
      <c r="H137" s="328" t="s">
        <v>967</v>
      </c>
      <c r="I137" s="26">
        <v>22889</v>
      </c>
      <c r="J137" s="512" t="s">
        <v>1076</v>
      </c>
      <c r="K137" s="143" t="s">
        <v>1076</v>
      </c>
      <c r="L137" s="16">
        <v>24</v>
      </c>
      <c r="M137" s="16">
        <v>11</v>
      </c>
      <c r="N137" s="16">
        <v>35</v>
      </c>
      <c r="O137" s="16">
        <v>5</v>
      </c>
      <c r="P137" s="16">
        <v>40</v>
      </c>
      <c r="Q137" s="16">
        <v>0</v>
      </c>
      <c r="R137" s="16">
        <v>40</v>
      </c>
      <c r="S137" s="202"/>
      <c r="T137" s="202"/>
      <c r="U137" s="202"/>
      <c r="V137" s="202"/>
      <c r="W137" s="202"/>
      <c r="X137" s="202"/>
      <c r="Y137" s="202"/>
      <c r="Z137" s="202"/>
      <c r="AA137" s="202"/>
      <c r="AB137" s="207"/>
      <c r="AC137" s="207"/>
      <c r="AD137" s="207"/>
      <c r="AE137" s="207"/>
      <c r="AF137" s="208"/>
      <c r="AG137" s="208"/>
      <c r="AH137" s="208"/>
      <c r="AI137" s="208"/>
      <c r="AJ137" s="208"/>
      <c r="AK137" s="208"/>
      <c r="AL137" s="208"/>
      <c r="AM137" s="208"/>
      <c r="AN137" s="208"/>
      <c r="AO137" s="21">
        <f>COUNT(S137:AB137)</f>
        <v>0</v>
      </c>
      <c r="AP137" s="25"/>
      <c r="AQ137" s="16">
        <f>COUNT(AB137:AN137)</f>
        <v>0</v>
      </c>
      <c r="AR137" s="23"/>
      <c r="AS137" s="16">
        <f>SUM(AO137,AQ137)</f>
        <v>0</v>
      </c>
    </row>
    <row r="138" spans="1:80" s="25" customFormat="1" ht="15.75" hidden="1" customHeight="1">
      <c r="C138" s="62"/>
      <c r="D138" s="171"/>
      <c r="E138" s="201"/>
      <c r="F138" s="560"/>
      <c r="G138" s="201"/>
      <c r="H138" s="218"/>
      <c r="I138" s="263"/>
      <c r="K138" s="218"/>
      <c r="AD138" s="48"/>
      <c r="AN138" s="64"/>
      <c r="AO138" s="11"/>
      <c r="AQ138" s="23"/>
      <c r="AR138" s="23"/>
      <c r="AS138" s="23"/>
    </row>
    <row r="139" spans="1:80" s="54" customFormat="1" ht="54" hidden="1" customHeight="1">
      <c r="D139" s="53" t="s">
        <v>1874</v>
      </c>
      <c r="E139" s="201"/>
      <c r="F139" s="550"/>
      <c r="G139" s="211"/>
      <c r="H139" s="287"/>
      <c r="I139" s="38"/>
      <c r="J139" s="49"/>
      <c r="K139" s="287"/>
      <c r="BS139" s="284"/>
      <c r="BT139" s="284"/>
      <c r="BU139" s="284"/>
      <c r="BW139" s="284"/>
    </row>
    <row r="140" spans="1:80" s="25" customFormat="1" ht="15.75" hidden="1" customHeight="1">
      <c r="C140" s="62"/>
      <c r="D140" s="171"/>
      <c r="E140" s="201"/>
      <c r="F140" s="560"/>
      <c r="G140" s="201"/>
      <c r="H140" s="218"/>
      <c r="I140" s="263"/>
      <c r="K140" s="218"/>
      <c r="AD140" s="48"/>
      <c r="AN140" s="64"/>
      <c r="AO140" s="11"/>
      <c r="AQ140" s="23"/>
      <c r="AR140" s="23"/>
      <c r="AS140" s="23"/>
    </row>
    <row r="141" spans="1:80" s="172" customFormat="1" ht="34.5" hidden="1" customHeight="1">
      <c r="A141" s="316" t="s">
        <v>11</v>
      </c>
      <c r="B141" s="316" t="s">
        <v>1058</v>
      </c>
      <c r="C141" s="593" t="s">
        <v>12</v>
      </c>
      <c r="D141" s="434" t="s">
        <v>43</v>
      </c>
      <c r="E141" s="563"/>
      <c r="F141" s="405" t="s">
        <v>14</v>
      </c>
      <c r="G141" s="563"/>
      <c r="H141" s="332" t="s">
        <v>1705</v>
      </c>
      <c r="I141" s="286" t="s">
        <v>1706</v>
      </c>
      <c r="J141" s="504"/>
      <c r="K141" s="332"/>
      <c r="L141" s="388" t="s">
        <v>1319</v>
      </c>
      <c r="M141" s="388" t="s">
        <v>1430</v>
      </c>
      <c r="N141" s="388" t="s">
        <v>1431</v>
      </c>
      <c r="O141" s="388" t="s">
        <v>1641</v>
      </c>
      <c r="P141" s="388" t="s">
        <v>1642</v>
      </c>
      <c r="Q141" s="388" t="s">
        <v>1566</v>
      </c>
      <c r="R141" s="388"/>
      <c r="S141" s="316"/>
      <c r="T141" s="316"/>
      <c r="U141" s="316"/>
      <c r="V141" s="316"/>
      <c r="W141" s="316"/>
      <c r="X141" s="316"/>
      <c r="Y141" s="316"/>
      <c r="Z141" s="316"/>
      <c r="AA141" s="316"/>
      <c r="AB141" s="316"/>
      <c r="AC141" s="316"/>
      <c r="AD141" s="316"/>
      <c r="AE141" s="316"/>
      <c r="AF141" s="316"/>
      <c r="AG141" s="316"/>
      <c r="AH141" s="316"/>
      <c r="AI141" s="316"/>
      <c r="AJ141" s="316"/>
      <c r="AK141" s="316"/>
      <c r="AL141" s="316"/>
      <c r="AM141" s="316"/>
      <c r="AN141" s="316"/>
      <c r="AO141" s="12" t="s">
        <v>917</v>
      </c>
      <c r="AP141" s="13"/>
      <c r="AQ141" s="12" t="s">
        <v>918</v>
      </c>
      <c r="AS141" s="14" t="s">
        <v>1566</v>
      </c>
    </row>
    <row r="142" spans="1:80" customFormat="1" ht="21" hidden="1" customHeight="1">
      <c r="A142" s="15"/>
      <c r="B142" s="15"/>
      <c r="C142" s="41" t="s">
        <v>68</v>
      </c>
      <c r="D142" s="659" t="s">
        <v>932</v>
      </c>
      <c r="E142" s="562">
        <v>2409</v>
      </c>
      <c r="F142" s="542">
        <v>42051</v>
      </c>
      <c r="G142" s="983">
        <v>28</v>
      </c>
      <c r="H142" s="364" t="s">
        <v>265</v>
      </c>
      <c r="I142" s="30">
        <v>36725</v>
      </c>
      <c r="J142" s="519" t="s">
        <v>655</v>
      </c>
      <c r="K142" s="328" t="s">
        <v>655</v>
      </c>
      <c r="L142" s="16">
        <v>28</v>
      </c>
      <c r="M142" s="16">
        <v>0</v>
      </c>
      <c r="N142" s="16">
        <v>28</v>
      </c>
      <c r="O142" s="16">
        <v>0</v>
      </c>
      <c r="P142" s="16">
        <v>28</v>
      </c>
      <c r="Q142" s="16">
        <v>0</v>
      </c>
      <c r="R142" s="16"/>
      <c r="S142" s="202"/>
      <c r="T142" s="202"/>
      <c r="U142" s="202"/>
      <c r="V142" s="202"/>
      <c r="W142" s="202"/>
      <c r="X142" s="202"/>
      <c r="Y142" s="202"/>
      <c r="Z142" s="202"/>
      <c r="AA142" s="202"/>
      <c r="AB142" s="207"/>
      <c r="AC142" s="207"/>
      <c r="AD142" s="207"/>
      <c r="AE142" s="207"/>
      <c r="AF142" s="207"/>
      <c r="AG142" s="207"/>
      <c r="AH142" s="207"/>
      <c r="AI142" s="207"/>
      <c r="AJ142" s="207"/>
      <c r="AK142" s="207"/>
      <c r="AL142" s="207"/>
      <c r="AM142" s="207"/>
      <c r="AN142" s="207"/>
      <c r="AO142" s="21">
        <f>COUNT(S142:AA142)</f>
        <v>0</v>
      </c>
      <c r="AP142" s="25"/>
      <c r="AQ142" s="16">
        <f>COUNT(AB142:AN142)</f>
        <v>0</v>
      </c>
      <c r="AR142" s="23"/>
      <c r="AS142" s="16">
        <f t="shared" ref="AS142" si="20">SUM(AO142,AQ142)</f>
        <v>0</v>
      </c>
      <c r="AT142" s="25"/>
      <c r="AU142" s="25"/>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row>
    <row r="143" spans="1:80" s="25" customFormat="1" ht="15.75" hidden="1" customHeight="1">
      <c r="C143" s="62"/>
      <c r="D143" s="171"/>
      <c r="E143" s="201"/>
      <c r="F143" s="560"/>
      <c r="G143" s="201"/>
      <c r="H143" s="218"/>
      <c r="I143" s="263"/>
      <c r="K143" s="218"/>
      <c r="AD143" s="48"/>
      <c r="AN143" s="64"/>
      <c r="AO143" s="11"/>
      <c r="AQ143" s="23"/>
      <c r="AR143" s="23"/>
      <c r="AS143" s="23"/>
    </row>
    <row r="144" spans="1:80" ht="54" hidden="1" customHeight="1">
      <c r="C144" s="53"/>
      <c r="D144" s="53" t="s">
        <v>1786</v>
      </c>
      <c r="E144" s="211"/>
      <c r="F144" s="548"/>
      <c r="G144" s="211"/>
      <c r="J144" s="49"/>
      <c r="L144" s="49"/>
      <c r="M144" s="49"/>
      <c r="N144" s="49"/>
      <c r="O144" s="49"/>
      <c r="P144" s="49"/>
      <c r="Q144" s="49"/>
      <c r="R144" s="49"/>
      <c r="AN144" s="49"/>
      <c r="AO144" s="49"/>
      <c r="AQ144" s="49"/>
      <c r="AR144" s="49"/>
      <c r="AS144" s="49"/>
    </row>
    <row r="145" spans="1:80" s="25" customFormat="1" ht="15.75" hidden="1" customHeight="1">
      <c r="C145" s="62"/>
      <c r="D145" s="171"/>
      <c r="E145" s="201"/>
      <c r="F145" s="560"/>
      <c r="G145" s="201"/>
      <c r="H145" s="218"/>
      <c r="I145" s="263"/>
      <c r="K145" s="218"/>
      <c r="AD145" s="48"/>
      <c r="AN145" s="64"/>
      <c r="AO145" s="11"/>
      <c r="AQ145" s="23"/>
      <c r="AR145" s="23"/>
      <c r="AS145" s="23"/>
    </row>
    <row r="146" spans="1:80" s="172" customFormat="1" ht="34.5" hidden="1" customHeight="1">
      <c r="A146" s="316" t="s">
        <v>11</v>
      </c>
      <c r="B146" s="316" t="s">
        <v>1058</v>
      </c>
      <c r="C146" s="593" t="s">
        <v>12</v>
      </c>
      <c r="D146" s="434" t="s">
        <v>43</v>
      </c>
      <c r="E146" s="563"/>
      <c r="F146" s="405" t="s">
        <v>14</v>
      </c>
      <c r="G146" s="563"/>
      <c r="H146" s="332" t="s">
        <v>1705</v>
      </c>
      <c r="I146" s="286" t="s">
        <v>1706</v>
      </c>
      <c r="J146" s="504"/>
      <c r="K146" s="332"/>
      <c r="L146" s="388" t="s">
        <v>1319</v>
      </c>
      <c r="M146" s="388" t="s">
        <v>1430</v>
      </c>
      <c r="N146" s="388" t="s">
        <v>1431</v>
      </c>
      <c r="O146" s="388" t="s">
        <v>1641</v>
      </c>
      <c r="P146" s="388" t="s">
        <v>1642</v>
      </c>
      <c r="Q146" s="388" t="s">
        <v>1566</v>
      </c>
      <c r="R146" s="388"/>
      <c r="S146" s="316"/>
      <c r="T146" s="316"/>
      <c r="U146" s="316"/>
      <c r="V146" s="316"/>
      <c r="W146" s="316"/>
      <c r="X146" s="316"/>
      <c r="Y146" s="316"/>
      <c r="Z146" s="316"/>
      <c r="AA146" s="316"/>
      <c r="AB146" s="316"/>
      <c r="AC146" s="316"/>
      <c r="AD146" s="316"/>
      <c r="AE146" s="316"/>
      <c r="AF146" s="316"/>
      <c r="AG146" s="316"/>
      <c r="AH146" s="316"/>
      <c r="AI146" s="316"/>
      <c r="AJ146" s="316"/>
      <c r="AK146" s="316"/>
      <c r="AL146" s="316"/>
      <c r="AM146" s="316"/>
      <c r="AN146" s="316"/>
      <c r="AO146" s="12" t="s">
        <v>917</v>
      </c>
      <c r="AP146" s="13"/>
      <c r="AQ146" s="12" t="s">
        <v>918</v>
      </c>
      <c r="AS146" s="14" t="s">
        <v>1566</v>
      </c>
    </row>
    <row r="147" spans="1:80" s="274" customFormat="1" ht="21.6" hidden="1" customHeight="1">
      <c r="A147" s="33"/>
      <c r="B147" s="33"/>
      <c r="C147" s="41" t="s">
        <v>91</v>
      </c>
      <c r="D147" s="659" t="s">
        <v>301</v>
      </c>
      <c r="E147" s="576"/>
      <c r="F147" s="544">
        <v>40554</v>
      </c>
      <c r="G147" s="983"/>
      <c r="H147" s="309" t="s">
        <v>266</v>
      </c>
      <c r="I147" s="30">
        <v>40613</v>
      </c>
      <c r="J147" s="505"/>
      <c r="K147" s="309"/>
      <c r="L147" s="16">
        <v>8</v>
      </c>
      <c r="M147" s="16">
        <v>0</v>
      </c>
      <c r="N147" s="16">
        <v>8</v>
      </c>
      <c r="O147" s="16">
        <v>0</v>
      </c>
      <c r="P147" s="16">
        <v>0</v>
      </c>
      <c r="Q147" s="16">
        <v>0</v>
      </c>
      <c r="R147" s="16"/>
      <c r="S147" s="202"/>
      <c r="T147" s="202"/>
      <c r="U147" s="202"/>
      <c r="V147" s="202"/>
      <c r="W147" s="202"/>
      <c r="X147" s="202"/>
      <c r="Y147" s="202"/>
      <c r="Z147" s="202"/>
      <c r="AA147" s="202"/>
      <c r="AB147" s="207"/>
      <c r="AC147" s="207"/>
      <c r="AD147" s="207"/>
      <c r="AE147" s="207"/>
      <c r="AF147" s="207"/>
      <c r="AG147" s="207"/>
      <c r="AH147" s="207"/>
      <c r="AI147" s="207"/>
      <c r="AJ147" s="207"/>
      <c r="AK147" s="207"/>
      <c r="AL147" s="207"/>
      <c r="AM147" s="207"/>
      <c r="AN147" s="207"/>
      <c r="AO147" s="21">
        <f t="shared" ref="AO147:AO159" si="21">COUNT(S147:AA147)</f>
        <v>0</v>
      </c>
      <c r="AP147" s="25"/>
      <c r="AQ147" s="16">
        <f t="shared" ref="AQ147:AQ159" si="22">COUNT(AB147:AN147)</f>
        <v>0</v>
      </c>
      <c r="AR147" s="23"/>
      <c r="AS147" s="16">
        <f t="shared" ref="AS147:AS159" si="23">SUM(AO147,AQ147)</f>
        <v>0</v>
      </c>
      <c r="AT147" s="25"/>
      <c r="AU147" s="25"/>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CA147" s="25"/>
      <c r="CB147" s="25"/>
    </row>
    <row r="148" spans="1:80" s="274" customFormat="1" ht="21.6" hidden="1" customHeight="1">
      <c r="A148" s="15"/>
      <c r="B148" s="15"/>
      <c r="C148" s="41" t="s">
        <v>109</v>
      </c>
      <c r="D148" s="659" t="s">
        <v>988</v>
      </c>
      <c r="E148" s="576"/>
      <c r="F148" s="544">
        <v>38309</v>
      </c>
      <c r="G148" s="983"/>
      <c r="H148" s="309" t="s">
        <v>265</v>
      </c>
      <c r="I148" s="30">
        <v>29881</v>
      </c>
      <c r="J148" s="505"/>
      <c r="K148" s="309"/>
      <c r="L148" s="16">
        <v>1</v>
      </c>
      <c r="M148" s="16">
        <v>0</v>
      </c>
      <c r="N148" s="16">
        <v>1</v>
      </c>
      <c r="O148" s="16">
        <v>0</v>
      </c>
      <c r="P148" s="16">
        <v>0</v>
      </c>
      <c r="Q148" s="16">
        <v>0</v>
      </c>
      <c r="R148" s="16"/>
      <c r="S148" s="202"/>
      <c r="T148" s="202"/>
      <c r="U148" s="202"/>
      <c r="V148" s="202"/>
      <c r="W148" s="202"/>
      <c r="X148" s="202"/>
      <c r="Y148" s="202"/>
      <c r="Z148" s="202"/>
      <c r="AA148" s="202"/>
      <c r="AB148" s="207"/>
      <c r="AC148" s="207"/>
      <c r="AD148" s="207"/>
      <c r="AE148" s="207"/>
      <c r="AF148" s="207"/>
      <c r="AG148" s="207"/>
      <c r="AH148" s="207"/>
      <c r="AI148" s="207"/>
      <c r="AJ148" s="207"/>
      <c r="AK148" s="207"/>
      <c r="AL148" s="207"/>
      <c r="AM148" s="207"/>
      <c r="AN148" s="207"/>
      <c r="AO148" s="21">
        <f t="shared" si="21"/>
        <v>0</v>
      </c>
      <c r="AP148" s="25"/>
      <c r="AQ148" s="16">
        <f t="shared" si="22"/>
        <v>0</v>
      </c>
      <c r="AR148" s="23"/>
      <c r="AS148" s="16">
        <f t="shared" si="23"/>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row>
    <row r="149" spans="1:80" s="274" customFormat="1" ht="21.6" hidden="1" customHeight="1">
      <c r="A149" s="44"/>
      <c r="B149" s="44"/>
      <c r="C149" s="41" t="s">
        <v>107</v>
      </c>
      <c r="D149" s="659" t="s">
        <v>230</v>
      </c>
      <c r="E149" s="576"/>
      <c r="F149" s="544">
        <v>37712</v>
      </c>
      <c r="G149" s="983"/>
      <c r="H149" s="309" t="s">
        <v>967</v>
      </c>
      <c r="I149" s="30"/>
      <c r="J149" s="505"/>
      <c r="K149" s="309"/>
      <c r="L149" s="16">
        <v>1</v>
      </c>
      <c r="M149" s="16">
        <v>0</v>
      </c>
      <c r="N149" s="16">
        <v>1</v>
      </c>
      <c r="O149" s="16">
        <v>0</v>
      </c>
      <c r="P149" s="16">
        <v>0</v>
      </c>
      <c r="Q149" s="16">
        <v>0</v>
      </c>
      <c r="R149" s="16"/>
      <c r="S149" s="18"/>
      <c r="T149" s="18"/>
      <c r="U149" s="18"/>
      <c r="V149" s="18"/>
      <c r="W149" s="18"/>
      <c r="X149" s="18"/>
      <c r="Y149" s="18"/>
      <c r="Z149" s="18"/>
      <c r="AA149" s="18"/>
      <c r="AB149" s="19"/>
      <c r="AC149" s="19"/>
      <c r="AD149" s="19"/>
      <c r="AE149" s="19"/>
      <c r="AF149" s="19"/>
      <c r="AG149" s="19"/>
      <c r="AH149" s="19"/>
      <c r="AI149" s="19"/>
      <c r="AJ149" s="19"/>
      <c r="AK149" s="19"/>
      <c r="AL149" s="19"/>
      <c r="AM149" s="19"/>
      <c r="AN149" s="19"/>
      <c r="AO149" s="21">
        <f t="shared" si="21"/>
        <v>0</v>
      </c>
      <c r="AP149" s="25"/>
      <c r="AQ149" s="16">
        <f t="shared" si="22"/>
        <v>0</v>
      </c>
      <c r="AR149" s="23"/>
      <c r="AS149" s="16">
        <f t="shared" si="23"/>
        <v>0</v>
      </c>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row>
    <row r="150" spans="1:80" s="274" customFormat="1" ht="21.6" hidden="1" customHeight="1">
      <c r="A150" s="44"/>
      <c r="B150" s="44"/>
      <c r="C150" s="41" t="s">
        <v>117</v>
      </c>
      <c r="D150" s="659" t="s">
        <v>1206</v>
      </c>
      <c r="E150" s="576"/>
      <c r="F150" s="543">
        <v>30317</v>
      </c>
      <c r="G150" s="983"/>
      <c r="H150" s="277" t="s">
        <v>770</v>
      </c>
      <c r="I150" s="30">
        <v>42704</v>
      </c>
      <c r="J150" s="505"/>
      <c r="K150" s="277"/>
      <c r="L150" s="16">
        <v>0</v>
      </c>
      <c r="M150" s="16">
        <v>0</v>
      </c>
      <c r="N150" s="16">
        <v>0</v>
      </c>
      <c r="O150" s="16">
        <v>0</v>
      </c>
      <c r="P150" s="16">
        <v>0</v>
      </c>
      <c r="Q150" s="16">
        <v>0</v>
      </c>
      <c r="R150" s="16"/>
      <c r="S150" s="18"/>
      <c r="T150" s="18"/>
      <c r="U150" s="18"/>
      <c r="V150" s="18"/>
      <c r="W150" s="18"/>
      <c r="X150" s="18"/>
      <c r="Y150" s="18"/>
      <c r="Z150" s="18"/>
      <c r="AA150" s="18"/>
      <c r="AB150" s="19"/>
      <c r="AC150" s="19"/>
      <c r="AD150" s="19"/>
      <c r="AE150" s="19"/>
      <c r="AF150" s="19"/>
      <c r="AG150" s="19"/>
      <c r="AH150" s="19"/>
      <c r="AI150" s="19"/>
      <c r="AJ150" s="19"/>
      <c r="AK150" s="19"/>
      <c r="AL150" s="19"/>
      <c r="AM150" s="19"/>
      <c r="AN150" s="19"/>
      <c r="AO150" s="21">
        <f t="shared" si="21"/>
        <v>0</v>
      </c>
      <c r="AP150" s="25"/>
      <c r="AQ150" s="16">
        <f t="shared" si="22"/>
        <v>0</v>
      </c>
      <c r="AR150" s="23"/>
      <c r="AS150" s="16">
        <f t="shared" si="23"/>
        <v>0</v>
      </c>
      <c r="BX150" s="25"/>
      <c r="BY150" s="25"/>
    </row>
    <row r="151" spans="1:80" s="274" customFormat="1" ht="21.6" hidden="1" customHeight="1">
      <c r="A151" s="44"/>
      <c r="B151" s="44"/>
      <c r="C151" s="41" t="s">
        <v>119</v>
      </c>
      <c r="D151" s="659" t="s">
        <v>1290</v>
      </c>
      <c r="E151" s="576"/>
      <c r="F151" s="542">
        <v>31154</v>
      </c>
      <c r="G151" s="983"/>
      <c r="H151" s="309" t="s">
        <v>770</v>
      </c>
      <c r="I151" s="30">
        <v>40995</v>
      </c>
      <c r="J151" s="505"/>
      <c r="K151" s="309"/>
      <c r="L151" s="16">
        <v>0</v>
      </c>
      <c r="M151" s="16">
        <v>0</v>
      </c>
      <c r="N151" s="16">
        <v>0</v>
      </c>
      <c r="O151" s="16">
        <v>0</v>
      </c>
      <c r="P151" s="16">
        <v>0</v>
      </c>
      <c r="Q151" s="16">
        <v>0</v>
      </c>
      <c r="R151" s="16"/>
      <c r="S151" s="18"/>
      <c r="T151" s="18"/>
      <c r="U151" s="18"/>
      <c r="V151" s="18"/>
      <c r="W151" s="18"/>
      <c r="X151" s="18"/>
      <c r="Y151" s="18"/>
      <c r="Z151" s="18"/>
      <c r="AA151" s="18"/>
      <c r="AB151" s="19"/>
      <c r="AC151" s="19"/>
      <c r="AD151" s="19"/>
      <c r="AE151" s="19"/>
      <c r="AF151" s="19"/>
      <c r="AG151" s="19"/>
      <c r="AH151" s="19"/>
      <c r="AI151" s="19"/>
      <c r="AJ151" s="19"/>
      <c r="AK151" s="19"/>
      <c r="AL151" s="19"/>
      <c r="AM151" s="19"/>
      <c r="AN151" s="19"/>
      <c r="AO151" s="21">
        <f t="shared" si="21"/>
        <v>0</v>
      </c>
      <c r="AP151" s="25"/>
      <c r="AQ151" s="16">
        <f t="shared" si="22"/>
        <v>0</v>
      </c>
      <c r="AR151" s="23"/>
      <c r="AS151" s="16">
        <f t="shared" si="23"/>
        <v>0</v>
      </c>
    </row>
    <row r="152" spans="1:80" s="274" customFormat="1" ht="21.6" hidden="1" customHeight="1">
      <c r="A152" s="44"/>
      <c r="B152" s="44"/>
      <c r="C152" s="41" t="s">
        <v>125</v>
      </c>
      <c r="D152" s="659" t="s">
        <v>1115</v>
      </c>
      <c r="E152" s="576"/>
      <c r="F152" s="544">
        <v>36207</v>
      </c>
      <c r="G152" s="983"/>
      <c r="H152" s="309" t="s">
        <v>770</v>
      </c>
      <c r="I152" s="30">
        <v>21808</v>
      </c>
      <c r="J152" s="505"/>
      <c r="K152" s="309"/>
      <c r="L152" s="16">
        <v>0</v>
      </c>
      <c r="M152" s="16">
        <v>0</v>
      </c>
      <c r="N152" s="16">
        <v>0</v>
      </c>
      <c r="O152" s="16">
        <v>0</v>
      </c>
      <c r="P152" s="16">
        <v>0</v>
      </c>
      <c r="Q152" s="16">
        <v>0</v>
      </c>
      <c r="R152" s="16"/>
      <c r="S152" s="18"/>
      <c r="T152" s="18"/>
      <c r="U152" s="18"/>
      <c r="V152" s="18"/>
      <c r="W152" s="18"/>
      <c r="X152" s="18"/>
      <c r="Y152" s="18"/>
      <c r="Z152" s="18"/>
      <c r="AA152" s="18"/>
      <c r="AB152" s="19"/>
      <c r="AC152" s="19"/>
      <c r="AD152" s="19"/>
      <c r="AE152" s="19"/>
      <c r="AF152" s="19"/>
      <c r="AG152" s="19"/>
      <c r="AH152" s="19"/>
      <c r="AI152" s="19"/>
      <c r="AJ152" s="19"/>
      <c r="AK152" s="19"/>
      <c r="AL152" s="19"/>
      <c r="AM152" s="19"/>
      <c r="AN152" s="19"/>
      <c r="AO152" s="21">
        <f t="shared" si="21"/>
        <v>0</v>
      </c>
      <c r="AP152" s="25"/>
      <c r="AQ152" s="16">
        <f t="shared" si="22"/>
        <v>0</v>
      </c>
      <c r="AR152" s="23"/>
      <c r="AS152" s="16">
        <f t="shared" si="23"/>
        <v>0</v>
      </c>
    </row>
    <row r="153" spans="1:80" s="274" customFormat="1" ht="21.6" hidden="1" customHeight="1">
      <c r="A153" s="44"/>
      <c r="B153" s="44"/>
      <c r="C153" s="41" t="s">
        <v>127</v>
      </c>
      <c r="D153" s="659" t="s">
        <v>224</v>
      </c>
      <c r="E153" s="576"/>
      <c r="F153" s="542">
        <v>36726</v>
      </c>
      <c r="G153" s="983"/>
      <c r="H153" s="309" t="s">
        <v>770</v>
      </c>
      <c r="I153" s="30">
        <v>36803</v>
      </c>
      <c r="J153" s="505"/>
      <c r="K153" s="309"/>
      <c r="L153" s="16">
        <v>0</v>
      </c>
      <c r="M153" s="16">
        <v>0</v>
      </c>
      <c r="N153" s="16">
        <v>0</v>
      </c>
      <c r="O153" s="16">
        <v>0</v>
      </c>
      <c r="P153" s="16">
        <v>0</v>
      </c>
      <c r="Q153" s="16">
        <v>0</v>
      </c>
      <c r="R153" s="16"/>
      <c r="S153" s="18"/>
      <c r="T153" s="18"/>
      <c r="U153" s="18"/>
      <c r="V153" s="18"/>
      <c r="W153" s="18"/>
      <c r="X153" s="18"/>
      <c r="Y153" s="18"/>
      <c r="Z153" s="18"/>
      <c r="AA153" s="18"/>
      <c r="AB153" s="19"/>
      <c r="AC153" s="19"/>
      <c r="AD153" s="19"/>
      <c r="AE153" s="19"/>
      <c r="AF153" s="19"/>
      <c r="AG153" s="19"/>
      <c r="AH153" s="19"/>
      <c r="AI153" s="19"/>
      <c r="AJ153" s="19"/>
      <c r="AK153" s="19"/>
      <c r="AL153" s="19"/>
      <c r="AM153" s="19"/>
      <c r="AN153" s="19"/>
      <c r="AO153" s="21">
        <f t="shared" si="21"/>
        <v>0</v>
      </c>
      <c r="AP153" s="25"/>
      <c r="AQ153" s="16">
        <f t="shared" si="22"/>
        <v>0</v>
      </c>
      <c r="AR153" s="23"/>
      <c r="AS153" s="16">
        <f t="shared" si="23"/>
        <v>0</v>
      </c>
    </row>
    <row r="154" spans="1:80" s="274" customFormat="1" ht="21.6" hidden="1" customHeight="1">
      <c r="A154" s="44"/>
      <c r="B154" s="44"/>
      <c r="C154" s="41" t="s">
        <v>134</v>
      </c>
      <c r="D154" s="659" t="s">
        <v>1240</v>
      </c>
      <c r="E154" s="576"/>
      <c r="F154" s="542">
        <v>37911</v>
      </c>
      <c r="G154" s="983"/>
      <c r="H154" s="309" t="s">
        <v>770</v>
      </c>
      <c r="I154" s="30">
        <v>18478</v>
      </c>
      <c r="J154" s="505"/>
      <c r="K154" s="309"/>
      <c r="L154" s="16">
        <v>0</v>
      </c>
      <c r="M154" s="16">
        <v>0</v>
      </c>
      <c r="N154" s="16">
        <v>0</v>
      </c>
      <c r="O154" s="16">
        <v>0</v>
      </c>
      <c r="P154" s="16">
        <v>0</v>
      </c>
      <c r="Q154" s="16">
        <v>0</v>
      </c>
      <c r="R154" s="16"/>
      <c r="S154" s="18"/>
      <c r="T154" s="18"/>
      <c r="U154" s="18"/>
      <c r="V154" s="18"/>
      <c r="W154" s="18"/>
      <c r="X154" s="18"/>
      <c r="Y154" s="18"/>
      <c r="Z154" s="18"/>
      <c r="AA154" s="18"/>
      <c r="AB154" s="19"/>
      <c r="AC154" s="19"/>
      <c r="AD154" s="19"/>
      <c r="AE154" s="19"/>
      <c r="AF154" s="19"/>
      <c r="AG154" s="19"/>
      <c r="AH154" s="19"/>
      <c r="AI154" s="19"/>
      <c r="AJ154" s="19"/>
      <c r="AK154" s="19"/>
      <c r="AL154" s="19"/>
      <c r="AM154" s="19"/>
      <c r="AN154" s="19"/>
      <c r="AO154" s="21">
        <f t="shared" si="21"/>
        <v>0</v>
      </c>
      <c r="AP154" s="25"/>
      <c r="AQ154" s="16">
        <f t="shared" si="22"/>
        <v>0</v>
      </c>
      <c r="AR154" s="23"/>
      <c r="AS154" s="16">
        <f t="shared" si="23"/>
        <v>0</v>
      </c>
    </row>
    <row r="155" spans="1:80" s="274" customFormat="1" ht="21.6" hidden="1" customHeight="1">
      <c r="A155" s="44"/>
      <c r="B155" s="44"/>
      <c r="C155" s="41" t="s">
        <v>135</v>
      </c>
      <c r="D155" s="659" t="s">
        <v>1145</v>
      </c>
      <c r="E155" s="576"/>
      <c r="F155" s="542">
        <v>38726</v>
      </c>
      <c r="G155" s="983"/>
      <c r="H155" s="309" t="s">
        <v>770</v>
      </c>
      <c r="I155" s="30">
        <v>39182</v>
      </c>
      <c r="J155" s="505"/>
      <c r="K155" s="309"/>
      <c r="L155" s="16">
        <v>0</v>
      </c>
      <c r="M155" s="16">
        <v>0</v>
      </c>
      <c r="N155" s="16">
        <v>0</v>
      </c>
      <c r="O155" s="16">
        <v>0</v>
      </c>
      <c r="P155" s="16">
        <v>0</v>
      </c>
      <c r="Q155" s="16">
        <v>0</v>
      </c>
      <c r="R155" s="16"/>
      <c r="S155" s="18"/>
      <c r="T155" s="18"/>
      <c r="U155" s="18"/>
      <c r="V155" s="18"/>
      <c r="W155" s="18"/>
      <c r="X155" s="18"/>
      <c r="Y155" s="18"/>
      <c r="Z155" s="18"/>
      <c r="AA155" s="18"/>
      <c r="AB155" s="19"/>
      <c r="AC155" s="19"/>
      <c r="AD155" s="19"/>
      <c r="AE155" s="19"/>
      <c r="AF155" s="19"/>
      <c r="AG155" s="19"/>
      <c r="AH155" s="19"/>
      <c r="AI155" s="19"/>
      <c r="AJ155" s="19"/>
      <c r="AK155" s="19"/>
      <c r="AL155" s="19"/>
      <c r="AM155" s="19"/>
      <c r="AN155" s="19"/>
      <c r="AO155" s="21">
        <f t="shared" si="21"/>
        <v>0</v>
      </c>
      <c r="AP155" s="25"/>
      <c r="AQ155" s="16">
        <f t="shared" si="22"/>
        <v>0</v>
      </c>
      <c r="AR155" s="23"/>
      <c r="AS155" s="16">
        <f t="shared" si="23"/>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row>
    <row r="156" spans="1:80" s="274" customFormat="1" ht="21.6" hidden="1" customHeight="1">
      <c r="A156" s="44"/>
      <c r="B156" s="44"/>
      <c r="C156" s="41" t="s">
        <v>137</v>
      </c>
      <c r="D156" s="659" t="s">
        <v>240</v>
      </c>
      <c r="E156" s="576"/>
      <c r="F156" s="543">
        <v>38805</v>
      </c>
      <c r="G156" s="983"/>
      <c r="H156" s="277" t="s">
        <v>770</v>
      </c>
      <c r="I156" s="30">
        <v>21257</v>
      </c>
      <c r="J156" s="505"/>
      <c r="K156" s="277"/>
      <c r="L156" s="16">
        <v>0</v>
      </c>
      <c r="M156" s="16">
        <v>0</v>
      </c>
      <c r="N156" s="16">
        <v>0</v>
      </c>
      <c r="O156" s="16">
        <v>0</v>
      </c>
      <c r="P156" s="16">
        <v>0</v>
      </c>
      <c r="Q156" s="16">
        <v>0</v>
      </c>
      <c r="R156" s="16"/>
      <c r="S156" s="18"/>
      <c r="T156" s="18"/>
      <c r="U156" s="18"/>
      <c r="V156" s="18"/>
      <c r="W156" s="18"/>
      <c r="X156" s="18"/>
      <c r="Y156" s="18"/>
      <c r="Z156" s="18"/>
      <c r="AA156" s="18"/>
      <c r="AB156" s="19"/>
      <c r="AC156" s="19"/>
      <c r="AD156" s="19"/>
      <c r="AE156" s="19"/>
      <c r="AF156" s="19"/>
      <c r="AG156" s="19"/>
      <c r="AH156" s="19"/>
      <c r="AI156" s="19"/>
      <c r="AJ156" s="19"/>
      <c r="AK156" s="19"/>
      <c r="AL156" s="19"/>
      <c r="AM156" s="19"/>
      <c r="AN156" s="19"/>
      <c r="AO156" s="21">
        <f t="shared" si="21"/>
        <v>0</v>
      </c>
      <c r="AP156" s="25"/>
      <c r="AQ156" s="16">
        <f t="shared" si="22"/>
        <v>0</v>
      </c>
      <c r="AR156" s="23"/>
      <c r="AS156" s="16">
        <f t="shared" si="23"/>
        <v>0</v>
      </c>
    </row>
    <row r="157" spans="1:80" s="274" customFormat="1" ht="21.6" hidden="1" customHeight="1">
      <c r="A157" s="44"/>
      <c r="B157" s="44"/>
      <c r="C157" s="41" t="s">
        <v>146</v>
      </c>
      <c r="D157" s="659" t="s">
        <v>1218</v>
      </c>
      <c r="E157" s="576"/>
      <c r="F157" s="544">
        <v>41551</v>
      </c>
      <c r="G157" s="983"/>
      <c r="H157" s="277" t="s">
        <v>770</v>
      </c>
      <c r="I157" s="26">
        <v>28780</v>
      </c>
      <c r="J157" s="505"/>
      <c r="K157" s="277"/>
      <c r="L157" s="16">
        <v>0</v>
      </c>
      <c r="M157" s="16">
        <v>0</v>
      </c>
      <c r="N157" s="16">
        <v>0</v>
      </c>
      <c r="O157" s="16">
        <v>0</v>
      </c>
      <c r="P157" s="16">
        <v>0</v>
      </c>
      <c r="Q157" s="16">
        <v>0</v>
      </c>
      <c r="R157" s="16"/>
      <c r="S157" s="18"/>
      <c r="T157" s="18"/>
      <c r="U157" s="18"/>
      <c r="V157" s="18"/>
      <c r="W157" s="18"/>
      <c r="X157" s="18"/>
      <c r="Y157" s="18"/>
      <c r="Z157" s="18"/>
      <c r="AA157" s="18"/>
      <c r="AB157" s="19"/>
      <c r="AC157" s="19"/>
      <c r="AD157" s="19"/>
      <c r="AE157" s="19"/>
      <c r="AF157" s="19"/>
      <c r="AG157" s="19"/>
      <c r="AH157" s="19"/>
      <c r="AI157" s="19"/>
      <c r="AJ157" s="19"/>
      <c r="AK157" s="19"/>
      <c r="AL157" s="19"/>
      <c r="AM157" s="19"/>
      <c r="AN157" s="19"/>
      <c r="AO157" s="21">
        <f t="shared" si="21"/>
        <v>0</v>
      </c>
      <c r="AP157" s="25"/>
      <c r="AQ157" s="16">
        <f t="shared" si="22"/>
        <v>0</v>
      </c>
      <c r="AR157" s="23"/>
      <c r="AS157" s="16">
        <f t="shared" si="23"/>
        <v>0</v>
      </c>
    </row>
    <row r="158" spans="1:80" s="274" customFormat="1" ht="21.6" hidden="1" customHeight="1">
      <c r="A158" s="44"/>
      <c r="B158" s="44"/>
      <c r="C158" s="41" t="s">
        <v>150</v>
      </c>
      <c r="D158" s="659" t="s">
        <v>1237</v>
      </c>
      <c r="E158" s="576"/>
      <c r="F158" s="542">
        <v>42051</v>
      </c>
      <c r="G158" s="983"/>
      <c r="H158" s="309" t="s">
        <v>770</v>
      </c>
      <c r="I158" s="30">
        <v>27723</v>
      </c>
      <c r="J158" s="505"/>
      <c r="K158" s="309"/>
      <c r="L158" s="16">
        <v>0</v>
      </c>
      <c r="M158" s="16">
        <v>0</v>
      </c>
      <c r="N158" s="16">
        <v>0</v>
      </c>
      <c r="O158" s="16">
        <v>0</v>
      </c>
      <c r="P158" s="16">
        <v>0</v>
      </c>
      <c r="Q158" s="16">
        <v>0</v>
      </c>
      <c r="R158" s="16"/>
      <c r="S158" s="18"/>
      <c r="T158" s="18"/>
      <c r="U158" s="18"/>
      <c r="V158" s="18"/>
      <c r="W158" s="18"/>
      <c r="X158" s="18"/>
      <c r="Y158" s="18"/>
      <c r="Z158" s="18"/>
      <c r="AA158" s="18"/>
      <c r="AB158" s="19"/>
      <c r="AC158" s="19"/>
      <c r="AD158" s="19"/>
      <c r="AE158" s="19"/>
      <c r="AF158" s="19"/>
      <c r="AG158" s="19"/>
      <c r="AH158" s="19"/>
      <c r="AI158" s="19"/>
      <c r="AJ158" s="19"/>
      <c r="AK158" s="19"/>
      <c r="AL158" s="19"/>
      <c r="AM158" s="19"/>
      <c r="AN158" s="19"/>
      <c r="AO158" s="21">
        <f t="shared" si="21"/>
        <v>0</v>
      </c>
      <c r="AP158" s="25"/>
      <c r="AQ158" s="16">
        <f t="shared" si="22"/>
        <v>0</v>
      </c>
      <c r="AR158" s="23"/>
      <c r="AS158" s="16">
        <f t="shared" si="23"/>
        <v>0</v>
      </c>
    </row>
    <row r="159" spans="1:80" s="274" customFormat="1" ht="21.6" hidden="1" customHeight="1">
      <c r="A159" s="44"/>
      <c r="B159" s="44"/>
      <c r="C159" s="41" t="s">
        <v>152</v>
      </c>
      <c r="D159" s="659" t="s">
        <v>1238</v>
      </c>
      <c r="E159" s="576"/>
      <c r="F159" s="542">
        <v>42051</v>
      </c>
      <c r="G159" s="983"/>
      <c r="H159" s="309" t="s">
        <v>770</v>
      </c>
      <c r="I159" s="30">
        <v>43052</v>
      </c>
      <c r="J159" s="505"/>
      <c r="K159" s="309"/>
      <c r="L159" s="16">
        <v>0</v>
      </c>
      <c r="M159" s="16">
        <v>0</v>
      </c>
      <c r="N159" s="16">
        <v>0</v>
      </c>
      <c r="O159" s="16">
        <v>0</v>
      </c>
      <c r="P159" s="16">
        <v>0</v>
      </c>
      <c r="Q159" s="16">
        <v>0</v>
      </c>
      <c r="R159" s="16"/>
      <c r="S159" s="18"/>
      <c r="T159" s="18"/>
      <c r="U159" s="18"/>
      <c r="V159" s="18"/>
      <c r="W159" s="18"/>
      <c r="X159" s="18"/>
      <c r="Y159" s="18"/>
      <c r="Z159" s="18"/>
      <c r="AA159" s="18"/>
      <c r="AB159" s="19"/>
      <c r="AC159" s="19"/>
      <c r="AD159" s="19"/>
      <c r="AE159" s="19"/>
      <c r="AF159" s="19"/>
      <c r="AG159" s="19"/>
      <c r="AH159" s="19"/>
      <c r="AI159" s="19"/>
      <c r="AJ159" s="19"/>
      <c r="AK159" s="19"/>
      <c r="AL159" s="19"/>
      <c r="AM159" s="19"/>
      <c r="AN159" s="19"/>
      <c r="AO159" s="21">
        <f t="shared" si="21"/>
        <v>0</v>
      </c>
      <c r="AP159" s="25"/>
      <c r="AQ159" s="16">
        <f t="shared" si="22"/>
        <v>0</v>
      </c>
      <c r="AR159" s="23"/>
      <c r="AS159" s="16">
        <f t="shared" si="23"/>
        <v>0</v>
      </c>
    </row>
    <row r="160" spans="1:80" s="172" customFormat="1" ht="34.5" hidden="1" customHeight="1">
      <c r="A160" s="316" t="s">
        <v>11</v>
      </c>
      <c r="B160" s="316" t="s">
        <v>1058</v>
      </c>
      <c r="C160" s="593" t="s">
        <v>12</v>
      </c>
      <c r="D160" s="434" t="s">
        <v>13</v>
      </c>
      <c r="E160" s="563"/>
      <c r="F160" s="405" t="s">
        <v>14</v>
      </c>
      <c r="G160" s="563"/>
      <c r="H160" s="332" t="s">
        <v>1705</v>
      </c>
      <c r="I160" s="286" t="s">
        <v>1706</v>
      </c>
      <c r="J160" s="504"/>
      <c r="K160" s="332"/>
      <c r="L160" s="388" t="s">
        <v>1319</v>
      </c>
      <c r="M160" s="388" t="s">
        <v>1430</v>
      </c>
      <c r="N160" s="388" t="s">
        <v>1431</v>
      </c>
      <c r="O160" s="388" t="s">
        <v>1641</v>
      </c>
      <c r="P160" s="388" t="s">
        <v>1642</v>
      </c>
      <c r="Q160" s="388" t="s">
        <v>1566</v>
      </c>
      <c r="R160" s="388"/>
      <c r="S160" s="316"/>
      <c r="T160" s="316"/>
      <c r="U160" s="316"/>
      <c r="V160" s="316"/>
      <c r="W160" s="316"/>
      <c r="X160" s="316"/>
      <c r="Y160" s="316"/>
      <c r="Z160" s="316"/>
      <c r="AA160" s="316"/>
      <c r="AB160" s="316"/>
      <c r="AC160" s="316"/>
      <c r="AD160" s="316"/>
      <c r="AE160" s="316"/>
      <c r="AF160" s="316"/>
      <c r="AG160" s="316"/>
      <c r="AH160" s="316"/>
      <c r="AI160" s="316"/>
      <c r="AJ160" s="316"/>
      <c r="AK160" s="316"/>
      <c r="AL160" s="316"/>
      <c r="AM160" s="316"/>
      <c r="AN160" s="316"/>
      <c r="AO160" s="12" t="s">
        <v>917</v>
      </c>
      <c r="AP160" s="13"/>
      <c r="AQ160" s="12" t="s">
        <v>918</v>
      </c>
      <c r="AS160" s="14" t="s">
        <v>1566</v>
      </c>
    </row>
    <row r="161" spans="1:80" s="274" customFormat="1" ht="21" hidden="1" customHeight="1">
      <c r="A161" s="15"/>
      <c r="B161" s="15"/>
      <c r="C161" s="41" t="s">
        <v>20</v>
      </c>
      <c r="D161" s="659" t="s">
        <v>1177</v>
      </c>
      <c r="E161" s="576"/>
      <c r="F161" s="544">
        <v>33633</v>
      </c>
      <c r="G161" s="983"/>
      <c r="H161" s="277" t="s">
        <v>770</v>
      </c>
      <c r="I161" s="26">
        <v>43516</v>
      </c>
      <c r="J161" s="505"/>
      <c r="K161" s="277"/>
      <c r="L161" s="16">
        <v>0</v>
      </c>
      <c r="M161" s="16">
        <v>0</v>
      </c>
      <c r="N161" s="16">
        <v>0</v>
      </c>
      <c r="O161" s="16">
        <v>0</v>
      </c>
      <c r="P161" s="16">
        <v>0</v>
      </c>
      <c r="Q161" s="16">
        <v>0</v>
      </c>
      <c r="R161" s="16"/>
      <c r="S161" s="202"/>
      <c r="T161" s="202"/>
      <c r="U161" s="202"/>
      <c r="V161" s="202"/>
      <c r="W161" s="202"/>
      <c r="X161" s="202"/>
      <c r="Y161" s="202"/>
      <c r="Z161" s="202"/>
      <c r="AA161" s="202"/>
      <c r="AB161" s="207"/>
      <c r="AC161" s="207"/>
      <c r="AD161" s="207"/>
      <c r="AE161" s="207"/>
      <c r="AF161" s="208"/>
      <c r="AG161" s="208"/>
      <c r="AH161" s="208"/>
      <c r="AI161" s="208"/>
      <c r="AJ161" s="208"/>
      <c r="AK161" s="208"/>
      <c r="AL161" s="208"/>
      <c r="AM161" s="208"/>
      <c r="AN161" s="208"/>
      <c r="AO161" s="21">
        <f>COUNT(S161:AA161)</f>
        <v>0</v>
      </c>
      <c r="AP161" s="25"/>
      <c r="AQ161" s="16">
        <f>COUNT(AB161:AN161)</f>
        <v>0</v>
      </c>
      <c r="AR161" s="23"/>
      <c r="AS161" s="16">
        <f>SUM(AO161,AQ161)</f>
        <v>0</v>
      </c>
    </row>
    <row r="162" spans="1:80" s="25" customFormat="1" ht="15.75" hidden="1" customHeight="1">
      <c r="C162" s="62"/>
      <c r="D162" s="171"/>
      <c r="E162" s="201"/>
      <c r="F162" s="560"/>
      <c r="G162" s="201"/>
      <c r="H162" s="218"/>
      <c r="I162" s="263"/>
      <c r="K162" s="218"/>
      <c r="AD162" s="48"/>
      <c r="AN162" s="64"/>
      <c r="AO162" s="11"/>
      <c r="AQ162" s="23"/>
      <c r="AR162" s="23"/>
      <c r="AS162" s="23"/>
    </row>
    <row r="163" spans="1:80" s="54" customFormat="1" ht="54" hidden="1" customHeight="1">
      <c r="C163" s="53"/>
      <c r="D163" s="53" t="s">
        <v>1787</v>
      </c>
      <c r="E163" s="211"/>
      <c r="F163" s="550"/>
      <c r="G163" s="211"/>
      <c r="H163" s="287"/>
      <c r="I163" s="38"/>
      <c r="J163" s="3"/>
      <c r="K163" s="287"/>
      <c r="BT163" s="284"/>
      <c r="BU163" s="284"/>
      <c r="BV163" s="284"/>
      <c r="BX163" s="284"/>
    </row>
    <row r="164" spans="1:80" s="25" customFormat="1" ht="15.75" hidden="1" customHeight="1">
      <c r="C164" s="62"/>
      <c r="D164" s="171"/>
      <c r="E164" s="201"/>
      <c r="F164" s="560"/>
      <c r="G164" s="201"/>
      <c r="H164" s="218"/>
      <c r="I164" s="263"/>
      <c r="K164" s="218"/>
      <c r="AD164" s="48"/>
      <c r="AN164" s="64"/>
      <c r="AO164" s="11"/>
      <c r="AQ164" s="23"/>
      <c r="AR164" s="23"/>
      <c r="AS164" s="23"/>
    </row>
    <row r="165" spans="1:80" s="172" customFormat="1" ht="34.5" hidden="1" customHeight="1">
      <c r="A165" s="316" t="s">
        <v>11</v>
      </c>
      <c r="B165" s="316" t="s">
        <v>1058</v>
      </c>
      <c r="C165" s="593" t="s">
        <v>12</v>
      </c>
      <c r="D165" s="434" t="s">
        <v>43</v>
      </c>
      <c r="E165" s="563"/>
      <c r="F165" s="405" t="s">
        <v>14</v>
      </c>
      <c r="G165" s="563"/>
      <c r="H165" s="332" t="s">
        <v>1705</v>
      </c>
      <c r="I165" s="286" t="s">
        <v>1706</v>
      </c>
      <c r="J165" s="504"/>
      <c r="K165" s="332"/>
      <c r="L165" s="388" t="s">
        <v>1319</v>
      </c>
      <c r="M165" s="388" t="s">
        <v>1430</v>
      </c>
      <c r="N165" s="388" t="s">
        <v>1431</v>
      </c>
      <c r="O165" s="388" t="s">
        <v>1641</v>
      </c>
      <c r="P165" s="388" t="s">
        <v>1642</v>
      </c>
      <c r="Q165" s="388" t="s">
        <v>1566</v>
      </c>
      <c r="R165" s="388"/>
      <c r="S165" s="316"/>
      <c r="T165" s="316"/>
      <c r="U165" s="316"/>
      <c r="V165" s="316"/>
      <c r="W165" s="316"/>
      <c r="X165" s="316"/>
      <c r="Y165" s="316"/>
      <c r="Z165" s="316"/>
      <c r="AA165" s="316"/>
      <c r="AB165" s="316"/>
      <c r="AC165" s="316"/>
      <c r="AD165" s="316"/>
      <c r="AE165" s="316"/>
      <c r="AF165" s="316"/>
      <c r="AG165" s="316"/>
      <c r="AH165" s="316"/>
      <c r="AI165" s="316"/>
      <c r="AJ165" s="316"/>
      <c r="AK165" s="316"/>
      <c r="AL165" s="316"/>
      <c r="AM165" s="316"/>
      <c r="AN165" s="316"/>
      <c r="AO165" s="12" t="s">
        <v>917</v>
      </c>
      <c r="AP165" s="13"/>
      <c r="AQ165" s="12" t="s">
        <v>918</v>
      </c>
      <c r="AS165" s="14" t="s">
        <v>1566</v>
      </c>
    </row>
    <row r="166" spans="1:80" s="274" customFormat="1" ht="21" hidden="1" customHeight="1">
      <c r="A166" s="44"/>
      <c r="B166" s="44"/>
      <c r="C166" s="41" t="s">
        <v>74</v>
      </c>
      <c r="D166" s="659" t="s">
        <v>1279</v>
      </c>
      <c r="E166" s="562">
        <v>11370</v>
      </c>
      <c r="F166" s="542">
        <v>44257</v>
      </c>
      <c r="G166" s="983"/>
      <c r="H166" s="364" t="s">
        <v>967</v>
      </c>
      <c r="I166" s="30">
        <v>39381</v>
      </c>
      <c r="J166" s="512" t="s">
        <v>1281</v>
      </c>
      <c r="K166" s="328" t="s">
        <v>1280</v>
      </c>
      <c r="L166" s="16">
        <v>7</v>
      </c>
      <c r="M166" s="16">
        <v>19</v>
      </c>
      <c r="N166" s="16">
        <v>26</v>
      </c>
      <c r="O166" s="16">
        <v>0</v>
      </c>
      <c r="P166" s="16">
        <v>26</v>
      </c>
      <c r="Q166" s="16">
        <v>0</v>
      </c>
      <c r="R166" s="16"/>
      <c r="S166" s="18"/>
      <c r="T166" s="18"/>
      <c r="U166" s="18"/>
      <c r="V166" s="18"/>
      <c r="W166" s="18"/>
      <c r="X166" s="18"/>
      <c r="Y166" s="18"/>
      <c r="Z166" s="18"/>
      <c r="AA166" s="18"/>
      <c r="AB166" s="19"/>
      <c r="AC166" s="19"/>
      <c r="AD166" s="19"/>
      <c r="AE166" s="19"/>
      <c r="AF166" s="19"/>
      <c r="AG166" s="19"/>
      <c r="AH166" s="19"/>
      <c r="AI166" s="19"/>
      <c r="AJ166" s="19"/>
      <c r="AK166" s="19"/>
      <c r="AL166" s="19"/>
      <c r="AM166" s="19"/>
      <c r="AN166" s="19"/>
      <c r="AO166" s="21">
        <v>0</v>
      </c>
      <c r="AP166" s="25"/>
      <c r="AQ166" s="16">
        <v>0</v>
      </c>
      <c r="AR166" s="23"/>
      <c r="AS166" s="16">
        <v>0</v>
      </c>
      <c r="BX166" s="273"/>
      <c r="BY166" s="273"/>
      <c r="BZ166" s="25"/>
      <c r="CA166" s="25"/>
      <c r="CB166" s="25"/>
    </row>
    <row r="167" spans="1:80" s="25" customFormat="1" ht="21" hidden="1" customHeight="1">
      <c r="A167" s="33"/>
      <c r="B167" s="33"/>
      <c r="C167" s="41" t="s">
        <v>56</v>
      </c>
      <c r="D167" s="659" t="s">
        <v>86</v>
      </c>
      <c r="E167" s="562">
        <v>5478</v>
      </c>
      <c r="F167" s="543">
        <v>40452</v>
      </c>
      <c r="G167" s="983"/>
      <c r="H167" s="364" t="s">
        <v>261</v>
      </c>
      <c r="I167" s="30">
        <v>40015</v>
      </c>
      <c r="J167" s="511" t="s">
        <v>388</v>
      </c>
      <c r="K167" s="328" t="s">
        <v>387</v>
      </c>
      <c r="L167" s="16">
        <v>57</v>
      </c>
      <c r="M167" s="16">
        <v>0</v>
      </c>
      <c r="N167" s="16">
        <v>57</v>
      </c>
      <c r="O167" s="16">
        <v>2</v>
      </c>
      <c r="P167" s="16">
        <v>59</v>
      </c>
      <c r="Q167" s="16">
        <v>0</v>
      </c>
      <c r="R167" s="16"/>
      <c r="S167" s="202"/>
      <c r="T167" s="202"/>
      <c r="U167" s="202"/>
      <c r="V167" s="202"/>
      <c r="W167" s="202"/>
      <c r="X167" s="202"/>
      <c r="Y167" s="202"/>
      <c r="Z167" s="202"/>
      <c r="AA167" s="202"/>
      <c r="AB167" s="207"/>
      <c r="AC167" s="207"/>
      <c r="AD167" s="207"/>
      <c r="AE167" s="207"/>
      <c r="AF167" s="207"/>
      <c r="AG167" s="207"/>
      <c r="AH167" s="207"/>
      <c r="AI167" s="207"/>
      <c r="AJ167" s="207"/>
      <c r="AK167" s="207"/>
      <c r="AL167" s="207"/>
      <c r="AM167" s="207"/>
      <c r="AN167" s="207"/>
      <c r="AO167" s="21">
        <v>0</v>
      </c>
      <c r="AQ167" s="16">
        <v>0</v>
      </c>
      <c r="AR167" s="23"/>
      <c r="AS167" s="16">
        <v>0</v>
      </c>
      <c r="BZ167" s="274"/>
    </row>
    <row r="168" spans="1:80" customFormat="1" ht="21" hidden="1" customHeight="1">
      <c r="A168" s="44"/>
      <c r="B168" s="44"/>
      <c r="C168" s="41" t="s">
        <v>91</v>
      </c>
      <c r="D168" s="659" t="s">
        <v>256</v>
      </c>
      <c r="E168" s="562">
        <v>1847</v>
      </c>
      <c r="F168" s="542">
        <v>42026</v>
      </c>
      <c r="G168" s="983"/>
      <c r="H168" s="364" t="s">
        <v>770</v>
      </c>
      <c r="I168" s="30">
        <v>43438</v>
      </c>
      <c r="J168" s="512" t="s">
        <v>402</v>
      </c>
      <c r="K168" s="328" t="s">
        <v>401</v>
      </c>
      <c r="L168" s="16">
        <v>0</v>
      </c>
      <c r="M168" s="16">
        <v>2</v>
      </c>
      <c r="N168" s="16">
        <v>2</v>
      </c>
      <c r="O168" s="16">
        <v>5</v>
      </c>
      <c r="P168" s="16">
        <v>7</v>
      </c>
      <c r="Q168" s="16">
        <v>0</v>
      </c>
      <c r="R168" s="16"/>
      <c r="S168" s="18"/>
      <c r="T168" s="18"/>
      <c r="U168" s="18"/>
      <c r="V168" s="18"/>
      <c r="W168" s="18"/>
      <c r="X168" s="18"/>
      <c r="Y168" s="18"/>
      <c r="Z168" s="18"/>
      <c r="AA168" s="18"/>
      <c r="AB168" s="19"/>
      <c r="AC168" s="19"/>
      <c r="AD168" s="19"/>
      <c r="AE168" s="19"/>
      <c r="AF168" s="19"/>
      <c r="AG168" s="19"/>
      <c r="AH168" s="19"/>
      <c r="AI168" s="19"/>
      <c r="AJ168" s="19"/>
      <c r="AK168" s="19"/>
      <c r="AL168" s="19"/>
      <c r="AM168" s="19"/>
      <c r="AN168" s="19"/>
      <c r="AO168" s="21">
        <v>0</v>
      </c>
      <c r="AP168" s="25"/>
      <c r="AQ168" s="16">
        <v>0</v>
      </c>
      <c r="AR168" s="23"/>
      <c r="AS168" s="16">
        <v>0</v>
      </c>
      <c r="AT168" s="25"/>
      <c r="AU168" s="25"/>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5"/>
      <c r="CA168" s="274"/>
      <c r="CB168" s="274"/>
    </row>
    <row r="169" spans="1:80" customFormat="1" ht="21" hidden="1" customHeight="1">
      <c r="A169" s="44"/>
      <c r="B169" s="44"/>
      <c r="C169" s="41" t="s">
        <v>153</v>
      </c>
      <c r="D169" s="659" t="s">
        <v>1382</v>
      </c>
      <c r="E169" s="562">
        <v>11380</v>
      </c>
      <c r="F169" s="543">
        <v>44517</v>
      </c>
      <c r="G169" s="983"/>
      <c r="H169" s="364" t="s">
        <v>352</v>
      </c>
      <c r="I169" s="30">
        <v>44517</v>
      </c>
      <c r="J169" s="511" t="s">
        <v>1384</v>
      </c>
      <c r="K169" s="328" t="s">
        <v>1383</v>
      </c>
      <c r="L169" s="16">
        <v>0</v>
      </c>
      <c r="M169" s="16">
        <v>0</v>
      </c>
      <c r="N169" s="16">
        <v>0</v>
      </c>
      <c r="O169" s="16">
        <v>0</v>
      </c>
      <c r="P169" s="16">
        <v>0</v>
      </c>
      <c r="Q169" s="16">
        <v>0</v>
      </c>
      <c r="R169" s="16"/>
      <c r="S169" s="18"/>
      <c r="T169" s="18"/>
      <c r="U169" s="18"/>
      <c r="V169" s="18"/>
      <c r="W169" s="18"/>
      <c r="X169" s="18"/>
      <c r="Y169" s="18"/>
      <c r="Z169" s="18"/>
      <c r="AA169" s="18"/>
      <c r="AB169" s="19"/>
      <c r="AC169" s="19"/>
      <c r="AD169" s="19"/>
      <c r="AE169" s="19"/>
      <c r="AF169" s="19"/>
      <c r="AG169" s="19"/>
      <c r="AH169" s="19"/>
      <c r="AI169" s="19"/>
      <c r="AJ169" s="19"/>
      <c r="AK169" s="19"/>
      <c r="AL169" s="19"/>
      <c r="AM169" s="19"/>
      <c r="AN169" s="19"/>
      <c r="AO169" s="21">
        <v>0</v>
      </c>
      <c r="AP169" s="25"/>
      <c r="AQ169" s="16">
        <v>0</v>
      </c>
      <c r="AR169" s="23"/>
      <c r="AS169" s="16">
        <v>0</v>
      </c>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5"/>
      <c r="CB169" s="25"/>
    </row>
    <row r="170" spans="1:80" customFormat="1" ht="21" hidden="1" customHeight="1">
      <c r="A170" s="44"/>
      <c r="B170" s="44"/>
      <c r="C170" s="41" t="s">
        <v>154</v>
      </c>
      <c r="D170" s="659" t="s">
        <v>1759</v>
      </c>
      <c r="E170" s="576"/>
      <c r="F170" s="542">
        <v>42665</v>
      </c>
      <c r="G170" s="983"/>
      <c r="H170" s="309" t="s">
        <v>770</v>
      </c>
      <c r="I170" s="30">
        <v>42832</v>
      </c>
      <c r="J170" s="505"/>
      <c r="K170" s="309"/>
      <c r="L170" s="16">
        <v>0</v>
      </c>
      <c r="M170" s="16">
        <v>0</v>
      </c>
      <c r="N170" s="16">
        <v>0</v>
      </c>
      <c r="O170" s="16">
        <v>0</v>
      </c>
      <c r="P170" s="16">
        <v>0</v>
      </c>
      <c r="Q170" s="16">
        <v>0</v>
      </c>
      <c r="R170" s="16"/>
      <c r="S170" s="18"/>
      <c r="T170" s="18"/>
      <c r="U170" s="18"/>
      <c r="V170" s="18"/>
      <c r="W170" s="18"/>
      <c r="X170" s="18"/>
      <c r="Y170" s="18"/>
      <c r="Z170" s="18"/>
      <c r="AA170" s="18"/>
      <c r="AB170" s="19"/>
      <c r="AC170" s="19"/>
      <c r="AD170" s="19"/>
      <c r="AE170" s="19"/>
      <c r="AF170" s="19"/>
      <c r="AG170" s="19"/>
      <c r="AH170" s="19"/>
      <c r="AI170" s="19"/>
      <c r="AJ170" s="19"/>
      <c r="AK170" s="19"/>
      <c r="AL170" s="19"/>
      <c r="AM170" s="19"/>
      <c r="AN170" s="19"/>
      <c r="AO170" s="21">
        <v>0</v>
      </c>
      <c r="AP170" s="25"/>
      <c r="AQ170" s="16">
        <v>0</v>
      </c>
      <c r="AR170" s="23"/>
      <c r="AS170" s="16">
        <v>0</v>
      </c>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c r="CB170" s="274"/>
    </row>
    <row r="171" spans="1:80" customFormat="1" ht="21" hidden="1" customHeight="1">
      <c r="A171" s="44"/>
      <c r="B171" s="44"/>
      <c r="C171" s="41" t="s">
        <v>81</v>
      </c>
      <c r="D171" s="659" t="s">
        <v>996</v>
      </c>
      <c r="E171" s="562">
        <v>10624</v>
      </c>
      <c r="F171" s="543">
        <v>43677</v>
      </c>
      <c r="G171" s="983"/>
      <c r="H171" s="364" t="s">
        <v>770</v>
      </c>
      <c r="I171" s="30">
        <v>43643</v>
      </c>
      <c r="J171" s="511" t="s">
        <v>998</v>
      </c>
      <c r="K171" s="328" t="s">
        <v>997</v>
      </c>
      <c r="L171" s="16">
        <v>14</v>
      </c>
      <c r="M171" s="16">
        <v>0</v>
      </c>
      <c r="N171" s="16">
        <v>14</v>
      </c>
      <c r="O171" s="16">
        <v>0</v>
      </c>
      <c r="P171" s="16">
        <v>14</v>
      </c>
      <c r="Q171" s="16">
        <v>0</v>
      </c>
      <c r="R171" s="16"/>
      <c r="S171" s="18"/>
      <c r="T171" s="18"/>
      <c r="U171" s="18"/>
      <c r="V171" s="18"/>
      <c r="W171" s="18"/>
      <c r="X171" s="18"/>
      <c r="Y171" s="18"/>
      <c r="Z171" s="18"/>
      <c r="AA171" s="18"/>
      <c r="AB171" s="19"/>
      <c r="AC171" s="19"/>
      <c r="AD171" s="19"/>
      <c r="AE171" s="19"/>
      <c r="AF171" s="19"/>
      <c r="AG171" s="19"/>
      <c r="AH171" s="19"/>
      <c r="AI171" s="19"/>
      <c r="AJ171" s="19"/>
      <c r="AK171" s="19"/>
      <c r="AL171" s="19"/>
      <c r="AM171" s="19"/>
      <c r="AN171" s="19"/>
      <c r="AO171" s="21">
        <v>0</v>
      </c>
      <c r="AP171" s="25"/>
      <c r="AQ171" s="16">
        <v>0</v>
      </c>
      <c r="AR171" s="23"/>
      <c r="AS171" s="16">
        <v>0</v>
      </c>
      <c r="AT171" s="274"/>
      <c r="AU171" s="274"/>
      <c r="AV171" s="274"/>
      <c r="AW171" s="274"/>
      <c r="AX171" s="274"/>
      <c r="AY171" s="274"/>
      <c r="AZ171" s="274"/>
      <c r="BA171" s="274"/>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c r="BW171" s="274"/>
      <c r="BX171" s="25"/>
      <c r="BY171" s="25"/>
      <c r="BZ171" s="25"/>
      <c r="CA171" s="25"/>
      <c r="CB171" s="25"/>
    </row>
    <row r="172" spans="1:80" customFormat="1" ht="21" hidden="1" customHeight="1">
      <c r="A172" s="44"/>
      <c r="B172" s="44"/>
      <c r="C172" s="41" t="s">
        <v>158</v>
      </c>
      <c r="D172" s="659" t="s">
        <v>1208</v>
      </c>
      <c r="E172" s="576"/>
      <c r="F172" s="543">
        <v>43677</v>
      </c>
      <c r="G172" s="983"/>
      <c r="H172" s="277" t="s">
        <v>770</v>
      </c>
      <c r="I172" s="30">
        <v>44239</v>
      </c>
      <c r="J172" s="505"/>
      <c r="K172" s="277"/>
      <c r="L172" s="16">
        <v>0</v>
      </c>
      <c r="M172" s="16">
        <v>0</v>
      </c>
      <c r="N172" s="16">
        <v>0</v>
      </c>
      <c r="O172" s="16">
        <v>0</v>
      </c>
      <c r="P172" s="16">
        <v>0</v>
      </c>
      <c r="Q172" s="16">
        <v>0</v>
      </c>
      <c r="R172" s="16"/>
      <c r="S172" s="18"/>
      <c r="T172" s="18"/>
      <c r="U172" s="18"/>
      <c r="V172" s="18"/>
      <c r="W172" s="18"/>
      <c r="X172" s="18"/>
      <c r="Y172" s="18"/>
      <c r="Z172" s="18"/>
      <c r="AA172" s="18"/>
      <c r="AB172" s="19"/>
      <c r="AC172" s="19"/>
      <c r="AD172" s="19"/>
      <c r="AE172" s="19"/>
      <c r="AF172" s="19"/>
      <c r="AG172" s="19"/>
      <c r="AH172" s="19"/>
      <c r="AI172" s="19"/>
      <c r="AJ172" s="19"/>
      <c r="AK172" s="19"/>
      <c r="AL172" s="19"/>
      <c r="AM172" s="19"/>
      <c r="AN172" s="19"/>
      <c r="AO172" s="21">
        <v>0</v>
      </c>
      <c r="AP172" s="25"/>
      <c r="AQ172" s="16">
        <v>0</v>
      </c>
      <c r="AR172" s="23"/>
      <c r="AS172" s="16">
        <v>0</v>
      </c>
      <c r="AT172" s="274"/>
      <c r="AU172" s="274"/>
      <c r="AV172" s="274"/>
      <c r="AW172" s="274"/>
      <c r="AX172" s="274"/>
      <c r="AY172" s="274"/>
      <c r="AZ172" s="274"/>
      <c r="BA172" s="274"/>
      <c r="BB172" s="274"/>
      <c r="BC172" s="274"/>
      <c r="BD172" s="274"/>
      <c r="BE172" s="274"/>
      <c r="BF172" s="274"/>
      <c r="BG172" s="274"/>
      <c r="BH172" s="274"/>
      <c r="BI172" s="274"/>
      <c r="BJ172" s="274"/>
      <c r="BK172" s="274"/>
      <c r="BL172" s="274"/>
      <c r="BM172" s="274"/>
      <c r="BN172" s="274"/>
      <c r="BO172" s="274"/>
      <c r="BP172" s="274"/>
      <c r="BQ172" s="274"/>
      <c r="BR172" s="274"/>
      <c r="BS172" s="274"/>
      <c r="BT172" s="274"/>
      <c r="BU172" s="274"/>
      <c r="BV172" s="274"/>
      <c r="BW172" s="274"/>
      <c r="BX172" s="274"/>
      <c r="BY172" s="274"/>
      <c r="BZ172" s="274"/>
      <c r="CA172" s="25"/>
      <c r="CB172" s="25"/>
    </row>
    <row r="173" spans="1:80" customFormat="1" ht="21" hidden="1" customHeight="1">
      <c r="A173" s="44"/>
      <c r="B173" s="44"/>
      <c r="C173" s="41" t="s">
        <v>72</v>
      </c>
      <c r="D173" s="659" t="s">
        <v>259</v>
      </c>
      <c r="E173" s="562">
        <v>421</v>
      </c>
      <c r="F173" s="544">
        <v>41044</v>
      </c>
      <c r="G173" s="983"/>
      <c r="H173" s="364" t="s">
        <v>1483</v>
      </c>
      <c r="I173" s="30">
        <v>15767</v>
      </c>
      <c r="J173" s="519" t="s">
        <v>509</v>
      </c>
      <c r="K173" s="328" t="s">
        <v>508</v>
      </c>
      <c r="L173" s="16">
        <v>18</v>
      </c>
      <c r="M173" s="16">
        <v>8</v>
      </c>
      <c r="N173" s="16">
        <v>26</v>
      </c>
      <c r="O173" s="16">
        <v>1</v>
      </c>
      <c r="P173" s="16">
        <v>27</v>
      </c>
      <c r="Q173" s="16">
        <v>0</v>
      </c>
      <c r="R173" s="16"/>
      <c r="S173" s="18"/>
      <c r="T173" s="18"/>
      <c r="U173" s="18"/>
      <c r="V173" s="18"/>
      <c r="W173" s="18"/>
      <c r="X173" s="18"/>
      <c r="Y173" s="18"/>
      <c r="Z173" s="18"/>
      <c r="AA173" s="18"/>
      <c r="AB173" s="19"/>
      <c r="AC173" s="19"/>
      <c r="AD173" s="19"/>
      <c r="AE173" s="19"/>
      <c r="AF173" s="19"/>
      <c r="AG173" s="19"/>
      <c r="AH173" s="19"/>
      <c r="AI173" s="19"/>
      <c r="AJ173" s="19"/>
      <c r="AK173" s="19"/>
      <c r="AL173" s="19"/>
      <c r="AM173" s="19"/>
      <c r="AN173" s="19"/>
      <c r="AO173" s="21">
        <v>0</v>
      </c>
      <c r="AP173" s="25"/>
      <c r="AQ173" s="16">
        <v>0</v>
      </c>
      <c r="AR173" s="23"/>
      <c r="AS173" s="16">
        <v>0</v>
      </c>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5"/>
      <c r="BY173" s="25"/>
      <c r="BZ173" s="25"/>
      <c r="CA173" s="25"/>
      <c r="CB173" s="25"/>
    </row>
    <row r="174" spans="1:80" s="274" customFormat="1" ht="21.6" hidden="1" customHeight="1">
      <c r="A174" s="44"/>
      <c r="B174" s="44"/>
      <c r="C174" s="41" t="s">
        <v>100</v>
      </c>
      <c r="D174" s="659" t="s">
        <v>253</v>
      </c>
      <c r="E174" s="562">
        <v>266</v>
      </c>
      <c r="F174" s="544">
        <v>41047</v>
      </c>
      <c r="G174" s="983"/>
      <c r="H174" s="364" t="s">
        <v>352</v>
      </c>
      <c r="I174" s="30">
        <v>37000</v>
      </c>
      <c r="J174" s="519" t="s">
        <v>1461</v>
      </c>
      <c r="K174" s="328" t="s">
        <v>1460</v>
      </c>
      <c r="L174" s="16">
        <v>0</v>
      </c>
      <c r="M174" s="16">
        <v>0</v>
      </c>
      <c r="N174" s="16">
        <v>0</v>
      </c>
      <c r="O174" s="16">
        <v>2</v>
      </c>
      <c r="P174" s="16">
        <v>2</v>
      </c>
      <c r="Q174" s="16">
        <v>0</v>
      </c>
      <c r="R174" s="16"/>
      <c r="S174" s="18"/>
      <c r="T174" s="18"/>
      <c r="U174" s="18"/>
      <c r="V174" s="18"/>
      <c r="W174" s="18"/>
      <c r="X174" s="18"/>
      <c r="Y174" s="18"/>
      <c r="Z174" s="18"/>
      <c r="AA174" s="18"/>
      <c r="AB174" s="19"/>
      <c r="AC174" s="19"/>
      <c r="AD174" s="19"/>
      <c r="AE174" s="19"/>
      <c r="AF174" s="19"/>
      <c r="AG174" s="19"/>
      <c r="AH174" s="19"/>
      <c r="AI174" s="19"/>
      <c r="AJ174" s="19"/>
      <c r="AK174" s="19"/>
      <c r="AL174" s="19"/>
      <c r="AM174" s="19"/>
      <c r="AN174" s="19"/>
      <c r="AO174" s="21">
        <v>0</v>
      </c>
      <c r="AP174" s="25"/>
      <c r="AQ174" s="16">
        <v>0</v>
      </c>
      <c r="AR174" s="23"/>
      <c r="AS174" s="16">
        <v>0</v>
      </c>
    </row>
    <row r="175" spans="1:80" s="274" customFormat="1" ht="21" hidden="1" customHeight="1">
      <c r="A175" s="33"/>
      <c r="B175" s="33"/>
      <c r="C175" s="41" t="s">
        <v>40</v>
      </c>
      <c r="D175" s="659" t="s">
        <v>289</v>
      </c>
      <c r="E175" s="562">
        <v>9944</v>
      </c>
      <c r="F175" s="542">
        <v>38651</v>
      </c>
      <c r="G175" s="983"/>
      <c r="H175" s="364" t="s">
        <v>1483</v>
      </c>
      <c r="I175" s="30">
        <v>35828</v>
      </c>
      <c r="J175" s="511" t="s">
        <v>765</v>
      </c>
      <c r="K175" s="328" t="s">
        <v>764</v>
      </c>
      <c r="L175" s="16">
        <v>70</v>
      </c>
      <c r="M175" s="16">
        <v>9</v>
      </c>
      <c r="N175" s="16">
        <v>79</v>
      </c>
      <c r="O175" s="16">
        <v>10</v>
      </c>
      <c r="P175" s="16">
        <v>89</v>
      </c>
      <c r="Q175" s="16">
        <v>0</v>
      </c>
      <c r="R175" s="16"/>
      <c r="S175" s="202"/>
      <c r="T175" s="202"/>
      <c r="U175" s="202"/>
      <c r="V175" s="202"/>
      <c r="W175" s="202"/>
      <c r="X175" s="202"/>
      <c r="Y175" s="202"/>
      <c r="Z175" s="202"/>
      <c r="AA175" s="202"/>
      <c r="AB175" s="207"/>
      <c r="AC175" s="207"/>
      <c r="AD175" s="207"/>
      <c r="AE175" s="207"/>
      <c r="AF175" s="207"/>
      <c r="AG175" s="207"/>
      <c r="AH175" s="207"/>
      <c r="AI175" s="207"/>
      <c r="AJ175" s="207"/>
      <c r="AK175" s="207"/>
      <c r="AL175" s="207"/>
      <c r="AM175" s="207"/>
      <c r="AN175" s="207"/>
      <c r="AO175" s="21">
        <v>0</v>
      </c>
      <c r="AP175" s="25"/>
      <c r="AQ175" s="16">
        <v>0</v>
      </c>
      <c r="AR175" s="23"/>
      <c r="AS175" s="16">
        <v>0</v>
      </c>
      <c r="AT175" s="25"/>
      <c r="AU175" s="25"/>
      <c r="AV175" s="25"/>
      <c r="AW175" s="25"/>
      <c r="AX175" s="25"/>
      <c r="AY175" s="25"/>
      <c r="AZ175" s="25"/>
      <c r="BA175" s="25"/>
      <c r="BB175" s="25"/>
      <c r="BC175" s="25"/>
      <c r="BD175" s="25"/>
      <c r="BE175" s="25"/>
      <c r="BF175" s="25"/>
      <c r="BG175" s="25"/>
      <c r="BH175" s="25"/>
      <c r="BI175" s="25"/>
      <c r="BJ175" s="25"/>
      <c r="BK175" s="25"/>
      <c r="BL175" s="25"/>
      <c r="BM175" s="25"/>
      <c r="BN175" s="25"/>
      <c r="BO175" s="25"/>
      <c r="BP175" s="25"/>
      <c r="BQ175" s="25"/>
      <c r="BR175" s="25"/>
      <c r="BS175" s="25"/>
      <c r="BT175" s="25"/>
      <c r="BU175" s="25"/>
      <c r="BV175" s="25"/>
      <c r="BW175" s="25"/>
      <c r="BX175" s="25"/>
      <c r="BY175" s="25"/>
      <c r="BZ175" s="25"/>
      <c r="CA175" s="25"/>
      <c r="CB175" s="25"/>
    </row>
    <row r="176" spans="1:80" s="274" customFormat="1" ht="21.6" hidden="1" customHeight="1">
      <c r="A176" s="44"/>
      <c r="B176" s="44"/>
      <c r="C176" s="41" t="s">
        <v>165</v>
      </c>
      <c r="D176" s="659" t="s">
        <v>1261</v>
      </c>
      <c r="E176" s="576"/>
      <c r="F176" s="542">
        <v>44323</v>
      </c>
      <c r="G176" s="983"/>
      <c r="H176" s="309" t="s">
        <v>770</v>
      </c>
      <c r="I176" s="30">
        <v>44313</v>
      </c>
      <c r="J176" s="505"/>
      <c r="K176" s="309"/>
      <c r="L176" s="16">
        <v>0</v>
      </c>
      <c r="M176" s="16">
        <v>0</v>
      </c>
      <c r="N176" s="16">
        <v>0</v>
      </c>
      <c r="O176" s="16">
        <v>0</v>
      </c>
      <c r="P176" s="16">
        <v>0</v>
      </c>
      <c r="Q176" s="16">
        <v>0</v>
      </c>
      <c r="R176" s="16"/>
      <c r="S176" s="18"/>
      <c r="T176" s="18"/>
      <c r="U176" s="18"/>
      <c r="V176" s="18"/>
      <c r="W176" s="18"/>
      <c r="X176" s="18"/>
      <c r="Y176" s="18"/>
      <c r="Z176" s="18"/>
      <c r="AA176" s="18"/>
      <c r="AB176" s="19"/>
      <c r="AC176" s="19"/>
      <c r="AD176" s="19"/>
      <c r="AE176" s="19"/>
      <c r="AF176" s="19"/>
      <c r="AG176" s="19"/>
      <c r="AH176" s="19"/>
      <c r="AI176" s="19"/>
      <c r="AJ176" s="19"/>
      <c r="AK176" s="19"/>
      <c r="AL176" s="19"/>
      <c r="AM176" s="19"/>
      <c r="AN176" s="19"/>
      <c r="AO176" s="21">
        <v>0</v>
      </c>
      <c r="AP176" s="25"/>
      <c r="AQ176" s="16">
        <v>0</v>
      </c>
      <c r="AR176" s="23"/>
      <c r="AS176" s="16">
        <v>0</v>
      </c>
      <c r="CA176" s="25"/>
      <c r="CB176" s="25"/>
    </row>
    <row r="177" spans="1:80" s="25" customFormat="1" ht="15.75" hidden="1" customHeight="1">
      <c r="C177" s="62"/>
      <c r="D177" s="171"/>
      <c r="E177" s="201"/>
      <c r="F177" s="560"/>
      <c r="G177" s="201"/>
      <c r="H177" s="218"/>
      <c r="I177" s="263"/>
      <c r="K177" s="218"/>
      <c r="AD177" s="48"/>
      <c r="AN177" s="64"/>
      <c r="AO177" s="11"/>
      <c r="AQ177" s="23"/>
      <c r="AR177" s="23"/>
      <c r="AS177" s="23"/>
    </row>
    <row r="178" spans="1:80" s="25" customFormat="1" ht="15.75" hidden="1" customHeight="1">
      <c r="C178" s="62"/>
      <c r="D178" s="171"/>
      <c r="E178" s="201"/>
      <c r="F178" s="560"/>
      <c r="G178" s="201"/>
      <c r="H178" s="218"/>
      <c r="I178" s="263"/>
      <c r="K178" s="218"/>
      <c r="AD178" s="48"/>
      <c r="AN178" s="64"/>
      <c r="AO178" s="11"/>
      <c r="AQ178" s="23"/>
      <c r="AR178" s="23"/>
      <c r="AS178" s="23"/>
    </row>
    <row r="179" spans="1:80" s="25" customFormat="1" ht="15.75" hidden="1" customHeight="1">
      <c r="C179" s="62"/>
      <c r="D179" s="171"/>
      <c r="E179" s="201"/>
      <c r="F179" s="560"/>
      <c r="G179" s="201"/>
      <c r="H179" s="218"/>
      <c r="I179" s="263"/>
      <c r="K179" s="218"/>
      <c r="AD179" s="48"/>
      <c r="AN179" s="64"/>
      <c r="AO179" s="11"/>
      <c r="AQ179" s="23"/>
      <c r="AR179" s="23"/>
      <c r="AS179" s="23"/>
    </row>
    <row r="180" spans="1:80" s="25" customFormat="1" ht="15.75" hidden="1" customHeight="1">
      <c r="C180" s="62"/>
      <c r="D180" s="171"/>
      <c r="E180" s="201"/>
      <c r="F180" s="560"/>
      <c r="G180" s="201"/>
      <c r="H180" s="218"/>
      <c r="I180" s="263"/>
      <c r="K180" s="218"/>
      <c r="AD180" s="48"/>
      <c r="AN180" s="64"/>
      <c r="AO180" s="11"/>
      <c r="AQ180" s="23"/>
      <c r="AR180" s="23"/>
      <c r="AS180" s="23"/>
    </row>
    <row r="181" spans="1:80" s="54" customFormat="1" ht="54" hidden="1" customHeight="1">
      <c r="C181" s="53"/>
      <c r="D181" s="53" t="s">
        <v>1788</v>
      </c>
      <c r="E181" s="211"/>
      <c r="F181" s="550"/>
      <c r="G181" s="211"/>
      <c r="H181" s="287"/>
      <c r="I181" s="38"/>
      <c r="J181" s="49"/>
      <c r="K181" s="287"/>
      <c r="BU181" s="284"/>
      <c r="BV181" s="284"/>
      <c r="BW181" s="284"/>
      <c r="BY181" s="284"/>
    </row>
    <row r="182" spans="1:80" s="25" customFormat="1" ht="15.75" hidden="1" customHeight="1">
      <c r="C182" s="62"/>
      <c r="D182" s="171"/>
      <c r="E182" s="201"/>
      <c r="F182" s="560"/>
      <c r="G182" s="201"/>
      <c r="H182" s="218"/>
      <c r="I182" s="263"/>
      <c r="K182" s="218"/>
      <c r="AD182" s="48"/>
      <c r="AN182" s="64"/>
      <c r="AO182" s="11"/>
      <c r="AQ182" s="23"/>
      <c r="AR182" s="23"/>
      <c r="AS182" s="23"/>
    </row>
    <row r="183" spans="1:80" s="172" customFormat="1" ht="34.5" hidden="1" customHeight="1">
      <c r="A183" s="316" t="s">
        <v>11</v>
      </c>
      <c r="B183" s="316" t="s">
        <v>1058</v>
      </c>
      <c r="C183" s="593" t="s">
        <v>12</v>
      </c>
      <c r="D183" s="434" t="s">
        <v>43</v>
      </c>
      <c r="E183" s="563"/>
      <c r="F183" s="405" t="s">
        <v>14</v>
      </c>
      <c r="G183" s="563"/>
      <c r="H183" s="332" t="s">
        <v>1705</v>
      </c>
      <c r="I183" s="286" t="s">
        <v>1706</v>
      </c>
      <c r="J183" s="504"/>
      <c r="K183" s="332"/>
      <c r="L183" s="388" t="s">
        <v>1319</v>
      </c>
      <c r="M183" s="388" t="s">
        <v>1430</v>
      </c>
      <c r="N183" s="388" t="s">
        <v>1431</v>
      </c>
      <c r="O183" s="388" t="s">
        <v>1641</v>
      </c>
      <c r="P183" s="388" t="s">
        <v>1642</v>
      </c>
      <c r="Q183" s="388" t="s">
        <v>1566</v>
      </c>
      <c r="R183" s="388"/>
      <c r="S183" s="316"/>
      <c r="T183" s="316"/>
      <c r="U183" s="316"/>
      <c r="V183" s="316"/>
      <c r="W183" s="316"/>
      <c r="X183" s="316"/>
      <c r="Y183" s="316"/>
      <c r="Z183" s="316"/>
      <c r="AA183" s="316"/>
      <c r="AB183" s="316"/>
      <c r="AC183" s="316"/>
      <c r="AD183" s="316"/>
      <c r="AE183" s="316"/>
      <c r="AF183" s="316"/>
      <c r="AG183" s="316"/>
      <c r="AH183" s="316"/>
      <c r="AI183" s="316"/>
      <c r="AJ183" s="316"/>
      <c r="AK183" s="316"/>
      <c r="AL183" s="316"/>
      <c r="AM183" s="316"/>
      <c r="AN183" s="316"/>
      <c r="AO183" s="12" t="s">
        <v>917</v>
      </c>
      <c r="AP183" s="13"/>
      <c r="AQ183" s="12" t="s">
        <v>918</v>
      </c>
      <c r="AS183" s="14" t="s">
        <v>1566</v>
      </c>
    </row>
    <row r="184" spans="1:80" s="273" customFormat="1" ht="21" hidden="1" customHeight="1">
      <c r="A184" s="44"/>
      <c r="B184" s="44"/>
      <c r="C184" s="41" t="s">
        <v>96</v>
      </c>
      <c r="D184" s="659" t="s">
        <v>1250</v>
      </c>
      <c r="E184" s="576"/>
      <c r="F184" s="542">
        <v>44321</v>
      </c>
      <c r="G184" s="983"/>
      <c r="H184" s="309" t="s">
        <v>1483</v>
      </c>
      <c r="I184" s="30">
        <v>44327</v>
      </c>
      <c r="J184" s="505"/>
      <c r="K184" s="309"/>
      <c r="L184" s="16">
        <v>0</v>
      </c>
      <c r="M184" s="16">
        <v>5</v>
      </c>
      <c r="N184" s="16">
        <v>5</v>
      </c>
      <c r="O184" s="16">
        <v>0</v>
      </c>
      <c r="P184" s="16">
        <v>5</v>
      </c>
      <c r="Q184" s="16">
        <v>0</v>
      </c>
      <c r="R184" s="16"/>
      <c r="S184" s="18"/>
      <c r="T184" s="18"/>
      <c r="U184" s="18"/>
      <c r="V184" s="18"/>
      <c r="W184" s="18"/>
      <c r="X184" s="18"/>
      <c r="Y184" s="18"/>
      <c r="Z184" s="18"/>
      <c r="AA184" s="18"/>
      <c r="AB184" s="19"/>
      <c r="AC184" s="19"/>
      <c r="AD184" s="19"/>
      <c r="AE184" s="19"/>
      <c r="AF184" s="19"/>
      <c r="AG184" s="19"/>
      <c r="AH184" s="19"/>
      <c r="AI184" s="19"/>
      <c r="AJ184" s="19"/>
      <c r="AK184" s="19"/>
      <c r="AL184" s="19"/>
      <c r="AM184" s="19"/>
      <c r="AN184" s="19"/>
      <c r="AO184" s="21">
        <f>COUNT(S184:AA184)</f>
        <v>0</v>
      </c>
      <c r="AP184" s="25"/>
      <c r="AQ184" s="16">
        <f>COUNT(AB184:AN184)</f>
        <v>0</v>
      </c>
      <c r="AR184" s="23"/>
      <c r="AS184" s="16">
        <f>SUM(AO184,AQ184)</f>
        <v>0</v>
      </c>
      <c r="AT184" s="274"/>
      <c r="AU184" s="274"/>
      <c r="AV184" s="274"/>
      <c r="AW184" s="274"/>
      <c r="AX184" s="274"/>
      <c r="AY184" s="274"/>
      <c r="AZ184" s="274"/>
      <c r="BA184" s="274"/>
      <c r="BB184" s="274"/>
      <c r="BC184" s="274"/>
      <c r="BD184" s="274"/>
      <c r="BE184" s="274"/>
      <c r="BF184" s="274"/>
      <c r="BG184" s="274"/>
      <c r="BH184" s="274"/>
      <c r="BI184" s="274"/>
      <c r="BJ184" s="274"/>
      <c r="BK184" s="274"/>
      <c r="BL184" s="274"/>
      <c r="BM184" s="274"/>
      <c r="BN184" s="274"/>
      <c r="BO184" s="274"/>
      <c r="BP184" s="274"/>
      <c r="BQ184" s="274"/>
      <c r="BR184" s="274"/>
      <c r="BS184" s="274"/>
      <c r="BT184" s="274"/>
      <c r="BU184" s="274"/>
      <c r="BV184" s="274"/>
      <c r="BW184" s="274"/>
      <c r="BX184" s="274"/>
      <c r="BY184" s="274"/>
      <c r="BZ184" s="25"/>
      <c r="CA184" s="274"/>
      <c r="CB184" s="274"/>
    </row>
    <row r="185" spans="1:80" s="274" customFormat="1" ht="21.6" hidden="1" customHeight="1">
      <c r="A185" s="44"/>
      <c r="B185" s="44"/>
      <c r="C185" s="41" t="s">
        <v>167</v>
      </c>
      <c r="D185" s="659" t="s">
        <v>1307</v>
      </c>
      <c r="E185" s="576"/>
      <c r="F185" s="542">
        <v>44347</v>
      </c>
      <c r="G185" s="983"/>
      <c r="H185" s="309" t="s">
        <v>770</v>
      </c>
      <c r="I185" s="30">
        <v>44326</v>
      </c>
      <c r="J185" s="505"/>
      <c r="K185" s="309"/>
      <c r="L185" s="16">
        <v>0</v>
      </c>
      <c r="M185" s="16">
        <v>0</v>
      </c>
      <c r="N185" s="16">
        <v>0</v>
      </c>
      <c r="O185" s="16">
        <v>0</v>
      </c>
      <c r="P185" s="16">
        <v>0</v>
      </c>
      <c r="Q185" s="16">
        <v>0</v>
      </c>
      <c r="R185" s="16"/>
      <c r="S185" s="18"/>
      <c r="T185" s="18"/>
      <c r="U185" s="18"/>
      <c r="V185" s="18"/>
      <c r="W185" s="18"/>
      <c r="X185" s="18"/>
      <c r="Y185" s="18"/>
      <c r="Z185" s="18"/>
      <c r="AA185" s="18"/>
      <c r="AB185" s="19"/>
      <c r="AC185" s="19"/>
      <c r="AD185" s="19"/>
      <c r="AE185" s="19"/>
      <c r="AF185" s="19"/>
      <c r="AG185" s="19"/>
      <c r="AH185" s="19"/>
      <c r="AI185" s="19"/>
      <c r="AJ185" s="19"/>
      <c r="AK185" s="19"/>
      <c r="AL185" s="19"/>
      <c r="AM185" s="19"/>
      <c r="AN185" s="19"/>
      <c r="AO185" s="21">
        <f>COUNT(S185:AA185)</f>
        <v>0</v>
      </c>
      <c r="AP185" s="25"/>
      <c r="AQ185" s="16">
        <f>COUNT(AB185:AN185)</f>
        <v>0</v>
      </c>
      <c r="AR185" s="23"/>
      <c r="AS185" s="16">
        <f>SUM(AO185,AQ185)</f>
        <v>0</v>
      </c>
      <c r="CA185" s="25"/>
      <c r="CB185" s="25"/>
    </row>
    <row r="186" spans="1:80" s="172" customFormat="1" ht="34.5" hidden="1" customHeight="1">
      <c r="A186" s="316" t="s">
        <v>11</v>
      </c>
      <c r="B186" s="316" t="s">
        <v>1058</v>
      </c>
      <c r="C186" s="593" t="s">
        <v>12</v>
      </c>
      <c r="D186" s="434" t="s">
        <v>13</v>
      </c>
      <c r="E186" s="563"/>
      <c r="F186" s="405" t="s">
        <v>14</v>
      </c>
      <c r="G186" s="563"/>
      <c r="H186" s="332" t="s">
        <v>1705</v>
      </c>
      <c r="I186" s="286" t="s">
        <v>1706</v>
      </c>
      <c r="J186" s="504"/>
      <c r="K186" s="332"/>
      <c r="L186" s="388" t="s">
        <v>1319</v>
      </c>
      <c r="M186" s="388" t="s">
        <v>1430</v>
      </c>
      <c r="N186" s="388" t="s">
        <v>1431</v>
      </c>
      <c r="O186" s="388" t="s">
        <v>1641</v>
      </c>
      <c r="P186" s="388" t="s">
        <v>1642</v>
      </c>
      <c r="Q186" s="388" t="s">
        <v>1566</v>
      </c>
      <c r="R186" s="388"/>
      <c r="S186" s="316"/>
      <c r="T186" s="316"/>
      <c r="U186" s="316"/>
      <c r="V186" s="316"/>
      <c r="W186" s="316"/>
      <c r="X186" s="316"/>
      <c r="Y186" s="316"/>
      <c r="Z186" s="316"/>
      <c r="AA186" s="316"/>
      <c r="AB186" s="316"/>
      <c r="AC186" s="316"/>
      <c r="AD186" s="316"/>
      <c r="AE186" s="316"/>
      <c r="AF186" s="316"/>
      <c r="AG186" s="316"/>
      <c r="AH186" s="316"/>
      <c r="AI186" s="316"/>
      <c r="AJ186" s="316"/>
      <c r="AK186" s="316"/>
      <c r="AL186" s="316"/>
      <c r="AM186" s="316"/>
      <c r="AN186" s="316"/>
      <c r="AO186" s="12" t="s">
        <v>917</v>
      </c>
      <c r="AP186" s="13"/>
      <c r="AQ186" s="12" t="s">
        <v>918</v>
      </c>
      <c r="AS186" s="14" t="s">
        <v>1566</v>
      </c>
    </row>
    <row r="187" spans="1:80" s="274" customFormat="1" ht="21" hidden="1" customHeight="1">
      <c r="A187" s="15"/>
      <c r="B187" s="15"/>
      <c r="C187" s="41" t="s">
        <v>24</v>
      </c>
      <c r="D187" s="659" t="s">
        <v>1563</v>
      </c>
      <c r="E187" s="576"/>
      <c r="F187" s="544">
        <v>44823</v>
      </c>
      <c r="G187" s="983"/>
      <c r="H187" s="277" t="s">
        <v>352</v>
      </c>
      <c r="I187" s="26">
        <v>44658</v>
      </c>
      <c r="J187" s="505"/>
      <c r="K187" s="277"/>
      <c r="L187" s="16">
        <v>0</v>
      </c>
      <c r="M187" s="16">
        <v>0</v>
      </c>
      <c r="N187" s="16">
        <v>0</v>
      </c>
      <c r="O187" s="16">
        <v>0</v>
      </c>
      <c r="P187" s="16">
        <v>0</v>
      </c>
      <c r="Q187" s="16">
        <v>0</v>
      </c>
      <c r="R187" s="16"/>
      <c r="S187" s="202"/>
      <c r="T187" s="202"/>
      <c r="U187" s="202"/>
      <c r="V187" s="202"/>
      <c r="W187" s="202"/>
      <c r="X187" s="202"/>
      <c r="Y187" s="202"/>
      <c r="Z187" s="202"/>
      <c r="AA187" s="202"/>
      <c r="AB187" s="207"/>
      <c r="AC187" s="207"/>
      <c r="AD187" s="207"/>
      <c r="AE187" s="207"/>
      <c r="AF187" s="208"/>
      <c r="AG187" s="208"/>
      <c r="AH187" s="208"/>
      <c r="AI187" s="208"/>
      <c r="AJ187" s="208"/>
      <c r="AK187" s="208"/>
      <c r="AL187" s="208"/>
      <c r="AM187" s="208"/>
      <c r="AN187" s="208"/>
      <c r="AO187" s="21">
        <f>COUNT(S187:AA187)</f>
        <v>0</v>
      </c>
      <c r="AP187" s="25"/>
      <c r="AQ187" s="16">
        <f>COUNT(AB187:AN187)</f>
        <v>0</v>
      </c>
      <c r="AR187" s="23"/>
      <c r="AS187" s="16">
        <f>SUM(AO187,AQ187)</f>
        <v>0</v>
      </c>
    </row>
    <row r="188" spans="1:80" s="172" customFormat="1" ht="34.5" hidden="1" customHeight="1">
      <c r="A188" s="316" t="s">
        <v>11</v>
      </c>
      <c r="B188" s="316" t="s">
        <v>1058</v>
      </c>
      <c r="C188" s="593" t="s">
        <v>12</v>
      </c>
      <c r="D188" s="434" t="s">
        <v>273</v>
      </c>
      <c r="E188" s="563"/>
      <c r="F188" s="405" t="s">
        <v>14</v>
      </c>
      <c r="G188" s="563"/>
      <c r="H188" s="332" t="s">
        <v>1705</v>
      </c>
      <c r="I188" s="286" t="s">
        <v>1707</v>
      </c>
      <c r="J188" s="504"/>
      <c r="K188" s="332"/>
      <c r="L188" s="388" t="s">
        <v>1319</v>
      </c>
      <c r="M188" s="388" t="s">
        <v>1430</v>
      </c>
      <c r="N188" s="388" t="s">
        <v>1431</v>
      </c>
      <c r="O188" s="388" t="s">
        <v>1641</v>
      </c>
      <c r="P188" s="388" t="s">
        <v>1642</v>
      </c>
      <c r="Q188" s="388" t="s">
        <v>1566</v>
      </c>
      <c r="R188" s="388"/>
      <c r="S188" s="316"/>
      <c r="T188" s="316"/>
      <c r="U188" s="316"/>
      <c r="V188" s="316"/>
      <c r="W188" s="316"/>
      <c r="X188" s="316"/>
      <c r="Y188" s="316"/>
      <c r="Z188" s="316"/>
      <c r="AA188" s="316"/>
      <c r="AB188" s="316"/>
      <c r="AC188" s="316"/>
      <c r="AD188" s="316"/>
      <c r="AE188" s="316"/>
      <c r="AF188" s="316"/>
      <c r="AG188" s="316"/>
      <c r="AH188" s="316"/>
      <c r="AI188" s="316"/>
      <c r="AJ188" s="316"/>
      <c r="AK188" s="316"/>
      <c r="AL188" s="316"/>
      <c r="AM188" s="316"/>
      <c r="AN188" s="316"/>
      <c r="AO188" s="12" t="s">
        <v>917</v>
      </c>
      <c r="AP188" s="13"/>
      <c r="AQ188" s="12" t="s">
        <v>918</v>
      </c>
      <c r="AS188" s="14" t="s">
        <v>1566</v>
      </c>
    </row>
    <row r="189" spans="1:80" s="25" customFormat="1" ht="21" hidden="1" customHeight="1">
      <c r="A189" s="15"/>
      <c r="B189" s="15"/>
      <c r="C189" s="41" t="s">
        <v>19</v>
      </c>
      <c r="D189" s="659" t="s">
        <v>281</v>
      </c>
      <c r="E189" s="576"/>
      <c r="F189" s="542">
        <v>40799</v>
      </c>
      <c r="G189" s="983"/>
      <c r="H189" s="309" t="s">
        <v>265</v>
      </c>
      <c r="I189" s="26">
        <v>40806</v>
      </c>
      <c r="J189" s="505"/>
      <c r="K189" s="309"/>
      <c r="L189" s="16">
        <v>139</v>
      </c>
      <c r="M189" s="215">
        <v>23</v>
      </c>
      <c r="N189" s="16">
        <v>162</v>
      </c>
      <c r="O189" s="215">
        <v>4</v>
      </c>
      <c r="P189" s="16">
        <v>166</v>
      </c>
      <c r="Q189" s="215">
        <v>0</v>
      </c>
      <c r="R189" s="215"/>
      <c r="S189" s="210"/>
      <c r="T189" s="202"/>
      <c r="U189" s="202"/>
      <c r="V189" s="202"/>
      <c r="W189" s="202"/>
      <c r="X189" s="202"/>
      <c r="Y189" s="202"/>
      <c r="Z189" s="202"/>
      <c r="AA189" s="202"/>
      <c r="AB189" s="207"/>
      <c r="AC189" s="207"/>
      <c r="AD189" s="207"/>
      <c r="AE189" s="207"/>
      <c r="AF189" s="208"/>
      <c r="AG189" s="208"/>
      <c r="AH189" s="208"/>
      <c r="AI189" s="208"/>
      <c r="AJ189" s="208"/>
      <c r="AK189" s="208"/>
      <c r="AL189" s="208"/>
      <c r="AM189" s="208"/>
      <c r="AN189" s="208"/>
      <c r="AO189" s="21">
        <f>COUNT(S189:AD189)</f>
        <v>0</v>
      </c>
      <c r="AQ189" s="16">
        <f>COUNT(AB189:AN189)</f>
        <v>0</v>
      </c>
      <c r="AR189" s="23"/>
      <c r="AS189" s="16">
        <f>SUM(AO189,AQ189)</f>
        <v>0</v>
      </c>
    </row>
    <row r="190" spans="1:80" s="25" customFormat="1" ht="15.75" hidden="1" customHeight="1">
      <c r="C190" s="62"/>
      <c r="D190" s="171"/>
      <c r="E190" s="201"/>
      <c r="F190" s="560"/>
      <c r="G190" s="201"/>
      <c r="H190" s="218"/>
      <c r="I190" s="263"/>
      <c r="K190" s="218"/>
      <c r="AD190" s="48"/>
      <c r="AN190" s="64"/>
      <c r="AO190" s="11"/>
      <c r="AQ190" s="23"/>
      <c r="AR190" s="23"/>
      <c r="AS190" s="23"/>
    </row>
    <row r="191" spans="1:80" s="54" customFormat="1" ht="54" hidden="1" customHeight="1">
      <c r="C191" s="53"/>
      <c r="D191" s="53" t="s">
        <v>1652</v>
      </c>
      <c r="E191" s="211"/>
      <c r="F191" s="550"/>
      <c r="G191" s="211"/>
      <c r="H191" s="287"/>
      <c r="I191" s="38"/>
      <c r="J191" s="49"/>
      <c r="K191" s="287"/>
      <c r="BS191" s="284"/>
      <c r="BT191" s="284"/>
      <c r="BU191" s="284"/>
      <c r="BW191" s="284"/>
    </row>
    <row r="192" spans="1:80" s="25" customFormat="1" ht="15.75" hidden="1" customHeight="1">
      <c r="C192" s="62"/>
      <c r="D192" s="171"/>
      <c r="E192" s="201"/>
      <c r="F192" s="560"/>
      <c r="G192" s="201"/>
      <c r="H192" s="218"/>
      <c r="I192" s="263"/>
      <c r="K192" s="218"/>
      <c r="AD192" s="48"/>
      <c r="AN192" s="64"/>
      <c r="AO192" s="11"/>
      <c r="AQ192" s="23"/>
      <c r="AR192" s="23"/>
      <c r="AS192" s="23"/>
    </row>
    <row r="193" spans="1:78" s="172" customFormat="1" ht="35.25" hidden="1" customHeight="1">
      <c r="A193" s="316" t="s">
        <v>11</v>
      </c>
      <c r="B193" s="316" t="s">
        <v>1058</v>
      </c>
      <c r="C193" s="593" t="s">
        <v>12</v>
      </c>
      <c r="D193" s="434" t="s">
        <v>43</v>
      </c>
      <c r="E193" s="563"/>
      <c r="F193" s="405" t="s">
        <v>14</v>
      </c>
      <c r="G193" s="563"/>
      <c r="H193" s="286" t="s">
        <v>306</v>
      </c>
      <c r="I193" s="286" t="s">
        <v>15</v>
      </c>
      <c r="J193" s="504"/>
      <c r="K193" s="286"/>
      <c r="L193" s="388"/>
      <c r="M193" s="388" t="s">
        <v>1007</v>
      </c>
      <c r="N193" s="388"/>
      <c r="O193" s="388" t="s">
        <v>1007</v>
      </c>
      <c r="P193" s="388"/>
      <c r="Q193" s="388" t="s">
        <v>1007</v>
      </c>
      <c r="R193" s="388"/>
      <c r="S193" s="316"/>
      <c r="T193" s="316"/>
      <c r="U193" s="316"/>
      <c r="V193" s="316"/>
      <c r="W193" s="316"/>
      <c r="X193" s="316"/>
      <c r="Y193" s="316"/>
      <c r="Z193" s="316"/>
      <c r="AA193" s="316"/>
      <c r="AB193" s="316"/>
      <c r="AC193" s="316"/>
      <c r="AD193" s="316"/>
      <c r="AE193" s="316"/>
      <c r="AF193" s="316"/>
      <c r="AG193" s="316"/>
      <c r="AH193" s="316"/>
      <c r="AI193" s="316"/>
      <c r="AJ193" s="316"/>
      <c r="AK193" s="316"/>
      <c r="AL193" s="316"/>
      <c r="AM193" s="316"/>
      <c r="AN193" s="316"/>
      <c r="AO193" s="12" t="s">
        <v>917</v>
      </c>
      <c r="AP193" s="13"/>
      <c r="AQ193" s="12" t="s">
        <v>918</v>
      </c>
      <c r="AS193" s="14" t="s">
        <v>1007</v>
      </c>
    </row>
    <row r="194" spans="1:78" s="25" customFormat="1" ht="21" hidden="1" customHeight="1">
      <c r="A194" s="33"/>
      <c r="B194" s="33"/>
      <c r="C194" s="41" t="s">
        <v>63</v>
      </c>
      <c r="D194" s="659" t="s">
        <v>141</v>
      </c>
      <c r="E194" s="576"/>
      <c r="F194" s="543">
        <v>37315</v>
      </c>
      <c r="G194" s="983"/>
      <c r="H194" s="309" t="s">
        <v>266</v>
      </c>
      <c r="I194" s="30">
        <v>19421</v>
      </c>
      <c r="J194" s="505"/>
      <c r="K194" s="309"/>
      <c r="L194" s="16">
        <v>47</v>
      </c>
      <c r="M194" s="16">
        <v>0</v>
      </c>
      <c r="N194" s="16">
        <v>47</v>
      </c>
      <c r="O194" s="16">
        <v>0</v>
      </c>
      <c r="P194" s="16"/>
      <c r="Q194" s="16">
        <v>0</v>
      </c>
      <c r="R194" s="16"/>
      <c r="S194" s="202"/>
      <c r="T194" s="202"/>
      <c r="U194" s="202"/>
      <c r="V194" s="202"/>
      <c r="W194" s="202"/>
      <c r="X194" s="202"/>
      <c r="Y194" s="202"/>
      <c r="Z194" s="202"/>
      <c r="AA194" s="202"/>
      <c r="AB194" s="207"/>
      <c r="AC194" s="207"/>
      <c r="AD194" s="207"/>
      <c r="AE194" s="207"/>
      <c r="AF194" s="207"/>
      <c r="AG194" s="207"/>
      <c r="AH194" s="207"/>
      <c r="AI194" s="207"/>
      <c r="AJ194" s="207"/>
      <c r="AK194" s="207"/>
      <c r="AL194" s="207"/>
      <c r="AM194" s="207"/>
      <c r="AN194" s="207"/>
      <c r="AO194" s="21">
        <f>COUNT(S194:AA194)</f>
        <v>0</v>
      </c>
      <c r="AQ194" s="16">
        <f>COUNT(AB194:AN194)</f>
        <v>0</v>
      </c>
      <c r="AR194" s="23"/>
      <c r="AS194" s="16">
        <f>SUM(AO194,AQ194)</f>
        <v>0</v>
      </c>
    </row>
    <row r="195" spans="1:78" s="274" customFormat="1" ht="21.6" hidden="1" customHeight="1">
      <c r="A195" s="15"/>
      <c r="B195" s="15"/>
      <c r="C195" s="41" t="s">
        <v>107</v>
      </c>
      <c r="D195" s="659" t="s">
        <v>80</v>
      </c>
      <c r="E195" s="576"/>
      <c r="F195" s="543">
        <v>37315</v>
      </c>
      <c r="G195" s="983"/>
      <c r="H195" s="309" t="s">
        <v>266</v>
      </c>
      <c r="I195" s="30">
        <v>36482</v>
      </c>
      <c r="J195" s="505"/>
      <c r="K195" s="309"/>
      <c r="L195" s="16">
        <v>2</v>
      </c>
      <c r="M195" s="16">
        <v>0</v>
      </c>
      <c r="N195" s="16">
        <v>2</v>
      </c>
      <c r="O195" s="16">
        <v>0</v>
      </c>
      <c r="P195" s="16"/>
      <c r="Q195" s="16">
        <v>0</v>
      </c>
      <c r="R195" s="16"/>
      <c r="S195" s="202"/>
      <c r="T195" s="202"/>
      <c r="U195" s="202"/>
      <c r="V195" s="202"/>
      <c r="W195" s="202"/>
      <c r="X195" s="202"/>
      <c r="Y195" s="202"/>
      <c r="Z195" s="202"/>
      <c r="AA195" s="202"/>
      <c r="AB195" s="207"/>
      <c r="AC195" s="207"/>
      <c r="AD195" s="207"/>
      <c r="AE195" s="207"/>
      <c r="AF195" s="207"/>
      <c r="AG195" s="207"/>
      <c r="AH195" s="207"/>
      <c r="AI195" s="207"/>
      <c r="AJ195" s="207"/>
      <c r="AK195" s="207"/>
      <c r="AL195" s="207"/>
      <c r="AM195" s="207"/>
      <c r="AN195" s="207"/>
      <c r="AO195" s="21">
        <f>COUNT(S195:AA195)</f>
        <v>0</v>
      </c>
      <c r="AP195" s="25"/>
      <c r="AQ195" s="16">
        <f>COUNT(AB195:AN195)</f>
        <v>0</v>
      </c>
      <c r="AR195" s="23"/>
      <c r="AS195" s="16">
        <f>SUM(AO195,AQ195)</f>
        <v>0</v>
      </c>
      <c r="AV195" s="25"/>
      <c r="AW195" s="25"/>
      <c r="AX195" s="25"/>
      <c r="AY195" s="25"/>
      <c r="AZ195" s="25"/>
      <c r="BA195" s="25"/>
      <c r="BB195" s="25"/>
      <c r="BC195" s="25"/>
      <c r="BD195" s="25"/>
      <c r="BE195" s="25"/>
      <c r="BF195" s="25"/>
      <c r="BG195" s="25"/>
      <c r="BH195" s="25"/>
      <c r="BI195" s="25"/>
      <c r="BJ195" s="25"/>
      <c r="BK195" s="25"/>
      <c r="BL195" s="25"/>
      <c r="BM195" s="25"/>
      <c r="BN195" s="25"/>
      <c r="BO195" s="25"/>
      <c r="BP195" s="25"/>
      <c r="BQ195" s="25"/>
      <c r="BR195" s="25"/>
      <c r="BS195" s="25"/>
      <c r="BT195" s="25"/>
      <c r="BU195" s="25"/>
      <c r="BV195" s="25"/>
      <c r="BW195" s="25"/>
      <c r="BZ195" s="25"/>
    </row>
    <row r="196" spans="1:78" s="25" customFormat="1" ht="15.75" hidden="1" customHeight="1">
      <c r="C196" s="62"/>
      <c r="D196" s="171"/>
      <c r="E196" s="201"/>
      <c r="F196" s="560"/>
      <c r="G196" s="201"/>
      <c r="H196" s="218"/>
      <c r="I196" s="263"/>
      <c r="K196" s="218"/>
      <c r="AD196" s="48"/>
      <c r="AN196" s="64"/>
      <c r="AO196" s="11"/>
      <c r="AQ196" s="23"/>
      <c r="AR196" s="23"/>
      <c r="AS196" s="23"/>
    </row>
    <row r="197" spans="1:78" ht="54" hidden="1" customHeight="1">
      <c r="C197" s="53"/>
      <c r="D197" s="53" t="s">
        <v>1789</v>
      </c>
      <c r="E197" s="211"/>
      <c r="F197" s="548"/>
      <c r="G197" s="211"/>
      <c r="J197" s="49"/>
      <c r="L197" s="49"/>
      <c r="M197" s="49"/>
      <c r="N197" s="49"/>
      <c r="O197" s="49"/>
      <c r="P197" s="49"/>
      <c r="Q197" s="49"/>
      <c r="R197" s="49"/>
      <c r="AN197" s="49"/>
      <c r="AO197" s="49"/>
      <c r="AQ197" s="49"/>
      <c r="AR197" s="49"/>
      <c r="AS197" s="49"/>
    </row>
    <row r="198" spans="1:78" ht="16.149999999999999" hidden="1" customHeight="1">
      <c r="AD198" s="830"/>
    </row>
    <row r="199" spans="1:78" s="172" customFormat="1" ht="35.25" hidden="1" customHeight="1">
      <c r="A199" s="316" t="s">
        <v>11</v>
      </c>
      <c r="B199" s="316" t="s">
        <v>1058</v>
      </c>
      <c r="C199" s="593" t="s">
        <v>12</v>
      </c>
      <c r="D199" s="434" t="s">
        <v>43</v>
      </c>
      <c r="E199" s="563"/>
      <c r="F199" s="405" t="s">
        <v>14</v>
      </c>
      <c r="G199" s="563"/>
      <c r="H199" s="286" t="s">
        <v>306</v>
      </c>
      <c r="I199" s="286" t="s">
        <v>15</v>
      </c>
      <c r="J199" s="504"/>
      <c r="K199" s="286"/>
      <c r="L199" s="388"/>
      <c r="M199" s="388" t="s">
        <v>1007</v>
      </c>
      <c r="N199" s="388"/>
      <c r="O199" s="388" t="s">
        <v>1007</v>
      </c>
      <c r="P199" s="388"/>
      <c r="Q199" s="388" t="s">
        <v>1007</v>
      </c>
      <c r="R199" s="388"/>
      <c r="S199" s="316"/>
      <c r="T199" s="316"/>
      <c r="U199" s="316"/>
      <c r="V199" s="316"/>
      <c r="W199" s="316"/>
      <c r="X199" s="316"/>
      <c r="Y199" s="316"/>
      <c r="Z199" s="316"/>
      <c r="AA199" s="316"/>
      <c r="AB199" s="316"/>
      <c r="AC199" s="316"/>
      <c r="AD199" s="316"/>
      <c r="AE199" s="316"/>
      <c r="AF199" s="316"/>
      <c r="AG199" s="316"/>
      <c r="AH199" s="316"/>
      <c r="AI199" s="316"/>
      <c r="AJ199" s="316"/>
      <c r="AK199" s="316"/>
      <c r="AL199" s="316"/>
      <c r="AM199" s="316"/>
      <c r="AN199" s="316"/>
      <c r="AO199" s="12" t="s">
        <v>917</v>
      </c>
      <c r="AP199" s="13"/>
      <c r="AQ199" s="12" t="s">
        <v>918</v>
      </c>
      <c r="AS199" s="14" t="s">
        <v>1007</v>
      </c>
    </row>
    <row r="200" spans="1:78" s="274" customFormat="1" ht="21" hidden="1" customHeight="1">
      <c r="A200" s="44"/>
      <c r="B200" s="44"/>
      <c r="C200" s="41" t="s">
        <v>134</v>
      </c>
      <c r="D200" s="659" t="s">
        <v>287</v>
      </c>
      <c r="E200" s="576"/>
      <c r="F200" s="544">
        <v>38927</v>
      </c>
      <c r="G200" s="983"/>
      <c r="H200" s="309" t="s">
        <v>967</v>
      </c>
      <c r="I200" s="30">
        <v>25062</v>
      </c>
      <c r="J200" s="505"/>
      <c r="K200" s="309"/>
      <c r="L200" s="16">
        <v>0</v>
      </c>
      <c r="M200" s="16">
        <v>0</v>
      </c>
      <c r="N200" s="16">
        <v>0</v>
      </c>
      <c r="O200" s="16">
        <v>0</v>
      </c>
      <c r="P200" s="16"/>
      <c r="Q200" s="16">
        <v>0</v>
      </c>
      <c r="R200" s="16"/>
      <c r="S200" s="18"/>
      <c r="T200" s="18"/>
      <c r="U200" s="18"/>
      <c r="V200" s="18"/>
      <c r="W200" s="18"/>
      <c r="X200" s="18"/>
      <c r="Y200" s="18"/>
      <c r="Z200" s="18"/>
      <c r="AA200" s="18"/>
      <c r="AB200" s="19"/>
      <c r="AC200" s="19"/>
      <c r="AD200" s="19"/>
      <c r="AE200" s="19"/>
      <c r="AF200" s="19"/>
      <c r="AG200" s="19"/>
      <c r="AH200" s="19"/>
      <c r="AI200" s="19"/>
      <c r="AJ200" s="19"/>
      <c r="AK200" s="19"/>
      <c r="AL200" s="19"/>
      <c r="AM200" s="19"/>
      <c r="AN200" s="19"/>
      <c r="AO200" s="21">
        <f t="shared" ref="AO200:AO209" si="24">COUNT(S200:AA200)</f>
        <v>0</v>
      </c>
      <c r="AP200" s="25"/>
      <c r="AQ200" s="16">
        <f t="shared" ref="AQ200:AQ209" si="25">COUNT(AB200:AN200)</f>
        <v>0</v>
      </c>
      <c r="AR200" s="23"/>
      <c r="AS200" s="16">
        <f t="shared" ref="AS200:AS209" si="26">SUM(AO200,AQ200)</f>
        <v>0</v>
      </c>
    </row>
    <row r="201" spans="1:78" s="274" customFormat="1" ht="21.6" hidden="1" customHeight="1">
      <c r="A201" s="15"/>
      <c r="B201" s="15"/>
      <c r="C201" s="41" t="s">
        <v>110</v>
      </c>
      <c r="D201" s="659" t="s">
        <v>1330</v>
      </c>
      <c r="E201" s="576"/>
      <c r="F201" s="543">
        <v>42705</v>
      </c>
      <c r="G201" s="983"/>
      <c r="H201" s="309" t="s">
        <v>266</v>
      </c>
      <c r="I201" s="30">
        <v>32638</v>
      </c>
      <c r="J201" s="505"/>
      <c r="K201" s="309"/>
      <c r="L201" s="16">
        <v>1</v>
      </c>
      <c r="M201" s="16">
        <v>0</v>
      </c>
      <c r="N201" s="16">
        <v>0</v>
      </c>
      <c r="O201" s="16">
        <v>0</v>
      </c>
      <c r="P201" s="16"/>
      <c r="Q201" s="16">
        <v>0</v>
      </c>
      <c r="R201" s="16"/>
      <c r="S201" s="202"/>
      <c r="T201" s="202"/>
      <c r="U201" s="202"/>
      <c r="V201" s="202"/>
      <c r="W201" s="202"/>
      <c r="X201" s="202"/>
      <c r="Y201" s="202"/>
      <c r="Z201" s="202"/>
      <c r="AA201" s="202"/>
      <c r="AB201" s="207"/>
      <c r="AC201" s="207"/>
      <c r="AD201" s="207"/>
      <c r="AE201" s="207"/>
      <c r="AF201" s="207"/>
      <c r="AG201" s="207"/>
      <c r="AH201" s="207"/>
      <c r="AI201" s="207"/>
      <c r="AJ201" s="207"/>
      <c r="AK201" s="207"/>
      <c r="AL201" s="207"/>
      <c r="AM201" s="207"/>
      <c r="AN201" s="207"/>
      <c r="AO201" s="21">
        <f t="shared" si="24"/>
        <v>0</v>
      </c>
      <c r="AP201" s="25"/>
      <c r="AQ201" s="16">
        <f t="shared" si="25"/>
        <v>0</v>
      </c>
      <c r="AR201" s="23"/>
      <c r="AS201" s="16">
        <f t="shared" si="26"/>
        <v>0</v>
      </c>
      <c r="AV201" s="25"/>
      <c r="AW201" s="25"/>
      <c r="AX201" s="25"/>
      <c r="AY201" s="25"/>
      <c r="AZ201" s="25"/>
      <c r="BA201" s="25"/>
      <c r="BB201" s="25"/>
      <c r="BC201" s="25"/>
      <c r="BD201" s="25"/>
      <c r="BE201" s="25"/>
      <c r="BF201" s="25"/>
      <c r="BG201" s="25"/>
      <c r="BH201" s="25"/>
      <c r="BI201" s="25"/>
      <c r="BJ201" s="25"/>
      <c r="BK201" s="25"/>
      <c r="BL201" s="25"/>
      <c r="BM201" s="25"/>
      <c r="BN201" s="25"/>
      <c r="BO201" s="25"/>
      <c r="BP201" s="25"/>
      <c r="BQ201" s="25"/>
      <c r="BR201" s="25"/>
      <c r="BS201" s="25"/>
      <c r="BT201" s="25"/>
      <c r="BU201" s="25"/>
      <c r="BV201" s="25"/>
      <c r="BW201" s="25"/>
    </row>
    <row r="202" spans="1:78" s="274" customFormat="1" ht="21.6" hidden="1" customHeight="1">
      <c r="A202" s="44"/>
      <c r="B202" s="44"/>
      <c r="C202" s="41" t="s">
        <v>139</v>
      </c>
      <c r="D202" s="659" t="s">
        <v>250</v>
      </c>
      <c r="E202" s="576"/>
      <c r="F202" s="544">
        <v>40866</v>
      </c>
      <c r="G202" s="983"/>
      <c r="H202" s="309" t="s">
        <v>967</v>
      </c>
      <c r="I202" s="30">
        <v>41159</v>
      </c>
      <c r="J202" s="505"/>
      <c r="K202" s="309"/>
      <c r="L202" s="16">
        <v>0</v>
      </c>
      <c r="M202" s="16">
        <v>0</v>
      </c>
      <c r="N202" s="16">
        <v>0</v>
      </c>
      <c r="O202" s="16">
        <v>0</v>
      </c>
      <c r="P202" s="16"/>
      <c r="Q202" s="16">
        <v>0</v>
      </c>
      <c r="R202" s="16"/>
      <c r="S202" s="18"/>
      <c r="T202" s="18"/>
      <c r="U202" s="18"/>
      <c r="V202" s="18"/>
      <c r="W202" s="18"/>
      <c r="X202" s="18"/>
      <c r="Y202" s="18"/>
      <c r="Z202" s="18"/>
      <c r="AA202" s="18"/>
      <c r="AB202" s="19"/>
      <c r="AC202" s="19"/>
      <c r="AD202" s="19"/>
      <c r="AE202" s="19"/>
      <c r="AF202" s="19"/>
      <c r="AG202" s="19"/>
      <c r="AH202" s="19"/>
      <c r="AI202" s="19"/>
      <c r="AJ202" s="19"/>
      <c r="AK202" s="19"/>
      <c r="AL202" s="19"/>
      <c r="AM202" s="19"/>
      <c r="AN202" s="19"/>
      <c r="AO202" s="21">
        <f t="shared" si="24"/>
        <v>0</v>
      </c>
      <c r="AP202" s="25"/>
      <c r="AQ202" s="16">
        <f t="shared" si="25"/>
        <v>0</v>
      </c>
      <c r="AR202" s="23"/>
      <c r="AS202" s="16">
        <f t="shared" si="26"/>
        <v>0</v>
      </c>
    </row>
    <row r="203" spans="1:78" s="274" customFormat="1" ht="21.6" hidden="1" customHeight="1">
      <c r="A203" s="33"/>
      <c r="B203" s="33"/>
      <c r="C203" s="41" t="s">
        <v>87</v>
      </c>
      <c r="D203" s="659" t="s">
        <v>118</v>
      </c>
      <c r="E203" s="576"/>
      <c r="F203" s="544">
        <v>40808</v>
      </c>
      <c r="G203" s="983"/>
      <c r="H203" s="309" t="s">
        <v>265</v>
      </c>
      <c r="I203" s="30">
        <v>40819</v>
      </c>
      <c r="J203" s="505"/>
      <c r="K203" s="309"/>
      <c r="L203" s="16">
        <v>12</v>
      </c>
      <c r="M203" s="16">
        <v>0</v>
      </c>
      <c r="N203" s="16">
        <v>0</v>
      </c>
      <c r="O203" s="16">
        <v>0</v>
      </c>
      <c r="P203" s="16"/>
      <c r="Q203" s="16">
        <v>0</v>
      </c>
      <c r="R203" s="16"/>
      <c r="S203" s="202"/>
      <c r="T203" s="202"/>
      <c r="U203" s="202"/>
      <c r="V203" s="202"/>
      <c r="W203" s="202"/>
      <c r="X203" s="202"/>
      <c r="Y203" s="202"/>
      <c r="Z203" s="202"/>
      <c r="AA203" s="202"/>
      <c r="AB203" s="207"/>
      <c r="AC203" s="207"/>
      <c r="AD203" s="207"/>
      <c r="AE203" s="207"/>
      <c r="AF203" s="207"/>
      <c r="AG203" s="207"/>
      <c r="AH203" s="207"/>
      <c r="AI203" s="207"/>
      <c r="AJ203" s="207"/>
      <c r="AK203" s="207"/>
      <c r="AL203" s="207"/>
      <c r="AM203" s="207"/>
      <c r="AN203" s="207"/>
      <c r="AO203" s="21">
        <f t="shared" si="24"/>
        <v>0</v>
      </c>
      <c r="AP203" s="25"/>
      <c r="AQ203" s="16">
        <f t="shared" si="25"/>
        <v>0</v>
      </c>
      <c r="AR203" s="23"/>
      <c r="AS203" s="16">
        <f t="shared" si="26"/>
        <v>0</v>
      </c>
      <c r="AT203" s="25"/>
      <c r="AU203" s="25"/>
      <c r="AV203" s="25"/>
      <c r="AW203" s="25"/>
      <c r="AX203" s="25"/>
      <c r="AY203" s="25"/>
      <c r="AZ203" s="25"/>
      <c r="BA203" s="25"/>
      <c r="BB203" s="25"/>
      <c r="BC203" s="25"/>
      <c r="BD203" s="25"/>
      <c r="BE203" s="25"/>
      <c r="BF203" s="25"/>
      <c r="BG203" s="25"/>
      <c r="BH203" s="25"/>
      <c r="BI203" s="25"/>
      <c r="BJ203" s="25"/>
      <c r="BK203" s="25"/>
      <c r="BL203" s="25"/>
      <c r="BM203" s="25"/>
      <c r="BN203" s="25"/>
      <c r="BO203" s="25"/>
      <c r="BP203" s="25"/>
      <c r="BQ203" s="25"/>
      <c r="BR203" s="25"/>
      <c r="BS203" s="25"/>
      <c r="BT203" s="25"/>
      <c r="BU203" s="25"/>
      <c r="BV203" s="25"/>
      <c r="BW203" s="25"/>
      <c r="BX203" s="25"/>
      <c r="BY203" s="25"/>
    </row>
    <row r="204" spans="1:78" s="274" customFormat="1" ht="21.6" hidden="1" customHeight="1">
      <c r="A204" s="44"/>
      <c r="B204" s="44"/>
      <c r="C204" s="41" t="s">
        <v>161</v>
      </c>
      <c r="D204" s="659" t="s">
        <v>1101</v>
      </c>
      <c r="E204" s="576"/>
      <c r="F204" s="544">
        <v>43847</v>
      </c>
      <c r="G204" s="983"/>
      <c r="H204" s="309" t="s">
        <v>967</v>
      </c>
      <c r="I204" s="30">
        <v>43861</v>
      </c>
      <c r="J204" s="505"/>
      <c r="K204" s="309"/>
      <c r="L204" s="16">
        <v>0</v>
      </c>
      <c r="M204" s="16">
        <v>0</v>
      </c>
      <c r="N204" s="16">
        <v>0</v>
      </c>
      <c r="O204" s="16">
        <v>0</v>
      </c>
      <c r="P204" s="16"/>
      <c r="Q204" s="16">
        <v>0</v>
      </c>
      <c r="R204" s="16"/>
      <c r="S204" s="18"/>
      <c r="T204" s="18"/>
      <c r="U204" s="18"/>
      <c r="V204" s="18"/>
      <c r="W204" s="18"/>
      <c r="X204" s="18"/>
      <c r="Y204" s="18"/>
      <c r="Z204" s="18"/>
      <c r="AA204" s="18"/>
      <c r="AB204" s="19"/>
      <c r="AC204" s="19"/>
      <c r="AD204" s="19"/>
      <c r="AE204" s="19"/>
      <c r="AF204" s="19"/>
      <c r="AG204" s="19"/>
      <c r="AH204" s="19"/>
      <c r="AI204" s="19"/>
      <c r="AJ204" s="19"/>
      <c r="AK204" s="19"/>
      <c r="AL204" s="19"/>
      <c r="AM204" s="19"/>
      <c r="AN204" s="19"/>
      <c r="AO204" s="21">
        <f t="shared" si="24"/>
        <v>0</v>
      </c>
      <c r="AP204" s="25"/>
      <c r="AQ204" s="16">
        <f t="shared" si="25"/>
        <v>0</v>
      </c>
      <c r="AR204" s="23"/>
      <c r="AS204" s="16">
        <f t="shared" si="26"/>
        <v>0</v>
      </c>
    </row>
    <row r="205" spans="1:78" s="274" customFormat="1" ht="21" hidden="1" customHeight="1">
      <c r="A205" s="44"/>
      <c r="B205" s="44"/>
      <c r="C205" s="41" t="s">
        <v>155</v>
      </c>
      <c r="D205" s="659" t="s">
        <v>1090</v>
      </c>
      <c r="E205" s="576"/>
      <c r="F205" s="544">
        <v>43141</v>
      </c>
      <c r="G205" s="983"/>
      <c r="H205" s="309" t="s">
        <v>967</v>
      </c>
      <c r="I205" s="30">
        <v>43844</v>
      </c>
      <c r="J205" s="505"/>
      <c r="K205" s="309"/>
      <c r="L205" s="16">
        <v>0</v>
      </c>
      <c r="M205" s="16">
        <v>0</v>
      </c>
      <c r="N205" s="16">
        <v>0</v>
      </c>
      <c r="O205" s="16">
        <v>0</v>
      </c>
      <c r="P205" s="16"/>
      <c r="Q205" s="16">
        <v>0</v>
      </c>
      <c r="R205" s="16"/>
      <c r="S205" s="18"/>
      <c r="T205" s="18"/>
      <c r="U205" s="18"/>
      <c r="V205" s="18"/>
      <c r="W205" s="18"/>
      <c r="X205" s="18"/>
      <c r="Y205" s="18"/>
      <c r="Z205" s="18"/>
      <c r="AA205" s="18"/>
      <c r="AB205" s="19"/>
      <c r="AC205" s="19"/>
      <c r="AD205" s="19"/>
      <c r="AE205" s="19"/>
      <c r="AF205" s="19"/>
      <c r="AG205" s="19"/>
      <c r="AH205" s="19"/>
      <c r="AI205" s="19"/>
      <c r="AJ205" s="19"/>
      <c r="AK205" s="19"/>
      <c r="AL205" s="19"/>
      <c r="AM205" s="19"/>
      <c r="AN205" s="19"/>
      <c r="AO205" s="21">
        <f t="shared" si="24"/>
        <v>0</v>
      </c>
      <c r="AP205" s="25"/>
      <c r="AQ205" s="16">
        <f t="shared" si="25"/>
        <v>0</v>
      </c>
      <c r="AR205" s="23"/>
      <c r="AS205" s="16">
        <f t="shared" si="26"/>
        <v>0</v>
      </c>
    </row>
    <row r="206" spans="1:78" s="274" customFormat="1" ht="21.6" hidden="1" customHeight="1">
      <c r="A206" s="33"/>
      <c r="B206" s="33"/>
      <c r="C206" s="41" t="s">
        <v>67</v>
      </c>
      <c r="D206" s="659" t="s">
        <v>1132</v>
      </c>
      <c r="E206" s="576"/>
      <c r="F206" s="542">
        <v>30184</v>
      </c>
      <c r="G206" s="983"/>
      <c r="H206" s="309" t="s">
        <v>262</v>
      </c>
      <c r="I206" s="30">
        <v>21751</v>
      </c>
      <c r="J206" s="505"/>
      <c r="K206" s="309"/>
      <c r="L206" s="16">
        <v>26</v>
      </c>
      <c r="M206" s="16">
        <v>0</v>
      </c>
      <c r="N206" s="16">
        <v>0</v>
      </c>
      <c r="O206" s="16">
        <v>0</v>
      </c>
      <c r="P206" s="16"/>
      <c r="Q206" s="16">
        <v>0</v>
      </c>
      <c r="R206" s="16"/>
      <c r="S206" s="202"/>
      <c r="T206" s="202"/>
      <c r="U206" s="202"/>
      <c r="V206" s="202"/>
      <c r="W206" s="202"/>
      <c r="X206" s="202"/>
      <c r="Y206" s="202"/>
      <c r="Z206" s="202"/>
      <c r="AA206" s="202"/>
      <c r="AB206" s="207"/>
      <c r="AC206" s="207"/>
      <c r="AD206" s="207"/>
      <c r="AE206" s="207"/>
      <c r="AF206" s="207"/>
      <c r="AG206" s="207"/>
      <c r="AH206" s="207"/>
      <c r="AI206" s="207"/>
      <c r="AJ206" s="207"/>
      <c r="AK206" s="207"/>
      <c r="AL206" s="207"/>
      <c r="AM206" s="207"/>
      <c r="AN206" s="207"/>
      <c r="AO206" s="21">
        <f t="shared" si="24"/>
        <v>0</v>
      </c>
      <c r="AP206" s="25"/>
      <c r="AQ206" s="16">
        <f t="shared" si="25"/>
        <v>0</v>
      </c>
      <c r="AR206" s="23"/>
      <c r="AS206" s="16">
        <f t="shared" si="26"/>
        <v>0</v>
      </c>
      <c r="AT206" s="25"/>
      <c r="AU206" s="25"/>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row>
    <row r="207" spans="1:78" s="274" customFormat="1" ht="21.6" hidden="1" customHeight="1">
      <c r="A207" s="35"/>
      <c r="B207" s="35"/>
      <c r="C207" s="41" t="s">
        <v>127</v>
      </c>
      <c r="D207" s="659" t="s">
        <v>61</v>
      </c>
      <c r="E207" s="576"/>
      <c r="F207" s="543">
        <v>37408</v>
      </c>
      <c r="G207" s="983"/>
      <c r="H207" s="309" t="s">
        <v>967</v>
      </c>
      <c r="I207" s="30">
        <v>36222</v>
      </c>
      <c r="J207" s="505"/>
      <c r="K207" s="309"/>
      <c r="L207" s="16">
        <v>0</v>
      </c>
      <c r="M207" s="16">
        <v>0</v>
      </c>
      <c r="N207" s="16">
        <v>0</v>
      </c>
      <c r="O207" s="16">
        <v>0</v>
      </c>
      <c r="P207" s="16"/>
      <c r="Q207" s="16">
        <v>0</v>
      </c>
      <c r="R207" s="16"/>
      <c r="S207" s="202"/>
      <c r="T207" s="202"/>
      <c r="U207" s="202"/>
      <c r="V207" s="202"/>
      <c r="W207" s="202"/>
      <c r="X207" s="202"/>
      <c r="Y207" s="202"/>
      <c r="Z207" s="202"/>
      <c r="AA207" s="202"/>
      <c r="AB207" s="207"/>
      <c r="AC207" s="207"/>
      <c r="AD207" s="207"/>
      <c r="AE207" s="207"/>
      <c r="AF207" s="207"/>
      <c r="AG207" s="207"/>
      <c r="AH207" s="207"/>
      <c r="AI207" s="207"/>
      <c r="AJ207" s="207"/>
      <c r="AK207" s="207"/>
      <c r="AL207" s="207"/>
      <c r="AM207" s="207"/>
      <c r="AN207" s="207"/>
      <c r="AO207" s="21">
        <f t="shared" si="24"/>
        <v>0</v>
      </c>
      <c r="AP207" s="25"/>
      <c r="AQ207" s="16">
        <f t="shared" si="25"/>
        <v>0</v>
      </c>
      <c r="AR207" s="23"/>
      <c r="AS207" s="16">
        <f t="shared" si="26"/>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row>
    <row r="208" spans="1:78" s="274" customFormat="1" ht="21.6" hidden="1" customHeight="1">
      <c r="A208" s="44"/>
      <c r="B208" s="44"/>
      <c r="C208" s="41" t="s">
        <v>142</v>
      </c>
      <c r="D208" s="37" t="s">
        <v>1447</v>
      </c>
      <c r="E208" s="577"/>
      <c r="F208" s="544">
        <v>41017</v>
      </c>
      <c r="G208" s="983"/>
      <c r="H208" s="309" t="s">
        <v>967</v>
      </c>
      <c r="I208" s="30">
        <v>41085</v>
      </c>
      <c r="J208" s="505"/>
      <c r="K208" s="309"/>
      <c r="L208" s="16">
        <v>0</v>
      </c>
      <c r="M208" s="16">
        <v>0</v>
      </c>
      <c r="N208" s="16">
        <v>0</v>
      </c>
      <c r="O208" s="16">
        <v>0</v>
      </c>
      <c r="P208" s="16"/>
      <c r="Q208" s="16">
        <v>0</v>
      </c>
      <c r="R208" s="16"/>
      <c r="S208" s="18"/>
      <c r="T208" s="18"/>
      <c r="U208" s="18"/>
      <c r="V208" s="18"/>
      <c r="W208" s="18"/>
      <c r="X208" s="18"/>
      <c r="Y208" s="18"/>
      <c r="Z208" s="18"/>
      <c r="AA208" s="18"/>
      <c r="AB208" s="19"/>
      <c r="AC208" s="19"/>
      <c r="AD208" s="19"/>
      <c r="AE208" s="19"/>
      <c r="AF208" s="19"/>
      <c r="AG208" s="19"/>
      <c r="AH208" s="19"/>
      <c r="AI208" s="19"/>
      <c r="AJ208" s="19"/>
      <c r="AK208" s="19"/>
      <c r="AL208" s="19"/>
      <c r="AM208" s="19"/>
      <c r="AN208" s="19"/>
      <c r="AO208" s="21">
        <f t="shared" si="24"/>
        <v>0</v>
      </c>
      <c r="AP208" s="25"/>
      <c r="AQ208" s="16">
        <f t="shared" si="25"/>
        <v>0</v>
      </c>
      <c r="AR208" s="23"/>
      <c r="AS208" s="16">
        <f t="shared" si="26"/>
        <v>0</v>
      </c>
    </row>
    <row r="209" spans="1:78" s="274" customFormat="1" ht="21.6" hidden="1" customHeight="1">
      <c r="A209" s="44"/>
      <c r="B209" s="44"/>
      <c r="C209" s="41" t="s">
        <v>101</v>
      </c>
      <c r="D209" s="659" t="s">
        <v>186</v>
      </c>
      <c r="E209" s="576"/>
      <c r="F209" s="543">
        <v>42875</v>
      </c>
      <c r="G209" s="983"/>
      <c r="H209" s="309" t="s">
        <v>266</v>
      </c>
      <c r="I209" s="30">
        <v>42867</v>
      </c>
      <c r="J209" s="505"/>
      <c r="K209" s="309"/>
      <c r="L209" s="16">
        <v>3</v>
      </c>
      <c r="M209" s="16">
        <v>0</v>
      </c>
      <c r="N209" s="16">
        <v>0</v>
      </c>
      <c r="O209" s="16">
        <v>0</v>
      </c>
      <c r="P209" s="16"/>
      <c r="Q209" s="16">
        <v>0</v>
      </c>
      <c r="R209" s="16"/>
      <c r="S209" s="18"/>
      <c r="T209" s="18"/>
      <c r="U209" s="18"/>
      <c r="V209" s="18"/>
      <c r="W209" s="18"/>
      <c r="X209" s="18"/>
      <c r="Y209" s="18"/>
      <c r="Z209" s="18"/>
      <c r="AA209" s="18"/>
      <c r="AB209" s="19"/>
      <c r="AC209" s="19"/>
      <c r="AD209" s="19"/>
      <c r="AE209" s="19"/>
      <c r="AF209" s="19"/>
      <c r="AG209" s="19"/>
      <c r="AH209" s="19"/>
      <c r="AI209" s="19"/>
      <c r="AJ209" s="19"/>
      <c r="AK209" s="19"/>
      <c r="AL209" s="19"/>
      <c r="AM209" s="19"/>
      <c r="AN209" s="19"/>
      <c r="AO209" s="21">
        <f t="shared" si="24"/>
        <v>0</v>
      </c>
      <c r="AP209" s="25"/>
      <c r="AQ209" s="16">
        <f t="shared" si="25"/>
        <v>0</v>
      </c>
      <c r="AR209" s="23"/>
      <c r="AS209" s="16">
        <f t="shared" si="26"/>
        <v>0</v>
      </c>
      <c r="AT209" s="25"/>
      <c r="AU209" s="25"/>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row>
    <row r="210" spans="1:78" s="25" customFormat="1" ht="15.75" hidden="1" customHeight="1">
      <c r="C210" s="62"/>
      <c r="D210" s="171"/>
      <c r="E210" s="201"/>
      <c r="F210" s="560"/>
      <c r="G210" s="201"/>
      <c r="H210" s="218"/>
      <c r="I210" s="263"/>
      <c r="K210" s="218"/>
      <c r="AD210" s="48"/>
      <c r="AN210" s="64"/>
      <c r="AO210" s="11"/>
      <c r="AQ210" s="23"/>
      <c r="AR210" s="23"/>
      <c r="AS210" s="23"/>
    </row>
    <row r="211" spans="1:78" s="54" customFormat="1" ht="54" hidden="1" customHeight="1">
      <c r="C211" s="53"/>
      <c r="D211" s="53" t="s">
        <v>1790</v>
      </c>
      <c r="E211" s="211"/>
      <c r="F211" s="550"/>
      <c r="G211" s="211"/>
      <c r="H211" s="287"/>
      <c r="I211" s="38"/>
      <c r="J211" s="49"/>
      <c r="K211" s="287"/>
      <c r="BS211" s="284"/>
      <c r="BT211" s="284"/>
      <c r="BU211" s="284"/>
      <c r="BW211" s="284"/>
    </row>
    <row r="212" spans="1:78" s="25" customFormat="1" ht="15.75" hidden="1" customHeight="1">
      <c r="C212" s="62"/>
      <c r="D212" s="171"/>
      <c r="E212" s="201"/>
      <c r="F212" s="560"/>
      <c r="G212" s="201"/>
      <c r="H212" s="218"/>
      <c r="I212" s="263"/>
      <c r="K212" s="218"/>
      <c r="AD212" s="48"/>
      <c r="AN212" s="64"/>
      <c r="AO212" s="11"/>
      <c r="AQ212" s="23"/>
      <c r="AR212" s="23"/>
      <c r="AS212" s="23"/>
    </row>
    <row r="213" spans="1:78" s="172" customFormat="1" ht="35.25" hidden="1" customHeight="1">
      <c r="A213" s="316" t="s">
        <v>11</v>
      </c>
      <c r="B213" s="316" t="s">
        <v>1058</v>
      </c>
      <c r="C213" s="593" t="s">
        <v>12</v>
      </c>
      <c r="D213" s="434" t="s">
        <v>43</v>
      </c>
      <c r="E213" s="563"/>
      <c r="F213" s="405" t="s">
        <v>14</v>
      </c>
      <c r="G213" s="563"/>
      <c r="H213" s="286" t="s">
        <v>306</v>
      </c>
      <c r="I213" s="286" t="s">
        <v>15</v>
      </c>
      <c r="J213" s="504"/>
      <c r="K213" s="286"/>
      <c r="L213" s="388"/>
      <c r="M213" s="388" t="s">
        <v>1007</v>
      </c>
      <c r="N213" s="388"/>
      <c r="O213" s="388" t="s">
        <v>1007</v>
      </c>
      <c r="P213" s="388"/>
      <c r="Q213" s="388" t="s">
        <v>1007</v>
      </c>
      <c r="R213" s="388"/>
      <c r="S213" s="316"/>
      <c r="T213" s="316"/>
      <c r="U213" s="316"/>
      <c r="V213" s="316"/>
      <c r="W213" s="316"/>
      <c r="X213" s="316"/>
      <c r="Y213" s="316"/>
      <c r="Z213" s="316"/>
      <c r="AA213" s="316"/>
      <c r="AB213" s="316"/>
      <c r="AC213" s="316"/>
      <c r="AD213" s="316"/>
      <c r="AE213" s="316"/>
      <c r="AF213" s="316"/>
      <c r="AG213" s="316"/>
      <c r="AH213" s="316"/>
      <c r="AI213" s="316"/>
      <c r="AJ213" s="316"/>
      <c r="AK213" s="316"/>
      <c r="AL213" s="316"/>
      <c r="AM213" s="316"/>
      <c r="AN213" s="316"/>
      <c r="AO213" s="12" t="s">
        <v>917</v>
      </c>
      <c r="AP213" s="13"/>
      <c r="AQ213" s="12" t="s">
        <v>918</v>
      </c>
      <c r="AS213" s="14" t="s">
        <v>1007</v>
      </c>
    </row>
    <row r="214" spans="1:78" s="274" customFormat="1" ht="21.6" hidden="1" customHeight="1">
      <c r="A214" s="44"/>
      <c r="B214" s="44"/>
      <c r="C214" s="41" t="s">
        <v>153</v>
      </c>
      <c r="D214" s="659" t="s">
        <v>164</v>
      </c>
      <c r="E214" s="576"/>
      <c r="F214" s="542">
        <v>42442</v>
      </c>
      <c r="G214" s="983"/>
      <c r="H214" s="309" t="s">
        <v>352</v>
      </c>
      <c r="I214" s="30">
        <v>34663</v>
      </c>
      <c r="J214" s="505"/>
      <c r="K214" s="309"/>
      <c r="L214" s="16">
        <v>0</v>
      </c>
      <c r="M214" s="16">
        <v>0</v>
      </c>
      <c r="N214" s="16">
        <v>0</v>
      </c>
      <c r="O214" s="16">
        <v>0</v>
      </c>
      <c r="P214" s="16"/>
      <c r="Q214" s="16">
        <v>0</v>
      </c>
      <c r="R214" s="16"/>
      <c r="S214" s="18"/>
      <c r="T214" s="18"/>
      <c r="U214" s="18"/>
      <c r="V214" s="18"/>
      <c r="W214" s="18"/>
      <c r="X214" s="18"/>
      <c r="Y214" s="18"/>
      <c r="Z214" s="18"/>
      <c r="AA214" s="18"/>
      <c r="AB214" s="19"/>
      <c r="AC214" s="19"/>
      <c r="AD214" s="19"/>
      <c r="AE214" s="19"/>
      <c r="AF214" s="19"/>
      <c r="AG214" s="19"/>
      <c r="AH214" s="19"/>
      <c r="AI214" s="19"/>
      <c r="AJ214" s="19"/>
      <c r="AK214" s="19"/>
      <c r="AL214" s="19"/>
      <c r="AM214" s="19"/>
      <c r="AN214" s="19"/>
      <c r="AO214" s="21">
        <f>COUNT(S214:AA214)</f>
        <v>0</v>
      </c>
      <c r="AP214" s="25"/>
      <c r="AQ214" s="16">
        <f>COUNT(AB214:AN214)</f>
        <v>0</v>
      </c>
      <c r="AR214" s="23"/>
      <c r="AS214" s="16">
        <f>SUM(AO214,AQ214)</f>
        <v>0</v>
      </c>
    </row>
    <row r="215" spans="1:78" s="274" customFormat="1" ht="21" hidden="1" customHeight="1">
      <c r="A215" s="44"/>
      <c r="B215" s="44"/>
      <c r="C215" s="41" t="s">
        <v>112</v>
      </c>
      <c r="D215" s="659" t="s">
        <v>1274</v>
      </c>
      <c r="E215" s="576"/>
      <c r="F215" s="543">
        <v>44273</v>
      </c>
      <c r="G215" s="983"/>
      <c r="H215" s="309" t="s">
        <v>770</v>
      </c>
      <c r="I215" s="30">
        <v>44251</v>
      </c>
      <c r="J215" s="505"/>
      <c r="K215" s="309"/>
      <c r="L215" s="16">
        <v>0</v>
      </c>
      <c r="M215" s="16">
        <v>1</v>
      </c>
      <c r="N215" s="16">
        <v>1</v>
      </c>
      <c r="O215" s="16">
        <v>0</v>
      </c>
      <c r="P215" s="16"/>
      <c r="Q215" s="16">
        <v>0</v>
      </c>
      <c r="R215" s="16"/>
      <c r="S215" s="18"/>
      <c r="T215" s="18"/>
      <c r="U215" s="18"/>
      <c r="V215" s="18"/>
      <c r="W215" s="18"/>
      <c r="X215" s="18"/>
      <c r="Y215" s="18"/>
      <c r="Z215" s="18"/>
      <c r="AA215" s="18"/>
      <c r="AB215" s="19"/>
      <c r="AC215" s="19"/>
      <c r="AD215" s="19"/>
      <c r="AE215" s="19"/>
      <c r="AF215" s="19"/>
      <c r="AG215" s="19"/>
      <c r="AH215" s="19"/>
      <c r="AI215" s="19"/>
      <c r="AJ215" s="19"/>
      <c r="AK215" s="19"/>
      <c r="AL215" s="19"/>
      <c r="AM215" s="19"/>
      <c r="AN215" s="19"/>
      <c r="AO215" s="21">
        <f>COUNT(S215:AA215)</f>
        <v>0</v>
      </c>
      <c r="AP215" s="25"/>
      <c r="AQ215" s="16">
        <f>COUNT(AB215:AN215)</f>
        <v>0</v>
      </c>
      <c r="AR215" s="23"/>
      <c r="AS215" s="16">
        <f>SUM(AO215,AQ215)</f>
        <v>0</v>
      </c>
      <c r="BZ215" s="25"/>
    </row>
    <row r="216" spans="1:78" s="274" customFormat="1" ht="21.6" hidden="1" customHeight="1">
      <c r="A216" s="44"/>
      <c r="B216" s="44"/>
      <c r="C216" s="41" t="s">
        <v>156</v>
      </c>
      <c r="D216" s="659" t="s">
        <v>1171</v>
      </c>
      <c r="E216" s="576"/>
      <c r="F216" s="543">
        <v>43991</v>
      </c>
      <c r="G216" s="983"/>
      <c r="H216" s="277" t="s">
        <v>770</v>
      </c>
      <c r="I216" s="30">
        <v>23767</v>
      </c>
      <c r="J216" s="505"/>
      <c r="K216" s="277"/>
      <c r="L216" s="16">
        <v>0</v>
      </c>
      <c r="M216" s="16">
        <v>0</v>
      </c>
      <c r="N216" s="16">
        <v>0</v>
      </c>
      <c r="O216" s="16">
        <v>0</v>
      </c>
      <c r="P216" s="16"/>
      <c r="Q216" s="16">
        <v>0</v>
      </c>
      <c r="R216" s="16"/>
      <c r="S216" s="18"/>
      <c r="T216" s="18"/>
      <c r="U216" s="18"/>
      <c r="V216" s="18"/>
      <c r="W216" s="18"/>
      <c r="X216" s="18"/>
      <c r="Y216" s="18"/>
      <c r="Z216" s="18"/>
      <c r="AA216" s="18"/>
      <c r="AB216" s="19"/>
      <c r="AC216" s="19"/>
      <c r="AD216" s="19"/>
      <c r="AE216" s="19"/>
      <c r="AF216" s="19"/>
      <c r="AG216" s="19"/>
      <c r="AH216" s="19"/>
      <c r="AI216" s="19"/>
      <c r="AJ216" s="19"/>
      <c r="AK216" s="19"/>
      <c r="AL216" s="19"/>
      <c r="AM216" s="19"/>
      <c r="AN216" s="19"/>
      <c r="AO216" s="21">
        <f>COUNT(S216:AA216)</f>
        <v>0</v>
      </c>
      <c r="AP216" s="25"/>
      <c r="AQ216" s="16">
        <f>COUNT(AB216:AN216)</f>
        <v>0</v>
      </c>
      <c r="AR216" s="23"/>
      <c r="AS216" s="16">
        <f>SUM(AO216,AQ216)</f>
        <v>0</v>
      </c>
    </row>
    <row r="217" spans="1:78" s="25" customFormat="1" ht="15.75" hidden="1" customHeight="1">
      <c r="C217" s="62"/>
      <c r="D217" s="171"/>
      <c r="E217" s="201"/>
      <c r="F217" s="560"/>
      <c r="G217" s="201"/>
      <c r="H217" s="218"/>
      <c r="I217" s="263"/>
      <c r="K217" s="218"/>
      <c r="AD217" s="48"/>
      <c r="AN217" s="64"/>
      <c r="AO217" s="11"/>
      <c r="AQ217" s="23"/>
      <c r="AR217" s="23"/>
      <c r="AS217" s="23"/>
    </row>
    <row r="218" spans="1:78" s="54" customFormat="1" ht="54" hidden="1" customHeight="1">
      <c r="C218" s="53"/>
      <c r="D218" s="53" t="s">
        <v>1791</v>
      </c>
      <c r="E218" s="211"/>
      <c r="F218" s="550"/>
      <c r="G218" s="211"/>
      <c r="H218" s="287"/>
      <c r="I218" s="38"/>
      <c r="J218" s="49"/>
      <c r="K218" s="287"/>
      <c r="BU218" s="284"/>
      <c r="BV218" s="284"/>
      <c r="BW218" s="284"/>
      <c r="BY218" s="284"/>
    </row>
    <row r="219" spans="1:78" s="229" customFormat="1" hidden="1">
      <c r="C219" s="230"/>
      <c r="E219" s="579"/>
      <c r="F219" s="549"/>
      <c r="G219" s="600"/>
      <c r="H219" s="231"/>
      <c r="I219" s="231"/>
      <c r="J219" s="232"/>
      <c r="K219" s="231"/>
      <c r="L219" s="232"/>
      <c r="M219" s="232"/>
      <c r="N219" s="232"/>
      <c r="O219" s="232"/>
      <c r="P219" s="232"/>
      <c r="Q219" s="232"/>
      <c r="R219" s="232"/>
      <c r="S219" s="111"/>
      <c r="AO219" s="233"/>
      <c r="AQ219" s="230"/>
      <c r="AR219" s="230"/>
      <c r="AS219" s="230"/>
    </row>
    <row r="220" spans="1:78" s="172" customFormat="1" ht="34.5" hidden="1" customHeight="1">
      <c r="A220" s="316" t="s">
        <v>11</v>
      </c>
      <c r="B220" s="316" t="s">
        <v>1058</v>
      </c>
      <c r="C220" s="593" t="s">
        <v>12</v>
      </c>
      <c r="D220" s="434" t="s">
        <v>43</v>
      </c>
      <c r="E220" s="563"/>
      <c r="F220" s="405" t="s">
        <v>14</v>
      </c>
      <c r="G220" s="563"/>
      <c r="H220" s="363" t="s">
        <v>306</v>
      </c>
      <c r="I220" s="286" t="s">
        <v>15</v>
      </c>
      <c r="J220" s="504"/>
      <c r="K220" s="363"/>
      <c r="L220" s="388" t="s">
        <v>1319</v>
      </c>
      <c r="M220" s="388">
        <v>22</v>
      </c>
      <c r="N220" s="388"/>
      <c r="O220" s="388">
        <v>22</v>
      </c>
      <c r="P220" s="388"/>
      <c r="Q220" s="388">
        <v>22</v>
      </c>
      <c r="R220" s="388"/>
      <c r="S220" s="316">
        <v>2</v>
      </c>
      <c r="T220" s="316">
        <v>9</v>
      </c>
      <c r="U220" s="316">
        <v>16</v>
      </c>
      <c r="V220" s="316">
        <v>30</v>
      </c>
      <c r="W220" s="316">
        <v>6</v>
      </c>
      <c r="X220" s="316">
        <v>13</v>
      </c>
      <c r="Y220" s="316"/>
      <c r="Z220" s="316">
        <v>20</v>
      </c>
      <c r="AA220" s="316">
        <v>27</v>
      </c>
      <c r="AB220" s="316">
        <v>4</v>
      </c>
      <c r="AC220" s="316">
        <v>11</v>
      </c>
      <c r="AD220" s="316">
        <v>18</v>
      </c>
      <c r="AE220" s="316">
        <v>25</v>
      </c>
      <c r="AF220" s="316">
        <v>1</v>
      </c>
      <c r="AG220" s="316">
        <v>8</v>
      </c>
      <c r="AH220" s="316">
        <v>15</v>
      </c>
      <c r="AI220" s="316">
        <v>29</v>
      </c>
      <c r="AJ220" s="316">
        <v>5</v>
      </c>
      <c r="AK220" s="316">
        <v>12</v>
      </c>
      <c r="AL220" s="316"/>
      <c r="AM220" s="316">
        <v>19</v>
      </c>
      <c r="AN220" s="316">
        <v>26</v>
      </c>
      <c r="AO220" s="316">
        <v>25</v>
      </c>
      <c r="AP220" s="316">
        <v>1</v>
      </c>
      <c r="AQ220" s="316">
        <v>8</v>
      </c>
      <c r="AR220" s="316">
        <v>15</v>
      </c>
      <c r="AS220" s="316">
        <v>22</v>
      </c>
      <c r="AT220" s="316">
        <v>29</v>
      </c>
      <c r="AU220" s="316">
        <v>6</v>
      </c>
      <c r="AV220" s="316">
        <v>13</v>
      </c>
      <c r="AW220" s="316">
        <v>20</v>
      </c>
      <c r="AX220" s="316">
        <v>27</v>
      </c>
      <c r="AY220" s="316">
        <v>3</v>
      </c>
      <c r="AZ220" s="316">
        <v>10</v>
      </c>
      <c r="BA220" s="316">
        <v>17</v>
      </c>
      <c r="BB220" s="316">
        <v>24</v>
      </c>
      <c r="BC220" s="316">
        <v>31</v>
      </c>
      <c r="BD220" s="316">
        <v>7</v>
      </c>
      <c r="BE220" s="316">
        <v>14</v>
      </c>
      <c r="BF220" s="316">
        <v>21</v>
      </c>
      <c r="BG220" s="316">
        <v>28</v>
      </c>
      <c r="BH220" s="316">
        <v>5</v>
      </c>
      <c r="BI220" s="316">
        <v>12</v>
      </c>
      <c r="BJ220" s="316">
        <v>19</v>
      </c>
      <c r="BK220" s="316">
        <v>26</v>
      </c>
      <c r="BL220" s="316">
        <v>2</v>
      </c>
      <c r="BM220" s="316">
        <v>9</v>
      </c>
      <c r="BN220" s="316">
        <v>16</v>
      </c>
      <c r="BO220" s="316">
        <v>23</v>
      </c>
      <c r="BP220" s="316">
        <v>30</v>
      </c>
      <c r="BQ220" s="316">
        <v>7</v>
      </c>
      <c r="BR220" s="316">
        <v>14</v>
      </c>
      <c r="BS220" s="316">
        <v>21</v>
      </c>
      <c r="BT220" s="316">
        <v>28</v>
      </c>
      <c r="BU220" s="12" t="s">
        <v>915</v>
      </c>
      <c r="BV220" s="13"/>
      <c r="BW220" s="12" t="s">
        <v>916</v>
      </c>
      <c r="BY220" s="14" t="s">
        <v>1320</v>
      </c>
    </row>
    <row r="221" spans="1:78" s="274" customFormat="1" ht="21.6" hidden="1" customHeight="1">
      <c r="A221" s="44"/>
      <c r="B221" s="44"/>
      <c r="C221" s="41" t="s">
        <v>125</v>
      </c>
      <c r="D221" s="659" t="s">
        <v>1085</v>
      </c>
      <c r="E221" s="576"/>
      <c r="F221" s="544">
        <v>36992</v>
      </c>
      <c r="G221" s="983"/>
      <c r="H221" s="309" t="s">
        <v>967</v>
      </c>
      <c r="I221" s="30">
        <v>36853</v>
      </c>
      <c r="J221" s="505"/>
      <c r="K221" s="309"/>
      <c r="L221" s="16">
        <v>0</v>
      </c>
      <c r="M221" s="16">
        <v>0</v>
      </c>
      <c r="N221" s="16">
        <v>0</v>
      </c>
      <c r="O221" s="16">
        <v>0</v>
      </c>
      <c r="P221" s="16"/>
      <c r="Q221" s="16">
        <v>0</v>
      </c>
      <c r="R221" s="16"/>
      <c r="S221" s="18"/>
      <c r="T221" s="18"/>
      <c r="U221" s="18"/>
      <c r="V221" s="18"/>
      <c r="W221" s="18"/>
      <c r="X221" s="18"/>
      <c r="Y221" s="18"/>
      <c r="Z221" s="18"/>
      <c r="AA221" s="18"/>
      <c r="AB221" s="19"/>
      <c r="AC221" s="19"/>
      <c r="AD221" s="19"/>
      <c r="AE221" s="19"/>
      <c r="AF221" s="19"/>
      <c r="AG221" s="19"/>
      <c r="AH221" s="19"/>
      <c r="AI221" s="19"/>
      <c r="AJ221" s="19"/>
      <c r="AK221" s="19"/>
      <c r="AL221" s="19"/>
      <c r="AM221" s="19"/>
      <c r="AN221" s="19"/>
      <c r="AO221" s="21">
        <f>COUNT(S221:AA221)</f>
        <v>0</v>
      </c>
      <c r="AP221" s="25"/>
      <c r="AQ221" s="16">
        <f>COUNT(AB221:AN221)</f>
        <v>0</v>
      </c>
      <c r="AR221" s="23"/>
      <c r="AS221" s="16">
        <f>SUM(AO221,AQ221)</f>
        <v>0</v>
      </c>
      <c r="AV221" s="25"/>
      <c r="AW221" s="25"/>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row>
    <row r="222" spans="1:78" s="25" customFormat="1" ht="15.75" hidden="1" customHeight="1">
      <c r="C222" s="62"/>
      <c r="D222" s="171"/>
      <c r="E222" s="201"/>
      <c r="F222" s="560"/>
      <c r="G222" s="201"/>
      <c r="H222" s="218"/>
      <c r="I222" s="263"/>
      <c r="K222" s="218"/>
      <c r="AD222" s="48"/>
      <c r="AN222" s="64"/>
      <c r="AO222" s="11"/>
      <c r="AQ222" s="23"/>
      <c r="AR222" s="23"/>
      <c r="AS222" s="23"/>
    </row>
    <row r="223" spans="1:78" s="54" customFormat="1" ht="54" hidden="1" customHeight="1">
      <c r="C223" s="53"/>
      <c r="D223" s="53" t="s">
        <v>1791</v>
      </c>
      <c r="E223" s="211"/>
      <c r="F223" s="550"/>
      <c r="G223" s="211"/>
      <c r="H223" s="287"/>
      <c r="I223" s="38"/>
      <c r="J223" s="49"/>
      <c r="K223" s="287"/>
      <c r="BU223" s="284"/>
      <c r="BV223" s="284"/>
      <c r="BW223" s="284"/>
      <c r="BY223" s="284"/>
    </row>
    <row r="224" spans="1:78" s="229" customFormat="1" hidden="1">
      <c r="C224" s="230"/>
      <c r="E224" s="579"/>
      <c r="F224" s="549"/>
      <c r="G224" s="600"/>
      <c r="H224" s="231"/>
      <c r="I224" s="231"/>
      <c r="J224" s="232"/>
      <c r="K224" s="231"/>
      <c r="L224" s="232"/>
      <c r="M224" s="232"/>
      <c r="N224" s="232"/>
      <c r="O224" s="232"/>
      <c r="P224" s="232"/>
      <c r="Q224" s="232"/>
      <c r="R224" s="232"/>
      <c r="S224" s="111"/>
      <c r="AO224" s="233"/>
      <c r="AQ224" s="230"/>
      <c r="AR224" s="230"/>
      <c r="AS224" s="230"/>
    </row>
    <row r="225" spans="1:77" s="172" customFormat="1" ht="34.5" hidden="1" customHeight="1">
      <c r="A225" s="316" t="s">
        <v>11</v>
      </c>
      <c r="B225" s="316" t="s">
        <v>1058</v>
      </c>
      <c r="C225" s="593" t="s">
        <v>12</v>
      </c>
      <c r="D225" s="434" t="s">
        <v>43</v>
      </c>
      <c r="E225" s="563"/>
      <c r="F225" s="405" t="s">
        <v>14</v>
      </c>
      <c r="G225" s="563"/>
      <c r="H225" s="363" t="s">
        <v>306</v>
      </c>
      <c r="I225" s="286" t="s">
        <v>15</v>
      </c>
      <c r="J225" s="504"/>
      <c r="K225" s="363"/>
      <c r="L225" s="388" t="s">
        <v>1319</v>
      </c>
      <c r="M225" s="388">
        <v>22</v>
      </c>
      <c r="N225" s="388"/>
      <c r="O225" s="388">
        <v>22</v>
      </c>
      <c r="P225" s="388"/>
      <c r="Q225" s="388">
        <v>22</v>
      </c>
      <c r="R225" s="388"/>
      <c r="S225" s="316">
        <v>2</v>
      </c>
      <c r="T225" s="316">
        <v>9</v>
      </c>
      <c r="U225" s="316">
        <v>16</v>
      </c>
      <c r="V225" s="316">
        <v>30</v>
      </c>
      <c r="W225" s="316">
        <v>6</v>
      </c>
      <c r="X225" s="316">
        <v>13</v>
      </c>
      <c r="Y225" s="316"/>
      <c r="Z225" s="316">
        <v>20</v>
      </c>
      <c r="AA225" s="316">
        <v>27</v>
      </c>
      <c r="AB225" s="316">
        <v>4</v>
      </c>
      <c r="AC225" s="316">
        <v>11</v>
      </c>
      <c r="AD225" s="316">
        <v>18</v>
      </c>
      <c r="AE225" s="316">
        <v>25</v>
      </c>
      <c r="AF225" s="316">
        <v>1</v>
      </c>
      <c r="AG225" s="316">
        <v>8</v>
      </c>
      <c r="AH225" s="316">
        <v>15</v>
      </c>
      <c r="AI225" s="316">
        <v>29</v>
      </c>
      <c r="AJ225" s="316">
        <v>5</v>
      </c>
      <c r="AK225" s="316">
        <v>12</v>
      </c>
      <c r="AL225" s="316"/>
      <c r="AM225" s="316">
        <v>19</v>
      </c>
      <c r="AN225" s="316">
        <v>26</v>
      </c>
      <c r="AO225" s="316">
        <v>25</v>
      </c>
      <c r="AP225" s="316">
        <v>1</v>
      </c>
      <c r="AQ225" s="316">
        <v>8</v>
      </c>
      <c r="AR225" s="316">
        <v>15</v>
      </c>
      <c r="AS225" s="316">
        <v>22</v>
      </c>
      <c r="AT225" s="316">
        <v>29</v>
      </c>
      <c r="AU225" s="316">
        <v>6</v>
      </c>
      <c r="AV225" s="316">
        <v>13</v>
      </c>
      <c r="AW225" s="316">
        <v>20</v>
      </c>
      <c r="AX225" s="316">
        <v>27</v>
      </c>
      <c r="AY225" s="316">
        <v>3</v>
      </c>
      <c r="AZ225" s="316">
        <v>10</v>
      </c>
      <c r="BA225" s="316">
        <v>17</v>
      </c>
      <c r="BB225" s="316">
        <v>24</v>
      </c>
      <c r="BC225" s="316">
        <v>31</v>
      </c>
      <c r="BD225" s="316">
        <v>7</v>
      </c>
      <c r="BE225" s="316">
        <v>14</v>
      </c>
      <c r="BF225" s="316">
        <v>21</v>
      </c>
      <c r="BG225" s="316">
        <v>28</v>
      </c>
      <c r="BH225" s="316">
        <v>5</v>
      </c>
      <c r="BI225" s="316">
        <v>12</v>
      </c>
      <c r="BJ225" s="316">
        <v>19</v>
      </c>
      <c r="BK225" s="316">
        <v>26</v>
      </c>
      <c r="BL225" s="316">
        <v>2</v>
      </c>
      <c r="BM225" s="316">
        <v>9</v>
      </c>
      <c r="BN225" s="316">
        <v>16</v>
      </c>
      <c r="BO225" s="316">
        <v>23</v>
      </c>
      <c r="BP225" s="316">
        <v>30</v>
      </c>
      <c r="BQ225" s="316">
        <v>7</v>
      </c>
      <c r="BR225" s="316">
        <v>14</v>
      </c>
      <c r="BS225" s="316">
        <v>21</v>
      </c>
      <c r="BT225" s="316">
        <v>28</v>
      </c>
      <c r="BU225" s="12" t="s">
        <v>915</v>
      </c>
      <c r="BV225" s="13"/>
      <c r="BW225" s="12" t="s">
        <v>916</v>
      </c>
      <c r="BY225" s="14" t="s">
        <v>1320</v>
      </c>
    </row>
    <row r="226" spans="1:77" s="274" customFormat="1" ht="21.6" hidden="1" customHeight="1">
      <c r="A226" s="44"/>
      <c r="B226" s="44"/>
      <c r="C226" s="41" t="s">
        <v>148</v>
      </c>
      <c r="D226" s="659" t="s">
        <v>258</v>
      </c>
      <c r="E226" s="576"/>
      <c r="F226" s="543">
        <v>42705</v>
      </c>
      <c r="G226" s="983"/>
      <c r="H226" s="309" t="s">
        <v>770</v>
      </c>
      <c r="I226" s="30">
        <v>43321</v>
      </c>
      <c r="J226" s="505"/>
      <c r="K226" s="309"/>
      <c r="L226" s="16">
        <v>0</v>
      </c>
      <c r="M226" s="16">
        <v>0</v>
      </c>
      <c r="N226" s="16"/>
      <c r="O226" s="16">
        <v>0</v>
      </c>
      <c r="P226" s="16"/>
      <c r="Q226" s="16">
        <v>0</v>
      </c>
      <c r="R226" s="16"/>
      <c r="S226" s="18"/>
      <c r="T226" s="18"/>
      <c r="U226" s="18"/>
      <c r="V226" s="18"/>
      <c r="W226" s="18"/>
      <c r="X226" s="18"/>
      <c r="Y226" s="18"/>
      <c r="Z226" s="18"/>
      <c r="AA226" s="18"/>
      <c r="AB226" s="19"/>
      <c r="AC226" s="19"/>
      <c r="AD226" s="19"/>
      <c r="AE226" s="19"/>
      <c r="AF226" s="19"/>
      <c r="AG226" s="19"/>
      <c r="AH226" s="19"/>
      <c r="AI226" s="19"/>
      <c r="AJ226" s="19"/>
      <c r="AK226" s="19"/>
      <c r="AL226" s="19"/>
      <c r="AM226" s="19"/>
      <c r="AN226" s="19"/>
      <c r="AO226" s="21">
        <f>COUNT(S226:AA226)</f>
        <v>0</v>
      </c>
      <c r="AP226" s="25"/>
      <c r="AQ226" s="16">
        <f>COUNT(AB226:AN226)</f>
        <v>0</v>
      </c>
      <c r="AR226" s="23"/>
      <c r="AS226" s="16">
        <f>SUM(AO226,AQ226)</f>
        <v>0</v>
      </c>
    </row>
    <row r="227" spans="1:77" s="229" customFormat="1" hidden="1">
      <c r="C227" s="230"/>
      <c r="E227" s="579"/>
      <c r="F227" s="549"/>
      <c r="G227" s="600"/>
      <c r="H227" s="231"/>
      <c r="I227" s="231"/>
      <c r="J227" s="232"/>
      <c r="K227" s="231"/>
      <c r="L227" s="232"/>
      <c r="M227" s="232"/>
      <c r="N227" s="232"/>
      <c r="O227" s="232"/>
      <c r="P227" s="232"/>
      <c r="Q227" s="232"/>
      <c r="R227" s="232"/>
      <c r="S227" s="232"/>
      <c r="T227" s="232"/>
      <c r="U227" s="111"/>
      <c r="AO227" s="233"/>
      <c r="AR227" s="230"/>
      <c r="AS227" s="230"/>
      <c r="AT227" s="230"/>
    </row>
    <row r="228" spans="1:77" s="54" customFormat="1" ht="54" hidden="1" customHeight="1">
      <c r="C228" s="53"/>
      <c r="D228" s="53" t="s">
        <v>1792</v>
      </c>
      <c r="E228" s="211"/>
      <c r="F228" s="550"/>
      <c r="G228" s="211"/>
      <c r="H228" s="287"/>
      <c r="I228" s="38"/>
      <c r="J228" s="49"/>
      <c r="K228" s="287"/>
      <c r="BU228" s="284"/>
      <c r="BV228" s="284"/>
      <c r="BW228" s="284"/>
      <c r="BY228" s="284"/>
    </row>
    <row r="229" spans="1:77" s="54" customFormat="1" ht="15" hidden="1" customHeight="1">
      <c r="C229" s="53"/>
      <c r="E229" s="211"/>
      <c r="F229" s="550"/>
      <c r="G229" s="211"/>
      <c r="H229" s="287"/>
      <c r="I229" s="38"/>
      <c r="J229" s="49"/>
      <c r="K229" s="287"/>
      <c r="BU229" s="284"/>
      <c r="BV229" s="284"/>
      <c r="BW229" s="284"/>
      <c r="BY229" s="284"/>
    </row>
    <row r="230" spans="1:77" s="172" customFormat="1" ht="34.5" hidden="1" customHeight="1">
      <c r="A230" s="316" t="s">
        <v>11</v>
      </c>
      <c r="B230" s="316" t="s">
        <v>1058</v>
      </c>
      <c r="C230" s="593" t="s">
        <v>12</v>
      </c>
      <c r="D230" s="434" t="s">
        <v>43</v>
      </c>
      <c r="E230" s="563"/>
      <c r="F230" s="405" t="s">
        <v>14</v>
      </c>
      <c r="G230" s="563"/>
      <c r="H230" s="363" t="s">
        <v>306</v>
      </c>
      <c r="I230" s="286" t="s">
        <v>15</v>
      </c>
      <c r="J230" s="504"/>
      <c r="K230" s="363"/>
      <c r="L230" s="388" t="s">
        <v>1319</v>
      </c>
      <c r="M230" s="388">
        <v>22</v>
      </c>
      <c r="N230" s="388"/>
      <c r="O230" s="388">
        <v>22</v>
      </c>
      <c r="P230" s="388"/>
      <c r="Q230" s="388">
        <v>22</v>
      </c>
      <c r="R230" s="388"/>
      <c r="S230" s="316">
        <v>2</v>
      </c>
      <c r="T230" s="316">
        <v>9</v>
      </c>
      <c r="U230" s="316">
        <v>16</v>
      </c>
      <c r="V230" s="316">
        <v>30</v>
      </c>
      <c r="W230" s="316">
        <v>6</v>
      </c>
      <c r="X230" s="316">
        <v>13</v>
      </c>
      <c r="Y230" s="316"/>
      <c r="Z230" s="316">
        <v>20</v>
      </c>
      <c r="AA230" s="316">
        <v>27</v>
      </c>
      <c r="AB230" s="316">
        <v>4</v>
      </c>
      <c r="AC230" s="316">
        <v>11</v>
      </c>
      <c r="AD230" s="316">
        <v>18</v>
      </c>
      <c r="AE230" s="316">
        <v>25</v>
      </c>
      <c r="AF230" s="316">
        <v>1</v>
      </c>
      <c r="AG230" s="316">
        <v>8</v>
      </c>
      <c r="AH230" s="316">
        <v>15</v>
      </c>
      <c r="AI230" s="316">
        <v>29</v>
      </c>
      <c r="AJ230" s="316">
        <v>5</v>
      </c>
      <c r="AK230" s="316">
        <v>12</v>
      </c>
      <c r="AL230" s="316"/>
      <c r="AM230" s="316">
        <v>19</v>
      </c>
      <c r="AN230" s="316">
        <v>26</v>
      </c>
      <c r="AO230" s="316">
        <v>25</v>
      </c>
      <c r="AP230" s="316">
        <v>1</v>
      </c>
      <c r="AQ230" s="316">
        <v>8</v>
      </c>
      <c r="AR230" s="316">
        <v>15</v>
      </c>
      <c r="AS230" s="316">
        <v>22</v>
      </c>
      <c r="AT230" s="316">
        <v>29</v>
      </c>
      <c r="AU230" s="316">
        <v>6</v>
      </c>
      <c r="AV230" s="316">
        <v>13</v>
      </c>
      <c r="AW230" s="316">
        <v>20</v>
      </c>
      <c r="AX230" s="316">
        <v>27</v>
      </c>
      <c r="AY230" s="316">
        <v>3</v>
      </c>
      <c r="AZ230" s="316">
        <v>10</v>
      </c>
      <c r="BA230" s="316">
        <v>17</v>
      </c>
      <c r="BB230" s="316">
        <v>24</v>
      </c>
      <c r="BC230" s="316">
        <v>31</v>
      </c>
      <c r="BD230" s="316">
        <v>7</v>
      </c>
      <c r="BE230" s="316">
        <v>14</v>
      </c>
      <c r="BF230" s="316">
        <v>21</v>
      </c>
      <c r="BG230" s="316">
        <v>28</v>
      </c>
      <c r="BH230" s="316">
        <v>5</v>
      </c>
      <c r="BI230" s="316">
        <v>12</v>
      </c>
      <c r="BJ230" s="316">
        <v>19</v>
      </c>
      <c r="BK230" s="316">
        <v>26</v>
      </c>
      <c r="BL230" s="316">
        <v>2</v>
      </c>
      <c r="BM230" s="316">
        <v>9</v>
      </c>
      <c r="BN230" s="316">
        <v>16</v>
      </c>
      <c r="BO230" s="316">
        <v>23</v>
      </c>
      <c r="BP230" s="316">
        <v>30</v>
      </c>
      <c r="BQ230" s="316">
        <v>7</v>
      </c>
      <c r="BR230" s="316">
        <v>14</v>
      </c>
      <c r="BS230" s="316">
        <v>21</v>
      </c>
      <c r="BT230" s="316">
        <v>28</v>
      </c>
      <c r="BU230" s="12" t="s">
        <v>915</v>
      </c>
      <c r="BV230" s="13"/>
      <c r="BW230" s="12" t="s">
        <v>916</v>
      </c>
      <c r="BY230" s="14" t="s">
        <v>1320</v>
      </c>
    </row>
    <row r="231" spans="1:77" s="274" customFormat="1" ht="21.6" hidden="1" customHeight="1">
      <c r="A231" s="44"/>
      <c r="B231" s="44"/>
      <c r="C231" s="41" t="s">
        <v>137</v>
      </c>
      <c r="D231" s="659" t="s">
        <v>1427</v>
      </c>
      <c r="E231" s="576"/>
      <c r="F231" s="542">
        <v>36123</v>
      </c>
      <c r="G231" s="983"/>
      <c r="H231" s="309" t="s">
        <v>770</v>
      </c>
      <c r="I231" s="30">
        <v>22463</v>
      </c>
      <c r="J231" s="505"/>
      <c r="K231" s="309"/>
      <c r="L231" s="16">
        <v>0</v>
      </c>
      <c r="M231" s="16">
        <v>0</v>
      </c>
      <c r="N231" s="16"/>
      <c r="O231" s="16">
        <v>0</v>
      </c>
      <c r="P231" s="16"/>
      <c r="Q231" s="16">
        <v>0</v>
      </c>
      <c r="R231" s="16"/>
      <c r="S231" s="18"/>
      <c r="T231" s="18"/>
      <c r="U231" s="18"/>
      <c r="V231" s="18"/>
      <c r="W231" s="18"/>
      <c r="X231" s="18"/>
      <c r="Y231" s="18"/>
      <c r="Z231" s="18"/>
      <c r="AA231" s="18"/>
      <c r="AB231" s="19"/>
      <c r="AC231" s="19"/>
      <c r="AD231" s="19"/>
      <c r="AE231" s="19"/>
      <c r="AF231" s="19"/>
      <c r="AG231" s="19"/>
      <c r="AH231" s="19"/>
      <c r="AI231" s="19"/>
      <c r="AJ231" s="19"/>
      <c r="AK231" s="19"/>
      <c r="AL231" s="19"/>
      <c r="AM231" s="19"/>
      <c r="AN231" s="19"/>
      <c r="AO231" s="21">
        <f>COUNT(S231:AA231)</f>
        <v>0</v>
      </c>
      <c r="AP231" s="25"/>
      <c r="AQ231" s="16">
        <f>COUNT(AB231:AN231)</f>
        <v>0</v>
      </c>
      <c r="AR231" s="23"/>
      <c r="AS231" s="16">
        <f>SUM(AO231,AQ231)</f>
        <v>0</v>
      </c>
    </row>
    <row r="232" spans="1:77" s="229" customFormat="1" hidden="1">
      <c r="C232" s="230"/>
      <c r="E232" s="579"/>
      <c r="F232" s="549"/>
      <c r="G232" s="600"/>
      <c r="H232" s="231"/>
      <c r="I232" s="231"/>
      <c r="J232" s="232"/>
      <c r="K232" s="231"/>
      <c r="L232" s="232"/>
      <c r="M232" s="232"/>
      <c r="N232" s="232"/>
      <c r="O232" s="232"/>
      <c r="P232" s="232"/>
      <c r="Q232" s="232"/>
      <c r="R232" s="232"/>
      <c r="S232" s="232"/>
      <c r="T232" s="232"/>
      <c r="U232" s="111"/>
      <c r="AO232" s="233"/>
      <c r="AR232" s="230"/>
      <c r="AS232" s="230"/>
      <c r="AT232" s="230"/>
    </row>
    <row r="233" spans="1:77" s="54" customFormat="1" ht="54" hidden="1" customHeight="1">
      <c r="C233" s="53"/>
      <c r="D233" s="53" t="s">
        <v>1793</v>
      </c>
      <c r="E233" s="211"/>
      <c r="F233" s="550"/>
      <c r="G233" s="211"/>
      <c r="H233" s="287"/>
      <c r="I233" s="38"/>
      <c r="J233" s="49"/>
      <c r="K233" s="287"/>
      <c r="BU233" s="284"/>
      <c r="BV233" s="284"/>
      <c r="BW233" s="284"/>
      <c r="BY233" s="284"/>
    </row>
    <row r="234" spans="1:77" s="54" customFormat="1" ht="15" hidden="1" customHeight="1">
      <c r="C234" s="53"/>
      <c r="E234" s="211"/>
      <c r="F234" s="550"/>
      <c r="G234" s="211"/>
      <c r="H234" s="287"/>
      <c r="I234" s="38"/>
      <c r="J234" s="49"/>
      <c r="K234" s="287"/>
      <c r="BU234" s="284"/>
      <c r="BV234" s="284"/>
      <c r="BW234" s="284"/>
      <c r="BY234" s="284"/>
    </row>
    <row r="235" spans="1:77" s="172" customFormat="1" ht="34.5" hidden="1" customHeight="1">
      <c r="A235" s="316" t="s">
        <v>11</v>
      </c>
      <c r="B235" s="316" t="s">
        <v>1058</v>
      </c>
      <c r="C235" s="593" t="s">
        <v>12</v>
      </c>
      <c r="D235" s="434" t="s">
        <v>43</v>
      </c>
      <c r="E235" s="563"/>
      <c r="F235" s="405" t="s">
        <v>14</v>
      </c>
      <c r="G235" s="563"/>
      <c r="H235" s="363" t="s">
        <v>306</v>
      </c>
      <c r="I235" s="286" t="s">
        <v>15</v>
      </c>
      <c r="J235" s="504"/>
      <c r="K235" s="363"/>
      <c r="L235" s="388" t="s">
        <v>1319</v>
      </c>
      <c r="M235" s="388">
        <v>22</v>
      </c>
      <c r="N235" s="388"/>
      <c r="O235" s="388">
        <v>22</v>
      </c>
      <c r="P235" s="388"/>
      <c r="Q235" s="388">
        <v>22</v>
      </c>
      <c r="R235" s="388"/>
      <c r="S235" s="316">
        <v>2</v>
      </c>
      <c r="T235" s="316">
        <v>9</v>
      </c>
      <c r="U235" s="316">
        <v>16</v>
      </c>
      <c r="V235" s="316">
        <v>30</v>
      </c>
      <c r="W235" s="316">
        <v>6</v>
      </c>
      <c r="X235" s="316">
        <v>13</v>
      </c>
      <c r="Y235" s="316"/>
      <c r="Z235" s="316">
        <v>20</v>
      </c>
      <c r="AA235" s="316">
        <v>27</v>
      </c>
      <c r="AB235" s="316">
        <v>4</v>
      </c>
      <c r="AC235" s="316">
        <v>11</v>
      </c>
      <c r="AD235" s="316">
        <v>18</v>
      </c>
      <c r="AE235" s="316">
        <v>25</v>
      </c>
      <c r="AF235" s="316">
        <v>1</v>
      </c>
      <c r="AG235" s="316">
        <v>8</v>
      </c>
      <c r="AH235" s="316">
        <v>15</v>
      </c>
      <c r="AI235" s="316">
        <v>29</v>
      </c>
      <c r="AJ235" s="316">
        <v>5</v>
      </c>
      <c r="AK235" s="316">
        <v>12</v>
      </c>
      <c r="AL235" s="316"/>
      <c r="AM235" s="316">
        <v>19</v>
      </c>
      <c r="AN235" s="316">
        <v>26</v>
      </c>
      <c r="AO235" s="316">
        <v>25</v>
      </c>
      <c r="AP235" s="316">
        <v>1</v>
      </c>
      <c r="AQ235" s="316">
        <v>8</v>
      </c>
      <c r="AR235" s="316">
        <v>15</v>
      </c>
      <c r="AS235" s="316">
        <v>22</v>
      </c>
      <c r="AT235" s="316">
        <v>29</v>
      </c>
      <c r="AU235" s="316">
        <v>6</v>
      </c>
      <c r="AV235" s="316">
        <v>13</v>
      </c>
      <c r="AW235" s="316">
        <v>20</v>
      </c>
      <c r="AX235" s="316">
        <v>27</v>
      </c>
      <c r="AY235" s="316">
        <v>3</v>
      </c>
      <c r="AZ235" s="316">
        <v>10</v>
      </c>
      <c r="BA235" s="316">
        <v>17</v>
      </c>
      <c r="BB235" s="316">
        <v>24</v>
      </c>
      <c r="BC235" s="316">
        <v>31</v>
      </c>
      <c r="BD235" s="316">
        <v>7</v>
      </c>
      <c r="BE235" s="316">
        <v>14</v>
      </c>
      <c r="BF235" s="316">
        <v>21</v>
      </c>
      <c r="BG235" s="316">
        <v>28</v>
      </c>
      <c r="BH235" s="316">
        <v>5</v>
      </c>
      <c r="BI235" s="316">
        <v>12</v>
      </c>
      <c r="BJ235" s="316">
        <v>19</v>
      </c>
      <c r="BK235" s="316">
        <v>26</v>
      </c>
      <c r="BL235" s="316">
        <v>2</v>
      </c>
      <c r="BM235" s="316">
        <v>9</v>
      </c>
      <c r="BN235" s="316">
        <v>16</v>
      </c>
      <c r="BO235" s="316">
        <v>23</v>
      </c>
      <c r="BP235" s="316">
        <v>30</v>
      </c>
      <c r="BQ235" s="316">
        <v>7</v>
      </c>
      <c r="BR235" s="316">
        <v>14</v>
      </c>
      <c r="BS235" s="316">
        <v>21</v>
      </c>
      <c r="BT235" s="316">
        <v>28</v>
      </c>
      <c r="BU235" s="12" t="s">
        <v>915</v>
      </c>
      <c r="BV235" s="13"/>
      <c r="BW235" s="12" t="s">
        <v>916</v>
      </c>
      <c r="BY235" s="14" t="s">
        <v>1320</v>
      </c>
    </row>
    <row r="236" spans="1:77" s="274" customFormat="1" ht="21.6" hidden="1" customHeight="1">
      <c r="A236" s="44"/>
      <c r="B236" s="44"/>
      <c r="C236" s="41" t="s">
        <v>154</v>
      </c>
      <c r="D236" s="37" t="s">
        <v>1042</v>
      </c>
      <c r="E236" s="577"/>
      <c r="F236" s="544">
        <v>43798</v>
      </c>
      <c r="G236" s="983"/>
      <c r="H236" s="309" t="s">
        <v>967</v>
      </c>
      <c r="I236" s="30">
        <v>43798</v>
      </c>
      <c r="J236" s="505"/>
      <c r="K236" s="309"/>
      <c r="L236" s="16">
        <v>0</v>
      </c>
      <c r="M236" s="16">
        <v>0</v>
      </c>
      <c r="N236" s="16"/>
      <c r="O236" s="16">
        <v>0</v>
      </c>
      <c r="P236" s="16"/>
      <c r="Q236" s="16">
        <v>0</v>
      </c>
      <c r="R236" s="16"/>
      <c r="S236" s="18"/>
      <c r="T236" s="18"/>
      <c r="U236" s="18"/>
      <c r="V236" s="18"/>
      <c r="W236" s="18"/>
      <c r="X236" s="18"/>
      <c r="Y236" s="18"/>
      <c r="Z236" s="18"/>
      <c r="AA236" s="18"/>
      <c r="AB236" s="19"/>
      <c r="AC236" s="19"/>
      <c r="AD236" s="19"/>
      <c r="AE236" s="19"/>
      <c r="AF236" s="19"/>
      <c r="AG236" s="19"/>
      <c r="AH236" s="19"/>
      <c r="AI236" s="19"/>
      <c r="AJ236" s="19"/>
      <c r="AK236" s="19"/>
      <c r="AL236" s="19"/>
      <c r="AM236" s="19"/>
      <c r="AN236" s="19"/>
      <c r="AO236" s="21">
        <f>COUNT(S236:AA236)</f>
        <v>0</v>
      </c>
      <c r="AP236" s="25"/>
      <c r="AQ236" s="16">
        <f>COUNT(AB236:AN236)</f>
        <v>0</v>
      </c>
      <c r="AR236" s="23"/>
      <c r="AS236" s="16">
        <f>SUM(AO236,AQ236)</f>
        <v>0</v>
      </c>
    </row>
    <row r="237" spans="1:77" s="25" customFormat="1" ht="15.75" hidden="1" customHeight="1">
      <c r="C237" s="62"/>
      <c r="D237" s="171"/>
      <c r="E237" s="201"/>
      <c r="F237" s="560"/>
      <c r="G237" s="201"/>
      <c r="H237" s="218"/>
      <c r="I237" s="263"/>
      <c r="K237" s="218"/>
      <c r="AD237" s="48"/>
      <c r="AN237" s="64"/>
      <c r="AO237" s="11"/>
      <c r="AQ237" s="23"/>
      <c r="AR237" s="23"/>
      <c r="AS237" s="23"/>
    </row>
    <row r="238" spans="1:77" s="25" customFormat="1" ht="15.75" hidden="1" customHeight="1">
      <c r="C238" s="62"/>
      <c r="D238" s="171"/>
      <c r="E238" s="201"/>
      <c r="F238" s="560"/>
      <c r="G238" s="201"/>
      <c r="H238" s="218"/>
      <c r="I238" s="263"/>
      <c r="K238" s="218"/>
      <c r="AD238" s="48"/>
      <c r="AN238" s="64"/>
      <c r="AO238" s="11"/>
      <c r="AQ238" s="23"/>
      <c r="AR238" s="23"/>
      <c r="AS238" s="23"/>
    </row>
    <row r="239" spans="1:77" ht="54" hidden="1" customHeight="1">
      <c r="C239" s="53"/>
      <c r="D239" s="53" t="s">
        <v>1794</v>
      </c>
      <c r="E239" s="211"/>
      <c r="F239" s="548"/>
      <c r="G239" s="211"/>
      <c r="J239" s="49"/>
      <c r="L239" s="49"/>
      <c r="M239" s="49"/>
      <c r="N239" s="49"/>
      <c r="O239" s="49"/>
      <c r="P239" s="49"/>
      <c r="Q239" s="49"/>
      <c r="R239" s="49"/>
      <c r="AN239" s="49"/>
      <c r="AO239" s="49"/>
      <c r="AQ239" s="49"/>
      <c r="AR239" s="49"/>
      <c r="AS239" s="49"/>
    </row>
    <row r="240" spans="1:77" ht="16.149999999999999" hidden="1" customHeight="1">
      <c r="AD240" s="830"/>
    </row>
    <row r="241" spans="1:77" s="172" customFormat="1" ht="35.25" hidden="1" customHeight="1">
      <c r="A241" s="316" t="s">
        <v>11</v>
      </c>
      <c r="B241" s="316" t="s">
        <v>1058</v>
      </c>
      <c r="C241" s="593" t="s">
        <v>12</v>
      </c>
      <c r="D241" s="434" t="s">
        <v>13</v>
      </c>
      <c r="E241" s="563"/>
      <c r="F241" s="405" t="s">
        <v>14</v>
      </c>
      <c r="G241" s="563"/>
      <c r="H241" s="286" t="s">
        <v>306</v>
      </c>
      <c r="I241" s="286" t="s">
        <v>15</v>
      </c>
      <c r="J241" s="504"/>
      <c r="K241" s="286"/>
      <c r="L241" s="388" t="s">
        <v>1319</v>
      </c>
      <c r="M241" s="388" t="s">
        <v>1320</v>
      </c>
      <c r="N241" s="388"/>
      <c r="O241" s="388" t="s">
        <v>1320</v>
      </c>
      <c r="P241" s="388"/>
      <c r="Q241" s="388" t="s">
        <v>1320</v>
      </c>
      <c r="R241" s="388"/>
      <c r="S241" s="316">
        <v>3</v>
      </c>
      <c r="T241" s="316">
        <v>10</v>
      </c>
      <c r="U241" s="316">
        <v>17</v>
      </c>
      <c r="V241" s="316">
        <v>31</v>
      </c>
      <c r="W241" s="316">
        <v>7</v>
      </c>
      <c r="X241" s="316">
        <v>14</v>
      </c>
      <c r="Y241" s="316"/>
      <c r="Z241" s="316">
        <v>21</v>
      </c>
      <c r="AA241" s="316">
        <v>28</v>
      </c>
      <c r="AB241" s="316">
        <v>5</v>
      </c>
      <c r="AC241" s="316">
        <v>12</v>
      </c>
      <c r="AD241" s="316">
        <v>19</v>
      </c>
      <c r="AE241" s="316">
        <v>26</v>
      </c>
      <c r="AF241" s="316">
        <v>2</v>
      </c>
      <c r="AG241" s="316">
        <v>9</v>
      </c>
      <c r="AH241" s="316">
        <v>16</v>
      </c>
      <c r="AI241" s="316">
        <v>30</v>
      </c>
      <c r="AJ241" s="316">
        <v>6</v>
      </c>
      <c r="AK241" s="316">
        <v>13</v>
      </c>
      <c r="AL241" s="316"/>
      <c r="AM241" s="316">
        <v>20</v>
      </c>
      <c r="AN241" s="316">
        <v>27</v>
      </c>
      <c r="AO241" s="12" t="s">
        <v>917</v>
      </c>
      <c r="AP241" s="13"/>
      <c r="AQ241" s="12" t="s">
        <v>918</v>
      </c>
      <c r="AS241" s="14" t="s">
        <v>1320</v>
      </c>
    </row>
    <row r="242" spans="1:77" s="274" customFormat="1" ht="21" hidden="1" customHeight="1">
      <c r="A242" s="15"/>
      <c r="B242" s="15"/>
      <c r="C242" s="41" t="s">
        <v>22</v>
      </c>
      <c r="D242" s="659" t="s">
        <v>964</v>
      </c>
      <c r="E242" s="576"/>
      <c r="F242" s="544">
        <v>38950</v>
      </c>
      <c r="G242" s="983"/>
      <c r="H242" s="277" t="s">
        <v>265</v>
      </c>
      <c r="I242" s="26">
        <v>32127</v>
      </c>
      <c r="J242" s="505"/>
      <c r="K242" s="277"/>
      <c r="L242" s="16">
        <v>0</v>
      </c>
      <c r="M242" s="16">
        <v>0</v>
      </c>
      <c r="N242" s="16"/>
      <c r="O242" s="16">
        <v>0</v>
      </c>
      <c r="P242" s="16"/>
      <c r="Q242" s="16">
        <v>0</v>
      </c>
      <c r="R242" s="16"/>
      <c r="S242" s="202"/>
      <c r="T242" s="202"/>
      <c r="U242" s="202"/>
      <c r="V242" s="202"/>
      <c r="W242" s="202"/>
      <c r="X242" s="202"/>
      <c r="Y242" s="202"/>
      <c r="Z242" s="202"/>
      <c r="AA242" s="202"/>
      <c r="AB242" s="207"/>
      <c r="AC242" s="207"/>
      <c r="AD242" s="207"/>
      <c r="AE242" s="207"/>
      <c r="AF242" s="208"/>
      <c r="AG242" s="208"/>
      <c r="AH242" s="208"/>
      <c r="AI242" s="208"/>
      <c r="AJ242" s="208"/>
      <c r="AK242" s="208"/>
      <c r="AL242" s="208"/>
      <c r="AM242" s="208"/>
      <c r="AN242" s="208"/>
      <c r="AO242" s="21">
        <f>COUNT(S242:AA242)</f>
        <v>0</v>
      </c>
      <c r="AP242" s="25"/>
      <c r="AQ242" s="16">
        <f>COUNT(AB242:AN242)</f>
        <v>0</v>
      </c>
      <c r="AR242" s="23"/>
      <c r="AS242" s="16">
        <f>SUM(AO242,AQ242)</f>
        <v>0</v>
      </c>
    </row>
    <row r="243" spans="1:77" s="172" customFormat="1" ht="35.25" hidden="1" customHeight="1">
      <c r="A243" s="316" t="s">
        <v>11</v>
      </c>
      <c r="B243" s="316" t="s">
        <v>1058</v>
      </c>
      <c r="C243" s="593" t="s">
        <v>12</v>
      </c>
      <c r="D243" s="434" t="s">
        <v>43</v>
      </c>
      <c r="E243" s="563"/>
      <c r="F243" s="405" t="s">
        <v>14</v>
      </c>
      <c r="G243" s="563"/>
      <c r="H243" s="286" t="s">
        <v>306</v>
      </c>
      <c r="I243" s="286" t="s">
        <v>15</v>
      </c>
      <c r="J243" s="504"/>
      <c r="K243" s="286"/>
      <c r="L243" s="388"/>
      <c r="M243" s="388" t="s">
        <v>1007</v>
      </c>
      <c r="N243" s="388"/>
      <c r="O243" s="388" t="s">
        <v>1007</v>
      </c>
      <c r="P243" s="388"/>
      <c r="Q243" s="388" t="s">
        <v>1007</v>
      </c>
      <c r="R243" s="388"/>
      <c r="S243" s="316"/>
      <c r="T243" s="316"/>
      <c r="U243" s="316"/>
      <c r="V243" s="316"/>
      <c r="W243" s="316"/>
      <c r="X243" s="316"/>
      <c r="Y243" s="316"/>
      <c r="Z243" s="316"/>
      <c r="AA243" s="316"/>
      <c r="AB243" s="316"/>
      <c r="AC243" s="316"/>
      <c r="AD243" s="316"/>
      <c r="AE243" s="316"/>
      <c r="AF243" s="316"/>
      <c r="AG243" s="316"/>
      <c r="AH243" s="316"/>
      <c r="AI243" s="316"/>
      <c r="AJ243" s="316"/>
      <c r="AK243" s="316"/>
      <c r="AL243" s="316"/>
      <c r="AM243" s="316"/>
      <c r="AN243" s="316"/>
      <c r="AO243" s="12" t="s">
        <v>917</v>
      </c>
      <c r="AP243" s="13"/>
      <c r="AQ243" s="12" t="s">
        <v>918</v>
      </c>
      <c r="AS243" s="14" t="s">
        <v>1007</v>
      </c>
    </row>
    <row r="244" spans="1:77" s="274" customFormat="1" ht="20.45" hidden="1" customHeight="1">
      <c r="A244" s="33"/>
      <c r="B244" s="33"/>
      <c r="C244" s="41" t="s">
        <v>145</v>
      </c>
      <c r="D244" s="659" t="s">
        <v>930</v>
      </c>
      <c r="E244" s="576"/>
      <c r="F244" s="544">
        <v>39253</v>
      </c>
      <c r="G244" s="983"/>
      <c r="H244" s="309" t="s">
        <v>265</v>
      </c>
      <c r="I244" s="30">
        <v>39272</v>
      </c>
      <c r="J244" s="505"/>
      <c r="K244" s="309"/>
      <c r="L244" s="16">
        <v>0</v>
      </c>
      <c r="M244" s="16">
        <v>0</v>
      </c>
      <c r="N244" s="16"/>
      <c r="O244" s="16">
        <v>0</v>
      </c>
      <c r="P244" s="16"/>
      <c r="Q244" s="16">
        <v>0</v>
      </c>
      <c r="R244" s="16"/>
      <c r="S244" s="202"/>
      <c r="T244" s="202"/>
      <c r="U244" s="202"/>
      <c r="V244" s="202"/>
      <c r="W244" s="202"/>
      <c r="X244" s="202"/>
      <c r="Y244" s="202"/>
      <c r="Z244" s="202"/>
      <c r="AA244" s="202"/>
      <c r="AB244" s="207"/>
      <c r="AC244" s="207"/>
      <c r="AD244" s="207"/>
      <c r="AE244" s="207"/>
      <c r="AF244" s="207"/>
      <c r="AG244" s="207"/>
      <c r="AH244" s="207"/>
      <c r="AI244" s="207"/>
      <c r="AJ244" s="207"/>
      <c r="AK244" s="207"/>
      <c r="AL244" s="207"/>
      <c r="AM244" s="207"/>
      <c r="AN244" s="207"/>
      <c r="AO244" s="21">
        <f t="shared" ref="AO244:AO258" si="27">COUNT(S244:AA244)</f>
        <v>0</v>
      </c>
      <c r="AP244" s="25"/>
      <c r="AQ244" s="16">
        <f t="shared" ref="AQ244:AQ258" si="28">COUNT(AB244:AN244)</f>
        <v>0</v>
      </c>
      <c r="AR244" s="23"/>
      <c r="AS244" s="16">
        <f t="shared" ref="AS244:AS258" si="29">SUM(AO244,AQ244)</f>
        <v>0</v>
      </c>
      <c r="AV244" s="25"/>
      <c r="AW244" s="25"/>
      <c r="AX244" s="25"/>
      <c r="AY244" s="25"/>
      <c r="AZ244" s="25"/>
      <c r="BA244" s="25"/>
      <c r="BB244" s="25"/>
      <c r="BC244" s="25"/>
      <c r="BD244" s="25"/>
      <c r="BE244" s="25"/>
      <c r="BF244" s="25"/>
      <c r="BG244" s="25"/>
      <c r="BH244" s="25"/>
      <c r="BI244" s="25"/>
      <c r="BJ244" s="25"/>
      <c r="BK244" s="25"/>
      <c r="BL244" s="25"/>
      <c r="BM244" s="25"/>
      <c r="BN244" s="25"/>
      <c r="BO244" s="25"/>
      <c r="BP244" s="25"/>
      <c r="BQ244" s="25"/>
      <c r="BR244" s="25"/>
      <c r="BS244" s="25"/>
      <c r="BT244" s="25"/>
      <c r="BU244" s="25"/>
      <c r="BV244" s="25"/>
      <c r="BW244" s="25"/>
    </row>
    <row r="245" spans="1:77" s="274" customFormat="1" ht="21" hidden="1" customHeight="1">
      <c r="A245" s="395"/>
      <c r="B245" s="395"/>
      <c r="C245" s="41" t="s">
        <v>62</v>
      </c>
      <c r="D245" s="834" t="s">
        <v>1161</v>
      </c>
      <c r="E245" s="835"/>
      <c r="F245" s="836">
        <v>44158</v>
      </c>
      <c r="G245" s="983"/>
      <c r="H245" s="837" t="s">
        <v>266</v>
      </c>
      <c r="I245" s="838">
        <v>32777</v>
      </c>
      <c r="J245" s="839"/>
      <c r="K245" s="837"/>
      <c r="L245" s="16">
        <v>37</v>
      </c>
      <c r="M245" s="16">
        <v>0</v>
      </c>
      <c r="N245" s="16"/>
      <c r="O245" s="16">
        <v>0</v>
      </c>
      <c r="P245" s="16"/>
      <c r="Q245" s="16">
        <v>0</v>
      </c>
      <c r="R245" s="16"/>
      <c r="S245" s="202"/>
      <c r="T245" s="202"/>
      <c r="U245" s="202"/>
      <c r="V245" s="202"/>
      <c r="W245" s="202"/>
      <c r="X245" s="202"/>
      <c r="Y245" s="202"/>
      <c r="Z245" s="202"/>
      <c r="AA245" s="202"/>
      <c r="AB245" s="207"/>
      <c r="AC245" s="207"/>
      <c r="AD245" s="207"/>
      <c r="AE245" s="207"/>
      <c r="AF245" s="207"/>
      <c r="AG245" s="207"/>
      <c r="AH245" s="207"/>
      <c r="AI245" s="207"/>
      <c r="AJ245" s="207"/>
      <c r="AK245" s="207"/>
      <c r="AL245" s="207"/>
      <c r="AM245" s="207"/>
      <c r="AN245" s="207"/>
      <c r="AO245" s="21">
        <f t="shared" si="27"/>
        <v>0</v>
      </c>
      <c r="AP245" s="25"/>
      <c r="AQ245" s="16">
        <f t="shared" si="28"/>
        <v>0</v>
      </c>
      <c r="AR245" s="23"/>
      <c r="AS245" s="16">
        <f t="shared" si="29"/>
        <v>0</v>
      </c>
      <c r="AT245" s="25"/>
      <c r="AU245" s="25"/>
      <c r="AV245" s="25"/>
      <c r="AW245" s="25"/>
      <c r="AX245" s="25"/>
      <c r="AY245" s="25"/>
      <c r="AZ245" s="25"/>
      <c r="BA245" s="25"/>
      <c r="BB245" s="25"/>
      <c r="BC245" s="25"/>
      <c r="BD245" s="25"/>
      <c r="BE245" s="25"/>
      <c r="BF245" s="25"/>
      <c r="BG245" s="25"/>
      <c r="BH245" s="25"/>
      <c r="BI245" s="25"/>
      <c r="BJ245" s="25"/>
      <c r="BK245" s="25"/>
      <c r="BL245" s="25"/>
      <c r="BM245" s="25"/>
      <c r="BN245" s="25"/>
      <c r="BO245" s="25"/>
      <c r="BP245" s="25"/>
      <c r="BQ245" s="25"/>
      <c r="BR245" s="25"/>
      <c r="BS245" s="25"/>
      <c r="BT245" s="25"/>
      <c r="BU245" s="25"/>
      <c r="BV245" s="25"/>
      <c r="BW245" s="25"/>
      <c r="BX245" s="25"/>
      <c r="BY245" s="25"/>
    </row>
    <row r="246" spans="1:77" s="25" customFormat="1" ht="20.45" hidden="1" customHeight="1">
      <c r="A246" s="15"/>
      <c r="B246" s="15"/>
      <c r="C246" s="41" t="s">
        <v>150</v>
      </c>
      <c r="D246" s="659" t="s">
        <v>51</v>
      </c>
      <c r="E246" s="576"/>
      <c r="F246" s="543">
        <v>40896</v>
      </c>
      <c r="G246" s="983"/>
      <c r="H246" s="309" t="s">
        <v>265</v>
      </c>
      <c r="I246" s="30">
        <v>32571</v>
      </c>
      <c r="J246" s="505"/>
      <c r="K246" s="309"/>
      <c r="L246" s="16">
        <v>0</v>
      </c>
      <c r="M246" s="16">
        <v>0</v>
      </c>
      <c r="N246" s="16"/>
      <c r="O246" s="16">
        <v>0</v>
      </c>
      <c r="P246" s="16"/>
      <c r="Q246" s="16">
        <v>0</v>
      </c>
      <c r="R246" s="16"/>
      <c r="S246" s="202"/>
      <c r="T246" s="202"/>
      <c r="U246" s="202"/>
      <c r="V246" s="202"/>
      <c r="W246" s="202"/>
      <c r="X246" s="202"/>
      <c r="Y246" s="202"/>
      <c r="Z246" s="202"/>
      <c r="AA246" s="202"/>
      <c r="AB246" s="207"/>
      <c r="AC246" s="207"/>
      <c r="AD246" s="207"/>
      <c r="AE246" s="207"/>
      <c r="AF246" s="207"/>
      <c r="AG246" s="207"/>
      <c r="AH246" s="207"/>
      <c r="AI246" s="207"/>
      <c r="AJ246" s="207"/>
      <c r="AK246" s="207"/>
      <c r="AL246" s="207"/>
      <c r="AM246" s="207"/>
      <c r="AN246" s="207"/>
      <c r="AO246" s="21">
        <f t="shared" si="27"/>
        <v>0</v>
      </c>
      <c r="AQ246" s="16">
        <f t="shared" si="28"/>
        <v>0</v>
      </c>
      <c r="AR246" s="23"/>
      <c r="AS246" s="16">
        <f t="shared" si="29"/>
        <v>0</v>
      </c>
      <c r="AT246" s="274"/>
      <c r="AU246" s="274"/>
      <c r="AV246" s="274"/>
      <c r="AW246" s="274"/>
      <c r="AX246" s="274"/>
      <c r="AY246" s="274"/>
      <c r="AZ246" s="274"/>
      <c r="BA246" s="274"/>
      <c r="BB246" s="274"/>
      <c r="BC246" s="274"/>
      <c r="BD246" s="274"/>
      <c r="BE246" s="274"/>
      <c r="BF246" s="274"/>
      <c r="BG246" s="274"/>
      <c r="BH246" s="274"/>
      <c r="BI246" s="274"/>
      <c r="BJ246" s="274"/>
      <c r="BK246" s="274"/>
      <c r="BL246" s="274"/>
      <c r="BM246" s="274"/>
      <c r="BN246" s="274"/>
      <c r="BO246" s="274"/>
      <c r="BP246" s="274"/>
      <c r="BQ246" s="274"/>
      <c r="BR246" s="274"/>
      <c r="BS246" s="274"/>
      <c r="BT246" s="274"/>
      <c r="BU246" s="274"/>
      <c r="BV246" s="274"/>
      <c r="BW246" s="274"/>
      <c r="BX246" s="274"/>
      <c r="BY246" s="274"/>
    </row>
    <row r="247" spans="1:77" s="274" customFormat="1" ht="21" hidden="1" customHeight="1">
      <c r="A247" s="44"/>
      <c r="B247" s="44"/>
      <c r="C247" s="41" t="s">
        <v>105</v>
      </c>
      <c r="D247" s="659" t="s">
        <v>25</v>
      </c>
      <c r="E247" s="576"/>
      <c r="F247" s="552">
        <v>21052</v>
      </c>
      <c r="G247" s="983"/>
      <c r="H247" s="277" t="s">
        <v>265</v>
      </c>
      <c r="I247" s="30">
        <v>31166</v>
      </c>
      <c r="J247" s="505"/>
      <c r="K247" s="277"/>
      <c r="L247" s="16">
        <v>1</v>
      </c>
      <c r="M247" s="16">
        <v>0</v>
      </c>
      <c r="N247" s="16"/>
      <c r="O247" s="16">
        <v>0</v>
      </c>
      <c r="P247" s="16"/>
      <c r="Q247" s="16">
        <v>0</v>
      </c>
      <c r="R247" s="16"/>
      <c r="S247" s="18"/>
      <c r="T247" s="18"/>
      <c r="U247" s="18"/>
      <c r="V247" s="18"/>
      <c r="W247" s="18"/>
      <c r="X247" s="18"/>
      <c r="Y247" s="18"/>
      <c r="Z247" s="18"/>
      <c r="AA247" s="18"/>
      <c r="AB247" s="19"/>
      <c r="AC247" s="19"/>
      <c r="AD247" s="19"/>
      <c r="AE247" s="19"/>
      <c r="AF247" s="19"/>
      <c r="AG247" s="19"/>
      <c r="AH247" s="19"/>
      <c r="AI247" s="19"/>
      <c r="AJ247" s="19"/>
      <c r="AK247" s="19"/>
      <c r="AL247" s="19"/>
      <c r="AM247" s="19"/>
      <c r="AN247" s="19"/>
      <c r="AO247" s="21">
        <f t="shared" si="27"/>
        <v>0</v>
      </c>
      <c r="AP247" s="25"/>
      <c r="AQ247" s="16">
        <f t="shared" si="28"/>
        <v>0</v>
      </c>
      <c r="AR247" s="23"/>
      <c r="AS247" s="16">
        <f t="shared" si="29"/>
        <v>0</v>
      </c>
      <c r="AT247" s="273"/>
      <c r="AU247" s="273"/>
      <c r="AV247" s="25"/>
      <c r="AW247" s="25"/>
      <c r="AX247" s="25"/>
      <c r="AY247" s="25"/>
      <c r="AZ247" s="25"/>
      <c r="BA247" s="25"/>
      <c r="BB247" s="25"/>
      <c r="BC247" s="25"/>
      <c r="BD247" s="25"/>
      <c r="BE247" s="25"/>
      <c r="BF247" s="25"/>
      <c r="BG247" s="25"/>
      <c r="BH247" s="25"/>
      <c r="BI247" s="25"/>
      <c r="BJ247" s="25"/>
      <c r="BK247" s="25"/>
      <c r="BL247" s="25"/>
      <c r="BM247" s="25"/>
      <c r="BN247" s="25"/>
      <c r="BO247" s="25"/>
      <c r="BP247" s="25"/>
      <c r="BQ247" s="25"/>
      <c r="BR247" s="25"/>
      <c r="BS247" s="25"/>
      <c r="BT247" s="25"/>
      <c r="BU247" s="25"/>
      <c r="BV247" s="25"/>
      <c r="BW247" s="25"/>
    </row>
    <row r="248" spans="1:77" s="25" customFormat="1" ht="20.45" hidden="1" customHeight="1">
      <c r="A248" s="44"/>
      <c r="B248" s="44"/>
      <c r="C248" s="41" t="s">
        <v>123</v>
      </c>
      <c r="D248" s="659" t="s">
        <v>207</v>
      </c>
      <c r="E248" s="576"/>
      <c r="F248" s="544">
        <v>33563</v>
      </c>
      <c r="G248" s="983"/>
      <c r="H248" s="309" t="s">
        <v>265</v>
      </c>
      <c r="I248" s="30">
        <v>21530</v>
      </c>
      <c r="J248" s="505"/>
      <c r="K248" s="309"/>
      <c r="L248" s="16">
        <v>0</v>
      </c>
      <c r="M248" s="16">
        <v>0</v>
      </c>
      <c r="N248" s="16"/>
      <c r="O248" s="16">
        <v>0</v>
      </c>
      <c r="P248" s="16"/>
      <c r="Q248" s="16">
        <v>0</v>
      </c>
      <c r="R248" s="16"/>
      <c r="S248" s="18"/>
      <c r="T248" s="18"/>
      <c r="U248" s="18"/>
      <c r="V248" s="18"/>
      <c r="W248" s="18"/>
      <c r="X248" s="18"/>
      <c r="Y248" s="18"/>
      <c r="Z248" s="18"/>
      <c r="AA248" s="18"/>
      <c r="AB248" s="19"/>
      <c r="AC248" s="19"/>
      <c r="AD248" s="19"/>
      <c r="AE248" s="19"/>
      <c r="AF248" s="19"/>
      <c r="AG248" s="19"/>
      <c r="AH248" s="19"/>
      <c r="AI248" s="19"/>
      <c r="AJ248" s="19"/>
      <c r="AK248" s="19"/>
      <c r="AL248" s="19"/>
      <c r="AM248" s="19"/>
      <c r="AN248" s="19"/>
      <c r="AO248" s="21">
        <f t="shared" si="27"/>
        <v>0</v>
      </c>
      <c r="AQ248" s="16">
        <f t="shared" si="28"/>
        <v>0</v>
      </c>
      <c r="AR248" s="23"/>
      <c r="AS248" s="16">
        <f t="shared" si="29"/>
        <v>0</v>
      </c>
      <c r="AT248" s="274"/>
      <c r="AU248" s="274"/>
      <c r="AV248" s="274"/>
      <c r="AW248" s="274"/>
      <c r="AX248" s="274"/>
      <c r="AY248" s="274"/>
      <c r="AZ248" s="274"/>
      <c r="BA248" s="274"/>
      <c r="BB248" s="274"/>
      <c r="BC248" s="274"/>
      <c r="BD248" s="274"/>
      <c r="BE248" s="274"/>
      <c r="BF248" s="274"/>
      <c r="BG248" s="274"/>
      <c r="BH248" s="274"/>
      <c r="BI248" s="274"/>
      <c r="BJ248" s="274"/>
      <c r="BK248" s="274"/>
      <c r="BL248" s="274"/>
      <c r="BM248" s="274"/>
      <c r="BN248" s="274"/>
      <c r="BO248" s="274"/>
      <c r="BP248" s="274"/>
      <c r="BQ248" s="274"/>
      <c r="BR248" s="274"/>
      <c r="BS248" s="274"/>
      <c r="BT248" s="274"/>
      <c r="BU248" s="274"/>
      <c r="BV248" s="274"/>
      <c r="BW248" s="274"/>
    </row>
    <row r="249" spans="1:77" s="25" customFormat="1" ht="20.45" hidden="1" customHeight="1">
      <c r="A249" s="33"/>
      <c r="B249" s="33"/>
      <c r="C249" s="41" t="s">
        <v>98</v>
      </c>
      <c r="D249" s="37" t="s">
        <v>413</v>
      </c>
      <c r="E249" s="577"/>
      <c r="F249" s="543">
        <v>40625</v>
      </c>
      <c r="G249" s="983"/>
      <c r="H249" s="309" t="s">
        <v>266</v>
      </c>
      <c r="I249" s="30">
        <v>40665</v>
      </c>
      <c r="J249" s="505"/>
      <c r="K249" s="309"/>
      <c r="L249" s="16">
        <v>4</v>
      </c>
      <c r="M249" s="16">
        <v>0</v>
      </c>
      <c r="N249" s="16"/>
      <c r="O249" s="16">
        <v>0</v>
      </c>
      <c r="P249" s="16"/>
      <c r="Q249" s="16">
        <v>0</v>
      </c>
      <c r="R249" s="16"/>
      <c r="S249" s="202"/>
      <c r="T249" s="202"/>
      <c r="U249" s="202"/>
      <c r="V249" s="202"/>
      <c r="W249" s="202"/>
      <c r="X249" s="202"/>
      <c r="Y249" s="202"/>
      <c r="Z249" s="202"/>
      <c r="AA249" s="202"/>
      <c r="AB249" s="207"/>
      <c r="AC249" s="207"/>
      <c r="AD249" s="207"/>
      <c r="AE249" s="207"/>
      <c r="AF249" s="207"/>
      <c r="AG249" s="207"/>
      <c r="AH249" s="207"/>
      <c r="AI249" s="207"/>
      <c r="AJ249" s="207"/>
      <c r="AK249" s="207"/>
      <c r="AL249" s="207"/>
      <c r="AM249" s="207"/>
      <c r="AN249" s="207"/>
      <c r="AO249" s="21">
        <f t="shared" si="27"/>
        <v>0</v>
      </c>
      <c r="AQ249" s="16">
        <f t="shared" si="28"/>
        <v>0</v>
      </c>
      <c r="AR249" s="23"/>
      <c r="AS249" s="16">
        <f t="shared" si="29"/>
        <v>0</v>
      </c>
    </row>
    <row r="250" spans="1:77" s="25" customFormat="1" ht="20.45" hidden="1" customHeight="1">
      <c r="A250" s="44"/>
      <c r="B250" s="44"/>
      <c r="C250" s="41" t="s">
        <v>154</v>
      </c>
      <c r="D250" s="659" t="s">
        <v>260</v>
      </c>
      <c r="E250" s="576"/>
      <c r="F250" s="544">
        <v>41743</v>
      </c>
      <c r="G250" s="983"/>
      <c r="H250" s="309" t="s">
        <v>265</v>
      </c>
      <c r="I250" s="30"/>
      <c r="J250" s="505"/>
      <c r="K250" s="309"/>
      <c r="L250" s="16">
        <v>0</v>
      </c>
      <c r="M250" s="16">
        <v>0</v>
      </c>
      <c r="N250" s="16"/>
      <c r="O250" s="16">
        <v>0</v>
      </c>
      <c r="P250" s="16"/>
      <c r="Q250" s="16">
        <v>0</v>
      </c>
      <c r="R250" s="16"/>
      <c r="S250" s="18"/>
      <c r="T250" s="18"/>
      <c r="U250" s="18"/>
      <c r="V250" s="18"/>
      <c r="W250" s="18"/>
      <c r="X250" s="18"/>
      <c r="Y250" s="18"/>
      <c r="Z250" s="18"/>
      <c r="AA250" s="18"/>
      <c r="AB250" s="19"/>
      <c r="AC250" s="19"/>
      <c r="AD250" s="19"/>
      <c r="AE250" s="19"/>
      <c r="AF250" s="19"/>
      <c r="AG250" s="19"/>
      <c r="AH250" s="19"/>
      <c r="AI250" s="19"/>
      <c r="AJ250" s="19"/>
      <c r="AK250" s="19"/>
      <c r="AL250" s="19"/>
      <c r="AM250" s="19"/>
      <c r="AN250" s="19"/>
      <c r="AO250" s="21">
        <f t="shared" si="27"/>
        <v>0</v>
      </c>
      <c r="AQ250" s="16">
        <f t="shared" si="28"/>
        <v>0</v>
      </c>
      <c r="AR250" s="23"/>
      <c r="AS250" s="16">
        <f t="shared" si="29"/>
        <v>0</v>
      </c>
      <c r="AV250" s="274"/>
      <c r="AW250" s="274"/>
      <c r="AX250" s="274"/>
      <c r="AY250" s="274"/>
      <c r="AZ250" s="274"/>
      <c r="BA250" s="274"/>
      <c r="BB250" s="274"/>
      <c r="BC250" s="274"/>
      <c r="BD250" s="274"/>
      <c r="BE250" s="274"/>
      <c r="BF250" s="274"/>
      <c r="BG250" s="274"/>
      <c r="BH250" s="274"/>
      <c r="BI250" s="274"/>
      <c r="BJ250" s="274"/>
      <c r="BK250" s="274"/>
      <c r="BL250" s="274"/>
      <c r="BM250" s="274"/>
      <c r="BN250" s="274"/>
      <c r="BO250" s="274"/>
      <c r="BP250" s="274"/>
      <c r="BQ250" s="274"/>
      <c r="BR250" s="274"/>
      <c r="BS250" s="274"/>
      <c r="BT250" s="274"/>
      <c r="BU250" s="274"/>
      <c r="BV250" s="274"/>
      <c r="BW250" s="274"/>
      <c r="BX250" s="274"/>
      <c r="BY250" s="274"/>
    </row>
    <row r="251" spans="1:77" s="25" customFormat="1" ht="20.45" hidden="1" customHeight="1">
      <c r="A251" s="44"/>
      <c r="B251" s="44"/>
      <c r="C251" s="41" t="s">
        <v>161</v>
      </c>
      <c r="D251" s="659" t="s">
        <v>906</v>
      </c>
      <c r="E251" s="576"/>
      <c r="F251" s="542">
        <v>42384</v>
      </c>
      <c r="G251" s="983"/>
      <c r="H251" s="309" t="s">
        <v>265</v>
      </c>
      <c r="I251" s="30">
        <v>42429</v>
      </c>
      <c r="J251" s="505"/>
      <c r="K251" s="309"/>
      <c r="L251" s="16">
        <v>0</v>
      </c>
      <c r="M251" s="16">
        <v>0</v>
      </c>
      <c r="N251" s="16"/>
      <c r="O251" s="16">
        <v>0</v>
      </c>
      <c r="P251" s="16"/>
      <c r="Q251" s="16">
        <v>0</v>
      </c>
      <c r="R251" s="16"/>
      <c r="S251" s="18"/>
      <c r="T251" s="18"/>
      <c r="U251" s="18"/>
      <c r="V251" s="18"/>
      <c r="W251" s="18"/>
      <c r="X251" s="18"/>
      <c r="Y251" s="18"/>
      <c r="Z251" s="18"/>
      <c r="AA251" s="18"/>
      <c r="AB251" s="19"/>
      <c r="AC251" s="19"/>
      <c r="AD251" s="19"/>
      <c r="AE251" s="19"/>
      <c r="AF251" s="19"/>
      <c r="AG251" s="19"/>
      <c r="AH251" s="19"/>
      <c r="AI251" s="19"/>
      <c r="AJ251" s="19"/>
      <c r="AK251" s="19"/>
      <c r="AL251" s="19"/>
      <c r="AM251" s="19"/>
      <c r="AN251" s="19"/>
      <c r="AO251" s="21">
        <f t="shared" si="27"/>
        <v>0</v>
      </c>
      <c r="AQ251" s="16">
        <f t="shared" si="28"/>
        <v>0</v>
      </c>
      <c r="AR251" s="23"/>
      <c r="AS251" s="16">
        <f t="shared" si="29"/>
        <v>0</v>
      </c>
      <c r="AV251" s="274"/>
      <c r="AW251" s="274"/>
      <c r="AX251" s="274"/>
      <c r="AY251" s="274"/>
      <c r="AZ251" s="274"/>
      <c r="BA251" s="274"/>
      <c r="BB251" s="274"/>
      <c r="BC251" s="274"/>
      <c r="BD251" s="274"/>
      <c r="BE251" s="274"/>
      <c r="BF251" s="274"/>
      <c r="BG251" s="274"/>
      <c r="BH251" s="274"/>
      <c r="BI251" s="274"/>
      <c r="BJ251" s="274"/>
      <c r="BK251" s="274"/>
      <c r="BL251" s="274"/>
      <c r="BM251" s="274"/>
      <c r="BN251" s="274"/>
      <c r="BO251" s="274"/>
      <c r="BP251" s="274"/>
      <c r="BQ251" s="274"/>
      <c r="BR251" s="274"/>
      <c r="BS251" s="274"/>
      <c r="BT251" s="274"/>
      <c r="BU251" s="274"/>
      <c r="BV251" s="274"/>
      <c r="BW251" s="274"/>
      <c r="BX251" s="274"/>
      <c r="BY251" s="274"/>
    </row>
    <row r="252" spans="1:77" s="274" customFormat="1" ht="21.6" hidden="1" customHeight="1">
      <c r="A252" s="33"/>
      <c r="B252" s="33"/>
      <c r="C252" s="41" t="s">
        <v>125</v>
      </c>
      <c r="D252" s="659" t="s">
        <v>216</v>
      </c>
      <c r="E252" s="576"/>
      <c r="F252" s="543">
        <v>35219</v>
      </c>
      <c r="G252" s="983"/>
      <c r="H252" s="309" t="s">
        <v>265</v>
      </c>
      <c r="I252" s="30">
        <v>17683</v>
      </c>
      <c r="J252" s="505"/>
      <c r="K252" s="309"/>
      <c r="L252" s="16">
        <v>0</v>
      </c>
      <c r="M252" s="16">
        <v>0</v>
      </c>
      <c r="N252" s="16"/>
      <c r="O252" s="16">
        <v>0</v>
      </c>
      <c r="P252" s="16"/>
      <c r="Q252" s="16">
        <v>0</v>
      </c>
      <c r="R252" s="16"/>
      <c r="S252" s="202"/>
      <c r="T252" s="202"/>
      <c r="U252" s="202"/>
      <c r="V252" s="202"/>
      <c r="W252" s="202"/>
      <c r="X252" s="202"/>
      <c r="Y252" s="202"/>
      <c r="Z252" s="202"/>
      <c r="AA252" s="202"/>
      <c r="AB252" s="207"/>
      <c r="AC252" s="207"/>
      <c r="AD252" s="207"/>
      <c r="AE252" s="207"/>
      <c r="AF252" s="207"/>
      <c r="AG252" s="207"/>
      <c r="AH252" s="207"/>
      <c r="AI252" s="207"/>
      <c r="AJ252" s="207"/>
      <c r="AK252" s="207"/>
      <c r="AL252" s="207"/>
      <c r="AM252" s="207"/>
      <c r="AN252" s="207"/>
      <c r="AO252" s="21">
        <f t="shared" si="27"/>
        <v>0</v>
      </c>
      <c r="AP252" s="25"/>
      <c r="AQ252" s="16">
        <f t="shared" si="28"/>
        <v>0</v>
      </c>
      <c r="AR252" s="23"/>
      <c r="AS252" s="16">
        <f t="shared" si="29"/>
        <v>0</v>
      </c>
    </row>
    <row r="253" spans="1:77" s="274" customFormat="1" ht="21.6" hidden="1" customHeight="1">
      <c r="A253" s="33"/>
      <c r="B253" s="33"/>
      <c r="C253" s="41" t="s">
        <v>146</v>
      </c>
      <c r="D253" s="659" t="s">
        <v>82</v>
      </c>
      <c r="E253" s="576"/>
      <c r="F253" s="544">
        <v>40126</v>
      </c>
      <c r="G253" s="983"/>
      <c r="H253" s="309" t="s">
        <v>265</v>
      </c>
      <c r="I253" s="30">
        <v>37761</v>
      </c>
      <c r="J253" s="505"/>
      <c r="K253" s="309"/>
      <c r="L253" s="16">
        <v>0</v>
      </c>
      <c r="M253" s="16">
        <v>0</v>
      </c>
      <c r="N253" s="16"/>
      <c r="O253" s="16">
        <v>0</v>
      </c>
      <c r="P253" s="16"/>
      <c r="Q253" s="16">
        <v>0</v>
      </c>
      <c r="R253" s="16"/>
      <c r="S253" s="202"/>
      <c r="T253" s="202"/>
      <c r="U253" s="202"/>
      <c r="V253" s="202"/>
      <c r="W253" s="202"/>
      <c r="X253" s="202"/>
      <c r="Y253" s="202"/>
      <c r="Z253" s="202"/>
      <c r="AA253" s="202"/>
      <c r="AB253" s="207"/>
      <c r="AC253" s="207"/>
      <c r="AD253" s="207"/>
      <c r="AE253" s="207"/>
      <c r="AF253" s="207"/>
      <c r="AG253" s="207"/>
      <c r="AH253" s="207"/>
      <c r="AI253" s="207"/>
      <c r="AJ253" s="207"/>
      <c r="AK253" s="207"/>
      <c r="AL253" s="207"/>
      <c r="AM253" s="207"/>
      <c r="AN253" s="207"/>
      <c r="AO253" s="21">
        <f t="shared" si="27"/>
        <v>0</v>
      </c>
      <c r="AP253" s="25"/>
      <c r="AQ253" s="16">
        <f t="shared" si="28"/>
        <v>0</v>
      </c>
      <c r="AR253" s="23"/>
      <c r="AS253" s="16">
        <f t="shared" si="29"/>
        <v>0</v>
      </c>
    </row>
    <row r="254" spans="1:77" s="25" customFormat="1" ht="20.45" hidden="1" customHeight="1">
      <c r="A254" s="44"/>
      <c r="B254" s="44"/>
      <c r="C254" s="41" t="s">
        <v>137</v>
      </c>
      <c r="D254" s="659" t="s">
        <v>229</v>
      </c>
      <c r="E254" s="576"/>
      <c r="F254" s="544">
        <v>37530</v>
      </c>
      <c r="G254" s="983"/>
      <c r="H254" s="309" t="s">
        <v>265</v>
      </c>
      <c r="I254" s="30">
        <v>34979</v>
      </c>
      <c r="J254" s="505"/>
      <c r="K254" s="309"/>
      <c r="L254" s="16">
        <v>0</v>
      </c>
      <c r="M254" s="16">
        <v>0</v>
      </c>
      <c r="N254" s="16"/>
      <c r="O254" s="16">
        <v>0</v>
      </c>
      <c r="P254" s="16"/>
      <c r="Q254" s="16">
        <v>0</v>
      </c>
      <c r="R254" s="16"/>
      <c r="S254" s="18"/>
      <c r="T254" s="18"/>
      <c r="U254" s="18"/>
      <c r="V254" s="18"/>
      <c r="W254" s="18"/>
      <c r="X254" s="18"/>
      <c r="Y254" s="18"/>
      <c r="Z254" s="18"/>
      <c r="AA254" s="18"/>
      <c r="AB254" s="19"/>
      <c r="AC254" s="19"/>
      <c r="AD254" s="19"/>
      <c r="AE254" s="19"/>
      <c r="AF254" s="19"/>
      <c r="AG254" s="19"/>
      <c r="AH254" s="19"/>
      <c r="AI254" s="19"/>
      <c r="AJ254" s="19"/>
      <c r="AK254" s="19"/>
      <c r="AL254" s="19"/>
      <c r="AM254" s="19"/>
      <c r="AN254" s="19"/>
      <c r="AO254" s="21">
        <f t="shared" si="27"/>
        <v>0</v>
      </c>
      <c r="AQ254" s="16">
        <f t="shared" si="28"/>
        <v>0</v>
      </c>
      <c r="AR254" s="23"/>
      <c r="AS254" s="16">
        <f t="shared" si="29"/>
        <v>0</v>
      </c>
      <c r="AT254" s="274"/>
      <c r="AU254" s="274"/>
      <c r="BX254" s="274"/>
      <c r="BY254" s="274"/>
    </row>
    <row r="255" spans="1:77" s="274" customFormat="1" ht="21.6" hidden="1" customHeight="1">
      <c r="A255" s="33"/>
      <c r="B255" s="33"/>
      <c r="C255" s="41" t="s">
        <v>129</v>
      </c>
      <c r="D255" s="659" t="s">
        <v>288</v>
      </c>
      <c r="E255" s="576"/>
      <c r="F255" s="544">
        <v>36648</v>
      </c>
      <c r="G255" s="983"/>
      <c r="H255" s="309" t="s">
        <v>265</v>
      </c>
      <c r="I255" s="30">
        <v>36670</v>
      </c>
      <c r="J255" s="505"/>
      <c r="K255" s="309"/>
      <c r="L255" s="16">
        <v>0</v>
      </c>
      <c r="M255" s="16">
        <v>0</v>
      </c>
      <c r="N255" s="16"/>
      <c r="O255" s="16">
        <v>0</v>
      </c>
      <c r="P255" s="16"/>
      <c r="Q255" s="16">
        <v>0</v>
      </c>
      <c r="R255" s="16"/>
      <c r="S255" s="202"/>
      <c r="T255" s="202"/>
      <c r="U255" s="202"/>
      <c r="V255" s="202"/>
      <c r="W255" s="202"/>
      <c r="X255" s="202"/>
      <c r="Y255" s="202"/>
      <c r="Z255" s="202"/>
      <c r="AA255" s="202"/>
      <c r="AB255" s="207"/>
      <c r="AC255" s="207"/>
      <c r="AD255" s="207"/>
      <c r="AE255" s="207"/>
      <c r="AF255" s="207"/>
      <c r="AG255" s="207"/>
      <c r="AH255" s="207"/>
      <c r="AI255" s="207"/>
      <c r="AJ255" s="207"/>
      <c r="AK255" s="207"/>
      <c r="AL255" s="207"/>
      <c r="AM255" s="207"/>
      <c r="AN255" s="207"/>
      <c r="AO255" s="21">
        <f t="shared" si="27"/>
        <v>0</v>
      </c>
      <c r="AP255" s="25"/>
      <c r="AQ255" s="16">
        <f t="shared" si="28"/>
        <v>0</v>
      </c>
      <c r="AR255" s="23"/>
      <c r="AS255" s="16">
        <f t="shared" si="29"/>
        <v>0</v>
      </c>
      <c r="BX255" s="25"/>
      <c r="BY255" s="25"/>
    </row>
    <row r="256" spans="1:77" s="274" customFormat="1" ht="21.6" hidden="1" customHeight="1">
      <c r="A256" s="44"/>
      <c r="B256" s="44"/>
      <c r="C256" s="41" t="s">
        <v>67</v>
      </c>
      <c r="D256" s="659" t="s">
        <v>90</v>
      </c>
      <c r="E256" s="576"/>
      <c r="F256" s="543">
        <v>42431</v>
      </c>
      <c r="G256" s="983"/>
      <c r="H256" s="309" t="s">
        <v>266</v>
      </c>
      <c r="I256" s="30">
        <v>42424</v>
      </c>
      <c r="J256" s="505"/>
      <c r="K256" s="309"/>
      <c r="L256" s="16">
        <v>28</v>
      </c>
      <c r="M256" s="16">
        <v>0</v>
      </c>
      <c r="N256" s="16"/>
      <c r="O256" s="16">
        <v>0</v>
      </c>
      <c r="P256" s="16"/>
      <c r="Q256" s="16">
        <v>0</v>
      </c>
      <c r="R256" s="16"/>
      <c r="S256" s="18"/>
      <c r="T256" s="18"/>
      <c r="U256" s="18"/>
      <c r="V256" s="18"/>
      <c r="W256" s="18"/>
      <c r="X256" s="18"/>
      <c r="Y256" s="18"/>
      <c r="Z256" s="18"/>
      <c r="AA256" s="18"/>
      <c r="AB256" s="19"/>
      <c r="AC256" s="19"/>
      <c r="AD256" s="19"/>
      <c r="AE256" s="19"/>
      <c r="AF256" s="19"/>
      <c r="AG256" s="19"/>
      <c r="AH256" s="19"/>
      <c r="AI256" s="19"/>
      <c r="AJ256" s="19"/>
      <c r="AK256" s="19"/>
      <c r="AL256" s="19"/>
      <c r="AM256" s="19"/>
      <c r="AN256" s="19"/>
      <c r="AO256" s="21">
        <f t="shared" si="27"/>
        <v>0</v>
      </c>
      <c r="AP256" s="25"/>
      <c r="AQ256" s="16">
        <f t="shared" si="28"/>
        <v>0</v>
      </c>
      <c r="AR256" s="23"/>
      <c r="AS256" s="16">
        <f t="shared" si="29"/>
        <v>0</v>
      </c>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row>
    <row r="257" spans="1:77" s="274" customFormat="1" ht="21.6" hidden="1" customHeight="1">
      <c r="A257" s="44"/>
      <c r="B257" s="44"/>
      <c r="C257" s="41" t="s">
        <v>153</v>
      </c>
      <c r="D257" s="659" t="s">
        <v>1138</v>
      </c>
      <c r="E257" s="576"/>
      <c r="F257" s="544">
        <v>41551</v>
      </c>
      <c r="G257" s="983"/>
      <c r="H257" s="309" t="s">
        <v>265</v>
      </c>
      <c r="I257" s="30">
        <v>41524</v>
      </c>
      <c r="J257" s="505"/>
      <c r="K257" s="309"/>
      <c r="L257" s="16">
        <v>0</v>
      </c>
      <c r="M257" s="16">
        <v>0</v>
      </c>
      <c r="N257" s="16"/>
      <c r="O257" s="16">
        <v>0</v>
      </c>
      <c r="P257" s="16"/>
      <c r="Q257" s="16">
        <v>0</v>
      </c>
      <c r="R257" s="16"/>
      <c r="S257" s="18"/>
      <c r="T257" s="18"/>
      <c r="U257" s="18"/>
      <c r="V257" s="18"/>
      <c r="W257" s="18"/>
      <c r="X257" s="18"/>
      <c r="Y257" s="18"/>
      <c r="Z257" s="18"/>
      <c r="AA257" s="18"/>
      <c r="AB257" s="19"/>
      <c r="AC257" s="19"/>
      <c r="AD257" s="19"/>
      <c r="AE257" s="19"/>
      <c r="AF257" s="19"/>
      <c r="AG257" s="19"/>
      <c r="AH257" s="19"/>
      <c r="AI257" s="19"/>
      <c r="AJ257" s="19"/>
      <c r="AK257" s="19"/>
      <c r="AL257" s="19"/>
      <c r="AM257" s="19"/>
      <c r="AN257" s="19"/>
      <c r="AO257" s="21">
        <f t="shared" si="27"/>
        <v>0</v>
      </c>
      <c r="AP257" s="25"/>
      <c r="AQ257" s="16">
        <f t="shared" si="28"/>
        <v>0</v>
      </c>
      <c r="AR257" s="23"/>
      <c r="AS257" s="16">
        <f t="shared" si="29"/>
        <v>0</v>
      </c>
    </row>
    <row r="258" spans="1:77" s="274" customFormat="1" ht="21.6" hidden="1" customHeight="1">
      <c r="A258" s="33"/>
      <c r="B258" s="33"/>
      <c r="C258" s="41" t="s">
        <v>121</v>
      </c>
      <c r="D258" s="659" t="s">
        <v>923</v>
      </c>
      <c r="E258" s="576"/>
      <c r="F258" s="544">
        <v>32249</v>
      </c>
      <c r="G258" s="983"/>
      <c r="H258" s="309" t="s">
        <v>265</v>
      </c>
      <c r="I258" s="30">
        <v>19758</v>
      </c>
      <c r="J258" s="505"/>
      <c r="K258" s="309"/>
      <c r="L258" s="16">
        <v>0</v>
      </c>
      <c r="M258" s="16">
        <v>0</v>
      </c>
      <c r="N258" s="16"/>
      <c r="O258" s="16">
        <v>0</v>
      </c>
      <c r="P258" s="16"/>
      <c r="Q258" s="16">
        <v>0</v>
      </c>
      <c r="R258" s="16"/>
      <c r="S258" s="202"/>
      <c r="T258" s="202"/>
      <c r="U258" s="202"/>
      <c r="V258" s="202"/>
      <c r="W258" s="202"/>
      <c r="X258" s="202"/>
      <c r="Y258" s="202"/>
      <c r="Z258" s="202"/>
      <c r="AA258" s="202"/>
      <c r="AB258" s="207"/>
      <c r="AC258" s="207"/>
      <c r="AD258" s="207"/>
      <c r="AE258" s="207"/>
      <c r="AF258" s="207"/>
      <c r="AG258" s="207"/>
      <c r="AH258" s="207"/>
      <c r="AI258" s="207"/>
      <c r="AJ258" s="207"/>
      <c r="AK258" s="207"/>
      <c r="AL258" s="207"/>
      <c r="AM258" s="207"/>
      <c r="AN258" s="207"/>
      <c r="AO258" s="21">
        <f t="shared" si="27"/>
        <v>0</v>
      </c>
      <c r="AP258" s="25"/>
      <c r="AQ258" s="16">
        <f t="shared" si="28"/>
        <v>0</v>
      </c>
      <c r="AR258" s="23"/>
      <c r="AS258" s="16">
        <f t="shared" si="29"/>
        <v>0</v>
      </c>
      <c r="BX258" s="25"/>
      <c r="BY258" s="25"/>
    </row>
    <row r="259" spans="1:77" s="172" customFormat="1" ht="35.25" hidden="1" customHeight="1">
      <c r="A259" s="316" t="s">
        <v>11</v>
      </c>
      <c r="B259" s="316" t="s">
        <v>1058</v>
      </c>
      <c r="C259" s="593" t="s">
        <v>12</v>
      </c>
      <c r="D259" s="434" t="s">
        <v>273</v>
      </c>
      <c r="E259" s="563"/>
      <c r="F259" s="405" t="s">
        <v>14</v>
      </c>
      <c r="G259" s="563"/>
      <c r="H259" s="286" t="s">
        <v>306</v>
      </c>
      <c r="I259" s="286" t="s">
        <v>991</v>
      </c>
      <c r="J259" s="504"/>
      <c r="K259" s="286"/>
      <c r="L259" s="388"/>
      <c r="M259" s="388" t="s">
        <v>1007</v>
      </c>
      <c r="N259" s="388"/>
      <c r="O259" s="388" t="s">
        <v>1007</v>
      </c>
      <c r="P259" s="388"/>
      <c r="Q259" s="388" t="s">
        <v>1007</v>
      </c>
      <c r="R259" s="388"/>
      <c r="S259" s="316"/>
      <c r="T259" s="316"/>
      <c r="U259" s="316"/>
      <c r="V259" s="316"/>
      <c r="W259" s="316"/>
      <c r="X259" s="316"/>
      <c r="Y259" s="316"/>
      <c r="Z259" s="316"/>
      <c r="AA259" s="316"/>
      <c r="AB259" s="316"/>
      <c r="AC259" s="316"/>
      <c r="AD259" s="316"/>
      <c r="AE259" s="316"/>
      <c r="AF259" s="316"/>
      <c r="AG259" s="316"/>
      <c r="AH259" s="316"/>
      <c r="AI259" s="316"/>
      <c r="AJ259" s="316"/>
      <c r="AK259" s="316"/>
      <c r="AL259" s="316"/>
      <c r="AM259" s="316"/>
      <c r="AN259" s="316"/>
      <c r="AO259" s="12" t="s">
        <v>917</v>
      </c>
      <c r="AP259" s="13"/>
      <c r="AQ259" s="12" t="s">
        <v>918</v>
      </c>
      <c r="AS259" s="14" t="s">
        <v>1007</v>
      </c>
    </row>
    <row r="260" spans="1:77" s="25" customFormat="1" ht="21" hidden="1" customHeight="1">
      <c r="A260" s="44"/>
      <c r="B260" s="44"/>
      <c r="C260" s="41" t="s">
        <v>20</v>
      </c>
      <c r="D260" s="659" t="s">
        <v>304</v>
      </c>
      <c r="E260" s="576"/>
      <c r="F260" s="542">
        <v>31837</v>
      </c>
      <c r="G260" s="997"/>
      <c r="H260" s="309" t="s">
        <v>265</v>
      </c>
      <c r="I260" s="26">
        <v>35418</v>
      </c>
      <c r="J260" s="518"/>
      <c r="K260" s="309"/>
      <c r="L260" s="16">
        <v>0</v>
      </c>
      <c r="M260" s="215">
        <v>0</v>
      </c>
      <c r="N260" s="215"/>
      <c r="O260" s="215">
        <v>0</v>
      </c>
      <c r="P260" s="215"/>
      <c r="Q260" s="215">
        <v>0</v>
      </c>
      <c r="R260" s="215"/>
      <c r="S260" s="27"/>
      <c r="T260" s="18"/>
      <c r="U260" s="18"/>
      <c r="V260" s="18"/>
      <c r="W260" s="18"/>
      <c r="X260" s="18"/>
      <c r="Y260" s="18"/>
      <c r="Z260" s="18"/>
      <c r="AA260" s="18"/>
      <c r="AB260" s="19"/>
      <c r="AC260" s="19"/>
      <c r="AD260" s="207"/>
      <c r="AE260" s="19"/>
      <c r="AF260" s="20"/>
      <c r="AG260" s="20"/>
      <c r="AH260" s="20"/>
      <c r="AI260" s="20"/>
      <c r="AJ260" s="20"/>
      <c r="AK260" s="20"/>
      <c r="AL260" s="20"/>
      <c r="AM260" s="20"/>
      <c r="AN260" s="20"/>
      <c r="AO260" s="21">
        <f t="shared" ref="AO260:AO268" si="30">COUNT(S260:AA260)</f>
        <v>0</v>
      </c>
      <c r="AQ260" s="16">
        <f t="shared" ref="AQ260:AQ268" si="31">COUNT(AB260:AN260)</f>
        <v>0</v>
      </c>
      <c r="AR260" s="23"/>
      <c r="AS260" s="16">
        <f t="shared" ref="AS260:AS268" si="32">SUM(AO260,AQ260)</f>
        <v>0</v>
      </c>
    </row>
    <row r="261" spans="1:77" s="25" customFormat="1" ht="21" hidden="1" customHeight="1">
      <c r="A261" s="15"/>
      <c r="B261" s="15"/>
      <c r="C261" s="41" t="s">
        <v>22</v>
      </c>
      <c r="D261" s="659" t="s">
        <v>837</v>
      </c>
      <c r="E261" s="576"/>
      <c r="F261" s="542">
        <v>32485</v>
      </c>
      <c r="G261" s="997"/>
      <c r="H261" s="309" t="s">
        <v>265</v>
      </c>
      <c r="I261" s="26">
        <v>35408</v>
      </c>
      <c r="J261" s="518"/>
      <c r="K261" s="309"/>
      <c r="L261" s="16">
        <v>0</v>
      </c>
      <c r="M261" s="215">
        <v>0</v>
      </c>
      <c r="N261" s="215"/>
      <c r="O261" s="215">
        <v>0</v>
      </c>
      <c r="P261" s="215"/>
      <c r="Q261" s="215">
        <v>0</v>
      </c>
      <c r="R261" s="215"/>
      <c r="S261" s="210"/>
      <c r="T261" s="202"/>
      <c r="U261" s="202"/>
      <c r="V261" s="202"/>
      <c r="W261" s="202"/>
      <c r="X261" s="202"/>
      <c r="Y261" s="202"/>
      <c r="Z261" s="202"/>
      <c r="AA261" s="202"/>
      <c r="AB261" s="207"/>
      <c r="AC261" s="207"/>
      <c r="AD261" s="207"/>
      <c r="AE261" s="207"/>
      <c r="AF261" s="208"/>
      <c r="AG261" s="208"/>
      <c r="AH261" s="208"/>
      <c r="AI261" s="208"/>
      <c r="AJ261" s="208"/>
      <c r="AK261" s="208"/>
      <c r="AL261" s="208"/>
      <c r="AM261" s="208"/>
      <c r="AN261" s="208"/>
      <c r="AO261" s="21">
        <f t="shared" si="30"/>
        <v>0</v>
      </c>
      <c r="AQ261" s="16">
        <f t="shared" si="31"/>
        <v>0</v>
      </c>
      <c r="AR261" s="23"/>
      <c r="AS261" s="16">
        <f t="shared" si="32"/>
        <v>0</v>
      </c>
    </row>
    <row r="262" spans="1:77" s="25" customFormat="1" ht="21" hidden="1" customHeight="1">
      <c r="A262" s="15"/>
      <c r="B262" s="15"/>
      <c r="C262" s="41" t="s">
        <v>24</v>
      </c>
      <c r="D262" s="144" t="s">
        <v>821</v>
      </c>
      <c r="E262" s="578"/>
      <c r="F262" s="542">
        <v>34121</v>
      </c>
      <c r="G262" s="997"/>
      <c r="H262" s="309" t="s">
        <v>265</v>
      </c>
      <c r="I262" s="26">
        <v>35823</v>
      </c>
      <c r="J262" s="518"/>
      <c r="K262" s="309"/>
      <c r="L262" s="16">
        <v>0</v>
      </c>
      <c r="M262" s="215">
        <v>0</v>
      </c>
      <c r="N262" s="215"/>
      <c r="O262" s="215">
        <v>0</v>
      </c>
      <c r="P262" s="215"/>
      <c r="Q262" s="215">
        <v>0</v>
      </c>
      <c r="R262" s="215"/>
      <c r="S262" s="210"/>
      <c r="T262" s="202"/>
      <c r="U262" s="202"/>
      <c r="V262" s="202"/>
      <c r="W262" s="202"/>
      <c r="X262" s="202"/>
      <c r="Y262" s="202"/>
      <c r="Z262" s="202"/>
      <c r="AA262" s="202"/>
      <c r="AB262" s="207"/>
      <c r="AC262" s="207"/>
      <c r="AD262" s="207"/>
      <c r="AE262" s="207"/>
      <c r="AF262" s="208"/>
      <c r="AG262" s="208"/>
      <c r="AH262" s="208"/>
      <c r="AI262" s="208"/>
      <c r="AJ262" s="208"/>
      <c r="AK262" s="208"/>
      <c r="AL262" s="208"/>
      <c r="AM262" s="208"/>
      <c r="AN262" s="208"/>
      <c r="AO262" s="21">
        <f t="shared" si="30"/>
        <v>0</v>
      </c>
      <c r="AQ262" s="16">
        <f t="shared" si="31"/>
        <v>0</v>
      </c>
      <c r="AR262" s="23"/>
      <c r="AS262" s="16">
        <f t="shared" si="32"/>
        <v>0</v>
      </c>
    </row>
    <row r="263" spans="1:77" s="25" customFormat="1" ht="21" hidden="1" customHeight="1">
      <c r="A263" s="44"/>
      <c r="B263" s="44"/>
      <c r="C263" s="41" t="s">
        <v>26</v>
      </c>
      <c r="D263" s="659" t="s">
        <v>286</v>
      </c>
      <c r="E263" s="576"/>
      <c r="F263" s="542">
        <v>38610</v>
      </c>
      <c r="G263" s="997"/>
      <c r="H263" s="309" t="s">
        <v>265</v>
      </c>
      <c r="I263" s="26">
        <v>38637</v>
      </c>
      <c r="J263" s="518"/>
      <c r="K263" s="309"/>
      <c r="L263" s="16">
        <v>0</v>
      </c>
      <c r="M263" s="215">
        <v>0</v>
      </c>
      <c r="N263" s="215"/>
      <c r="O263" s="215">
        <v>0</v>
      </c>
      <c r="P263" s="215"/>
      <c r="Q263" s="215">
        <v>0</v>
      </c>
      <c r="R263" s="215"/>
      <c r="S263" s="27"/>
      <c r="T263" s="18"/>
      <c r="U263" s="18"/>
      <c r="V263" s="18"/>
      <c r="W263" s="18"/>
      <c r="X263" s="18"/>
      <c r="Y263" s="18"/>
      <c r="Z263" s="18"/>
      <c r="AA263" s="18"/>
      <c r="AB263" s="19"/>
      <c r="AC263" s="19"/>
      <c r="AD263" s="207"/>
      <c r="AE263" s="19"/>
      <c r="AF263" s="20"/>
      <c r="AG263" s="20"/>
      <c r="AH263" s="20"/>
      <c r="AI263" s="20"/>
      <c r="AJ263" s="20"/>
      <c r="AK263" s="20"/>
      <c r="AL263" s="20"/>
      <c r="AM263" s="20"/>
      <c r="AN263" s="20"/>
      <c r="AO263" s="21">
        <f t="shared" si="30"/>
        <v>0</v>
      </c>
      <c r="AQ263" s="16">
        <f t="shared" si="31"/>
        <v>0</v>
      </c>
      <c r="AR263" s="23"/>
      <c r="AS263" s="16">
        <f t="shared" si="32"/>
        <v>0</v>
      </c>
    </row>
    <row r="264" spans="1:77" s="25" customFormat="1" ht="21" hidden="1" customHeight="1">
      <c r="A264" s="15"/>
      <c r="B264" s="15"/>
      <c r="C264" s="41" t="s">
        <v>28</v>
      </c>
      <c r="D264" s="659" t="s">
        <v>279</v>
      </c>
      <c r="E264" s="576"/>
      <c r="F264" s="542">
        <v>39464</v>
      </c>
      <c r="G264" s="997"/>
      <c r="H264" s="309" t="s">
        <v>265</v>
      </c>
      <c r="I264" s="26">
        <v>39469</v>
      </c>
      <c r="J264" s="518"/>
      <c r="K264" s="309"/>
      <c r="L264" s="16">
        <v>0</v>
      </c>
      <c r="M264" s="215">
        <v>0</v>
      </c>
      <c r="N264" s="215"/>
      <c r="O264" s="215">
        <v>0</v>
      </c>
      <c r="P264" s="215"/>
      <c r="Q264" s="215">
        <v>0</v>
      </c>
      <c r="R264" s="215"/>
      <c r="S264" s="210"/>
      <c r="T264" s="202"/>
      <c r="U264" s="202"/>
      <c r="V264" s="202"/>
      <c r="W264" s="202"/>
      <c r="X264" s="202"/>
      <c r="Y264" s="202"/>
      <c r="Z264" s="202"/>
      <c r="AA264" s="202"/>
      <c r="AB264" s="207"/>
      <c r="AC264" s="207"/>
      <c r="AD264" s="207"/>
      <c r="AE264" s="207"/>
      <c r="AF264" s="208"/>
      <c r="AG264" s="208"/>
      <c r="AH264" s="208"/>
      <c r="AI264" s="208"/>
      <c r="AJ264" s="208"/>
      <c r="AK264" s="208"/>
      <c r="AL264" s="208"/>
      <c r="AM264" s="208"/>
      <c r="AN264" s="208"/>
      <c r="AO264" s="21">
        <f t="shared" si="30"/>
        <v>0</v>
      </c>
      <c r="AQ264" s="16">
        <f t="shared" si="31"/>
        <v>0</v>
      </c>
      <c r="AR264" s="23"/>
      <c r="AS264" s="16">
        <f t="shared" si="32"/>
        <v>0</v>
      </c>
    </row>
    <row r="265" spans="1:77" s="25" customFormat="1" ht="21" hidden="1" customHeight="1">
      <c r="A265" s="15"/>
      <c r="B265" s="15"/>
      <c r="C265" s="41" t="s">
        <v>30</v>
      </c>
      <c r="D265" s="659" t="s">
        <v>283</v>
      </c>
      <c r="E265" s="576"/>
      <c r="F265" s="542">
        <v>39940</v>
      </c>
      <c r="G265" s="997"/>
      <c r="H265" s="309" t="s">
        <v>265</v>
      </c>
      <c r="I265" s="26">
        <v>40101</v>
      </c>
      <c r="J265" s="518"/>
      <c r="K265" s="309"/>
      <c r="L265" s="16">
        <v>0</v>
      </c>
      <c r="M265" s="215">
        <v>0</v>
      </c>
      <c r="N265" s="215"/>
      <c r="O265" s="215">
        <v>0</v>
      </c>
      <c r="P265" s="215"/>
      <c r="Q265" s="215">
        <v>0</v>
      </c>
      <c r="R265" s="215"/>
      <c r="S265" s="210"/>
      <c r="T265" s="202"/>
      <c r="U265" s="202"/>
      <c r="V265" s="202"/>
      <c r="W265" s="202"/>
      <c r="X265" s="202"/>
      <c r="Y265" s="202"/>
      <c r="Z265" s="202"/>
      <c r="AA265" s="202"/>
      <c r="AB265" s="207"/>
      <c r="AC265" s="207"/>
      <c r="AD265" s="207"/>
      <c r="AE265" s="207"/>
      <c r="AF265" s="208"/>
      <c r="AG265" s="208"/>
      <c r="AH265" s="208"/>
      <c r="AI265" s="208"/>
      <c r="AJ265" s="208"/>
      <c r="AK265" s="208"/>
      <c r="AL265" s="208"/>
      <c r="AM265" s="208"/>
      <c r="AN265" s="208"/>
      <c r="AO265" s="21">
        <f t="shared" si="30"/>
        <v>0</v>
      </c>
      <c r="AQ265" s="16">
        <f t="shared" si="31"/>
        <v>0</v>
      </c>
      <c r="AR265" s="23"/>
      <c r="AS265" s="16">
        <f t="shared" si="32"/>
        <v>0</v>
      </c>
    </row>
    <row r="266" spans="1:77" s="25" customFormat="1" ht="21" hidden="1" customHeight="1">
      <c r="A266" s="44"/>
      <c r="B266" s="44"/>
      <c r="C266" s="41" t="s">
        <v>32</v>
      </c>
      <c r="D266" s="659" t="s">
        <v>285</v>
      </c>
      <c r="E266" s="576"/>
      <c r="F266" s="542">
        <v>40961</v>
      </c>
      <c r="G266" s="997"/>
      <c r="H266" s="309" t="s">
        <v>265</v>
      </c>
      <c r="I266" s="26">
        <v>40966</v>
      </c>
      <c r="J266" s="518"/>
      <c r="K266" s="309"/>
      <c r="L266" s="16">
        <v>0</v>
      </c>
      <c r="M266" s="215">
        <v>0</v>
      </c>
      <c r="N266" s="215"/>
      <c r="O266" s="215">
        <v>0</v>
      </c>
      <c r="P266" s="215"/>
      <c r="Q266" s="215">
        <v>0</v>
      </c>
      <c r="R266" s="215"/>
      <c r="S266" s="27"/>
      <c r="T266" s="18"/>
      <c r="U266" s="18"/>
      <c r="V266" s="18"/>
      <c r="W266" s="18"/>
      <c r="X266" s="18"/>
      <c r="Y266" s="18"/>
      <c r="Z266" s="18"/>
      <c r="AA266" s="18"/>
      <c r="AB266" s="19"/>
      <c r="AC266" s="19"/>
      <c r="AD266" s="19"/>
      <c r="AE266" s="19"/>
      <c r="AF266" s="20"/>
      <c r="AG266" s="20"/>
      <c r="AH266" s="20"/>
      <c r="AI266" s="20"/>
      <c r="AJ266" s="20"/>
      <c r="AK266" s="20"/>
      <c r="AL266" s="20"/>
      <c r="AM266" s="20"/>
      <c r="AN266" s="20"/>
      <c r="AO266" s="21">
        <f t="shared" si="30"/>
        <v>0</v>
      </c>
      <c r="AQ266" s="16">
        <f t="shared" si="31"/>
        <v>0</v>
      </c>
      <c r="AR266" s="23"/>
      <c r="AS266" s="16">
        <f t="shared" si="32"/>
        <v>0</v>
      </c>
    </row>
    <row r="267" spans="1:77" s="25" customFormat="1" ht="21" hidden="1" customHeight="1">
      <c r="A267" s="15"/>
      <c r="B267" s="15"/>
      <c r="C267" s="41" t="s">
        <v>34</v>
      </c>
      <c r="D267" s="144" t="s">
        <v>963</v>
      </c>
      <c r="E267" s="578"/>
      <c r="F267" s="542">
        <v>41010</v>
      </c>
      <c r="G267" s="997"/>
      <c r="H267" s="309" t="s">
        <v>265</v>
      </c>
      <c r="I267" s="26">
        <v>41015</v>
      </c>
      <c r="J267" s="518"/>
      <c r="K267" s="309"/>
      <c r="L267" s="16">
        <v>0</v>
      </c>
      <c r="M267" s="215">
        <v>0</v>
      </c>
      <c r="N267" s="215"/>
      <c r="O267" s="215">
        <v>0</v>
      </c>
      <c r="P267" s="215"/>
      <c r="Q267" s="215">
        <v>0</v>
      </c>
      <c r="R267" s="215"/>
      <c r="S267" s="27"/>
      <c r="T267" s="18"/>
      <c r="U267" s="18"/>
      <c r="V267" s="18"/>
      <c r="W267" s="18"/>
      <c r="X267" s="18"/>
      <c r="Y267" s="18"/>
      <c r="Z267" s="18"/>
      <c r="AA267" s="18"/>
      <c r="AB267" s="19"/>
      <c r="AC267" s="19"/>
      <c r="AD267" s="207"/>
      <c r="AE267" s="19"/>
      <c r="AF267" s="20"/>
      <c r="AG267" s="20"/>
      <c r="AH267" s="20"/>
      <c r="AI267" s="20"/>
      <c r="AJ267" s="20"/>
      <c r="AK267" s="20"/>
      <c r="AL267" s="20"/>
      <c r="AM267" s="20"/>
      <c r="AN267" s="20"/>
      <c r="AO267" s="21">
        <f t="shared" si="30"/>
        <v>0</v>
      </c>
      <c r="AQ267" s="16">
        <f t="shared" si="31"/>
        <v>0</v>
      </c>
      <c r="AR267" s="23"/>
      <c r="AS267" s="16">
        <f t="shared" si="32"/>
        <v>0</v>
      </c>
    </row>
    <row r="268" spans="1:77" s="25" customFormat="1" ht="21" hidden="1" customHeight="1">
      <c r="A268" s="15"/>
      <c r="B268" s="15"/>
      <c r="C268" s="41" t="s">
        <v>35</v>
      </c>
      <c r="D268" s="620" t="s">
        <v>842</v>
      </c>
      <c r="E268" s="497"/>
      <c r="F268" s="542">
        <v>42790</v>
      </c>
      <c r="G268" s="997"/>
      <c r="H268" s="309" t="s">
        <v>265</v>
      </c>
      <c r="I268" s="26">
        <v>42542</v>
      </c>
      <c r="J268" s="518"/>
      <c r="K268" s="309"/>
      <c r="L268" s="16">
        <v>0</v>
      </c>
      <c r="M268" s="215">
        <v>0</v>
      </c>
      <c r="N268" s="215"/>
      <c r="O268" s="215">
        <v>0</v>
      </c>
      <c r="P268" s="215"/>
      <c r="Q268" s="215">
        <v>0</v>
      </c>
      <c r="R268" s="215"/>
      <c r="S268" s="27"/>
      <c r="T268" s="18"/>
      <c r="U268" s="18"/>
      <c r="V268" s="18"/>
      <c r="W268" s="18"/>
      <c r="X268" s="18"/>
      <c r="Y268" s="18"/>
      <c r="Z268" s="18"/>
      <c r="AA268" s="18"/>
      <c r="AB268" s="19"/>
      <c r="AC268" s="19"/>
      <c r="AD268" s="207"/>
      <c r="AE268" s="19"/>
      <c r="AF268" s="20"/>
      <c r="AG268" s="20"/>
      <c r="AH268" s="20"/>
      <c r="AI268" s="20"/>
      <c r="AJ268" s="20"/>
      <c r="AK268" s="20"/>
      <c r="AL268" s="20"/>
      <c r="AM268" s="20"/>
      <c r="AN268" s="20"/>
      <c r="AO268" s="21">
        <f t="shared" si="30"/>
        <v>0</v>
      </c>
      <c r="AQ268" s="16">
        <f t="shared" si="31"/>
        <v>0</v>
      </c>
      <c r="AR268" s="23"/>
      <c r="AS268" s="16">
        <f t="shared" si="32"/>
        <v>0</v>
      </c>
    </row>
    <row r="269" spans="1:77" ht="16.149999999999999" hidden="1" customHeight="1">
      <c r="AD269" s="830"/>
    </row>
  </sheetData>
  <sortState xmlns:xlrd2="http://schemas.microsoft.com/office/spreadsheetml/2017/richdata2" ref="A4:CB74">
    <sortCondition descending="1" ref="G4:G74"/>
    <sortCondition ref="F4:F74"/>
  </sortState>
  <phoneticPr fontId="69" type="noConversion"/>
  <pageMargins left="0.39370078740157483" right="0.39370078740157483" top="0.59055118110236227" bottom="0.39370078740157483" header="0.31496062992125984" footer="0.11811023622047245"/>
  <pageSetup paperSize="9" scale="82" orientation="portrait" r:id="rId1"/>
  <headerFooter>
    <oddHeader>&amp;LALLEGATO "13"</oddHeader>
    <oddFooter>&amp;L&amp;D&amp;C&amp;P di &amp;N&amp;R&amp;A</oddFooter>
  </headerFooter>
  <rowBreaks count="2" manualBreakCount="2">
    <brk id="40" max="6" man="1"/>
    <brk id="83"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G234"/>
  <sheetViews>
    <sheetView topLeftCell="A51" zoomScale="70" zoomScaleNormal="70" zoomScaleSheetLayoutView="70" workbookViewId="0">
      <selection activeCell="U64" sqref="U64"/>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600" customWidth="1"/>
    <col min="6" max="6" width="10.77734375" style="604" customWidth="1"/>
    <col min="7" max="7" width="10.77734375" style="600" customWidth="1"/>
    <col min="8" max="8" width="12.88671875" style="252" hidden="1" customWidth="1" outlineLevel="1"/>
    <col min="9" max="9" width="12.88671875" style="231" hidden="1" customWidth="1" outlineLevel="1"/>
    <col min="10" max="10" width="17.77734375" style="232" hidden="1" customWidth="1" outlineLevel="1"/>
    <col min="11" max="11" width="14.77734375" style="252" hidden="1" customWidth="1" outlineLevel="1"/>
    <col min="12" max="18" width="8.6640625" style="232" hidden="1" customWidth="1" outlineLevel="1"/>
    <col min="19" max="19" width="3.77734375" style="229" customWidth="1" collapsed="1"/>
    <col min="20" max="34" width="3.77734375" style="229" customWidth="1"/>
    <col min="35" max="35" width="4" style="229" customWidth="1"/>
    <col min="36" max="36" width="21.21875" style="39" customWidth="1"/>
    <col min="37" max="37" width="1.6640625" style="229" customWidth="1"/>
    <col min="38" max="38" width="21.6640625" style="230" customWidth="1"/>
    <col min="39" max="39" width="1.6640625" style="229" customWidth="1"/>
    <col min="40" max="40" width="21.21875" style="230" customWidth="1"/>
    <col min="41" max="16384" width="8.77734375" style="229"/>
  </cols>
  <sheetData>
    <row r="1" spans="1:85" s="49" customFormat="1" ht="72" customHeight="1">
      <c r="A1" s="1"/>
      <c r="B1" s="1"/>
      <c r="C1" s="62"/>
      <c r="D1" s="171"/>
      <c r="E1" s="201"/>
      <c r="F1" s="194"/>
      <c r="G1" s="636"/>
      <c r="H1" s="50"/>
      <c r="I1" s="38"/>
      <c r="J1" s="4"/>
      <c r="K1" s="50"/>
      <c r="L1" s="4"/>
      <c r="M1" s="4"/>
      <c r="N1" s="4"/>
      <c r="O1" s="4"/>
      <c r="P1" s="4"/>
      <c r="Q1" s="4"/>
      <c r="R1" s="4"/>
      <c r="S1" s="171"/>
      <c r="T1" s="171"/>
      <c r="U1" s="171"/>
      <c r="V1" s="171"/>
      <c r="W1" s="171"/>
      <c r="X1" s="171"/>
      <c r="Y1" s="171"/>
      <c r="Z1" s="171"/>
      <c r="AA1" s="171"/>
      <c r="AB1" s="171"/>
      <c r="AC1" s="171"/>
      <c r="AD1" s="171"/>
      <c r="AE1" s="171"/>
      <c r="AF1" s="171"/>
      <c r="AG1" s="171"/>
      <c r="AH1" s="171"/>
      <c r="AJ1" s="39"/>
      <c r="AL1" s="53"/>
      <c r="AN1" s="53"/>
    </row>
    <row r="2" spans="1:85" s="171" customFormat="1" ht="34.5" customHeight="1">
      <c r="A2" s="312" t="s">
        <v>939</v>
      </c>
      <c r="B2" s="334"/>
      <c r="C2" s="177"/>
      <c r="D2" s="6" t="s">
        <v>2002</v>
      </c>
      <c r="E2" s="574"/>
      <c r="F2" s="541"/>
      <c r="G2" s="637"/>
      <c r="H2" s="8"/>
      <c r="I2" s="8"/>
      <c r="J2" s="502"/>
      <c r="K2" s="8"/>
      <c r="L2" s="240"/>
      <c r="M2" s="240"/>
      <c r="N2" s="240"/>
      <c r="O2" s="240"/>
      <c r="P2" s="240"/>
      <c r="Q2" s="240"/>
      <c r="R2" s="240"/>
      <c r="S2" s="371" t="s">
        <v>5</v>
      </c>
      <c r="T2" s="379"/>
      <c r="U2" s="379"/>
      <c r="V2" s="373"/>
      <c r="W2" s="375"/>
      <c r="X2" s="373" t="s">
        <v>875</v>
      </c>
      <c r="Y2" s="373"/>
      <c r="Z2" s="373"/>
      <c r="AA2" s="375"/>
      <c r="AB2" s="373" t="s">
        <v>296</v>
      </c>
      <c r="AC2" s="379"/>
      <c r="AD2" s="379"/>
      <c r="AE2" s="378"/>
      <c r="AF2" s="373" t="s">
        <v>8</v>
      </c>
      <c r="AG2" s="373"/>
      <c r="AH2" s="373"/>
      <c r="AI2" s="375"/>
      <c r="AJ2" s="10"/>
      <c r="AL2" s="62"/>
      <c r="AN2" s="62"/>
    </row>
    <row r="3" spans="1:85" s="571" customFormat="1" ht="34.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68">
        <v>2</v>
      </c>
      <c r="T3" s="595">
        <v>9</v>
      </c>
      <c r="U3" s="595">
        <v>16</v>
      </c>
      <c r="V3" s="595">
        <v>23</v>
      </c>
      <c r="W3" s="595">
        <v>30</v>
      </c>
      <c r="X3" s="595">
        <v>7</v>
      </c>
      <c r="Y3" s="595">
        <v>14</v>
      </c>
      <c r="Z3" s="595">
        <v>21</v>
      </c>
      <c r="AA3" s="595">
        <v>28</v>
      </c>
      <c r="AB3" s="595">
        <v>4</v>
      </c>
      <c r="AC3" s="595">
        <v>11</v>
      </c>
      <c r="AD3" s="595">
        <v>18</v>
      </c>
      <c r="AE3" s="595">
        <v>25</v>
      </c>
      <c r="AF3" s="595">
        <v>1</v>
      </c>
      <c r="AG3" s="595">
        <v>8</v>
      </c>
      <c r="AH3" s="606"/>
      <c r="AI3" s="606"/>
      <c r="AJ3" s="558" t="s">
        <v>919</v>
      </c>
      <c r="AK3" s="559"/>
      <c r="AL3" s="558" t="s">
        <v>920</v>
      </c>
      <c r="AM3" s="190"/>
      <c r="AN3" s="558" t="s">
        <v>1764</v>
      </c>
    </row>
    <row r="4" spans="1:85" s="25" customFormat="1" ht="21" customHeight="1">
      <c r="A4" s="15"/>
      <c r="B4" s="15"/>
      <c r="C4" s="41" t="s">
        <v>19</v>
      </c>
      <c r="D4" s="659" t="s">
        <v>49</v>
      </c>
      <c r="E4" s="562">
        <v>479</v>
      </c>
      <c r="F4" s="542">
        <v>36537</v>
      </c>
      <c r="G4" s="983">
        <v>216</v>
      </c>
      <c r="H4" s="364" t="s">
        <v>262</v>
      </c>
      <c r="I4" s="30">
        <v>36511</v>
      </c>
      <c r="J4" s="719" t="s">
        <v>680</v>
      </c>
      <c r="K4" s="328" t="s">
        <v>679</v>
      </c>
      <c r="L4" s="16">
        <v>204</v>
      </c>
      <c r="M4" s="285">
        <v>7</v>
      </c>
      <c r="N4" s="16">
        <v>211</v>
      </c>
      <c r="O4" s="285">
        <v>5</v>
      </c>
      <c r="P4" s="16">
        <v>216</v>
      </c>
      <c r="Q4" s="285">
        <v>9</v>
      </c>
      <c r="R4" s="16">
        <v>225</v>
      </c>
      <c r="S4" s="18"/>
      <c r="T4" s="18">
        <v>35</v>
      </c>
      <c r="U4" s="18"/>
      <c r="V4" s="18"/>
      <c r="W4" s="19"/>
      <c r="X4" s="19"/>
      <c r="Y4" s="19"/>
      <c r="Z4" s="19"/>
      <c r="AA4" s="19"/>
      <c r="AB4" s="20"/>
      <c r="AC4" s="20"/>
      <c r="AD4" s="20"/>
      <c r="AE4" s="20"/>
      <c r="AF4" s="20"/>
      <c r="AG4" s="20"/>
      <c r="AH4" s="255"/>
      <c r="AI4" s="183"/>
      <c r="AJ4" s="184">
        <f t="shared" ref="AJ4:AJ52" si="0">COUNT(S4:V4)</f>
        <v>1</v>
      </c>
      <c r="AL4" s="15">
        <f t="shared" ref="AL4:AL52" si="1">COUNT(W4:AG4)</f>
        <v>0</v>
      </c>
      <c r="AN4" s="16">
        <f t="shared" ref="AN4:AN52" si="2">SUM(AJ4,AL4)</f>
        <v>1</v>
      </c>
    </row>
    <row r="5" spans="1:85" s="274" customFormat="1" ht="21" customHeight="1">
      <c r="A5" s="15"/>
      <c r="B5" s="15"/>
      <c r="C5" s="41" t="s">
        <v>20</v>
      </c>
      <c r="D5" s="659" t="s">
        <v>933</v>
      </c>
      <c r="E5" s="562">
        <v>2409</v>
      </c>
      <c r="F5" s="542">
        <v>42051</v>
      </c>
      <c r="G5" s="983">
        <v>150</v>
      </c>
      <c r="H5" s="364" t="s">
        <v>265</v>
      </c>
      <c r="I5" s="30">
        <v>37910</v>
      </c>
      <c r="J5" s="519" t="s">
        <v>655</v>
      </c>
      <c r="K5" s="328" t="s">
        <v>655</v>
      </c>
      <c r="L5" s="16">
        <v>132</v>
      </c>
      <c r="M5" s="285">
        <v>9</v>
      </c>
      <c r="N5" s="16">
        <v>141</v>
      </c>
      <c r="O5" s="285">
        <v>8</v>
      </c>
      <c r="P5" s="16">
        <v>149</v>
      </c>
      <c r="Q5" s="285">
        <v>6</v>
      </c>
      <c r="R5" s="16">
        <v>155</v>
      </c>
      <c r="S5" s="18"/>
      <c r="T5" s="18"/>
      <c r="U5" s="18"/>
      <c r="V5" s="18"/>
      <c r="W5" s="19"/>
      <c r="X5" s="19"/>
      <c r="Y5" s="19"/>
      <c r="Z5" s="19"/>
      <c r="AA5" s="19"/>
      <c r="AB5" s="20"/>
      <c r="AC5" s="20"/>
      <c r="AD5" s="20"/>
      <c r="AE5" s="20"/>
      <c r="AF5" s="20"/>
      <c r="AG5" s="20"/>
      <c r="AH5" s="255"/>
      <c r="AI5" s="183"/>
      <c r="AJ5" s="184">
        <f t="shared" si="0"/>
        <v>0</v>
      </c>
      <c r="AK5" s="25"/>
      <c r="AL5" s="15">
        <f t="shared" si="1"/>
        <v>0</v>
      </c>
      <c r="AM5" s="25"/>
      <c r="AN5" s="16">
        <f t="shared" si="2"/>
        <v>0</v>
      </c>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row>
    <row r="6" spans="1:85" s="274" customFormat="1" ht="21" customHeight="1">
      <c r="A6" s="15"/>
      <c r="B6" s="15"/>
      <c r="C6" s="41" t="s">
        <v>22</v>
      </c>
      <c r="D6" s="659" t="s">
        <v>55</v>
      </c>
      <c r="E6" s="562">
        <v>476</v>
      </c>
      <c r="F6" s="542">
        <v>38687</v>
      </c>
      <c r="G6" s="983">
        <v>146</v>
      </c>
      <c r="H6" s="364" t="s">
        <v>262</v>
      </c>
      <c r="I6" s="30">
        <v>37295</v>
      </c>
      <c r="J6" s="719" t="s">
        <v>672</v>
      </c>
      <c r="K6" s="328" t="s">
        <v>671</v>
      </c>
      <c r="L6" s="16">
        <v>134</v>
      </c>
      <c r="M6" s="285">
        <v>7</v>
      </c>
      <c r="N6" s="16">
        <v>141</v>
      </c>
      <c r="O6" s="285">
        <v>5</v>
      </c>
      <c r="P6" s="16">
        <v>146</v>
      </c>
      <c r="Q6" s="285">
        <v>7</v>
      </c>
      <c r="R6" s="16">
        <v>153</v>
      </c>
      <c r="S6" s="18"/>
      <c r="T6" s="18">
        <v>1</v>
      </c>
      <c r="U6" s="18"/>
      <c r="V6" s="18"/>
      <c r="W6" s="19"/>
      <c r="X6" s="19"/>
      <c r="Y6" s="19"/>
      <c r="Z6" s="19"/>
      <c r="AA6" s="19"/>
      <c r="AB6" s="20"/>
      <c r="AC6" s="20"/>
      <c r="AD6" s="20"/>
      <c r="AE6" s="20"/>
      <c r="AF6" s="20"/>
      <c r="AG6" s="20"/>
      <c r="AH6" s="255"/>
      <c r="AI6" s="183"/>
      <c r="AJ6" s="184">
        <f t="shared" si="0"/>
        <v>1</v>
      </c>
      <c r="AK6" s="25"/>
      <c r="AL6" s="15">
        <f t="shared" si="1"/>
        <v>0</v>
      </c>
      <c r="AM6" s="25"/>
      <c r="AN6" s="16">
        <f t="shared" si="2"/>
        <v>1</v>
      </c>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row>
    <row r="7" spans="1:85" s="274" customFormat="1" ht="21" customHeight="1">
      <c r="A7" s="15"/>
      <c r="B7" s="15"/>
      <c r="C7" s="41" t="s">
        <v>24</v>
      </c>
      <c r="D7" s="659" t="s">
        <v>57</v>
      </c>
      <c r="E7" s="562">
        <v>478</v>
      </c>
      <c r="F7" s="544">
        <v>37721</v>
      </c>
      <c r="G7" s="983">
        <v>133</v>
      </c>
      <c r="H7" s="364" t="s">
        <v>266</v>
      </c>
      <c r="I7" s="30">
        <v>29918</v>
      </c>
      <c r="J7" s="519" t="s">
        <v>676</v>
      </c>
      <c r="K7" s="328" t="s">
        <v>675</v>
      </c>
      <c r="L7" s="16">
        <v>121</v>
      </c>
      <c r="M7" s="285">
        <v>7</v>
      </c>
      <c r="N7" s="16">
        <v>128</v>
      </c>
      <c r="O7" s="285">
        <v>5</v>
      </c>
      <c r="P7" s="16">
        <v>133</v>
      </c>
      <c r="Q7" s="285">
        <v>7</v>
      </c>
      <c r="R7" s="16">
        <v>140</v>
      </c>
      <c r="S7" s="18"/>
      <c r="T7" s="18">
        <v>1</v>
      </c>
      <c r="U7" s="18"/>
      <c r="V7" s="18"/>
      <c r="W7" s="19"/>
      <c r="X7" s="19"/>
      <c r="Y7" s="19"/>
      <c r="Z7" s="19"/>
      <c r="AA7" s="19"/>
      <c r="AB7" s="20"/>
      <c r="AC7" s="20"/>
      <c r="AD7" s="20"/>
      <c r="AE7" s="261"/>
      <c r="AF7" s="20"/>
      <c r="AG7" s="20"/>
      <c r="AH7" s="255"/>
      <c r="AI7" s="183"/>
      <c r="AJ7" s="184">
        <f t="shared" si="0"/>
        <v>1</v>
      </c>
      <c r="AK7" s="25"/>
      <c r="AL7" s="15">
        <f t="shared" si="1"/>
        <v>0</v>
      </c>
      <c r="AM7" s="25"/>
      <c r="AN7" s="16">
        <f t="shared" si="2"/>
        <v>1</v>
      </c>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row>
    <row r="8" spans="1:85" s="274" customFormat="1" ht="21" customHeight="1">
      <c r="A8" s="15"/>
      <c r="B8" s="15"/>
      <c r="C8" s="41" t="s">
        <v>26</v>
      </c>
      <c r="D8" s="659" t="s">
        <v>113</v>
      </c>
      <c r="E8" s="562">
        <v>479</v>
      </c>
      <c r="F8" s="542">
        <v>36537</v>
      </c>
      <c r="G8" s="983">
        <v>65</v>
      </c>
      <c r="H8" s="364" t="s">
        <v>266</v>
      </c>
      <c r="I8" s="30">
        <v>21724</v>
      </c>
      <c r="J8" s="719" t="s">
        <v>680</v>
      </c>
      <c r="K8" s="328" t="s">
        <v>679</v>
      </c>
      <c r="L8" s="16">
        <v>53</v>
      </c>
      <c r="M8" s="285">
        <v>7</v>
      </c>
      <c r="N8" s="16">
        <v>60</v>
      </c>
      <c r="O8" s="285">
        <v>5</v>
      </c>
      <c r="P8" s="16">
        <v>65</v>
      </c>
      <c r="Q8" s="285">
        <v>7</v>
      </c>
      <c r="R8" s="16">
        <v>72</v>
      </c>
      <c r="S8" s="18"/>
      <c r="T8" s="18">
        <v>1</v>
      </c>
      <c r="U8" s="18"/>
      <c r="V8" s="18"/>
      <c r="W8" s="19"/>
      <c r="X8" s="19"/>
      <c r="Y8" s="19"/>
      <c r="Z8" s="19"/>
      <c r="AA8" s="19"/>
      <c r="AB8" s="20"/>
      <c r="AC8" s="20"/>
      <c r="AD8" s="20"/>
      <c r="AE8" s="20"/>
      <c r="AF8" s="20"/>
      <c r="AG8" s="20"/>
      <c r="AH8" s="255"/>
      <c r="AI8" s="183"/>
      <c r="AJ8" s="184">
        <f t="shared" si="0"/>
        <v>1</v>
      </c>
      <c r="AK8" s="43"/>
      <c r="AL8" s="15">
        <f t="shared" si="1"/>
        <v>0</v>
      </c>
      <c r="AM8" s="43"/>
      <c r="AN8" s="16">
        <f t="shared" si="2"/>
        <v>1</v>
      </c>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row>
    <row r="9" spans="1:85" s="43" customFormat="1" ht="21" customHeight="1">
      <c r="A9" s="15"/>
      <c r="B9" s="15"/>
      <c r="C9" s="41" t="s">
        <v>28</v>
      </c>
      <c r="D9" s="659" t="s">
        <v>238</v>
      </c>
      <c r="E9" s="562">
        <v>476</v>
      </c>
      <c r="F9" s="542">
        <v>38687</v>
      </c>
      <c r="G9" s="983">
        <v>53</v>
      </c>
      <c r="H9" s="364" t="s">
        <v>262</v>
      </c>
      <c r="I9" s="30">
        <v>21823</v>
      </c>
      <c r="J9" s="719" t="s">
        <v>672</v>
      </c>
      <c r="K9" s="328" t="s">
        <v>671</v>
      </c>
      <c r="L9" s="16">
        <v>41</v>
      </c>
      <c r="M9" s="285">
        <v>7</v>
      </c>
      <c r="N9" s="16">
        <v>48</v>
      </c>
      <c r="O9" s="285">
        <v>5</v>
      </c>
      <c r="P9" s="16">
        <v>53</v>
      </c>
      <c r="Q9" s="285">
        <v>7</v>
      </c>
      <c r="R9" s="16">
        <v>60</v>
      </c>
      <c r="S9" s="18"/>
      <c r="T9" s="18">
        <v>1</v>
      </c>
      <c r="U9" s="18"/>
      <c r="V9" s="18"/>
      <c r="W9" s="19"/>
      <c r="X9" s="19"/>
      <c r="Y9" s="19"/>
      <c r="Z9" s="19"/>
      <c r="AA9" s="19"/>
      <c r="AB9" s="20"/>
      <c r="AC9" s="20"/>
      <c r="AD9" s="20"/>
      <c r="AE9" s="20"/>
      <c r="AF9" s="20"/>
      <c r="AG9" s="20"/>
      <c r="AH9" s="255"/>
      <c r="AI9" s="183"/>
      <c r="AJ9" s="184">
        <f t="shared" si="0"/>
        <v>1</v>
      </c>
      <c r="AL9" s="15">
        <f t="shared" si="1"/>
        <v>0</v>
      </c>
      <c r="AN9" s="16">
        <f t="shared" si="2"/>
        <v>1</v>
      </c>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c r="CC9"/>
      <c r="CD9"/>
      <c r="CE9"/>
      <c r="CF9"/>
      <c r="CG9"/>
    </row>
    <row r="10" spans="1:85" customFormat="1" ht="21" customHeight="1">
      <c r="A10" s="15"/>
      <c r="B10" s="15"/>
      <c r="C10" s="41" t="s">
        <v>30</v>
      </c>
      <c r="D10" s="659" t="s">
        <v>231</v>
      </c>
      <c r="E10" s="562">
        <v>478</v>
      </c>
      <c r="F10" s="544">
        <v>37721</v>
      </c>
      <c r="G10" s="983">
        <v>40</v>
      </c>
      <c r="H10" s="364" t="s">
        <v>266</v>
      </c>
      <c r="I10" s="30">
        <v>26042</v>
      </c>
      <c r="J10" s="519" t="s">
        <v>676</v>
      </c>
      <c r="K10" s="328" t="s">
        <v>675</v>
      </c>
      <c r="L10" s="16">
        <v>30</v>
      </c>
      <c r="M10" s="285">
        <v>6</v>
      </c>
      <c r="N10" s="16">
        <v>36</v>
      </c>
      <c r="O10" s="285">
        <v>4</v>
      </c>
      <c r="P10" s="16">
        <v>40</v>
      </c>
      <c r="Q10" s="285">
        <v>7</v>
      </c>
      <c r="R10" s="16">
        <v>47</v>
      </c>
      <c r="S10" s="18"/>
      <c r="T10" s="18">
        <v>1</v>
      </c>
      <c r="U10" s="18"/>
      <c r="V10" s="18"/>
      <c r="W10" s="19"/>
      <c r="X10" s="19"/>
      <c r="Y10" s="19"/>
      <c r="Z10" s="19"/>
      <c r="AA10" s="19"/>
      <c r="AB10" s="20"/>
      <c r="AC10" s="20"/>
      <c r="AD10" s="20"/>
      <c r="AE10" s="261"/>
      <c r="AF10" s="20"/>
      <c r="AG10" s="20"/>
      <c r="AH10" s="255"/>
      <c r="AI10" s="183"/>
      <c r="AJ10" s="184">
        <f t="shared" si="0"/>
        <v>1</v>
      </c>
      <c r="AK10" s="25"/>
      <c r="AL10" s="15">
        <f t="shared" si="1"/>
        <v>0</v>
      </c>
      <c r="AM10" s="25"/>
      <c r="AN10" s="16">
        <f t="shared" si="2"/>
        <v>1</v>
      </c>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row>
    <row r="11" spans="1:85" customFormat="1" ht="21" customHeight="1">
      <c r="A11" s="44"/>
      <c r="B11" s="44"/>
      <c r="C11" s="41" t="s">
        <v>32</v>
      </c>
      <c r="D11" s="659" t="s">
        <v>189</v>
      </c>
      <c r="E11" s="562">
        <v>245</v>
      </c>
      <c r="F11" s="542">
        <v>26406</v>
      </c>
      <c r="G11" s="983">
        <v>25</v>
      </c>
      <c r="H11" s="364" t="s">
        <v>266</v>
      </c>
      <c r="I11" s="30">
        <v>19801</v>
      </c>
      <c r="J11" s="719" t="s">
        <v>511</v>
      </c>
      <c r="K11" s="328" t="s">
        <v>510</v>
      </c>
      <c r="L11" s="16">
        <v>10</v>
      </c>
      <c r="M11" s="285">
        <v>7</v>
      </c>
      <c r="N11" s="16">
        <v>17</v>
      </c>
      <c r="O11" s="285">
        <v>7</v>
      </c>
      <c r="P11" s="16">
        <v>24</v>
      </c>
      <c r="Q11" s="285">
        <v>8</v>
      </c>
      <c r="R11" s="16">
        <v>32</v>
      </c>
      <c r="S11" s="18"/>
      <c r="T11" s="18">
        <v>1</v>
      </c>
      <c r="U11" s="18"/>
      <c r="V11" s="18"/>
      <c r="W11" s="19"/>
      <c r="X11" s="19"/>
      <c r="Y11" s="19"/>
      <c r="Z11" s="19"/>
      <c r="AA11" s="19"/>
      <c r="AB11" s="20"/>
      <c r="AC11" s="20"/>
      <c r="AD11" s="20"/>
      <c r="AE11" s="20"/>
      <c r="AF11" s="20"/>
      <c r="AG11" s="20"/>
      <c r="AH11" s="255"/>
      <c r="AI11" s="256"/>
      <c r="AJ11" s="184">
        <f t="shared" si="0"/>
        <v>1</v>
      </c>
      <c r="AK11" s="25"/>
      <c r="AL11" s="15">
        <f t="shared" si="1"/>
        <v>0</v>
      </c>
      <c r="AM11" s="25"/>
      <c r="AN11" s="16">
        <f t="shared" si="2"/>
        <v>1</v>
      </c>
      <c r="AO11" s="274"/>
      <c r="AP11" s="274"/>
      <c r="AQ11" s="43"/>
      <c r="AR11" s="43"/>
      <c r="AS11" s="43"/>
      <c r="AT11" s="43"/>
      <c r="AU11" s="43"/>
      <c r="AV11" s="43"/>
      <c r="AW11" s="43"/>
      <c r="AX11" s="43"/>
      <c r="AY11" s="43"/>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25"/>
      <c r="CA11" s="25"/>
    </row>
    <row r="12" spans="1:85" customFormat="1" ht="21" customHeight="1">
      <c r="A12" s="15"/>
      <c r="B12" s="15"/>
      <c r="C12" s="41" t="s">
        <v>34</v>
      </c>
      <c r="D12" s="659" t="s">
        <v>1474</v>
      </c>
      <c r="E12" s="562">
        <v>1648</v>
      </c>
      <c r="F12" s="544">
        <v>38825</v>
      </c>
      <c r="G12" s="983">
        <v>6</v>
      </c>
      <c r="H12" s="364" t="s">
        <v>352</v>
      </c>
      <c r="I12" s="30">
        <v>23017</v>
      </c>
      <c r="J12" s="519" t="s">
        <v>558</v>
      </c>
      <c r="K12" s="328" t="s">
        <v>557</v>
      </c>
      <c r="L12" s="16">
        <v>0</v>
      </c>
      <c r="M12" s="285">
        <v>0</v>
      </c>
      <c r="N12" s="16">
        <v>0</v>
      </c>
      <c r="O12" s="285">
        <v>5</v>
      </c>
      <c r="P12" s="16">
        <v>5</v>
      </c>
      <c r="Q12" s="285">
        <v>8</v>
      </c>
      <c r="R12" s="16">
        <v>13</v>
      </c>
      <c r="S12" s="18"/>
      <c r="T12" s="18">
        <v>1</v>
      </c>
      <c r="U12" s="18"/>
      <c r="V12" s="18"/>
      <c r="W12" s="19"/>
      <c r="X12" s="19"/>
      <c r="Y12" s="19"/>
      <c r="Z12" s="19"/>
      <c r="AA12" s="19"/>
      <c r="AB12" s="20"/>
      <c r="AC12" s="20"/>
      <c r="AD12" s="20"/>
      <c r="AE12" s="20"/>
      <c r="AF12" s="20"/>
      <c r="AG12" s="20"/>
      <c r="AH12" s="255"/>
      <c r="AI12" s="183"/>
      <c r="AJ12" s="184">
        <f t="shared" si="0"/>
        <v>1</v>
      </c>
      <c r="AK12" s="25"/>
      <c r="AL12" s="15">
        <f t="shared" si="1"/>
        <v>0</v>
      </c>
      <c r="AM12" s="25"/>
      <c r="AN12" s="16">
        <f t="shared" si="2"/>
        <v>1</v>
      </c>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row>
    <row r="13" spans="1:85" customFormat="1" ht="21" customHeight="1">
      <c r="A13" s="15"/>
      <c r="B13" s="15"/>
      <c r="C13" s="41" t="s">
        <v>35</v>
      </c>
      <c r="D13" s="659" t="s">
        <v>1228</v>
      </c>
      <c r="E13" s="562">
        <v>245</v>
      </c>
      <c r="F13" s="542">
        <v>26406</v>
      </c>
      <c r="G13" s="983">
        <v>3</v>
      </c>
      <c r="H13" s="364" t="s">
        <v>770</v>
      </c>
      <c r="I13" s="30">
        <v>36271</v>
      </c>
      <c r="J13" s="719" t="s">
        <v>511</v>
      </c>
      <c r="K13" s="328" t="s">
        <v>510</v>
      </c>
      <c r="L13" s="16">
        <v>1</v>
      </c>
      <c r="M13" s="285">
        <v>2</v>
      </c>
      <c r="N13" s="16">
        <v>3</v>
      </c>
      <c r="O13" s="285">
        <v>0</v>
      </c>
      <c r="P13" s="16">
        <v>3</v>
      </c>
      <c r="Q13" s="285">
        <v>0</v>
      </c>
      <c r="R13" s="16">
        <v>3</v>
      </c>
      <c r="S13" s="18"/>
      <c r="T13" s="18"/>
      <c r="U13" s="18"/>
      <c r="V13" s="18"/>
      <c r="W13" s="19"/>
      <c r="X13" s="19"/>
      <c r="Y13" s="19"/>
      <c r="Z13" s="19"/>
      <c r="AA13" s="19"/>
      <c r="AB13" s="20"/>
      <c r="AC13" s="20"/>
      <c r="AD13" s="20"/>
      <c r="AE13" s="20"/>
      <c r="AF13" s="20"/>
      <c r="AG13" s="20"/>
      <c r="AH13" s="255"/>
      <c r="AI13" s="183"/>
      <c r="AJ13" s="184">
        <f t="shared" si="0"/>
        <v>0</v>
      </c>
      <c r="AK13" s="25"/>
      <c r="AL13" s="15">
        <f t="shared" si="1"/>
        <v>0</v>
      </c>
      <c r="AM13" s="25"/>
      <c r="AN13" s="16">
        <f t="shared" si="2"/>
        <v>0</v>
      </c>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43"/>
      <c r="CA13" s="43"/>
    </row>
    <row r="14" spans="1:85" customFormat="1" ht="21" customHeight="1">
      <c r="A14" s="15"/>
      <c r="B14" s="15"/>
      <c r="C14" s="41" t="s">
        <v>37</v>
      </c>
      <c r="D14" s="659" t="s">
        <v>1644</v>
      </c>
      <c r="E14" s="562">
        <v>11399</v>
      </c>
      <c r="F14" s="543">
        <v>44986</v>
      </c>
      <c r="G14" s="983">
        <v>1</v>
      </c>
      <c r="H14" s="364" t="s">
        <v>1483</v>
      </c>
      <c r="I14" s="30">
        <v>44952</v>
      </c>
      <c r="J14" s="511" t="s">
        <v>1646</v>
      </c>
      <c r="K14" s="328" t="s">
        <v>1645</v>
      </c>
      <c r="L14" s="16">
        <v>0</v>
      </c>
      <c r="M14" s="285">
        <v>0</v>
      </c>
      <c r="N14" s="16">
        <v>0</v>
      </c>
      <c r="O14" s="285">
        <v>1</v>
      </c>
      <c r="P14" s="16">
        <v>1</v>
      </c>
      <c r="Q14" s="285">
        <v>0</v>
      </c>
      <c r="R14" s="16">
        <v>1</v>
      </c>
      <c r="S14" s="18"/>
      <c r="T14" s="18"/>
      <c r="U14" s="18"/>
      <c r="V14" s="18"/>
      <c r="W14" s="19"/>
      <c r="X14" s="19"/>
      <c r="Y14" s="19"/>
      <c r="Z14" s="19"/>
      <c r="AA14" s="19"/>
      <c r="AB14" s="20"/>
      <c r="AC14" s="20"/>
      <c r="AD14" s="20"/>
      <c r="AE14" s="20"/>
      <c r="AF14" s="20"/>
      <c r="AG14" s="20"/>
      <c r="AH14" s="255"/>
      <c r="AI14" s="183"/>
      <c r="AJ14" s="184">
        <f t="shared" si="0"/>
        <v>0</v>
      </c>
      <c r="AK14" s="25"/>
      <c r="AL14" s="15">
        <f t="shared" si="1"/>
        <v>0</v>
      </c>
      <c r="AM14" s="25"/>
      <c r="AN14" s="16">
        <f t="shared" si="2"/>
        <v>0</v>
      </c>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row>
    <row r="15" spans="1:85" customFormat="1" ht="21" customHeight="1">
      <c r="A15" s="15"/>
      <c r="B15" s="15"/>
      <c r="C15" s="41" t="s">
        <v>38</v>
      </c>
      <c r="D15" s="659" t="s">
        <v>191</v>
      </c>
      <c r="E15" s="562">
        <v>9224</v>
      </c>
      <c r="F15" s="542">
        <v>29953</v>
      </c>
      <c r="G15" s="983">
        <v>0</v>
      </c>
      <c r="H15" s="364" t="s">
        <v>1483</v>
      </c>
      <c r="I15" s="30">
        <v>27822</v>
      </c>
      <c r="J15" s="512" t="s">
        <v>499</v>
      </c>
      <c r="K15" s="328" t="s">
        <v>498</v>
      </c>
      <c r="L15" s="16">
        <v>0</v>
      </c>
      <c r="M15" s="285">
        <v>0</v>
      </c>
      <c r="N15" s="16">
        <v>0</v>
      </c>
      <c r="O15" s="285">
        <v>0</v>
      </c>
      <c r="P15" s="16">
        <v>0</v>
      </c>
      <c r="Q15" s="285">
        <v>0</v>
      </c>
      <c r="R15" s="16">
        <v>0</v>
      </c>
      <c r="S15" s="18"/>
      <c r="T15" s="18"/>
      <c r="U15" s="18"/>
      <c r="V15" s="18"/>
      <c r="W15" s="19"/>
      <c r="X15" s="19"/>
      <c r="Y15" s="19"/>
      <c r="Z15" s="19"/>
      <c r="AA15" s="19"/>
      <c r="AB15" s="20"/>
      <c r="AC15" s="20"/>
      <c r="AD15" s="20"/>
      <c r="AE15" s="20"/>
      <c r="AF15" s="20"/>
      <c r="AG15" s="20"/>
      <c r="AH15" s="255"/>
      <c r="AI15" s="183"/>
      <c r="AJ15" s="184">
        <f t="shared" si="0"/>
        <v>0</v>
      </c>
      <c r="AK15" s="25"/>
      <c r="AL15" s="15">
        <f t="shared" si="1"/>
        <v>0</v>
      </c>
      <c r="AM15" s="25"/>
      <c r="AN15" s="16">
        <f t="shared" si="2"/>
        <v>0</v>
      </c>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row>
    <row r="16" spans="1:85" customFormat="1" ht="21" customHeight="1">
      <c r="A16" s="15"/>
      <c r="B16" s="15"/>
      <c r="C16" s="41" t="s">
        <v>39</v>
      </c>
      <c r="D16" s="659" t="s">
        <v>106</v>
      </c>
      <c r="E16" s="562">
        <v>1700</v>
      </c>
      <c r="F16" s="544">
        <v>34494</v>
      </c>
      <c r="G16" s="983">
        <v>0</v>
      </c>
      <c r="H16" s="364" t="s">
        <v>1686</v>
      </c>
      <c r="I16" s="30">
        <v>35626</v>
      </c>
      <c r="J16" s="519" t="s">
        <v>440</v>
      </c>
      <c r="K16" s="328" t="s">
        <v>439</v>
      </c>
      <c r="L16" s="16">
        <v>0</v>
      </c>
      <c r="M16" s="285">
        <v>0</v>
      </c>
      <c r="N16" s="16">
        <v>0</v>
      </c>
      <c r="O16" s="285">
        <v>0</v>
      </c>
      <c r="P16" s="16">
        <v>0</v>
      </c>
      <c r="Q16" s="285">
        <v>0</v>
      </c>
      <c r="R16" s="16">
        <v>0</v>
      </c>
      <c r="S16" s="18"/>
      <c r="T16" s="18"/>
      <c r="U16" s="18"/>
      <c r="V16" s="18"/>
      <c r="W16" s="19"/>
      <c r="X16" s="19"/>
      <c r="Y16" s="19"/>
      <c r="Z16" s="19"/>
      <c r="AA16" s="19"/>
      <c r="AB16" s="20"/>
      <c r="AC16" s="20"/>
      <c r="AD16" s="20"/>
      <c r="AE16" s="20"/>
      <c r="AF16" s="20"/>
      <c r="AG16" s="20"/>
      <c r="AH16" s="255"/>
      <c r="AI16" s="183"/>
      <c r="AJ16" s="184">
        <f t="shared" si="0"/>
        <v>0</v>
      </c>
      <c r="AK16" s="43"/>
      <c r="AL16" s="15">
        <f t="shared" si="1"/>
        <v>0</v>
      </c>
      <c r="AM16" s="43"/>
      <c r="AN16" s="16">
        <f t="shared" si="2"/>
        <v>0</v>
      </c>
      <c r="AO16" s="43"/>
      <c r="AP16" s="43"/>
      <c r="AQ16" s="43"/>
      <c r="AR16" s="43"/>
      <c r="AS16" s="43"/>
      <c r="AT16" s="43"/>
      <c r="AU16" s="43"/>
      <c r="AV16" s="43"/>
      <c r="AW16" s="43"/>
      <c r="AX16" s="43"/>
      <c r="AY16" s="43"/>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row>
    <row r="17" spans="1:79" customFormat="1" ht="21" customHeight="1">
      <c r="A17" s="15"/>
      <c r="B17" s="15"/>
      <c r="C17" s="41" t="s">
        <v>40</v>
      </c>
      <c r="D17" s="659" t="s">
        <v>1677</v>
      </c>
      <c r="E17" s="562">
        <v>9604</v>
      </c>
      <c r="F17" s="543">
        <v>35583</v>
      </c>
      <c r="G17" s="983">
        <v>0</v>
      </c>
      <c r="H17" s="364" t="s">
        <v>1483</v>
      </c>
      <c r="I17" s="30">
        <v>21685</v>
      </c>
      <c r="J17" s="519" t="s">
        <v>1679</v>
      </c>
      <c r="K17" s="328" t="s">
        <v>1678</v>
      </c>
      <c r="L17" s="16">
        <v>0</v>
      </c>
      <c r="M17" s="285">
        <v>0</v>
      </c>
      <c r="N17" s="16">
        <v>0</v>
      </c>
      <c r="O17" s="285">
        <v>0</v>
      </c>
      <c r="P17" s="16">
        <v>0</v>
      </c>
      <c r="Q17" s="285">
        <v>0</v>
      </c>
      <c r="R17" s="16">
        <v>0</v>
      </c>
      <c r="S17" s="18"/>
      <c r="T17" s="18"/>
      <c r="U17" s="18"/>
      <c r="V17" s="18"/>
      <c r="W17" s="19"/>
      <c r="X17" s="19"/>
      <c r="Y17" s="19"/>
      <c r="Z17" s="19"/>
      <c r="AA17" s="19"/>
      <c r="AB17" s="20"/>
      <c r="AC17" s="20"/>
      <c r="AD17" s="20"/>
      <c r="AE17" s="20"/>
      <c r="AF17" s="20"/>
      <c r="AG17" s="20"/>
      <c r="AH17" s="255"/>
      <c r="AI17" s="183"/>
      <c r="AJ17" s="184">
        <f t="shared" si="0"/>
        <v>0</v>
      </c>
      <c r="AK17" s="25"/>
      <c r="AL17" s="15">
        <f t="shared" si="1"/>
        <v>0</v>
      </c>
      <c r="AM17" s="25"/>
      <c r="AN17" s="16">
        <f t="shared" si="2"/>
        <v>0</v>
      </c>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row>
    <row r="18" spans="1:79" customFormat="1" ht="21" customHeight="1">
      <c r="A18" s="15"/>
      <c r="B18" s="15"/>
      <c r="C18" s="41" t="s">
        <v>42</v>
      </c>
      <c r="D18" s="659" t="s">
        <v>223</v>
      </c>
      <c r="E18" s="562">
        <v>188</v>
      </c>
      <c r="F18" s="544">
        <v>36705</v>
      </c>
      <c r="G18" s="983">
        <v>0</v>
      </c>
      <c r="H18" s="364" t="s">
        <v>1686</v>
      </c>
      <c r="I18" s="30">
        <v>37180</v>
      </c>
      <c r="J18" s="519" t="s">
        <v>480</v>
      </c>
      <c r="K18" s="328" t="s">
        <v>479</v>
      </c>
      <c r="L18" s="16">
        <v>0</v>
      </c>
      <c r="M18" s="285">
        <v>0</v>
      </c>
      <c r="N18" s="16">
        <v>0</v>
      </c>
      <c r="O18" s="285">
        <v>0</v>
      </c>
      <c r="P18" s="16">
        <v>0</v>
      </c>
      <c r="Q18" s="285">
        <v>0</v>
      </c>
      <c r="R18" s="16">
        <v>0</v>
      </c>
      <c r="S18" s="18"/>
      <c r="T18" s="18"/>
      <c r="U18" s="18"/>
      <c r="V18" s="18"/>
      <c r="W18" s="19"/>
      <c r="X18" s="19"/>
      <c r="Y18" s="19"/>
      <c r="Z18" s="19"/>
      <c r="AA18" s="19"/>
      <c r="AB18" s="20"/>
      <c r="AC18" s="20"/>
      <c r="AD18" s="20"/>
      <c r="AE18" s="20"/>
      <c r="AF18" s="20"/>
      <c r="AG18" s="20"/>
      <c r="AH18" s="255"/>
      <c r="AI18" s="183"/>
      <c r="AJ18" s="184">
        <f t="shared" si="0"/>
        <v>0</v>
      </c>
      <c r="AK18" s="25"/>
      <c r="AL18" s="15">
        <f t="shared" si="1"/>
        <v>0</v>
      </c>
      <c r="AM18" s="25"/>
      <c r="AN18" s="16">
        <f t="shared" si="2"/>
        <v>0</v>
      </c>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5"/>
      <c r="BY18" s="25"/>
      <c r="BZ18" s="274"/>
      <c r="CA18" s="274"/>
    </row>
    <row r="19" spans="1:79" customFormat="1" ht="21" customHeight="1">
      <c r="A19" s="15"/>
      <c r="B19" s="15"/>
      <c r="C19" s="41" t="s">
        <v>54</v>
      </c>
      <c r="D19" s="659" t="s">
        <v>226</v>
      </c>
      <c r="E19" s="562">
        <v>10025</v>
      </c>
      <c r="F19" s="542">
        <v>36746</v>
      </c>
      <c r="G19" s="983">
        <v>0</v>
      </c>
      <c r="H19" s="364" t="s">
        <v>1942</v>
      </c>
      <c r="I19" s="30">
        <v>36830</v>
      </c>
      <c r="J19" s="512" t="s">
        <v>1033</v>
      </c>
      <c r="K19" s="328" t="s">
        <v>516</v>
      </c>
      <c r="L19" s="16">
        <v>0</v>
      </c>
      <c r="M19" s="285">
        <v>0</v>
      </c>
      <c r="N19" s="16">
        <v>0</v>
      </c>
      <c r="O19" s="285">
        <v>0</v>
      </c>
      <c r="P19" s="16">
        <v>0</v>
      </c>
      <c r="Q19" s="285">
        <v>0</v>
      </c>
      <c r="R19" s="16">
        <v>0</v>
      </c>
      <c r="S19" s="18"/>
      <c r="T19" s="18"/>
      <c r="U19" s="18"/>
      <c r="V19" s="18"/>
      <c r="W19" s="19"/>
      <c r="X19" s="19"/>
      <c r="Y19" s="19"/>
      <c r="Z19" s="19"/>
      <c r="AA19" s="19"/>
      <c r="AB19" s="20"/>
      <c r="AC19" s="20"/>
      <c r="AD19" s="20"/>
      <c r="AE19" s="20"/>
      <c r="AF19" s="20"/>
      <c r="AG19" s="20"/>
      <c r="AH19" s="255"/>
      <c r="AI19" s="183"/>
      <c r="AJ19" s="184">
        <f t="shared" si="0"/>
        <v>0</v>
      </c>
      <c r="AK19" s="25"/>
      <c r="AL19" s="15">
        <f t="shared" si="1"/>
        <v>0</v>
      </c>
      <c r="AM19" s="25"/>
      <c r="AN19" s="16">
        <f t="shared" si="2"/>
        <v>0</v>
      </c>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row>
    <row r="20" spans="1:79" customFormat="1" ht="21" customHeight="1">
      <c r="A20" s="15"/>
      <c r="B20" s="15"/>
      <c r="C20" s="41" t="s">
        <v>56</v>
      </c>
      <c r="D20" s="659" t="s">
        <v>233</v>
      </c>
      <c r="E20" s="562">
        <v>535</v>
      </c>
      <c r="F20" s="544">
        <v>37767</v>
      </c>
      <c r="G20" s="983">
        <v>0</v>
      </c>
      <c r="H20" s="364" t="s">
        <v>1686</v>
      </c>
      <c r="I20" s="30">
        <v>36438</v>
      </c>
      <c r="J20" s="519" t="s">
        <v>732</v>
      </c>
      <c r="K20" s="328" t="s">
        <v>731</v>
      </c>
      <c r="L20" s="16">
        <v>0</v>
      </c>
      <c r="M20" s="285">
        <v>0</v>
      </c>
      <c r="N20" s="16">
        <v>0</v>
      </c>
      <c r="O20" s="285">
        <v>0</v>
      </c>
      <c r="P20" s="16">
        <v>0</v>
      </c>
      <c r="Q20" s="285">
        <v>0</v>
      </c>
      <c r="R20" s="16">
        <v>0</v>
      </c>
      <c r="S20" s="18"/>
      <c r="T20" s="18"/>
      <c r="U20" s="18"/>
      <c r="V20" s="18"/>
      <c r="W20" s="19"/>
      <c r="X20" s="19"/>
      <c r="Y20" s="19"/>
      <c r="Z20" s="19"/>
      <c r="AA20" s="19"/>
      <c r="AB20" s="20"/>
      <c r="AC20" s="20"/>
      <c r="AD20" s="20"/>
      <c r="AE20" s="20"/>
      <c r="AF20" s="20"/>
      <c r="AG20" s="20"/>
      <c r="AH20" s="255"/>
      <c r="AI20" s="183"/>
      <c r="AJ20" s="184">
        <f t="shared" si="0"/>
        <v>0</v>
      </c>
      <c r="AK20" s="43"/>
      <c r="AL20" s="15">
        <f t="shared" si="1"/>
        <v>0</v>
      </c>
      <c r="AM20" s="43"/>
      <c r="AN20" s="16">
        <f t="shared" si="2"/>
        <v>0</v>
      </c>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43"/>
      <c r="BY20" s="43"/>
      <c r="BZ20" s="274"/>
      <c r="CA20" s="274"/>
    </row>
    <row r="21" spans="1:79" customFormat="1" ht="21" customHeight="1">
      <c r="A21" s="15"/>
      <c r="B21" s="15"/>
      <c r="C21" s="41" t="s">
        <v>58</v>
      </c>
      <c r="D21" s="659" t="s">
        <v>234</v>
      </c>
      <c r="E21" s="562">
        <v>1873</v>
      </c>
      <c r="F21" s="543">
        <v>37781</v>
      </c>
      <c r="G21" s="983">
        <v>0</v>
      </c>
      <c r="H21" s="364" t="s">
        <v>1483</v>
      </c>
      <c r="I21" s="30">
        <v>23881</v>
      </c>
      <c r="J21" s="511" t="s">
        <v>654</v>
      </c>
      <c r="K21" s="328" t="s">
        <v>653</v>
      </c>
      <c r="L21" s="16">
        <v>0</v>
      </c>
      <c r="M21" s="285">
        <v>0</v>
      </c>
      <c r="N21" s="16">
        <v>0</v>
      </c>
      <c r="O21" s="285">
        <v>0</v>
      </c>
      <c r="P21" s="16">
        <v>0</v>
      </c>
      <c r="Q21" s="285">
        <v>0</v>
      </c>
      <c r="R21" s="16">
        <v>0</v>
      </c>
      <c r="S21" s="18"/>
      <c r="T21" s="18"/>
      <c r="U21" s="18"/>
      <c r="V21" s="18"/>
      <c r="W21" s="19"/>
      <c r="X21" s="19"/>
      <c r="Y21" s="19"/>
      <c r="Z21" s="19"/>
      <c r="AA21" s="19"/>
      <c r="AB21" s="20"/>
      <c r="AC21" s="20"/>
      <c r="AD21" s="20"/>
      <c r="AE21" s="20"/>
      <c r="AF21" s="20"/>
      <c r="AG21" s="20"/>
      <c r="AH21" s="255"/>
      <c r="AI21" s="183"/>
      <c r="AJ21" s="184">
        <f t="shared" si="0"/>
        <v>0</v>
      </c>
      <c r="AK21" s="25"/>
      <c r="AL21" s="15">
        <f t="shared" si="1"/>
        <v>0</v>
      </c>
      <c r="AM21" s="25"/>
      <c r="AN21" s="16">
        <f t="shared" si="2"/>
        <v>0</v>
      </c>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row>
    <row r="22" spans="1:79" customFormat="1" ht="21" customHeight="1">
      <c r="A22" s="15"/>
      <c r="B22" s="15"/>
      <c r="C22" s="41" t="s">
        <v>60</v>
      </c>
      <c r="D22" s="37" t="s">
        <v>182</v>
      </c>
      <c r="E22" s="562">
        <v>11393</v>
      </c>
      <c r="F22" s="543">
        <v>38274</v>
      </c>
      <c r="G22" s="983">
        <v>0</v>
      </c>
      <c r="H22" s="364" t="s">
        <v>1686</v>
      </c>
      <c r="I22" s="30">
        <v>40736</v>
      </c>
      <c r="J22" s="511" t="s">
        <v>565</v>
      </c>
      <c r="K22" s="328" t="s">
        <v>564</v>
      </c>
      <c r="L22" s="16">
        <v>0</v>
      </c>
      <c r="M22" s="285">
        <v>0</v>
      </c>
      <c r="N22" s="16">
        <v>0</v>
      </c>
      <c r="O22" s="285">
        <v>0</v>
      </c>
      <c r="P22" s="16">
        <v>0</v>
      </c>
      <c r="Q22" s="285">
        <v>0</v>
      </c>
      <c r="R22" s="16">
        <v>0</v>
      </c>
      <c r="S22" s="18"/>
      <c r="T22" s="18"/>
      <c r="U22" s="18"/>
      <c r="V22" s="18"/>
      <c r="W22" s="19"/>
      <c r="X22" s="19"/>
      <c r="Y22" s="19"/>
      <c r="Z22" s="19"/>
      <c r="AA22" s="19"/>
      <c r="AB22" s="20"/>
      <c r="AC22" s="20"/>
      <c r="AD22" s="20"/>
      <c r="AE22" s="20"/>
      <c r="AF22" s="20"/>
      <c r="AG22" s="20"/>
      <c r="AH22" s="255"/>
      <c r="AI22" s="183"/>
      <c r="AJ22" s="184">
        <f t="shared" si="0"/>
        <v>0</v>
      </c>
      <c r="AK22" s="43"/>
      <c r="AL22" s="15">
        <f t="shared" si="1"/>
        <v>0</v>
      </c>
      <c r="AM22" s="43"/>
      <c r="AN22" s="16">
        <f t="shared" si="2"/>
        <v>0</v>
      </c>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row>
    <row r="23" spans="1:79" customFormat="1" ht="21" customHeight="1">
      <c r="A23" s="15"/>
      <c r="B23" s="15"/>
      <c r="C23" s="41" t="s">
        <v>62</v>
      </c>
      <c r="D23" s="659" t="s">
        <v>235</v>
      </c>
      <c r="E23" s="562">
        <v>6505</v>
      </c>
      <c r="F23" s="544">
        <v>38468</v>
      </c>
      <c r="G23" s="983">
        <v>0</v>
      </c>
      <c r="H23" s="364" t="s">
        <v>1686</v>
      </c>
      <c r="I23" s="30">
        <v>36614</v>
      </c>
      <c r="J23" s="519" t="s">
        <v>738</v>
      </c>
      <c r="K23" s="328" t="s">
        <v>737</v>
      </c>
      <c r="L23" s="16">
        <v>0</v>
      </c>
      <c r="M23" s="285">
        <v>0</v>
      </c>
      <c r="N23" s="16">
        <v>0</v>
      </c>
      <c r="O23" s="285">
        <v>0</v>
      </c>
      <c r="P23" s="16">
        <v>0</v>
      </c>
      <c r="Q23" s="285">
        <v>0</v>
      </c>
      <c r="R23" s="16">
        <v>0</v>
      </c>
      <c r="S23" s="18"/>
      <c r="T23" s="18"/>
      <c r="U23" s="18"/>
      <c r="V23" s="18"/>
      <c r="W23" s="19"/>
      <c r="X23" s="19"/>
      <c r="Y23" s="19"/>
      <c r="Z23" s="19"/>
      <c r="AA23" s="19"/>
      <c r="AB23" s="20"/>
      <c r="AC23" s="20"/>
      <c r="AD23" s="20"/>
      <c r="AE23" s="20"/>
      <c r="AF23" s="20"/>
      <c r="AG23" s="20"/>
      <c r="AH23" s="255"/>
      <c r="AI23" s="183"/>
      <c r="AJ23" s="184">
        <f t="shared" si="0"/>
        <v>0</v>
      </c>
      <c r="AK23" s="43"/>
      <c r="AL23" s="15">
        <f t="shared" si="1"/>
        <v>0</v>
      </c>
      <c r="AM23" s="43"/>
      <c r="AN23" s="16">
        <f t="shared" si="2"/>
        <v>0</v>
      </c>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row>
    <row r="24" spans="1:79" customFormat="1" ht="21" customHeight="1">
      <c r="A24" s="44"/>
      <c r="B24" s="44"/>
      <c r="C24" s="41" t="s">
        <v>63</v>
      </c>
      <c r="D24" s="659" t="s">
        <v>1762</v>
      </c>
      <c r="E24" s="562">
        <v>1672</v>
      </c>
      <c r="F24" s="544">
        <v>38927</v>
      </c>
      <c r="G24" s="983">
        <v>0</v>
      </c>
      <c r="H24" s="364" t="s">
        <v>1483</v>
      </c>
      <c r="I24" s="30">
        <v>41081</v>
      </c>
      <c r="J24" s="519" t="s">
        <v>760</v>
      </c>
      <c r="K24" s="328" t="s">
        <v>760</v>
      </c>
      <c r="L24" s="16">
        <v>0</v>
      </c>
      <c r="M24" s="285">
        <v>0</v>
      </c>
      <c r="N24" s="16">
        <v>0</v>
      </c>
      <c r="O24" s="285">
        <v>0</v>
      </c>
      <c r="P24" s="16">
        <v>0</v>
      </c>
      <c r="Q24" s="285">
        <v>0</v>
      </c>
      <c r="R24" s="16">
        <v>0</v>
      </c>
      <c r="S24" s="18"/>
      <c r="T24" s="18"/>
      <c r="U24" s="18"/>
      <c r="V24" s="18"/>
      <c r="W24" s="19"/>
      <c r="X24" s="19"/>
      <c r="Y24" s="19"/>
      <c r="Z24" s="19"/>
      <c r="AA24" s="19"/>
      <c r="AB24" s="20"/>
      <c r="AC24" s="20"/>
      <c r="AD24" s="20"/>
      <c r="AE24" s="20"/>
      <c r="AF24" s="20"/>
      <c r="AG24" s="20"/>
      <c r="AH24" s="255"/>
      <c r="AI24" s="183"/>
      <c r="AJ24" s="184">
        <f t="shared" si="0"/>
        <v>0</v>
      </c>
      <c r="AK24" s="25"/>
      <c r="AL24" s="15">
        <f t="shared" si="1"/>
        <v>0</v>
      </c>
      <c r="AM24" s="25"/>
      <c r="AN24" s="16">
        <f t="shared" si="2"/>
        <v>0</v>
      </c>
      <c r="AO24" s="43"/>
      <c r="AP24" s="43"/>
      <c r="AQ24" s="43"/>
      <c r="AR24" s="43"/>
      <c r="AS24" s="43"/>
      <c r="AT24" s="43"/>
      <c r="AU24" s="43"/>
      <c r="AV24" s="43"/>
      <c r="AW24" s="43"/>
      <c r="AX24" s="43"/>
      <c r="AY24" s="43"/>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274"/>
      <c r="BY24" s="274"/>
      <c r="BZ24" s="274"/>
      <c r="CA24" s="274"/>
    </row>
    <row r="25" spans="1:79" customFormat="1" ht="21" customHeight="1">
      <c r="A25" s="44"/>
      <c r="B25" s="44"/>
      <c r="C25" s="41" t="s">
        <v>65</v>
      </c>
      <c r="D25" s="659" t="s">
        <v>1766</v>
      </c>
      <c r="E25" s="562">
        <v>513</v>
      </c>
      <c r="F25" s="542">
        <v>39190</v>
      </c>
      <c r="G25" s="983">
        <v>0</v>
      </c>
      <c r="H25" s="364" t="s">
        <v>1942</v>
      </c>
      <c r="I25" s="30">
        <v>39230</v>
      </c>
      <c r="J25" s="719" t="s">
        <v>1767</v>
      </c>
      <c r="K25" s="328" t="s">
        <v>1768</v>
      </c>
      <c r="L25" s="16">
        <v>0</v>
      </c>
      <c r="M25" s="285">
        <v>0</v>
      </c>
      <c r="N25" s="16">
        <v>0</v>
      </c>
      <c r="O25" s="285">
        <v>0</v>
      </c>
      <c r="P25" s="16">
        <v>0</v>
      </c>
      <c r="Q25" s="285">
        <v>0</v>
      </c>
      <c r="R25" s="16">
        <v>0</v>
      </c>
      <c r="S25" s="18"/>
      <c r="T25" s="18"/>
      <c r="U25" s="18"/>
      <c r="V25" s="18"/>
      <c r="W25" s="19"/>
      <c r="X25" s="19"/>
      <c r="Y25" s="19"/>
      <c r="Z25" s="19"/>
      <c r="AA25" s="19"/>
      <c r="AB25" s="20"/>
      <c r="AC25" s="20"/>
      <c r="AD25" s="20"/>
      <c r="AE25" s="20"/>
      <c r="AF25" s="20"/>
      <c r="AG25" s="20"/>
      <c r="AH25" s="255"/>
      <c r="AI25" s="183"/>
      <c r="AJ25" s="184">
        <f t="shared" si="0"/>
        <v>0</v>
      </c>
      <c r="AK25" s="25"/>
      <c r="AL25" s="15">
        <f t="shared" si="1"/>
        <v>0</v>
      </c>
      <c r="AM25" s="25"/>
      <c r="AN25" s="16">
        <f t="shared" si="2"/>
        <v>0</v>
      </c>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274"/>
      <c r="BY25" s="274"/>
      <c r="BZ25" s="274"/>
      <c r="CA25" s="274"/>
    </row>
    <row r="26" spans="1:79" customFormat="1" ht="21" customHeight="1">
      <c r="A26" s="15"/>
      <c r="B26" s="15"/>
      <c r="C26" s="41" t="s">
        <v>67</v>
      </c>
      <c r="D26" s="659" t="s">
        <v>461</v>
      </c>
      <c r="E26" s="562">
        <v>175</v>
      </c>
      <c r="F26" s="544">
        <v>40107</v>
      </c>
      <c r="G26" s="983">
        <v>0</v>
      </c>
      <c r="H26" s="364" t="s">
        <v>1686</v>
      </c>
      <c r="I26" s="30">
        <v>36733</v>
      </c>
      <c r="J26" s="519" t="s">
        <v>463</v>
      </c>
      <c r="K26" s="328" t="s">
        <v>462</v>
      </c>
      <c r="L26" s="16">
        <v>0</v>
      </c>
      <c r="M26" s="285">
        <v>0</v>
      </c>
      <c r="N26" s="16">
        <v>0</v>
      </c>
      <c r="O26" s="285">
        <v>0</v>
      </c>
      <c r="P26" s="16">
        <v>0</v>
      </c>
      <c r="Q26" s="285">
        <v>0</v>
      </c>
      <c r="R26" s="16">
        <v>0</v>
      </c>
      <c r="S26" s="18"/>
      <c r="T26" s="18"/>
      <c r="U26" s="18"/>
      <c r="V26" s="18"/>
      <c r="W26" s="19"/>
      <c r="X26" s="19"/>
      <c r="Y26" s="19"/>
      <c r="Z26" s="19"/>
      <c r="AA26" s="19"/>
      <c r="AB26" s="20"/>
      <c r="AC26" s="20"/>
      <c r="AD26" s="20"/>
      <c r="AE26" s="20"/>
      <c r="AF26" s="20"/>
      <c r="AG26" s="20"/>
      <c r="AH26" s="255"/>
      <c r="AI26" s="183"/>
      <c r="AJ26" s="184">
        <f t="shared" si="0"/>
        <v>0</v>
      </c>
      <c r="AK26" s="25"/>
      <c r="AL26" s="15">
        <f t="shared" si="1"/>
        <v>0</v>
      </c>
      <c r="AM26" s="25"/>
      <c r="AN26" s="16">
        <f t="shared" si="2"/>
        <v>0</v>
      </c>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row>
    <row r="27" spans="1:79" customFormat="1" ht="21" customHeight="1">
      <c r="A27" s="15"/>
      <c r="B27" s="15"/>
      <c r="C27" s="41" t="s">
        <v>68</v>
      </c>
      <c r="D27" s="37" t="s">
        <v>1970</v>
      </c>
      <c r="E27" s="562">
        <v>4513</v>
      </c>
      <c r="F27" s="546">
        <v>40210</v>
      </c>
      <c r="G27" s="983">
        <v>0</v>
      </c>
      <c r="H27" s="364" t="s">
        <v>1942</v>
      </c>
      <c r="I27" s="30">
        <v>39899</v>
      </c>
      <c r="J27" s="519" t="s">
        <v>1971</v>
      </c>
      <c r="K27" s="328" t="s">
        <v>1972</v>
      </c>
      <c r="L27" s="16">
        <v>0</v>
      </c>
      <c r="M27" s="285">
        <v>0</v>
      </c>
      <c r="N27" s="16">
        <v>0</v>
      </c>
      <c r="O27" s="285">
        <v>0</v>
      </c>
      <c r="P27" s="16">
        <v>0</v>
      </c>
      <c r="Q27" s="285">
        <v>0</v>
      </c>
      <c r="R27" s="16">
        <v>0</v>
      </c>
      <c r="S27" s="18"/>
      <c r="T27" s="18"/>
      <c r="U27" s="18"/>
      <c r="V27" s="18"/>
      <c r="W27" s="19"/>
      <c r="X27" s="19"/>
      <c r="Y27" s="19"/>
      <c r="Z27" s="19"/>
      <c r="AA27" s="19"/>
      <c r="AB27" s="20"/>
      <c r="AC27" s="20"/>
      <c r="AD27" s="20"/>
      <c r="AE27" s="20"/>
      <c r="AF27" s="20"/>
      <c r="AG27" s="20"/>
      <c r="AH27" s="255"/>
      <c r="AI27" s="183"/>
      <c r="AJ27" s="184">
        <f t="shared" si="0"/>
        <v>0</v>
      </c>
      <c r="AK27" s="43"/>
      <c r="AL27" s="15">
        <f t="shared" si="1"/>
        <v>0</v>
      </c>
      <c r="AM27" s="43"/>
      <c r="AN27" s="16">
        <f t="shared" si="2"/>
        <v>0</v>
      </c>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row>
    <row r="28" spans="1:79" customFormat="1" ht="21" customHeight="1">
      <c r="A28" s="15"/>
      <c r="B28" s="15"/>
      <c r="C28" s="41" t="s">
        <v>70</v>
      </c>
      <c r="D28" s="37" t="s">
        <v>1921</v>
      </c>
      <c r="E28" s="562">
        <v>331</v>
      </c>
      <c r="F28" s="543">
        <v>40626</v>
      </c>
      <c r="G28" s="983">
        <v>0</v>
      </c>
      <c r="H28" s="364" t="s">
        <v>1686</v>
      </c>
      <c r="I28" s="30">
        <v>16877</v>
      </c>
      <c r="J28" s="519" t="s">
        <v>1924</v>
      </c>
      <c r="K28" s="328" t="s">
        <v>1925</v>
      </c>
      <c r="L28" s="16">
        <v>0</v>
      </c>
      <c r="M28" s="285">
        <v>0</v>
      </c>
      <c r="N28" s="16">
        <v>0</v>
      </c>
      <c r="O28" s="285">
        <v>0</v>
      </c>
      <c r="P28" s="16">
        <v>0</v>
      </c>
      <c r="Q28" s="285">
        <v>0</v>
      </c>
      <c r="R28" s="16">
        <v>0</v>
      </c>
      <c r="S28" s="18"/>
      <c r="T28" s="18"/>
      <c r="U28" s="18"/>
      <c r="V28" s="18"/>
      <c r="W28" s="19"/>
      <c r="X28" s="19"/>
      <c r="Y28" s="19"/>
      <c r="Z28" s="19"/>
      <c r="AA28" s="19"/>
      <c r="AB28" s="20"/>
      <c r="AC28" s="20"/>
      <c r="AD28" s="20"/>
      <c r="AE28" s="20"/>
      <c r="AF28" s="20"/>
      <c r="AG28" s="20"/>
      <c r="AH28" s="255"/>
      <c r="AI28" s="183"/>
      <c r="AJ28" s="184">
        <f t="shared" si="0"/>
        <v>0</v>
      </c>
      <c r="AK28" s="43"/>
      <c r="AL28" s="15">
        <f t="shared" si="1"/>
        <v>0</v>
      </c>
      <c r="AM28" s="43"/>
      <c r="AN28" s="16">
        <f t="shared" si="2"/>
        <v>0</v>
      </c>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row>
    <row r="29" spans="1:79" customFormat="1" ht="21" customHeight="1">
      <c r="A29" s="15"/>
      <c r="B29" s="15"/>
      <c r="C29" s="41" t="s">
        <v>72</v>
      </c>
      <c r="D29" s="659" t="s">
        <v>1699</v>
      </c>
      <c r="E29" s="562">
        <v>3867</v>
      </c>
      <c r="F29" s="542">
        <v>41100</v>
      </c>
      <c r="G29" s="983">
        <v>0</v>
      </c>
      <c r="H29" s="364" t="s">
        <v>1686</v>
      </c>
      <c r="I29" s="30">
        <v>41243</v>
      </c>
      <c r="J29" s="512" t="s">
        <v>1701</v>
      </c>
      <c r="K29" s="328" t="s">
        <v>1700</v>
      </c>
      <c r="L29" s="16">
        <v>0</v>
      </c>
      <c r="M29" s="285">
        <v>0</v>
      </c>
      <c r="N29" s="16">
        <v>0</v>
      </c>
      <c r="O29" s="285">
        <v>0</v>
      </c>
      <c r="P29" s="16">
        <v>0</v>
      </c>
      <c r="Q29" s="285">
        <v>0</v>
      </c>
      <c r="R29" s="16">
        <v>0</v>
      </c>
      <c r="S29" s="18"/>
      <c r="T29" s="18"/>
      <c r="U29" s="18"/>
      <c r="V29" s="18"/>
      <c r="W29" s="19"/>
      <c r="X29" s="19"/>
      <c r="Y29" s="19"/>
      <c r="Z29" s="19"/>
      <c r="AA29" s="19"/>
      <c r="AB29" s="20"/>
      <c r="AC29" s="20"/>
      <c r="AD29" s="20"/>
      <c r="AE29" s="20"/>
      <c r="AF29" s="20"/>
      <c r="AG29" s="20"/>
      <c r="AH29" s="255"/>
      <c r="AI29" s="183"/>
      <c r="AJ29" s="184">
        <f t="shared" si="0"/>
        <v>0</v>
      </c>
      <c r="AK29" s="43"/>
      <c r="AL29" s="15">
        <f t="shared" si="1"/>
        <v>0</v>
      </c>
      <c r="AM29" s="43"/>
      <c r="AN29" s="16">
        <f t="shared" si="2"/>
        <v>0</v>
      </c>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row>
    <row r="30" spans="1:79" customFormat="1" ht="21" customHeight="1">
      <c r="A30" s="15"/>
      <c r="B30" s="15"/>
      <c r="C30" s="41" t="s">
        <v>74</v>
      </c>
      <c r="D30" s="37" t="s">
        <v>254</v>
      </c>
      <c r="E30" s="562">
        <v>11375</v>
      </c>
      <c r="F30" s="542">
        <v>41226</v>
      </c>
      <c r="G30" s="983">
        <v>0</v>
      </c>
      <c r="H30" s="364" t="s">
        <v>1942</v>
      </c>
      <c r="I30" s="30">
        <v>40436</v>
      </c>
      <c r="J30" s="512" t="s">
        <v>404</v>
      </c>
      <c r="K30" s="328" t="s">
        <v>403</v>
      </c>
      <c r="L30" s="16">
        <v>0</v>
      </c>
      <c r="M30" s="285">
        <v>0</v>
      </c>
      <c r="N30" s="16">
        <v>0</v>
      </c>
      <c r="O30" s="285">
        <v>0</v>
      </c>
      <c r="P30" s="16">
        <v>0</v>
      </c>
      <c r="Q30" s="285">
        <v>0</v>
      </c>
      <c r="R30" s="16">
        <v>0</v>
      </c>
      <c r="S30" s="18"/>
      <c r="T30" s="18"/>
      <c r="U30" s="18"/>
      <c r="V30" s="18"/>
      <c r="W30" s="19"/>
      <c r="X30" s="19"/>
      <c r="Y30" s="19"/>
      <c r="Z30" s="19"/>
      <c r="AA30" s="19"/>
      <c r="AB30" s="20"/>
      <c r="AC30" s="20"/>
      <c r="AD30" s="20"/>
      <c r="AE30" s="20"/>
      <c r="AF30" s="20"/>
      <c r="AG30" s="20"/>
      <c r="AH30" s="255"/>
      <c r="AI30" s="183"/>
      <c r="AJ30" s="184">
        <f t="shared" si="0"/>
        <v>0</v>
      </c>
      <c r="AK30" s="43"/>
      <c r="AL30" s="15">
        <f t="shared" si="1"/>
        <v>0</v>
      </c>
      <c r="AM30" s="43"/>
      <c r="AN30" s="16">
        <f t="shared" si="2"/>
        <v>0</v>
      </c>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row>
    <row r="31" spans="1:79" customFormat="1" ht="21" customHeight="1">
      <c r="A31" s="15"/>
      <c r="B31" s="15"/>
      <c r="C31" s="41" t="s">
        <v>76</v>
      </c>
      <c r="D31" s="659" t="s">
        <v>1100</v>
      </c>
      <c r="E31" s="562">
        <v>1674</v>
      </c>
      <c r="F31" s="543">
        <v>41394</v>
      </c>
      <c r="G31" s="983">
        <v>0</v>
      </c>
      <c r="H31" s="364" t="s">
        <v>1483</v>
      </c>
      <c r="I31" s="30">
        <v>17158</v>
      </c>
      <c r="J31" s="511" t="s">
        <v>1099</v>
      </c>
      <c r="K31" s="328" t="s">
        <v>1098</v>
      </c>
      <c r="L31" s="16">
        <v>0</v>
      </c>
      <c r="M31" s="285">
        <v>0</v>
      </c>
      <c r="N31" s="16">
        <v>0</v>
      </c>
      <c r="O31" s="285">
        <v>0</v>
      </c>
      <c r="P31" s="16">
        <v>0</v>
      </c>
      <c r="Q31" s="285">
        <v>0</v>
      </c>
      <c r="R31" s="16">
        <v>0</v>
      </c>
      <c r="S31" s="18"/>
      <c r="T31" s="18"/>
      <c r="U31" s="18"/>
      <c r="V31" s="18"/>
      <c r="W31" s="19"/>
      <c r="X31" s="19"/>
      <c r="Y31" s="19"/>
      <c r="Z31" s="19"/>
      <c r="AA31" s="19"/>
      <c r="AB31" s="20"/>
      <c r="AC31" s="20"/>
      <c r="AD31" s="20"/>
      <c r="AE31" s="20"/>
      <c r="AF31" s="20"/>
      <c r="AG31" s="20"/>
      <c r="AH31" s="255"/>
      <c r="AI31" s="183"/>
      <c r="AJ31" s="184">
        <f t="shared" si="0"/>
        <v>0</v>
      </c>
      <c r="AK31" s="25"/>
      <c r="AL31" s="15">
        <f t="shared" si="1"/>
        <v>0</v>
      </c>
      <c r="AM31" s="25"/>
      <c r="AN31" s="16">
        <f t="shared" si="2"/>
        <v>0</v>
      </c>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row>
    <row r="32" spans="1:79" customFormat="1" ht="21" customHeight="1">
      <c r="A32" s="15"/>
      <c r="B32" s="15"/>
      <c r="C32" s="41" t="s">
        <v>78</v>
      </c>
      <c r="D32" s="659" t="s">
        <v>1139</v>
      </c>
      <c r="E32" s="562">
        <v>6258</v>
      </c>
      <c r="F32" s="542">
        <v>41551</v>
      </c>
      <c r="G32" s="983">
        <v>0</v>
      </c>
      <c r="H32" s="364" t="s">
        <v>1686</v>
      </c>
      <c r="I32" s="30">
        <v>37930</v>
      </c>
      <c r="J32" s="512" t="s">
        <v>669</v>
      </c>
      <c r="K32" s="328" t="s">
        <v>668</v>
      </c>
      <c r="L32" s="16">
        <v>0</v>
      </c>
      <c r="M32" s="285">
        <v>0</v>
      </c>
      <c r="N32" s="16">
        <v>0</v>
      </c>
      <c r="O32" s="285">
        <v>0</v>
      </c>
      <c r="P32" s="16">
        <v>0</v>
      </c>
      <c r="Q32" s="285">
        <v>0</v>
      </c>
      <c r="R32" s="16">
        <v>0</v>
      </c>
      <c r="S32" s="18"/>
      <c r="T32" s="18"/>
      <c r="U32" s="18"/>
      <c r="V32" s="18"/>
      <c r="W32" s="19"/>
      <c r="X32" s="19"/>
      <c r="Y32" s="19"/>
      <c r="Z32" s="19"/>
      <c r="AA32" s="19"/>
      <c r="AB32" s="20"/>
      <c r="AC32" s="20"/>
      <c r="AD32" s="20"/>
      <c r="AE32" s="20"/>
      <c r="AF32" s="20"/>
      <c r="AG32" s="20"/>
      <c r="AH32" s="255"/>
      <c r="AI32" s="183"/>
      <c r="AJ32" s="184">
        <f t="shared" si="0"/>
        <v>0</v>
      </c>
      <c r="AK32" s="25"/>
      <c r="AL32" s="15">
        <f t="shared" si="1"/>
        <v>0</v>
      </c>
      <c r="AM32" s="25"/>
      <c r="AN32" s="16">
        <f t="shared" si="2"/>
        <v>0</v>
      </c>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row>
    <row r="33" spans="1:85" customFormat="1" ht="21" customHeight="1">
      <c r="A33" s="15"/>
      <c r="B33" s="15"/>
      <c r="C33" s="41" t="s">
        <v>79</v>
      </c>
      <c r="D33" s="659" t="s">
        <v>957</v>
      </c>
      <c r="E33" s="562">
        <v>1723</v>
      </c>
      <c r="F33" s="542">
        <v>41647</v>
      </c>
      <c r="G33" s="983">
        <v>0</v>
      </c>
      <c r="H33" s="364" t="s">
        <v>1686</v>
      </c>
      <c r="I33" s="30">
        <v>41610</v>
      </c>
      <c r="J33" s="719" t="s">
        <v>958</v>
      </c>
      <c r="K33" s="328" t="s">
        <v>1014</v>
      </c>
      <c r="L33" s="16">
        <v>0</v>
      </c>
      <c r="M33" s="285">
        <v>0</v>
      </c>
      <c r="N33" s="16">
        <v>0</v>
      </c>
      <c r="O33" s="285">
        <v>0</v>
      </c>
      <c r="P33" s="16">
        <v>0</v>
      </c>
      <c r="Q33" s="285">
        <v>0</v>
      </c>
      <c r="R33" s="16">
        <v>0</v>
      </c>
      <c r="S33" s="18"/>
      <c r="T33" s="18"/>
      <c r="U33" s="18"/>
      <c r="V33" s="18"/>
      <c r="W33" s="19"/>
      <c r="X33" s="19"/>
      <c r="Y33" s="19"/>
      <c r="Z33" s="19"/>
      <c r="AA33" s="19"/>
      <c r="AB33" s="20"/>
      <c r="AC33" s="20"/>
      <c r="AD33" s="20"/>
      <c r="AE33" s="20"/>
      <c r="AF33" s="20"/>
      <c r="AG33" s="20"/>
      <c r="AH33" s="255"/>
      <c r="AI33" s="183"/>
      <c r="AJ33" s="184">
        <f t="shared" si="0"/>
        <v>0</v>
      </c>
      <c r="AK33" s="25"/>
      <c r="AL33" s="15">
        <f t="shared" si="1"/>
        <v>0</v>
      </c>
      <c r="AM33" s="25"/>
      <c r="AN33" s="16">
        <f t="shared" si="2"/>
        <v>0</v>
      </c>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row>
    <row r="34" spans="1:85" customFormat="1" ht="21" customHeight="1">
      <c r="A34" s="15"/>
      <c r="B34" s="15"/>
      <c r="C34" s="41" t="s">
        <v>81</v>
      </c>
      <c r="D34" s="659" t="s">
        <v>1831</v>
      </c>
      <c r="E34" s="562">
        <v>11451</v>
      </c>
      <c r="F34" s="543">
        <v>42377</v>
      </c>
      <c r="G34" s="983">
        <v>0</v>
      </c>
      <c r="H34" s="364" t="s">
        <v>1686</v>
      </c>
      <c r="I34" s="30">
        <v>42394</v>
      </c>
      <c r="J34" s="519" t="s">
        <v>1832</v>
      </c>
      <c r="K34" s="328" t="s">
        <v>1833</v>
      </c>
      <c r="L34" s="16">
        <v>0</v>
      </c>
      <c r="M34" s="285">
        <v>0</v>
      </c>
      <c r="N34" s="16">
        <v>0</v>
      </c>
      <c r="O34" s="285">
        <v>0</v>
      </c>
      <c r="P34" s="16">
        <v>0</v>
      </c>
      <c r="Q34" s="285">
        <v>0</v>
      </c>
      <c r="R34" s="16">
        <v>0</v>
      </c>
      <c r="S34" s="18"/>
      <c r="T34" s="18"/>
      <c r="U34" s="18"/>
      <c r="V34" s="18"/>
      <c r="W34" s="19"/>
      <c r="X34" s="19"/>
      <c r="Y34" s="19"/>
      <c r="Z34" s="19"/>
      <c r="AA34" s="19"/>
      <c r="AB34" s="20"/>
      <c r="AC34" s="20"/>
      <c r="AD34" s="20"/>
      <c r="AE34" s="20"/>
      <c r="AF34" s="20"/>
      <c r="AG34" s="20"/>
      <c r="AH34" s="255"/>
      <c r="AI34" s="183"/>
      <c r="AJ34" s="184">
        <f t="shared" si="0"/>
        <v>0</v>
      </c>
      <c r="AK34" s="25"/>
      <c r="AL34" s="15">
        <f t="shared" si="1"/>
        <v>0</v>
      </c>
      <c r="AM34" s="25"/>
      <c r="AN34" s="16">
        <f t="shared" si="2"/>
        <v>0</v>
      </c>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row>
    <row r="35" spans="1:85" customFormat="1" ht="21" customHeight="1">
      <c r="A35" s="15"/>
      <c r="B35" s="15"/>
      <c r="C35" s="41" t="s">
        <v>83</v>
      </c>
      <c r="D35" s="659" t="s">
        <v>75</v>
      </c>
      <c r="E35" s="562">
        <v>4210</v>
      </c>
      <c r="F35" s="542">
        <v>42419</v>
      </c>
      <c r="G35" s="983">
        <v>0</v>
      </c>
      <c r="H35" s="364" t="s">
        <v>1483</v>
      </c>
      <c r="I35" s="30" t="s">
        <v>1669</v>
      </c>
      <c r="J35" s="719" t="s">
        <v>1668</v>
      </c>
      <c r="K35" s="328" t="s">
        <v>1667</v>
      </c>
      <c r="L35" s="16">
        <v>0</v>
      </c>
      <c r="M35" s="285">
        <v>0</v>
      </c>
      <c r="N35" s="16">
        <v>0</v>
      </c>
      <c r="O35" s="285">
        <v>0</v>
      </c>
      <c r="P35" s="16">
        <v>0</v>
      </c>
      <c r="Q35" s="285">
        <v>0</v>
      </c>
      <c r="R35" s="16">
        <v>0</v>
      </c>
      <c r="S35" s="18"/>
      <c r="T35" s="18"/>
      <c r="U35" s="18"/>
      <c r="V35" s="18"/>
      <c r="W35" s="19"/>
      <c r="X35" s="19"/>
      <c r="Y35" s="19"/>
      <c r="Z35" s="19"/>
      <c r="AA35" s="19"/>
      <c r="AB35" s="20"/>
      <c r="AC35" s="20"/>
      <c r="AD35" s="20"/>
      <c r="AE35" s="20"/>
      <c r="AF35" s="20"/>
      <c r="AG35" s="20"/>
      <c r="AH35" s="255"/>
      <c r="AI35" s="183"/>
      <c r="AJ35" s="184">
        <f t="shared" si="0"/>
        <v>0</v>
      </c>
      <c r="AK35" s="25"/>
      <c r="AL35" s="15">
        <f t="shared" si="1"/>
        <v>0</v>
      </c>
      <c r="AM35" s="25"/>
      <c r="AN35" s="16">
        <f t="shared" si="2"/>
        <v>0</v>
      </c>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row>
    <row r="36" spans="1:85" customFormat="1" ht="21" customHeight="1">
      <c r="A36" s="15"/>
      <c r="B36" s="15"/>
      <c r="C36" s="41" t="s">
        <v>84</v>
      </c>
      <c r="D36" s="659" t="s">
        <v>1621</v>
      </c>
      <c r="E36" s="562">
        <v>11368</v>
      </c>
      <c r="F36" s="543">
        <v>43005</v>
      </c>
      <c r="G36" s="983">
        <v>0</v>
      </c>
      <c r="H36" s="364" t="s">
        <v>1483</v>
      </c>
      <c r="I36" s="30">
        <v>34907</v>
      </c>
      <c r="J36" s="511" t="s">
        <v>1622</v>
      </c>
      <c r="K36" s="328" t="s">
        <v>1625</v>
      </c>
      <c r="L36" s="16">
        <v>0</v>
      </c>
      <c r="M36" s="285">
        <v>0</v>
      </c>
      <c r="N36" s="16">
        <v>0</v>
      </c>
      <c r="O36" s="285">
        <v>0</v>
      </c>
      <c r="P36" s="16">
        <v>0</v>
      </c>
      <c r="Q36" s="285">
        <v>0</v>
      </c>
      <c r="R36" s="16">
        <v>0</v>
      </c>
      <c r="S36" s="18"/>
      <c r="T36" s="18"/>
      <c r="U36" s="18"/>
      <c r="V36" s="18"/>
      <c r="W36" s="19"/>
      <c r="X36" s="19"/>
      <c r="Y36" s="19"/>
      <c r="Z36" s="19"/>
      <c r="AA36" s="19"/>
      <c r="AB36" s="20"/>
      <c r="AC36" s="20"/>
      <c r="AD36" s="20"/>
      <c r="AE36" s="20"/>
      <c r="AF36" s="20"/>
      <c r="AG36" s="20"/>
      <c r="AH36" s="255"/>
      <c r="AI36" s="183"/>
      <c r="AJ36" s="184">
        <f t="shared" si="0"/>
        <v>0</v>
      </c>
      <c r="AK36" s="25"/>
      <c r="AL36" s="15">
        <f t="shared" si="1"/>
        <v>0</v>
      </c>
      <c r="AM36" s="25"/>
      <c r="AN36" s="16">
        <f t="shared" si="2"/>
        <v>0</v>
      </c>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row>
    <row r="37" spans="1:85" customFormat="1" ht="21" customHeight="1">
      <c r="A37" s="15"/>
      <c r="B37" s="15"/>
      <c r="C37" s="41" t="s">
        <v>85</v>
      </c>
      <c r="D37" s="659" t="s">
        <v>1065</v>
      </c>
      <c r="E37" s="562">
        <v>9964</v>
      </c>
      <c r="F37" s="543">
        <v>43892</v>
      </c>
      <c r="G37" s="983">
        <v>0</v>
      </c>
      <c r="H37" s="364" t="s">
        <v>1483</v>
      </c>
      <c r="I37" s="30">
        <v>39317</v>
      </c>
      <c r="J37" s="519" t="s">
        <v>1064</v>
      </c>
      <c r="K37" s="328" t="s">
        <v>1063</v>
      </c>
      <c r="L37" s="16">
        <v>0</v>
      </c>
      <c r="M37" s="285">
        <v>0</v>
      </c>
      <c r="N37" s="16">
        <v>0</v>
      </c>
      <c r="O37" s="285">
        <v>0</v>
      </c>
      <c r="P37" s="16">
        <v>0</v>
      </c>
      <c r="Q37" s="285">
        <v>0</v>
      </c>
      <c r="R37" s="16">
        <v>0</v>
      </c>
      <c r="S37" s="18"/>
      <c r="T37" s="18"/>
      <c r="U37" s="18"/>
      <c r="V37" s="18"/>
      <c r="W37" s="19"/>
      <c r="X37" s="19"/>
      <c r="Y37" s="19"/>
      <c r="Z37" s="19"/>
      <c r="AA37" s="19"/>
      <c r="AB37" s="20"/>
      <c r="AC37" s="20"/>
      <c r="AD37" s="20"/>
      <c r="AE37" s="20"/>
      <c r="AF37" s="20"/>
      <c r="AG37" s="20"/>
      <c r="AH37" s="255"/>
      <c r="AI37" s="183"/>
      <c r="AJ37" s="184">
        <f t="shared" si="0"/>
        <v>0</v>
      </c>
      <c r="AK37" s="25"/>
      <c r="AL37" s="15">
        <f t="shared" si="1"/>
        <v>0</v>
      </c>
      <c r="AM37" s="25"/>
      <c r="AN37" s="16">
        <f t="shared" si="2"/>
        <v>0</v>
      </c>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row>
    <row r="38" spans="1:85" customFormat="1" ht="21" customHeight="1">
      <c r="A38" s="15"/>
      <c r="B38" s="15"/>
      <c r="C38" s="41" t="s">
        <v>87</v>
      </c>
      <c r="D38" s="659" t="s">
        <v>1780</v>
      </c>
      <c r="E38" s="562">
        <v>11420</v>
      </c>
      <c r="F38" s="543">
        <v>44035</v>
      </c>
      <c r="G38" s="983">
        <v>0</v>
      </c>
      <c r="H38" s="364" t="s">
        <v>1686</v>
      </c>
      <c r="I38" s="30"/>
      <c r="J38" s="511" t="s">
        <v>1783</v>
      </c>
      <c r="K38" s="328" t="s">
        <v>1784</v>
      </c>
      <c r="L38" s="16">
        <v>0</v>
      </c>
      <c r="M38" s="285">
        <v>0</v>
      </c>
      <c r="N38" s="16">
        <v>0</v>
      </c>
      <c r="O38" s="285">
        <v>0</v>
      </c>
      <c r="P38" s="16">
        <v>0</v>
      </c>
      <c r="Q38" s="285">
        <v>0</v>
      </c>
      <c r="R38" s="16">
        <v>0</v>
      </c>
      <c r="S38" s="18"/>
      <c r="T38" s="18"/>
      <c r="U38" s="18"/>
      <c r="V38" s="18"/>
      <c r="W38" s="19"/>
      <c r="X38" s="19"/>
      <c r="Y38" s="19"/>
      <c r="Z38" s="19"/>
      <c r="AA38" s="19"/>
      <c r="AB38" s="20"/>
      <c r="AC38" s="20"/>
      <c r="AD38" s="20"/>
      <c r="AE38" s="20"/>
      <c r="AF38" s="20"/>
      <c r="AG38" s="20"/>
      <c r="AH38" s="255"/>
      <c r="AI38" s="183"/>
      <c r="AJ38" s="184">
        <f t="shared" si="0"/>
        <v>0</v>
      </c>
      <c r="AK38" s="25"/>
      <c r="AL38" s="15">
        <f t="shared" si="1"/>
        <v>0</v>
      </c>
      <c r="AM38" s="25"/>
      <c r="AN38" s="16">
        <f t="shared" si="2"/>
        <v>0</v>
      </c>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row>
    <row r="39" spans="1:85" customFormat="1" ht="21" customHeight="1">
      <c r="A39" s="15"/>
      <c r="B39" s="15"/>
      <c r="C39" s="41" t="s">
        <v>89</v>
      </c>
      <c r="D39" s="659" t="s">
        <v>1488</v>
      </c>
      <c r="E39" s="562">
        <v>10915</v>
      </c>
      <c r="F39" s="543">
        <v>44272</v>
      </c>
      <c r="G39" s="983">
        <v>0</v>
      </c>
      <c r="H39" s="364" t="s">
        <v>1483</v>
      </c>
      <c r="I39" s="30">
        <v>38474</v>
      </c>
      <c r="J39" s="511" t="s">
        <v>1490</v>
      </c>
      <c r="K39" s="328" t="s">
        <v>1489</v>
      </c>
      <c r="L39" s="16">
        <v>0</v>
      </c>
      <c r="M39" s="285">
        <v>0</v>
      </c>
      <c r="N39" s="16">
        <v>0</v>
      </c>
      <c r="O39" s="285">
        <v>0</v>
      </c>
      <c r="P39" s="16">
        <v>0</v>
      </c>
      <c r="Q39" s="285">
        <v>0</v>
      </c>
      <c r="R39" s="16">
        <v>0</v>
      </c>
      <c r="S39" s="18"/>
      <c r="T39" s="18"/>
      <c r="U39" s="18"/>
      <c r="V39" s="18"/>
      <c r="W39" s="19"/>
      <c r="X39" s="19"/>
      <c r="Y39" s="19"/>
      <c r="Z39" s="19"/>
      <c r="AA39" s="19"/>
      <c r="AB39" s="20"/>
      <c r="AC39" s="20"/>
      <c r="AD39" s="20"/>
      <c r="AE39" s="20"/>
      <c r="AF39" s="20"/>
      <c r="AG39" s="20"/>
      <c r="AH39" s="255"/>
      <c r="AI39" s="183"/>
      <c r="AJ39" s="184">
        <f t="shared" si="0"/>
        <v>0</v>
      </c>
      <c r="AK39" s="25"/>
      <c r="AL39" s="15">
        <f t="shared" si="1"/>
        <v>0</v>
      </c>
      <c r="AM39" s="25"/>
      <c r="AN39" s="16">
        <f t="shared" si="2"/>
        <v>0</v>
      </c>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row>
    <row r="40" spans="1:85" customFormat="1" ht="21" customHeight="1">
      <c r="A40" s="15"/>
      <c r="B40" s="15"/>
      <c r="C40" s="41" t="s">
        <v>91</v>
      </c>
      <c r="D40" s="37" t="s">
        <v>1401</v>
      </c>
      <c r="E40" s="562">
        <v>10923</v>
      </c>
      <c r="F40" s="543">
        <v>44350</v>
      </c>
      <c r="G40" s="983">
        <v>0</v>
      </c>
      <c r="H40" s="364" t="s">
        <v>1686</v>
      </c>
      <c r="I40" s="30">
        <v>31951</v>
      </c>
      <c r="J40" s="511" t="s">
        <v>1267</v>
      </c>
      <c r="K40" s="328" t="s">
        <v>1266</v>
      </c>
      <c r="L40" s="16">
        <v>0</v>
      </c>
      <c r="M40" s="285">
        <v>0</v>
      </c>
      <c r="N40" s="191">
        <v>0</v>
      </c>
      <c r="O40" s="17">
        <v>0</v>
      </c>
      <c r="P40" s="191">
        <v>0</v>
      </c>
      <c r="Q40" s="285">
        <v>0</v>
      </c>
      <c r="R40" s="16">
        <v>0</v>
      </c>
      <c r="S40" s="18"/>
      <c r="T40" s="18"/>
      <c r="U40" s="18"/>
      <c r="V40" s="18"/>
      <c r="W40" s="19"/>
      <c r="X40" s="19"/>
      <c r="Y40" s="19"/>
      <c r="Z40" s="19"/>
      <c r="AA40" s="19"/>
      <c r="AB40" s="20"/>
      <c r="AC40" s="20"/>
      <c r="AD40" s="20"/>
      <c r="AE40" s="20"/>
      <c r="AF40" s="20"/>
      <c r="AG40" s="20"/>
      <c r="AH40" s="255"/>
      <c r="AI40" s="183"/>
      <c r="AJ40" s="184">
        <f t="shared" si="0"/>
        <v>0</v>
      </c>
      <c r="AK40" s="25"/>
      <c r="AL40" s="15">
        <f t="shared" si="1"/>
        <v>0</v>
      </c>
      <c r="AM40" s="25"/>
      <c r="AN40" s="16">
        <f t="shared" si="2"/>
        <v>0</v>
      </c>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row>
    <row r="41" spans="1:85" s="274" customFormat="1" ht="22.15" customHeight="1">
      <c r="A41" s="15"/>
      <c r="B41" s="15"/>
      <c r="C41" s="41" t="s">
        <v>93</v>
      </c>
      <c r="D41" s="659" t="s">
        <v>1265</v>
      </c>
      <c r="E41" s="562">
        <v>10923</v>
      </c>
      <c r="F41" s="543">
        <v>44350</v>
      </c>
      <c r="G41" s="983">
        <v>0</v>
      </c>
      <c r="H41" s="364" t="s">
        <v>1686</v>
      </c>
      <c r="I41" s="30">
        <v>44342</v>
      </c>
      <c r="J41" s="511" t="s">
        <v>1267</v>
      </c>
      <c r="K41" s="328" t="s">
        <v>1266</v>
      </c>
      <c r="L41" s="16">
        <v>0</v>
      </c>
      <c r="M41" s="285">
        <v>0</v>
      </c>
      <c r="N41" s="16">
        <v>0</v>
      </c>
      <c r="O41" s="285">
        <v>0</v>
      </c>
      <c r="P41" s="16">
        <v>0</v>
      </c>
      <c r="Q41" s="285">
        <v>0</v>
      </c>
      <c r="R41" s="16">
        <v>0</v>
      </c>
      <c r="S41" s="18"/>
      <c r="T41" s="18"/>
      <c r="U41" s="18"/>
      <c r="V41" s="18"/>
      <c r="W41" s="19"/>
      <c r="X41" s="19"/>
      <c r="Y41" s="19"/>
      <c r="Z41" s="19"/>
      <c r="AA41" s="19"/>
      <c r="AB41" s="20"/>
      <c r="AC41" s="20"/>
      <c r="AD41" s="20"/>
      <c r="AE41" s="20"/>
      <c r="AF41" s="20"/>
      <c r="AG41" s="20"/>
      <c r="AH41" s="255"/>
      <c r="AI41" s="183"/>
      <c r="AJ41" s="184">
        <f t="shared" si="0"/>
        <v>0</v>
      </c>
      <c r="AK41" s="25"/>
      <c r="AL41" s="15">
        <f t="shared" si="1"/>
        <v>0</v>
      </c>
      <c r="AM41" s="25"/>
      <c r="AN41" s="16">
        <f t="shared" si="2"/>
        <v>0</v>
      </c>
      <c r="CB41"/>
      <c r="CC41"/>
      <c r="CD41"/>
      <c r="CE41"/>
      <c r="CF41"/>
      <c r="CG41"/>
    </row>
    <row r="42" spans="1:85" customFormat="1" ht="21" customHeight="1">
      <c r="A42" s="15"/>
      <c r="B42" s="15"/>
      <c r="C42" s="41" t="s">
        <v>95</v>
      </c>
      <c r="D42" s="659" t="s">
        <v>1690</v>
      </c>
      <c r="E42" s="562">
        <v>11371</v>
      </c>
      <c r="F42" s="543">
        <v>44614</v>
      </c>
      <c r="G42" s="983">
        <v>0</v>
      </c>
      <c r="H42" s="364" t="s">
        <v>1686</v>
      </c>
      <c r="I42" s="30">
        <v>36775</v>
      </c>
      <c r="J42" s="512" t="s">
        <v>1692</v>
      </c>
      <c r="K42" s="328" t="s">
        <v>1691</v>
      </c>
      <c r="L42" s="16">
        <v>0</v>
      </c>
      <c r="M42" s="285">
        <v>0</v>
      </c>
      <c r="N42" s="16">
        <v>0</v>
      </c>
      <c r="O42" s="285">
        <v>0</v>
      </c>
      <c r="P42" s="16">
        <v>0</v>
      </c>
      <c r="Q42" s="285">
        <v>0</v>
      </c>
      <c r="R42" s="16">
        <v>0</v>
      </c>
      <c r="S42" s="18"/>
      <c r="T42" s="18"/>
      <c r="U42" s="18"/>
      <c r="V42" s="18"/>
      <c r="W42" s="19"/>
      <c r="X42" s="19"/>
      <c r="Y42" s="19"/>
      <c r="Z42" s="19"/>
      <c r="AA42" s="19"/>
      <c r="AB42" s="20"/>
      <c r="AC42" s="20"/>
      <c r="AD42" s="20"/>
      <c r="AE42" s="20"/>
      <c r="AF42" s="20"/>
      <c r="AG42" s="20"/>
      <c r="AH42" s="255"/>
      <c r="AI42" s="183"/>
      <c r="AJ42" s="184">
        <f t="shared" si="0"/>
        <v>0</v>
      </c>
      <c r="AK42" s="25"/>
      <c r="AL42" s="15">
        <f t="shared" si="1"/>
        <v>0</v>
      </c>
      <c r="AM42" s="25"/>
      <c r="AN42" s="16">
        <f t="shared" si="2"/>
        <v>0</v>
      </c>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row>
    <row r="43" spans="1:85" customFormat="1" ht="21" customHeight="1">
      <c r="A43" s="15"/>
      <c r="B43" s="15"/>
      <c r="C43" s="41" t="s">
        <v>96</v>
      </c>
      <c r="D43" s="659" t="s">
        <v>1607</v>
      </c>
      <c r="E43" s="562">
        <v>11184</v>
      </c>
      <c r="F43" s="543">
        <v>44623</v>
      </c>
      <c r="G43" s="983">
        <v>0</v>
      </c>
      <c r="H43" s="364" t="s">
        <v>1686</v>
      </c>
      <c r="I43" s="30"/>
      <c r="J43" s="511" t="s">
        <v>1609</v>
      </c>
      <c r="K43" s="328" t="s">
        <v>1608</v>
      </c>
      <c r="L43" s="16">
        <v>0</v>
      </c>
      <c r="M43" s="285">
        <v>0</v>
      </c>
      <c r="N43" s="16">
        <v>0</v>
      </c>
      <c r="O43" s="285">
        <v>0</v>
      </c>
      <c r="P43" s="16">
        <v>0</v>
      </c>
      <c r="Q43" s="285">
        <v>0</v>
      </c>
      <c r="R43" s="16">
        <v>0</v>
      </c>
      <c r="S43" s="18"/>
      <c r="T43" s="18"/>
      <c r="U43" s="18"/>
      <c r="V43" s="18"/>
      <c r="W43" s="19"/>
      <c r="X43" s="19"/>
      <c r="Y43" s="19"/>
      <c r="Z43" s="19"/>
      <c r="AA43" s="19"/>
      <c r="AB43" s="20"/>
      <c r="AC43" s="20"/>
      <c r="AD43" s="20"/>
      <c r="AE43" s="20"/>
      <c r="AF43" s="20"/>
      <c r="AG43" s="20"/>
      <c r="AH43" s="255"/>
      <c r="AI43" s="183"/>
      <c r="AJ43" s="184">
        <f t="shared" si="0"/>
        <v>0</v>
      </c>
      <c r="AK43" s="25"/>
      <c r="AL43" s="15">
        <f t="shared" si="1"/>
        <v>0</v>
      </c>
      <c r="AM43" s="25"/>
      <c r="AN43" s="16">
        <f t="shared" si="2"/>
        <v>0</v>
      </c>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row>
    <row r="44" spans="1:85" customFormat="1" ht="21" customHeight="1">
      <c r="A44" s="15"/>
      <c r="B44" s="15"/>
      <c r="C44" s="41" t="s">
        <v>98</v>
      </c>
      <c r="D44" s="659" t="s">
        <v>1500</v>
      </c>
      <c r="E44" s="562">
        <v>10988</v>
      </c>
      <c r="F44" s="544">
        <v>44636</v>
      </c>
      <c r="G44" s="983">
        <v>0</v>
      </c>
      <c r="H44" s="364" t="s">
        <v>1483</v>
      </c>
      <c r="I44" s="30">
        <v>21759</v>
      </c>
      <c r="J44" s="519" t="s">
        <v>1502</v>
      </c>
      <c r="K44" s="328" t="s">
        <v>1501</v>
      </c>
      <c r="L44" s="16">
        <v>0</v>
      </c>
      <c r="M44" s="285">
        <v>0</v>
      </c>
      <c r="N44" s="16">
        <v>0</v>
      </c>
      <c r="O44" s="285">
        <v>0</v>
      </c>
      <c r="P44" s="16">
        <v>0</v>
      </c>
      <c r="Q44" s="285">
        <v>0</v>
      </c>
      <c r="R44" s="16">
        <v>0</v>
      </c>
      <c r="S44" s="18"/>
      <c r="T44" s="18"/>
      <c r="U44" s="18"/>
      <c r="V44" s="18"/>
      <c r="W44" s="19"/>
      <c r="X44" s="19"/>
      <c r="Y44" s="19"/>
      <c r="Z44" s="19"/>
      <c r="AA44" s="19"/>
      <c r="AB44" s="20"/>
      <c r="AC44" s="20"/>
      <c r="AD44" s="20"/>
      <c r="AE44" s="20"/>
      <c r="AF44" s="20"/>
      <c r="AG44" s="20"/>
      <c r="AH44" s="255"/>
      <c r="AI44" s="183"/>
      <c r="AJ44" s="184">
        <f t="shared" si="0"/>
        <v>0</v>
      </c>
      <c r="AK44" s="25"/>
      <c r="AL44" s="15">
        <f t="shared" si="1"/>
        <v>0</v>
      </c>
      <c r="AM44" s="25"/>
      <c r="AN44" s="16">
        <f t="shared" si="2"/>
        <v>0</v>
      </c>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row>
    <row r="45" spans="1:85" customFormat="1" ht="21" customHeight="1">
      <c r="A45" s="15"/>
      <c r="B45" s="15"/>
      <c r="C45" s="41" t="s">
        <v>100</v>
      </c>
      <c r="D45" s="659" t="s">
        <v>1581</v>
      </c>
      <c r="E45" s="562">
        <v>11331</v>
      </c>
      <c r="F45" s="544">
        <v>44686</v>
      </c>
      <c r="G45" s="983">
        <v>0</v>
      </c>
      <c r="H45" s="707" t="s">
        <v>1483</v>
      </c>
      <c r="I45" s="30">
        <v>44959</v>
      </c>
      <c r="J45" s="519" t="s">
        <v>1579</v>
      </c>
      <c r="K45" s="328" t="s">
        <v>1578</v>
      </c>
      <c r="L45" s="16">
        <v>0</v>
      </c>
      <c r="M45" s="285">
        <v>0</v>
      </c>
      <c r="N45" s="16">
        <v>0</v>
      </c>
      <c r="O45" s="285">
        <v>0</v>
      </c>
      <c r="P45" s="16">
        <v>0</v>
      </c>
      <c r="Q45" s="285">
        <v>0</v>
      </c>
      <c r="R45" s="16">
        <v>0</v>
      </c>
      <c r="S45" s="18"/>
      <c r="T45" s="18"/>
      <c r="U45" s="18"/>
      <c r="V45" s="18"/>
      <c r="W45" s="19"/>
      <c r="X45" s="19"/>
      <c r="Y45" s="19"/>
      <c r="Z45" s="19"/>
      <c r="AA45" s="19"/>
      <c r="AB45" s="20"/>
      <c r="AC45" s="20"/>
      <c r="AD45" s="20"/>
      <c r="AE45" s="20"/>
      <c r="AF45" s="20"/>
      <c r="AG45" s="20"/>
      <c r="AH45" s="255"/>
      <c r="AI45" s="183"/>
      <c r="AJ45" s="184">
        <f t="shared" si="0"/>
        <v>0</v>
      </c>
      <c r="AK45" s="25"/>
      <c r="AL45" s="15">
        <f t="shared" si="1"/>
        <v>0</v>
      </c>
      <c r="AM45" s="25"/>
      <c r="AN45" s="16">
        <f t="shared" si="2"/>
        <v>0</v>
      </c>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row>
    <row r="46" spans="1:85" customFormat="1" ht="21" customHeight="1">
      <c r="A46" s="15"/>
      <c r="B46" s="15"/>
      <c r="C46" s="41" t="s">
        <v>101</v>
      </c>
      <c r="D46" s="37" t="s">
        <v>1876</v>
      </c>
      <c r="E46" s="562">
        <v>11515</v>
      </c>
      <c r="F46" s="542">
        <v>44967</v>
      </c>
      <c r="G46" s="983">
        <v>0</v>
      </c>
      <c r="H46" s="364" t="s">
        <v>1686</v>
      </c>
      <c r="I46" s="30">
        <v>45461</v>
      </c>
      <c r="J46" s="512" t="s">
        <v>1877</v>
      </c>
      <c r="K46" s="328" t="s">
        <v>1878</v>
      </c>
      <c r="L46" s="16">
        <v>0</v>
      </c>
      <c r="M46" s="285">
        <v>0</v>
      </c>
      <c r="N46" s="16">
        <v>0</v>
      </c>
      <c r="O46" s="285">
        <v>0</v>
      </c>
      <c r="P46" s="16">
        <v>0</v>
      </c>
      <c r="Q46" s="285">
        <v>0</v>
      </c>
      <c r="R46" s="16">
        <v>0</v>
      </c>
      <c r="S46" s="18"/>
      <c r="T46" s="18"/>
      <c r="U46" s="18"/>
      <c r="V46" s="18"/>
      <c r="W46" s="19"/>
      <c r="X46" s="19"/>
      <c r="Y46" s="19"/>
      <c r="Z46" s="19"/>
      <c r="AA46" s="19"/>
      <c r="AB46" s="20"/>
      <c r="AC46" s="20"/>
      <c r="AD46" s="20"/>
      <c r="AE46" s="20"/>
      <c r="AF46" s="20"/>
      <c r="AG46" s="20"/>
      <c r="AH46" s="255"/>
      <c r="AI46" s="183"/>
      <c r="AJ46" s="184">
        <f t="shared" si="0"/>
        <v>0</v>
      </c>
      <c r="AK46" s="25"/>
      <c r="AL46" s="15">
        <f t="shared" si="1"/>
        <v>0</v>
      </c>
      <c r="AM46" s="25"/>
      <c r="AN46" s="16">
        <f t="shared" si="2"/>
        <v>0</v>
      </c>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row>
    <row r="47" spans="1:85" customFormat="1" ht="21" customHeight="1">
      <c r="A47" s="15"/>
      <c r="B47" s="15"/>
      <c r="C47" s="41" t="s">
        <v>102</v>
      </c>
      <c r="D47" s="37" t="s">
        <v>1979</v>
      </c>
      <c r="E47" s="562">
        <v>11328</v>
      </c>
      <c r="F47" s="546">
        <v>45062</v>
      </c>
      <c r="G47" s="983">
        <v>0</v>
      </c>
      <c r="H47" s="364" t="s">
        <v>1942</v>
      </c>
      <c r="I47" s="30">
        <v>17758</v>
      </c>
      <c r="J47" s="519" t="s">
        <v>1980</v>
      </c>
      <c r="K47" s="328" t="s">
        <v>1981</v>
      </c>
      <c r="L47" s="16">
        <v>0</v>
      </c>
      <c r="M47" s="285">
        <v>0</v>
      </c>
      <c r="N47" s="16">
        <v>0</v>
      </c>
      <c r="O47" s="285">
        <v>0</v>
      </c>
      <c r="P47" s="16">
        <v>0</v>
      </c>
      <c r="Q47" s="285">
        <v>0</v>
      </c>
      <c r="R47" s="16">
        <v>0</v>
      </c>
      <c r="S47" s="18"/>
      <c r="T47" s="18"/>
      <c r="U47" s="18"/>
      <c r="V47" s="18"/>
      <c r="W47" s="19"/>
      <c r="X47" s="19"/>
      <c r="Y47" s="19"/>
      <c r="Z47" s="19"/>
      <c r="AA47" s="19"/>
      <c r="AB47" s="20"/>
      <c r="AC47" s="20"/>
      <c r="AD47" s="20"/>
      <c r="AE47" s="20"/>
      <c r="AF47" s="20"/>
      <c r="AG47" s="20"/>
      <c r="AH47" s="255"/>
      <c r="AI47" s="183"/>
      <c r="AJ47" s="184">
        <f t="shared" si="0"/>
        <v>0</v>
      </c>
      <c r="AK47" s="43"/>
      <c r="AL47" s="15">
        <f t="shared" si="1"/>
        <v>0</v>
      </c>
      <c r="AM47" s="43"/>
      <c r="AN47" s="16">
        <f t="shared" si="2"/>
        <v>0</v>
      </c>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row>
    <row r="48" spans="1:85" customFormat="1" ht="21" customHeight="1">
      <c r="A48" s="15"/>
      <c r="B48" s="15"/>
      <c r="C48" s="41" t="s">
        <v>103</v>
      </c>
      <c r="D48" s="37" t="s">
        <v>1926</v>
      </c>
      <c r="E48" s="562">
        <v>11319</v>
      </c>
      <c r="F48" s="545">
        <v>45196</v>
      </c>
      <c r="G48" s="983">
        <v>0</v>
      </c>
      <c r="H48" s="364" t="s">
        <v>1686</v>
      </c>
      <c r="I48" s="30">
        <v>15767</v>
      </c>
      <c r="J48" s="512" t="s">
        <v>1927</v>
      </c>
      <c r="K48" s="328" t="s">
        <v>1928</v>
      </c>
      <c r="L48" s="16">
        <v>0</v>
      </c>
      <c r="M48" s="285">
        <v>0</v>
      </c>
      <c r="N48" s="16">
        <v>0</v>
      </c>
      <c r="O48" s="285">
        <v>0</v>
      </c>
      <c r="P48" s="16">
        <v>0</v>
      </c>
      <c r="Q48" s="285">
        <v>0</v>
      </c>
      <c r="R48" s="16">
        <v>0</v>
      </c>
      <c r="S48" s="18"/>
      <c r="T48" s="18"/>
      <c r="U48" s="18"/>
      <c r="V48" s="18"/>
      <c r="W48" s="19"/>
      <c r="X48" s="19"/>
      <c r="Y48" s="19"/>
      <c r="Z48" s="19"/>
      <c r="AA48" s="19"/>
      <c r="AB48" s="20"/>
      <c r="AC48" s="20"/>
      <c r="AD48" s="20"/>
      <c r="AE48" s="20"/>
      <c r="AF48" s="20"/>
      <c r="AG48" s="20"/>
      <c r="AH48" s="255"/>
      <c r="AI48" s="183"/>
      <c r="AJ48" s="184">
        <f t="shared" si="0"/>
        <v>0</v>
      </c>
      <c r="AK48" s="43"/>
      <c r="AL48" s="15">
        <f t="shared" si="1"/>
        <v>0</v>
      </c>
      <c r="AM48" s="43"/>
      <c r="AN48" s="16">
        <f t="shared" si="2"/>
        <v>0</v>
      </c>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row>
    <row r="49" spans="1:79" customFormat="1" ht="21" customHeight="1">
      <c r="A49" s="15"/>
      <c r="B49" s="15"/>
      <c r="C49" s="41" t="s">
        <v>105</v>
      </c>
      <c r="D49" s="37" t="s">
        <v>1956</v>
      </c>
      <c r="E49" s="562">
        <v>11585</v>
      </c>
      <c r="F49" s="546">
        <v>45495</v>
      </c>
      <c r="G49" s="983">
        <v>0</v>
      </c>
      <c r="H49" s="364" t="s">
        <v>1942</v>
      </c>
      <c r="I49" s="30">
        <v>45483</v>
      </c>
      <c r="J49" s="519" t="s">
        <v>1957</v>
      </c>
      <c r="K49" s="328" t="s">
        <v>1958</v>
      </c>
      <c r="L49" s="16">
        <v>0</v>
      </c>
      <c r="M49" s="285">
        <v>0</v>
      </c>
      <c r="N49" s="16">
        <v>0</v>
      </c>
      <c r="O49" s="285">
        <v>0</v>
      </c>
      <c r="P49" s="16">
        <v>0</v>
      </c>
      <c r="Q49" s="285">
        <v>0</v>
      </c>
      <c r="R49" s="16">
        <v>0</v>
      </c>
      <c r="S49" s="18"/>
      <c r="T49" s="18"/>
      <c r="U49" s="18"/>
      <c r="V49" s="18"/>
      <c r="W49" s="19"/>
      <c r="X49" s="19"/>
      <c r="Y49" s="19"/>
      <c r="Z49" s="19"/>
      <c r="AA49" s="19"/>
      <c r="AB49" s="20"/>
      <c r="AC49" s="20"/>
      <c r="AD49" s="20"/>
      <c r="AE49" s="20"/>
      <c r="AF49" s="20"/>
      <c r="AG49" s="20"/>
      <c r="AH49" s="255"/>
      <c r="AI49" s="183"/>
      <c r="AJ49" s="184">
        <f t="shared" si="0"/>
        <v>0</v>
      </c>
      <c r="AK49" s="43"/>
      <c r="AL49" s="15">
        <f t="shared" si="1"/>
        <v>0</v>
      </c>
      <c r="AM49" s="43"/>
      <c r="AN49" s="16">
        <f t="shared" si="2"/>
        <v>0</v>
      </c>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row>
    <row r="50" spans="1:79" customFormat="1" ht="21" customHeight="1">
      <c r="A50" s="15"/>
      <c r="B50" s="15"/>
      <c r="C50" s="41" t="s">
        <v>107</v>
      </c>
      <c r="D50" s="659" t="s">
        <v>1237</v>
      </c>
      <c r="E50" s="562">
        <v>2409</v>
      </c>
      <c r="F50" s="542">
        <v>42051</v>
      </c>
      <c r="G50" s="983">
        <v>0</v>
      </c>
      <c r="H50" s="364" t="s">
        <v>1942</v>
      </c>
      <c r="I50" s="30">
        <v>43052</v>
      </c>
      <c r="J50" s="519" t="s">
        <v>655</v>
      </c>
      <c r="K50" s="328" t="s">
        <v>655</v>
      </c>
      <c r="L50" s="16">
        <v>0</v>
      </c>
      <c r="M50" s="285">
        <v>0</v>
      </c>
      <c r="N50" s="16">
        <v>0</v>
      </c>
      <c r="O50" s="285">
        <v>0</v>
      </c>
      <c r="P50" s="16">
        <v>0</v>
      </c>
      <c r="Q50" s="285">
        <v>0</v>
      </c>
      <c r="R50" s="16">
        <v>0</v>
      </c>
      <c r="S50" s="18"/>
      <c r="T50" s="18"/>
      <c r="U50" s="18"/>
      <c r="V50" s="18"/>
      <c r="W50" s="19"/>
      <c r="X50" s="19"/>
      <c r="Y50" s="19"/>
      <c r="Z50" s="19"/>
      <c r="AA50" s="19"/>
      <c r="AB50" s="20"/>
      <c r="AC50" s="20"/>
      <c r="AD50" s="20"/>
      <c r="AE50" s="20"/>
      <c r="AF50" s="20"/>
      <c r="AG50" s="20"/>
      <c r="AH50" s="255"/>
      <c r="AI50" s="183"/>
      <c r="AJ50" s="184">
        <f t="shared" si="0"/>
        <v>0</v>
      </c>
      <c r="AK50" s="43"/>
      <c r="AL50" s="15">
        <f t="shared" si="1"/>
        <v>0</v>
      </c>
      <c r="AM50" s="43"/>
      <c r="AN50" s="16">
        <f t="shared" si="2"/>
        <v>0</v>
      </c>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row>
    <row r="51" spans="1:79" customFormat="1" ht="21" customHeight="1">
      <c r="A51" s="15"/>
      <c r="B51" s="15"/>
      <c r="C51" s="41" t="s">
        <v>109</v>
      </c>
      <c r="D51" s="37" t="s">
        <v>2216</v>
      </c>
      <c r="E51" s="562">
        <v>523</v>
      </c>
      <c r="F51" s="543">
        <v>38803</v>
      </c>
      <c r="G51" s="983">
        <v>0</v>
      </c>
      <c r="H51" s="364" t="s">
        <v>1942</v>
      </c>
      <c r="I51" s="30">
        <v>23320</v>
      </c>
      <c r="J51" s="511" t="s">
        <v>2217</v>
      </c>
      <c r="K51" s="328" t="s">
        <v>2218</v>
      </c>
      <c r="L51" s="16">
        <v>0</v>
      </c>
      <c r="M51" s="285">
        <v>0</v>
      </c>
      <c r="N51" s="16">
        <v>0</v>
      </c>
      <c r="O51" s="285">
        <v>0</v>
      </c>
      <c r="P51" s="16">
        <v>0</v>
      </c>
      <c r="Q51" s="285">
        <v>0</v>
      </c>
      <c r="R51" s="16">
        <v>0</v>
      </c>
      <c r="S51" s="18"/>
      <c r="T51" s="18"/>
      <c r="U51" s="18"/>
      <c r="V51" s="18"/>
      <c r="W51" s="19"/>
      <c r="X51" s="19"/>
      <c r="Y51" s="19"/>
      <c r="Z51" s="19"/>
      <c r="AA51" s="19"/>
      <c r="AB51" s="20"/>
      <c r="AC51" s="20"/>
      <c r="AD51" s="20"/>
      <c r="AE51" s="20"/>
      <c r="AF51" s="20"/>
      <c r="AG51" s="20"/>
      <c r="AH51" s="255"/>
      <c r="AI51" s="183"/>
      <c r="AJ51" s="184">
        <f t="shared" si="0"/>
        <v>0</v>
      </c>
      <c r="AK51" s="43"/>
      <c r="AL51" s="15">
        <f t="shared" si="1"/>
        <v>0</v>
      </c>
      <c r="AM51" s="43"/>
      <c r="AN51" s="16">
        <f t="shared" si="2"/>
        <v>0</v>
      </c>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row>
    <row r="52" spans="1:79" customFormat="1" ht="21" customHeight="1">
      <c r="A52" s="957"/>
      <c r="B52" s="957"/>
      <c r="C52" s="41" t="s">
        <v>110</v>
      </c>
      <c r="D52" s="659" t="s">
        <v>104</v>
      </c>
      <c r="E52" s="562">
        <v>1917</v>
      </c>
      <c r="F52" s="544">
        <v>41880</v>
      </c>
      <c r="G52" s="983">
        <v>64</v>
      </c>
      <c r="H52" s="364" t="s">
        <v>1942</v>
      </c>
      <c r="I52" s="30">
        <v>15981</v>
      </c>
      <c r="J52" s="519" t="s">
        <v>1779</v>
      </c>
      <c r="K52" s="328" t="s">
        <v>522</v>
      </c>
      <c r="L52" s="16">
        <v>54</v>
      </c>
      <c r="M52" s="285">
        <v>8</v>
      </c>
      <c r="N52" s="16">
        <v>62</v>
      </c>
      <c r="O52" s="285">
        <v>2</v>
      </c>
      <c r="P52" s="16">
        <v>64</v>
      </c>
      <c r="Q52" s="285">
        <v>0</v>
      </c>
      <c r="R52" s="16">
        <v>64</v>
      </c>
      <c r="S52" s="960"/>
      <c r="T52" s="960">
        <v>1</v>
      </c>
      <c r="U52" s="960"/>
      <c r="V52" s="960"/>
      <c r="W52" s="961"/>
      <c r="X52" s="961"/>
      <c r="Y52" s="961"/>
      <c r="Z52" s="961"/>
      <c r="AA52" s="961"/>
      <c r="AB52" s="964"/>
      <c r="AC52" s="964"/>
      <c r="AD52" s="964"/>
      <c r="AE52" s="964"/>
      <c r="AF52" s="964"/>
      <c r="AG52" s="964"/>
      <c r="AH52" s="970"/>
      <c r="AI52" s="971"/>
      <c r="AJ52" s="184">
        <f t="shared" si="0"/>
        <v>1</v>
      </c>
      <c r="AK52" s="43"/>
      <c r="AL52" s="15">
        <f t="shared" si="1"/>
        <v>0</v>
      </c>
      <c r="AM52" s="43"/>
      <c r="AN52" s="16">
        <f t="shared" si="2"/>
        <v>1</v>
      </c>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row>
    <row r="53" spans="1:79" customFormat="1" ht="21" customHeight="1">
      <c r="A53" s="15"/>
      <c r="B53" s="15"/>
      <c r="C53" s="41" t="s">
        <v>112</v>
      </c>
      <c r="D53" s="659" t="s">
        <v>136</v>
      </c>
      <c r="E53" s="490">
        <v>1917</v>
      </c>
      <c r="F53" s="542">
        <v>41880</v>
      </c>
      <c r="G53" s="983">
        <v>0</v>
      </c>
      <c r="H53" s="364" t="s">
        <v>1942</v>
      </c>
      <c r="I53" s="30">
        <v>21930</v>
      </c>
      <c r="J53" s="519" t="s">
        <v>1779</v>
      </c>
      <c r="K53" s="328" t="s">
        <v>522</v>
      </c>
      <c r="L53" s="16">
        <v>8</v>
      </c>
      <c r="M53" s="285">
        <v>0</v>
      </c>
      <c r="N53" s="16">
        <v>0</v>
      </c>
      <c r="O53" s="285">
        <v>0</v>
      </c>
      <c r="P53" s="16">
        <v>0</v>
      </c>
      <c r="Q53" s="285">
        <v>0</v>
      </c>
      <c r="R53" s="16">
        <v>0</v>
      </c>
      <c r="S53" s="18"/>
      <c r="T53" s="18"/>
      <c r="U53" s="18"/>
      <c r="V53" s="18"/>
      <c r="W53" s="19"/>
      <c r="X53" s="19"/>
      <c r="Y53" s="19"/>
      <c r="Z53" s="19"/>
      <c r="AA53" s="19"/>
      <c r="AB53" s="20"/>
      <c r="AC53" s="20"/>
      <c r="AD53" s="20"/>
      <c r="AE53" s="20"/>
      <c r="AF53" s="20"/>
      <c r="AG53" s="20"/>
      <c r="AH53" s="255"/>
      <c r="AI53" s="183"/>
      <c r="AJ53" s="184">
        <f t="shared" ref="AJ53:AJ57" si="3">COUNT(S53:V53)</f>
        <v>0</v>
      </c>
      <c r="AK53" s="43"/>
      <c r="AL53" s="15">
        <f t="shared" ref="AL53:AL57" si="4">COUNT(W53:AG53)</f>
        <v>0</v>
      </c>
      <c r="AM53" s="43"/>
      <c r="AN53" s="16">
        <f t="shared" ref="AN53:AN57" si="5">SUM(AJ53,AL53)</f>
        <v>0</v>
      </c>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row>
    <row r="54" spans="1:79" customFormat="1" ht="21" customHeight="1">
      <c r="A54" s="15"/>
      <c r="B54" s="15"/>
      <c r="C54" s="41" t="s">
        <v>114</v>
      </c>
      <c r="D54" s="37" t="s">
        <v>2381</v>
      </c>
      <c r="E54" s="562">
        <v>3224</v>
      </c>
      <c r="F54" s="542">
        <v>41831</v>
      </c>
      <c r="G54" s="983">
        <v>0</v>
      </c>
      <c r="H54" s="364" t="s">
        <v>1942</v>
      </c>
      <c r="I54" s="30">
        <v>21466</v>
      </c>
      <c r="J54" s="512" t="s">
        <v>2382</v>
      </c>
      <c r="K54" s="328" t="s">
        <v>2383</v>
      </c>
      <c r="L54" s="16">
        <v>8</v>
      </c>
      <c r="M54" s="285">
        <v>0</v>
      </c>
      <c r="N54" s="16">
        <v>0</v>
      </c>
      <c r="O54" s="285">
        <v>0</v>
      </c>
      <c r="P54" s="16">
        <v>0</v>
      </c>
      <c r="Q54" s="285">
        <v>0</v>
      </c>
      <c r="R54" s="16">
        <v>0</v>
      </c>
      <c r="S54" s="18"/>
      <c r="T54" s="18"/>
      <c r="U54" s="18"/>
      <c r="V54" s="18"/>
      <c r="W54" s="19"/>
      <c r="X54" s="19"/>
      <c r="Y54" s="19"/>
      <c r="Z54" s="19"/>
      <c r="AA54" s="19"/>
      <c r="AB54" s="20"/>
      <c r="AC54" s="20"/>
      <c r="AD54" s="20"/>
      <c r="AE54" s="20"/>
      <c r="AF54" s="20"/>
      <c r="AG54" s="20"/>
      <c r="AH54" s="255"/>
      <c r="AI54" s="183"/>
      <c r="AJ54" s="184">
        <f t="shared" si="3"/>
        <v>0</v>
      </c>
      <c r="AK54" s="43"/>
      <c r="AL54" s="15">
        <f t="shared" si="4"/>
        <v>0</v>
      </c>
      <c r="AM54" s="43"/>
      <c r="AN54" s="16">
        <f t="shared" si="5"/>
        <v>0</v>
      </c>
      <c r="AO54" s="25"/>
      <c r="AP54" s="25"/>
      <c r="AQ54" s="25"/>
      <c r="AR54" s="25"/>
      <c r="AS54" s="25"/>
      <c r="AT54" s="25"/>
      <c r="AU54" s="25"/>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row>
    <row r="55" spans="1:79" customFormat="1" ht="21" customHeight="1">
      <c r="A55" s="15"/>
      <c r="B55" s="15"/>
      <c r="C55" s="41" t="s">
        <v>115</v>
      </c>
      <c r="D55" s="37" t="s">
        <v>253</v>
      </c>
      <c r="E55" s="562">
        <v>266</v>
      </c>
      <c r="F55" s="543">
        <v>41047</v>
      </c>
      <c r="G55" s="983">
        <v>0</v>
      </c>
      <c r="H55" s="364" t="s">
        <v>1942</v>
      </c>
      <c r="I55" s="30">
        <v>26378</v>
      </c>
      <c r="J55" s="511" t="s">
        <v>1461</v>
      </c>
      <c r="K55" s="328" t="s">
        <v>1460</v>
      </c>
      <c r="L55" s="16">
        <v>8</v>
      </c>
      <c r="M55" s="285">
        <v>0</v>
      </c>
      <c r="N55" s="16">
        <v>0</v>
      </c>
      <c r="O55" s="285">
        <v>0</v>
      </c>
      <c r="P55" s="16">
        <v>0</v>
      </c>
      <c r="Q55" s="285">
        <v>0</v>
      </c>
      <c r="R55" s="16">
        <v>0</v>
      </c>
      <c r="S55" s="18"/>
      <c r="T55" s="18"/>
      <c r="U55" s="18"/>
      <c r="V55" s="18"/>
      <c r="W55" s="19"/>
      <c r="X55" s="19"/>
      <c r="Y55" s="19"/>
      <c r="Z55" s="19"/>
      <c r="AA55" s="19"/>
      <c r="AB55" s="20"/>
      <c r="AC55" s="20"/>
      <c r="AD55" s="20"/>
      <c r="AE55" s="20"/>
      <c r="AF55" s="20"/>
      <c r="AG55" s="20"/>
      <c r="AH55" s="255"/>
      <c r="AI55" s="183"/>
      <c r="AJ55" s="184">
        <f t="shared" si="3"/>
        <v>0</v>
      </c>
      <c r="AK55" s="43"/>
      <c r="AL55" s="15">
        <f t="shared" si="4"/>
        <v>0</v>
      </c>
      <c r="AM55" s="43"/>
      <c r="AN55" s="16">
        <f t="shared" si="5"/>
        <v>0</v>
      </c>
      <c r="AO55" s="25"/>
      <c r="AP55" s="25"/>
      <c r="AQ55" s="25"/>
      <c r="AR55" s="25"/>
      <c r="AS55" s="25"/>
      <c r="AT55" s="25"/>
      <c r="AU55" s="25"/>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row>
    <row r="56" spans="1:79" customFormat="1" ht="21" customHeight="1">
      <c r="A56" s="15"/>
      <c r="B56" s="15"/>
      <c r="C56" s="41" t="s">
        <v>117</v>
      </c>
      <c r="D56" s="659" t="s">
        <v>118</v>
      </c>
      <c r="E56" s="562">
        <v>1524</v>
      </c>
      <c r="F56" s="544">
        <v>40808</v>
      </c>
      <c r="G56" s="983">
        <v>69</v>
      </c>
      <c r="H56" s="364" t="s">
        <v>1942</v>
      </c>
      <c r="I56" s="30">
        <v>40819</v>
      </c>
      <c r="J56" s="519" t="s">
        <v>466</v>
      </c>
      <c r="K56" s="328" t="s">
        <v>465</v>
      </c>
      <c r="L56" s="16">
        <v>52</v>
      </c>
      <c r="M56" s="285">
        <v>9</v>
      </c>
      <c r="N56" s="16">
        <v>61</v>
      </c>
      <c r="O56" s="285">
        <v>8</v>
      </c>
      <c r="P56" s="16">
        <v>69</v>
      </c>
      <c r="Q56" s="285">
        <v>0</v>
      </c>
      <c r="R56" s="16">
        <v>69</v>
      </c>
      <c r="S56" s="18"/>
      <c r="T56" s="18">
        <v>1</v>
      </c>
      <c r="U56" s="18"/>
      <c r="V56" s="18"/>
      <c r="W56" s="19"/>
      <c r="X56" s="19"/>
      <c r="Y56" s="19"/>
      <c r="Z56" s="19"/>
      <c r="AA56" s="19"/>
      <c r="AB56" s="20"/>
      <c r="AC56" s="20"/>
      <c r="AD56" s="20"/>
      <c r="AE56" s="20"/>
      <c r="AF56" s="20"/>
      <c r="AG56" s="20"/>
      <c r="AH56" s="255"/>
      <c r="AI56" s="183"/>
      <c r="AJ56" s="184">
        <f t="shared" si="3"/>
        <v>1</v>
      </c>
      <c r="AK56" s="43"/>
      <c r="AL56" s="15">
        <f t="shared" si="4"/>
        <v>0</v>
      </c>
      <c r="AM56" s="43"/>
      <c r="AN56" s="16">
        <f t="shared" si="5"/>
        <v>1</v>
      </c>
      <c r="AO56" s="25"/>
      <c r="AP56" s="25"/>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row>
    <row r="57" spans="1:79" customFormat="1" ht="21" customHeight="1">
      <c r="A57" s="15"/>
      <c r="B57" s="15"/>
      <c r="C57" s="41" t="s">
        <v>119</v>
      </c>
      <c r="D57" s="659" t="s">
        <v>289</v>
      </c>
      <c r="E57" s="562">
        <v>9944</v>
      </c>
      <c r="F57" s="542">
        <v>38651</v>
      </c>
      <c r="G57" s="983">
        <v>0</v>
      </c>
      <c r="H57" s="364" t="s">
        <v>1942</v>
      </c>
      <c r="I57" s="30">
        <v>35828</v>
      </c>
      <c r="J57" s="511" t="s">
        <v>765</v>
      </c>
      <c r="K57" s="328" t="s">
        <v>764</v>
      </c>
      <c r="L57" s="16">
        <v>0</v>
      </c>
      <c r="M57" s="285">
        <v>0</v>
      </c>
      <c r="N57" s="16">
        <v>0</v>
      </c>
      <c r="O57" s="285">
        <v>0</v>
      </c>
      <c r="P57" s="16">
        <v>0</v>
      </c>
      <c r="Q57" s="285">
        <v>0</v>
      </c>
      <c r="R57" s="16">
        <v>0</v>
      </c>
      <c r="S57" s="18"/>
      <c r="T57" s="18"/>
      <c r="U57" s="18"/>
      <c r="V57" s="18"/>
      <c r="W57" s="19"/>
      <c r="X57" s="19"/>
      <c r="Y57" s="19"/>
      <c r="Z57" s="19"/>
      <c r="AA57" s="19"/>
      <c r="AB57" s="20"/>
      <c r="AC57" s="20"/>
      <c r="AD57" s="20"/>
      <c r="AE57" s="20"/>
      <c r="AF57" s="20"/>
      <c r="AG57" s="20"/>
      <c r="AH57" s="255"/>
      <c r="AI57" s="183"/>
      <c r="AJ57" s="184">
        <f t="shared" si="3"/>
        <v>0</v>
      </c>
      <c r="AK57" s="43"/>
      <c r="AL57" s="15">
        <f t="shared" si="4"/>
        <v>0</v>
      </c>
      <c r="AM57" s="43"/>
      <c r="AN57" s="16">
        <f t="shared" si="5"/>
        <v>0</v>
      </c>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row>
    <row r="58" spans="1:79" customFormat="1" ht="21" customHeight="1">
      <c r="A58" s="15"/>
      <c r="B58" s="15"/>
      <c r="C58" s="41"/>
      <c r="D58" s="659"/>
      <c r="E58" s="562"/>
      <c r="F58" s="544"/>
      <c r="G58" s="983"/>
      <c r="H58" s="364"/>
      <c r="I58" s="30"/>
      <c r="J58" s="519"/>
      <c r="K58" s="328"/>
      <c r="L58" s="16"/>
      <c r="M58" s="16"/>
      <c r="N58" s="16"/>
      <c r="O58" s="16"/>
      <c r="P58" s="16"/>
      <c r="Q58" s="16"/>
      <c r="R58" s="16"/>
      <c r="S58" s="18"/>
      <c r="T58" s="18"/>
      <c r="U58" s="18"/>
      <c r="V58" s="18"/>
      <c r="W58" s="19"/>
      <c r="X58" s="19"/>
      <c r="Y58" s="19"/>
      <c r="Z58" s="19"/>
      <c r="AA58" s="19"/>
      <c r="AB58" s="20"/>
      <c r="AC58" s="20"/>
      <c r="AD58" s="20"/>
      <c r="AE58" s="20"/>
      <c r="AF58" s="20"/>
      <c r="AG58" s="20"/>
      <c r="AH58" s="255"/>
      <c r="AI58" s="183"/>
      <c r="AJ58" s="184"/>
      <c r="AK58" s="43"/>
      <c r="AL58" s="15"/>
      <c r="AM58" s="43"/>
      <c r="AN58" s="16"/>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row>
    <row r="59" spans="1:79" s="171" customFormat="1" ht="34.5" customHeight="1">
      <c r="A59" s="203"/>
      <c r="B59" s="203"/>
      <c r="C59" s="203"/>
      <c r="D59" s="738"/>
      <c r="E59" s="589"/>
      <c r="F59" s="590"/>
      <c r="G59" s="1000"/>
      <c r="H59" s="730"/>
      <c r="I59" s="730"/>
      <c r="J59" s="501"/>
      <c r="K59" s="730"/>
      <c r="L59" s="272"/>
      <c r="M59" s="272"/>
      <c r="N59" s="272"/>
      <c r="O59" s="272"/>
      <c r="P59" s="272"/>
      <c r="Q59" s="272"/>
      <c r="R59" s="272"/>
      <c r="S59" s="371" t="s">
        <v>5</v>
      </c>
      <c r="T59" s="379"/>
      <c r="U59" s="379"/>
      <c r="V59" s="373"/>
      <c r="W59" s="375"/>
      <c r="X59" s="373" t="s">
        <v>875</v>
      </c>
      <c r="Y59" s="373"/>
      <c r="Z59" s="373"/>
      <c r="AA59" s="375"/>
      <c r="AB59" s="373" t="s">
        <v>296</v>
      </c>
      <c r="AC59" s="379"/>
      <c r="AD59" s="379"/>
      <c r="AE59" s="378"/>
      <c r="AF59" s="373" t="s">
        <v>8</v>
      </c>
      <c r="AG59" s="373"/>
      <c r="AH59" s="373"/>
      <c r="AI59" s="375"/>
      <c r="AJ59" s="10"/>
      <c r="AL59" s="62"/>
      <c r="AN59" s="62"/>
    </row>
    <row r="60" spans="1:79" s="571" customFormat="1" ht="34.5" customHeight="1">
      <c r="A60" s="722" t="s">
        <v>310</v>
      </c>
      <c r="B60" s="722" t="s">
        <v>1694</v>
      </c>
      <c r="C60" s="594" t="s">
        <v>12</v>
      </c>
      <c r="D60" s="722" t="s">
        <v>13</v>
      </c>
      <c r="E60" s="720" t="s">
        <v>1761</v>
      </c>
      <c r="F60" s="723" t="s">
        <v>14</v>
      </c>
      <c r="G60" s="563" t="s">
        <v>1869</v>
      </c>
      <c r="H60" s="723" t="s">
        <v>1705</v>
      </c>
      <c r="I60" s="723" t="s">
        <v>1706</v>
      </c>
      <c r="J60" s="720" t="s">
        <v>308</v>
      </c>
      <c r="K60" s="723" t="s">
        <v>307</v>
      </c>
      <c r="L60" s="565" t="s">
        <v>1319</v>
      </c>
      <c r="M60" s="568" t="s">
        <v>1430</v>
      </c>
      <c r="N60" s="565" t="s">
        <v>1431</v>
      </c>
      <c r="O60" s="568" t="s">
        <v>1641</v>
      </c>
      <c r="P60" s="565" t="s">
        <v>1642</v>
      </c>
      <c r="Q60" s="568" t="s">
        <v>1868</v>
      </c>
      <c r="R60" s="565" t="s">
        <v>1869</v>
      </c>
      <c r="S60" s="568">
        <v>2</v>
      </c>
      <c r="T60" s="595">
        <v>9</v>
      </c>
      <c r="U60" s="595">
        <v>16</v>
      </c>
      <c r="V60" s="595">
        <v>23</v>
      </c>
      <c r="W60" s="595">
        <v>30</v>
      </c>
      <c r="X60" s="595">
        <v>7</v>
      </c>
      <c r="Y60" s="595">
        <v>14</v>
      </c>
      <c r="Z60" s="595">
        <v>21</v>
      </c>
      <c r="AA60" s="595">
        <v>28</v>
      </c>
      <c r="AB60" s="595">
        <v>4</v>
      </c>
      <c r="AC60" s="595">
        <v>11</v>
      </c>
      <c r="AD60" s="595">
        <v>18</v>
      </c>
      <c r="AE60" s="595">
        <v>25</v>
      </c>
      <c r="AF60" s="595">
        <v>1</v>
      </c>
      <c r="AG60" s="595">
        <v>8</v>
      </c>
      <c r="AH60" s="606"/>
      <c r="AI60" s="606"/>
      <c r="AJ60" s="558" t="s">
        <v>919</v>
      </c>
      <c r="AK60" s="559"/>
      <c r="AL60" s="558" t="s">
        <v>920</v>
      </c>
      <c r="AM60" s="190"/>
      <c r="AN60" s="558" t="s">
        <v>1764</v>
      </c>
    </row>
    <row r="61" spans="1:79" s="25" customFormat="1" ht="21" customHeight="1">
      <c r="A61" s="24"/>
      <c r="B61" s="24"/>
      <c r="C61" s="41" t="s">
        <v>19</v>
      </c>
      <c r="D61" s="659" t="s">
        <v>777</v>
      </c>
      <c r="E61" s="562">
        <v>11498</v>
      </c>
      <c r="F61" s="544">
        <v>34767</v>
      </c>
      <c r="G61" s="983">
        <v>0</v>
      </c>
      <c r="H61" s="328" t="s">
        <v>1686</v>
      </c>
      <c r="I61" s="26">
        <v>28661</v>
      </c>
      <c r="J61" s="512" t="s">
        <v>779</v>
      </c>
      <c r="K61" s="143" t="s">
        <v>778</v>
      </c>
      <c r="L61" s="16">
        <v>0</v>
      </c>
      <c r="M61" s="285">
        <v>0</v>
      </c>
      <c r="N61" s="16">
        <v>0</v>
      </c>
      <c r="O61" s="285">
        <v>0</v>
      </c>
      <c r="P61" s="16">
        <v>0</v>
      </c>
      <c r="Q61" s="285">
        <v>0</v>
      </c>
      <c r="R61" s="16">
        <v>0</v>
      </c>
      <c r="S61" s="257"/>
      <c r="T61" s="257"/>
      <c r="U61" s="257"/>
      <c r="V61" s="257"/>
      <c r="W61" s="258"/>
      <c r="X61" s="258"/>
      <c r="Y61" s="258"/>
      <c r="Z61" s="258"/>
      <c r="AA61" s="258"/>
      <c r="AB61" s="259"/>
      <c r="AC61" s="259"/>
      <c r="AD61" s="259"/>
      <c r="AE61" s="259"/>
      <c r="AF61" s="259"/>
      <c r="AG61" s="259"/>
      <c r="AH61" s="260"/>
      <c r="AI61" s="256"/>
      <c r="AJ61" s="184">
        <f>COUNT(S61:V61)</f>
        <v>0</v>
      </c>
      <c r="AL61" s="15">
        <f>COUNT(W61:AG61)</f>
        <v>0</v>
      </c>
      <c r="AN61" s="16">
        <f>SUM(AJ61,AL61)</f>
        <v>0</v>
      </c>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row>
    <row r="62" spans="1:79" s="25" customFormat="1" ht="21" customHeight="1">
      <c r="A62" s="24"/>
      <c r="B62" s="24"/>
      <c r="C62" s="41" t="s">
        <v>20</v>
      </c>
      <c r="D62" s="659" t="s">
        <v>1351</v>
      </c>
      <c r="E62" s="562">
        <v>11395</v>
      </c>
      <c r="F62" s="544">
        <v>44593</v>
      </c>
      <c r="G62" s="983">
        <v>0</v>
      </c>
      <c r="H62" s="328" t="s">
        <v>352</v>
      </c>
      <c r="I62" s="26">
        <v>44581</v>
      </c>
      <c r="J62" s="512" t="s">
        <v>1353</v>
      </c>
      <c r="K62" s="143" t="s">
        <v>1352</v>
      </c>
      <c r="L62" s="16">
        <v>0</v>
      </c>
      <c r="M62" s="285">
        <v>0</v>
      </c>
      <c r="N62" s="16">
        <v>0</v>
      </c>
      <c r="O62" s="285">
        <v>0</v>
      </c>
      <c r="P62" s="16">
        <v>0</v>
      </c>
      <c r="Q62" s="285">
        <v>0</v>
      </c>
      <c r="R62" s="16">
        <v>0</v>
      </c>
      <c r="S62" s="257"/>
      <c r="T62" s="257"/>
      <c r="U62" s="257"/>
      <c r="V62" s="257"/>
      <c r="W62" s="258"/>
      <c r="X62" s="258"/>
      <c r="Y62" s="258"/>
      <c r="Z62" s="258"/>
      <c r="AA62" s="258"/>
      <c r="AB62" s="259"/>
      <c r="AC62" s="259"/>
      <c r="AD62" s="259"/>
      <c r="AE62" s="259"/>
      <c r="AF62" s="259"/>
      <c r="AG62" s="259"/>
      <c r="AH62" s="260"/>
      <c r="AI62" s="256"/>
      <c r="AJ62" s="184">
        <f>COUNT(S62:V62)</f>
        <v>0</v>
      </c>
      <c r="AL62" s="15">
        <f>COUNT(W62:AG62)</f>
        <v>0</v>
      </c>
      <c r="AN62" s="16">
        <f>SUM(AJ62,AL62)</f>
        <v>0</v>
      </c>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row>
    <row r="63" spans="1:79" s="25" customFormat="1" ht="21" customHeight="1">
      <c r="A63" s="24"/>
      <c r="B63" s="24"/>
      <c r="C63" s="41" t="s">
        <v>22</v>
      </c>
      <c r="D63" s="144" t="s">
        <v>2323</v>
      </c>
      <c r="E63" s="562">
        <v>11686</v>
      </c>
      <c r="F63" s="544">
        <v>43703</v>
      </c>
      <c r="G63" s="983">
        <v>0</v>
      </c>
      <c r="H63" s="328" t="s">
        <v>1942</v>
      </c>
      <c r="I63" s="26">
        <v>43705</v>
      </c>
      <c r="J63" s="512" t="s">
        <v>2324</v>
      </c>
      <c r="K63" s="143" t="s">
        <v>2325</v>
      </c>
      <c r="L63" s="16">
        <v>0</v>
      </c>
      <c r="M63" s="285">
        <v>0</v>
      </c>
      <c r="N63" s="16">
        <v>0</v>
      </c>
      <c r="O63" s="285">
        <v>0</v>
      </c>
      <c r="P63" s="16">
        <v>0</v>
      </c>
      <c r="Q63" s="285">
        <v>0</v>
      </c>
      <c r="R63" s="16">
        <v>0</v>
      </c>
      <c r="S63" s="257"/>
      <c r="T63" s="257"/>
      <c r="U63" s="257"/>
      <c r="V63" s="257"/>
      <c r="W63" s="258"/>
      <c r="X63" s="258"/>
      <c r="Y63" s="258"/>
      <c r="Z63" s="258"/>
      <c r="AA63" s="258"/>
      <c r="AB63" s="259"/>
      <c r="AC63" s="259"/>
      <c r="AD63" s="259"/>
      <c r="AE63" s="259"/>
      <c r="AF63" s="259"/>
      <c r="AG63" s="259"/>
      <c r="AH63" s="260"/>
      <c r="AI63" s="256"/>
      <c r="AJ63" s="184">
        <f>COUNT(S63:V63)</f>
        <v>0</v>
      </c>
      <c r="AL63" s="15">
        <f>COUNT(W63:AG63)</f>
        <v>0</v>
      </c>
      <c r="AN63" s="16">
        <f>SUM(AJ63,AL63)</f>
        <v>0</v>
      </c>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row>
    <row r="64" spans="1:79" s="25" customFormat="1" ht="21" customHeight="1">
      <c r="A64" s="24"/>
      <c r="B64" s="24"/>
      <c r="C64" s="41" t="s">
        <v>24</v>
      </c>
      <c r="D64" s="37" t="s">
        <v>2372</v>
      </c>
      <c r="E64" s="562">
        <v>11712</v>
      </c>
      <c r="F64" s="542" t="s">
        <v>2373</v>
      </c>
      <c r="G64" s="983">
        <v>0</v>
      </c>
      <c r="H64" s="364" t="s">
        <v>1942</v>
      </c>
      <c r="I64" s="30"/>
      <c r="J64" s="512" t="s">
        <v>2374</v>
      </c>
      <c r="K64" s="143" t="s">
        <v>2374</v>
      </c>
      <c r="L64" s="16">
        <v>0</v>
      </c>
      <c r="M64" s="285">
        <v>0</v>
      </c>
      <c r="N64" s="16">
        <v>0</v>
      </c>
      <c r="O64" s="285">
        <v>0</v>
      </c>
      <c r="P64" s="16">
        <v>0</v>
      </c>
      <c r="Q64" s="285">
        <v>0</v>
      </c>
      <c r="R64" s="16">
        <v>0</v>
      </c>
      <c r="S64" s="257">
        <v>35</v>
      </c>
      <c r="T64" s="257">
        <v>35</v>
      </c>
      <c r="U64" s="257"/>
      <c r="V64" s="257"/>
      <c r="W64" s="258"/>
      <c r="X64" s="258"/>
      <c r="Y64" s="258"/>
      <c r="Z64" s="258"/>
      <c r="AA64" s="258"/>
      <c r="AB64" s="259"/>
      <c r="AC64" s="259"/>
      <c r="AD64" s="259"/>
      <c r="AE64" s="259"/>
      <c r="AF64" s="259"/>
      <c r="AG64" s="259"/>
      <c r="AH64" s="260"/>
      <c r="AI64" s="256"/>
      <c r="AJ64" s="184">
        <f>COUNT(S64:V64)</f>
        <v>2</v>
      </c>
      <c r="AL64" s="15">
        <f>COUNT(W64:AG64)</f>
        <v>0</v>
      </c>
      <c r="AN64" s="16">
        <f>SUM(AJ64,AL64)</f>
        <v>2</v>
      </c>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row>
    <row r="65" spans="1:11" s="274" customFormat="1" ht="15.75" customHeight="1">
      <c r="A65" s="281"/>
      <c r="B65" s="281"/>
      <c r="C65" s="630"/>
      <c r="D65" s="211"/>
      <c r="E65" s="211"/>
      <c r="F65" s="551"/>
      <c r="H65" s="280"/>
      <c r="I65" s="38"/>
      <c r="J65" s="88"/>
      <c r="K65" s="280"/>
    </row>
    <row r="66" spans="1:11" s="274" customFormat="1" ht="15.75" customHeight="1">
      <c r="A66" s="281"/>
      <c r="B66" s="281"/>
      <c r="C66" s="630"/>
      <c r="D66" s="211"/>
      <c r="E66" s="211"/>
      <c r="F66" s="551"/>
      <c r="H66" s="280"/>
      <c r="I66" s="38"/>
      <c r="J66" s="88"/>
      <c r="K66" s="280"/>
    </row>
    <row r="67" spans="1:11" s="274" customFormat="1" ht="15.75" customHeight="1">
      <c r="A67" s="281"/>
      <c r="B67" s="281"/>
      <c r="C67" s="630"/>
      <c r="D67" s="211"/>
      <c r="E67" s="211"/>
      <c r="F67" s="551"/>
      <c r="H67" s="280"/>
      <c r="I67" s="38"/>
      <c r="J67" s="88"/>
      <c r="K67" s="280"/>
    </row>
    <row r="68" spans="1:11" s="274" customFormat="1" ht="15.75" customHeight="1">
      <c r="A68" s="281"/>
      <c r="B68" s="281"/>
      <c r="C68" s="630"/>
      <c r="D68" s="211"/>
      <c r="E68" s="211"/>
      <c r="F68" s="551"/>
      <c r="H68" s="280"/>
      <c r="I68" s="38"/>
      <c r="J68" s="88"/>
      <c r="K68" s="280"/>
    </row>
    <row r="69" spans="1:11" s="274" customFormat="1" ht="15.75" customHeight="1">
      <c r="A69" s="281"/>
      <c r="B69" s="281"/>
      <c r="C69" s="630"/>
      <c r="D69" s="211"/>
      <c r="E69" s="211"/>
      <c r="F69" s="551"/>
      <c r="H69" s="280"/>
      <c r="I69" s="38"/>
      <c r="J69" s="88"/>
      <c r="K69" s="280"/>
    </row>
    <row r="70" spans="1:11" s="274" customFormat="1" ht="15.75" customHeight="1">
      <c r="A70" s="281"/>
      <c r="B70" s="281"/>
      <c r="C70" s="630"/>
      <c r="D70" s="211"/>
      <c r="E70" s="211"/>
      <c r="F70" s="551"/>
      <c r="H70" s="280"/>
      <c r="I70" s="38"/>
      <c r="J70" s="88"/>
      <c r="K70" s="280"/>
    </row>
    <row r="71" spans="1:11" s="274" customFormat="1" ht="15.75" customHeight="1">
      <c r="A71" s="281"/>
      <c r="B71" s="281"/>
      <c r="C71" s="630"/>
      <c r="D71" s="211"/>
      <c r="E71" s="211"/>
      <c r="F71" s="551"/>
      <c r="H71" s="280"/>
      <c r="I71" s="38"/>
      <c r="J71" s="88"/>
      <c r="K71" s="280"/>
    </row>
    <row r="72" spans="1:11" s="274" customFormat="1" ht="15.75" customHeight="1">
      <c r="A72" s="281"/>
      <c r="B72" s="281"/>
      <c r="C72" s="630"/>
      <c r="D72" s="211"/>
      <c r="E72" s="211"/>
      <c r="F72" s="551"/>
      <c r="H72" s="280"/>
      <c r="I72" s="38"/>
      <c r="J72" s="88"/>
      <c r="K72" s="280"/>
    </row>
    <row r="73" spans="1:11" s="274" customFormat="1" ht="15.75" customHeight="1">
      <c r="A73" s="281"/>
      <c r="B73" s="281"/>
      <c r="C73" s="630"/>
      <c r="D73" s="211"/>
      <c r="E73" s="211"/>
      <c r="F73" s="551"/>
      <c r="H73" s="280"/>
      <c r="I73" s="38"/>
      <c r="J73" s="88"/>
      <c r="K73" s="280"/>
    </row>
    <row r="74" spans="1:11" s="274" customFormat="1" ht="15.75" customHeight="1">
      <c r="A74" s="281"/>
      <c r="B74" s="281"/>
      <c r="C74" s="630"/>
      <c r="D74" s="211"/>
      <c r="E74" s="211"/>
      <c r="F74" s="551"/>
      <c r="H74" s="280"/>
      <c r="I74" s="38"/>
      <c r="J74" s="88"/>
      <c r="K74" s="280"/>
    </row>
    <row r="75" spans="1:11" s="274" customFormat="1" ht="15.75" customHeight="1">
      <c r="A75" s="281"/>
      <c r="B75" s="281"/>
      <c r="C75" s="630"/>
      <c r="D75" s="211"/>
      <c r="E75" s="211"/>
      <c r="F75" s="551"/>
      <c r="H75" s="280"/>
      <c r="I75" s="38"/>
      <c r="J75" s="88"/>
      <c r="K75" s="280"/>
    </row>
    <row r="76" spans="1:11" s="274" customFormat="1" ht="15.75" customHeight="1">
      <c r="A76" s="281"/>
      <c r="B76" s="281"/>
      <c r="C76" s="630"/>
      <c r="D76" s="211"/>
      <c r="E76" s="211"/>
      <c r="F76" s="551"/>
      <c r="H76" s="280"/>
      <c r="I76" s="38"/>
      <c r="J76" s="88"/>
      <c r="K76" s="280"/>
    </row>
    <row r="77" spans="1:11" s="274" customFormat="1" ht="15.75" customHeight="1">
      <c r="A77" s="281"/>
      <c r="B77" s="281"/>
      <c r="C77" s="630"/>
      <c r="D77" s="211"/>
      <c r="E77" s="211"/>
      <c r="F77" s="551"/>
      <c r="H77" s="280"/>
      <c r="I77" s="38"/>
      <c r="J77" s="88"/>
      <c r="K77" s="280"/>
    </row>
    <row r="78" spans="1:11" s="274" customFormat="1" ht="15.75" customHeight="1">
      <c r="A78" s="281"/>
      <c r="B78" s="281"/>
      <c r="C78" s="630"/>
      <c r="D78" s="211"/>
      <c r="E78" s="211"/>
      <c r="F78" s="551"/>
      <c r="H78" s="280"/>
      <c r="I78" s="38"/>
      <c r="J78" s="88"/>
      <c r="K78" s="280"/>
    </row>
    <row r="79" spans="1:11" s="274" customFormat="1" ht="15.75" customHeight="1">
      <c r="A79" s="281"/>
      <c r="B79" s="281"/>
      <c r="C79" s="630"/>
      <c r="D79" s="211"/>
      <c r="E79" s="211"/>
      <c r="F79" s="551"/>
      <c r="H79" s="280"/>
      <c r="I79" s="38"/>
      <c r="J79" s="88"/>
      <c r="K79" s="280"/>
    </row>
    <row r="80" spans="1:11" s="274" customFormat="1" ht="15.75" customHeight="1">
      <c r="A80" s="281"/>
      <c r="B80" s="281"/>
      <c r="C80" s="630"/>
      <c r="D80" s="211"/>
      <c r="E80" s="211"/>
      <c r="F80" s="551"/>
      <c r="H80" s="280"/>
      <c r="I80" s="38"/>
      <c r="J80" s="88"/>
      <c r="K80" s="280"/>
    </row>
    <row r="81" spans="1:79" s="274" customFormat="1" ht="15.75" customHeight="1">
      <c r="A81" s="281"/>
      <c r="B81" s="281"/>
      <c r="C81" s="630"/>
      <c r="D81" s="211"/>
      <c r="E81" s="211"/>
      <c r="F81" s="551"/>
      <c r="H81" s="280"/>
      <c r="I81" s="38"/>
      <c r="J81" s="88"/>
      <c r="K81" s="280"/>
    </row>
    <row r="82" spans="1:79" s="274" customFormat="1" ht="15.75" customHeight="1">
      <c r="A82" s="281"/>
      <c r="B82" s="281"/>
      <c r="C82" s="630"/>
      <c r="D82" s="211"/>
      <c r="E82" s="211"/>
      <c r="F82" s="551"/>
      <c r="H82" s="280"/>
      <c r="I82" s="38"/>
      <c r="J82" s="88"/>
      <c r="K82" s="280"/>
    </row>
    <row r="83" spans="1:79" s="274" customFormat="1" ht="15.75" hidden="1" customHeight="1">
      <c r="A83" s="281"/>
      <c r="B83" s="281"/>
      <c r="C83" s="630"/>
      <c r="D83" s="211"/>
      <c r="E83" s="211"/>
      <c r="F83" s="551"/>
      <c r="H83" s="280"/>
      <c r="I83" s="38"/>
      <c r="J83" s="88"/>
      <c r="K83" s="280"/>
    </row>
    <row r="84" spans="1:79" s="54" customFormat="1" ht="54" hidden="1" customHeight="1">
      <c r="C84" s="53"/>
      <c r="D84" s="53" t="s">
        <v>1992</v>
      </c>
      <c r="E84" s="211"/>
      <c r="F84" s="550"/>
      <c r="G84" s="211"/>
      <c r="H84" s="287"/>
      <c r="I84" s="38"/>
      <c r="J84" s="3"/>
      <c r="K84" s="287"/>
      <c r="BN84" s="284"/>
      <c r="BO84" s="284"/>
      <c r="BP84" s="284"/>
    </row>
    <row r="85" spans="1:79" s="274" customFormat="1" ht="15.75" hidden="1" customHeight="1">
      <c r="A85" s="281"/>
      <c r="B85" s="281"/>
      <c r="C85" s="630"/>
      <c r="D85" s="211"/>
      <c r="E85" s="211"/>
      <c r="F85" s="551"/>
      <c r="H85" s="280"/>
      <c r="I85" s="38"/>
      <c r="J85" s="88"/>
      <c r="K85" s="280"/>
    </row>
    <row r="86" spans="1:79" s="571" customFormat="1" ht="34.5" hidden="1" customHeight="1">
      <c r="A86" s="722" t="s">
        <v>310</v>
      </c>
      <c r="B86" s="722" t="s">
        <v>1694</v>
      </c>
      <c r="C86" s="594" t="s">
        <v>12</v>
      </c>
      <c r="D86" s="722" t="s">
        <v>43</v>
      </c>
      <c r="E86" s="720" t="s">
        <v>1761</v>
      </c>
      <c r="F86" s="723" t="s">
        <v>14</v>
      </c>
      <c r="G86" s="563" t="s">
        <v>1867</v>
      </c>
      <c r="H86" s="723" t="s">
        <v>1705</v>
      </c>
      <c r="I86" s="723" t="s">
        <v>1706</v>
      </c>
      <c r="J86" s="720" t="s">
        <v>308</v>
      </c>
      <c r="K86" s="723" t="s">
        <v>307</v>
      </c>
      <c r="L86" s="720" t="s">
        <v>1319</v>
      </c>
      <c r="M86" s="720" t="s">
        <v>1430</v>
      </c>
      <c r="N86" s="720" t="s">
        <v>1431</v>
      </c>
      <c r="O86" s="720" t="s">
        <v>1641</v>
      </c>
      <c r="P86" s="720" t="s">
        <v>1642</v>
      </c>
      <c r="Q86" s="720" t="s">
        <v>1764</v>
      </c>
      <c r="R86" s="720"/>
      <c r="S86" s="720">
        <v>3</v>
      </c>
      <c r="T86" s="720">
        <v>10</v>
      </c>
      <c r="U86" s="720">
        <v>17</v>
      </c>
      <c r="V86" s="720">
        <v>24</v>
      </c>
      <c r="W86" s="720">
        <v>1</v>
      </c>
      <c r="X86" s="720">
        <v>8</v>
      </c>
      <c r="Y86" s="720">
        <v>15</v>
      </c>
      <c r="Z86" s="720">
        <v>22</v>
      </c>
      <c r="AA86" s="720">
        <v>29</v>
      </c>
      <c r="AB86" s="720">
        <v>5</v>
      </c>
      <c r="AC86" s="720">
        <v>12</v>
      </c>
      <c r="AD86" s="720">
        <v>19</v>
      </c>
      <c r="AE86" s="720">
        <v>26</v>
      </c>
      <c r="AF86" s="720">
        <v>2</v>
      </c>
      <c r="AG86" s="720">
        <v>9</v>
      </c>
      <c r="AH86" s="720"/>
      <c r="AI86" s="720"/>
      <c r="AJ86" s="558" t="s">
        <v>919</v>
      </c>
      <c r="AK86" s="559"/>
      <c r="AL86" s="558" t="s">
        <v>920</v>
      </c>
      <c r="AM86" s="190"/>
      <c r="AN86" s="558" t="s">
        <v>1764</v>
      </c>
    </row>
    <row r="87" spans="1:79" customFormat="1" ht="21" hidden="1" customHeight="1">
      <c r="A87" s="15"/>
      <c r="B87" s="15"/>
      <c r="C87" s="41" t="s">
        <v>62</v>
      </c>
      <c r="D87" s="659" t="s">
        <v>1656</v>
      </c>
      <c r="E87" s="562">
        <v>128</v>
      </c>
      <c r="F87" s="542">
        <v>36770</v>
      </c>
      <c r="G87" s="983">
        <v>0</v>
      </c>
      <c r="H87" s="364" t="s">
        <v>352</v>
      </c>
      <c r="I87" s="30">
        <v>36748</v>
      </c>
      <c r="J87" s="512" t="s">
        <v>418</v>
      </c>
      <c r="K87" s="328" t="s">
        <v>417</v>
      </c>
      <c r="L87" s="16">
        <v>0</v>
      </c>
      <c r="M87" s="16">
        <v>0</v>
      </c>
      <c r="N87" s="16">
        <v>0</v>
      </c>
      <c r="O87" s="16">
        <v>0</v>
      </c>
      <c r="P87" s="16">
        <v>0</v>
      </c>
      <c r="Q87" s="16">
        <v>0</v>
      </c>
      <c r="R87" s="16">
        <v>0</v>
      </c>
      <c r="S87" s="18"/>
      <c r="T87" s="18"/>
      <c r="U87" s="18"/>
      <c r="V87" s="18"/>
      <c r="W87" s="19"/>
      <c r="X87" s="19"/>
      <c r="Y87" s="19"/>
      <c r="Z87" s="19"/>
      <c r="AA87" s="19"/>
      <c r="AB87" s="20"/>
      <c r="AC87" s="20"/>
      <c r="AD87" s="20"/>
      <c r="AE87" s="20"/>
      <c r="AF87" s="20"/>
      <c r="AG87" s="20"/>
      <c r="AH87" s="18"/>
      <c r="AI87" s="829"/>
      <c r="AJ87" s="184">
        <f t="shared" ref="AJ87:AJ96" si="6">COUNT(S87:V87)</f>
        <v>0</v>
      </c>
      <c r="AK87" s="25"/>
      <c r="AL87" s="15">
        <f t="shared" ref="AL87:AL96" si="7">COUNT(W87:AG87)</f>
        <v>0</v>
      </c>
      <c r="AM87" s="25"/>
      <c r="AN87" s="16">
        <f t="shared" ref="AN87:AN96" si="8">SUM(AJ87,AL87)</f>
        <v>0</v>
      </c>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row>
    <row r="88" spans="1:79" customFormat="1" ht="21" hidden="1" customHeight="1">
      <c r="A88" s="15"/>
      <c r="B88" s="15"/>
      <c r="C88" s="41" t="s">
        <v>70</v>
      </c>
      <c r="D88" s="659" t="s">
        <v>940</v>
      </c>
      <c r="E88" s="562">
        <v>10024</v>
      </c>
      <c r="F88" s="544">
        <v>38679</v>
      </c>
      <c r="G88" s="983">
        <v>0</v>
      </c>
      <c r="H88" s="364" t="s">
        <v>352</v>
      </c>
      <c r="I88" s="30">
        <v>38731</v>
      </c>
      <c r="J88" s="519" t="s">
        <v>942</v>
      </c>
      <c r="K88" s="328" t="s">
        <v>941</v>
      </c>
      <c r="L88" s="16">
        <v>0</v>
      </c>
      <c r="M88" s="16">
        <v>0</v>
      </c>
      <c r="N88" s="16">
        <v>0</v>
      </c>
      <c r="O88" s="16">
        <v>0</v>
      </c>
      <c r="P88" s="16">
        <v>0</v>
      </c>
      <c r="Q88" s="16">
        <v>0</v>
      </c>
      <c r="R88" s="16">
        <v>0</v>
      </c>
      <c r="S88" s="18"/>
      <c r="T88" s="18"/>
      <c r="U88" s="18"/>
      <c r="V88" s="18"/>
      <c r="W88" s="19"/>
      <c r="X88" s="19"/>
      <c r="Y88" s="19"/>
      <c r="Z88" s="19"/>
      <c r="AA88" s="19"/>
      <c r="AB88" s="20"/>
      <c r="AC88" s="20"/>
      <c r="AD88" s="20"/>
      <c r="AE88" s="20"/>
      <c r="AF88" s="20"/>
      <c r="AG88" s="20"/>
      <c r="AH88" s="18"/>
      <c r="AI88" s="829"/>
      <c r="AJ88" s="184">
        <f t="shared" si="6"/>
        <v>0</v>
      </c>
      <c r="AK88" s="25"/>
      <c r="AL88" s="15">
        <f t="shared" si="7"/>
        <v>0</v>
      </c>
      <c r="AM88" s="25"/>
      <c r="AN88" s="16">
        <f t="shared" si="8"/>
        <v>0</v>
      </c>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row>
    <row r="89" spans="1:79" customFormat="1" ht="21" hidden="1" customHeight="1">
      <c r="A89" s="15"/>
      <c r="B89" s="15"/>
      <c r="C89" s="41" t="s">
        <v>76</v>
      </c>
      <c r="D89" s="37" t="s">
        <v>1985</v>
      </c>
      <c r="E89" s="562">
        <v>1246</v>
      </c>
      <c r="F89" s="543">
        <v>39904</v>
      </c>
      <c r="G89" s="983">
        <v>0</v>
      </c>
      <c r="H89" s="364" t="s">
        <v>352</v>
      </c>
      <c r="I89" s="30"/>
      <c r="J89" s="519" t="s">
        <v>648</v>
      </c>
      <c r="K89" s="328" t="s">
        <v>648</v>
      </c>
      <c r="L89" s="16">
        <v>0</v>
      </c>
      <c r="M89" s="16">
        <v>0</v>
      </c>
      <c r="N89" s="16">
        <v>0</v>
      </c>
      <c r="O89" s="16">
        <v>0</v>
      </c>
      <c r="P89" s="16">
        <v>0</v>
      </c>
      <c r="Q89" s="16">
        <v>0</v>
      </c>
      <c r="R89" s="16">
        <v>0</v>
      </c>
      <c r="S89" s="18"/>
      <c r="T89" s="18"/>
      <c r="U89" s="18"/>
      <c r="V89" s="18"/>
      <c r="W89" s="19"/>
      <c r="X89" s="19"/>
      <c r="Y89" s="19"/>
      <c r="Z89" s="19"/>
      <c r="AA89" s="19"/>
      <c r="AB89" s="20"/>
      <c r="AC89" s="20"/>
      <c r="AD89" s="20"/>
      <c r="AE89" s="20"/>
      <c r="AF89" s="20"/>
      <c r="AG89" s="20"/>
      <c r="AH89" s="18"/>
      <c r="AI89" s="829"/>
      <c r="AJ89" s="184">
        <f t="shared" si="6"/>
        <v>0</v>
      </c>
      <c r="AK89" s="25"/>
      <c r="AL89" s="15">
        <f t="shared" si="7"/>
        <v>0</v>
      </c>
      <c r="AM89" s="25"/>
      <c r="AN89" s="16">
        <f t="shared" si="8"/>
        <v>0</v>
      </c>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row>
    <row r="90" spans="1:79" customFormat="1" ht="21" hidden="1" customHeight="1">
      <c r="A90" s="15"/>
      <c r="B90" s="15"/>
      <c r="C90" s="41" t="s">
        <v>79</v>
      </c>
      <c r="D90" s="37" t="s">
        <v>452</v>
      </c>
      <c r="E90" s="562">
        <v>10604</v>
      </c>
      <c r="F90" s="544">
        <v>40909</v>
      </c>
      <c r="G90" s="983">
        <v>0</v>
      </c>
      <c r="H90" s="364" t="s">
        <v>352</v>
      </c>
      <c r="I90" s="30">
        <v>24073</v>
      </c>
      <c r="J90" s="519" t="s">
        <v>454</v>
      </c>
      <c r="K90" s="328" t="s">
        <v>453</v>
      </c>
      <c r="L90" s="16">
        <v>0</v>
      </c>
      <c r="M90" s="16">
        <v>0</v>
      </c>
      <c r="N90" s="16">
        <v>0</v>
      </c>
      <c r="O90" s="16">
        <v>0</v>
      </c>
      <c r="P90" s="16">
        <v>0</v>
      </c>
      <c r="Q90" s="16">
        <v>0</v>
      </c>
      <c r="R90" s="16">
        <v>0</v>
      </c>
      <c r="S90" s="18"/>
      <c r="T90" s="18"/>
      <c r="U90" s="18"/>
      <c r="V90" s="18"/>
      <c r="W90" s="19"/>
      <c r="X90" s="19"/>
      <c r="Y90" s="19"/>
      <c r="Z90" s="19"/>
      <c r="AA90" s="19"/>
      <c r="AB90" s="20"/>
      <c r="AC90" s="20"/>
      <c r="AD90" s="20"/>
      <c r="AE90" s="20"/>
      <c r="AF90" s="20"/>
      <c r="AG90" s="20"/>
      <c r="AH90" s="18"/>
      <c r="AI90" s="829"/>
      <c r="AJ90" s="184">
        <f t="shared" si="6"/>
        <v>0</v>
      </c>
      <c r="AK90" s="25"/>
      <c r="AL90" s="15">
        <f t="shared" si="7"/>
        <v>0</v>
      </c>
      <c r="AM90" s="25"/>
      <c r="AN90" s="16">
        <f t="shared" si="8"/>
        <v>0</v>
      </c>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row>
    <row r="91" spans="1:79" customFormat="1" ht="21" hidden="1" customHeight="1">
      <c r="A91" s="15"/>
      <c r="B91" s="15"/>
      <c r="C91" s="41" t="s">
        <v>84</v>
      </c>
      <c r="D91" s="659" t="s">
        <v>1162</v>
      </c>
      <c r="E91" s="562">
        <v>344</v>
      </c>
      <c r="F91" s="542">
        <v>41395</v>
      </c>
      <c r="G91" s="983">
        <v>0</v>
      </c>
      <c r="H91" s="364" t="s">
        <v>352</v>
      </c>
      <c r="I91" s="30">
        <v>29881</v>
      </c>
      <c r="J91" s="512" t="s">
        <v>1573</v>
      </c>
      <c r="K91" s="328" t="s">
        <v>1163</v>
      </c>
      <c r="L91" s="16">
        <v>0</v>
      </c>
      <c r="M91" s="16">
        <v>0</v>
      </c>
      <c r="N91" s="16">
        <v>0</v>
      </c>
      <c r="O91" s="16">
        <v>0</v>
      </c>
      <c r="P91" s="16">
        <v>0</v>
      </c>
      <c r="Q91" s="16">
        <v>0</v>
      </c>
      <c r="R91" s="16">
        <v>0</v>
      </c>
      <c r="S91" s="18"/>
      <c r="T91" s="18"/>
      <c r="U91" s="18"/>
      <c r="V91" s="18"/>
      <c r="W91" s="19"/>
      <c r="X91" s="19"/>
      <c r="Y91" s="19"/>
      <c r="Z91" s="19"/>
      <c r="AA91" s="19"/>
      <c r="AB91" s="20"/>
      <c r="AC91" s="20"/>
      <c r="AD91" s="20"/>
      <c r="AE91" s="20"/>
      <c r="AF91" s="20"/>
      <c r="AG91" s="20"/>
      <c r="AH91" s="18"/>
      <c r="AI91" s="829"/>
      <c r="AJ91" s="184">
        <f t="shared" si="6"/>
        <v>0</v>
      </c>
      <c r="AK91" s="25"/>
      <c r="AL91" s="15">
        <f t="shared" si="7"/>
        <v>0</v>
      </c>
      <c r="AM91" s="25"/>
      <c r="AN91" s="16">
        <f t="shared" si="8"/>
        <v>0</v>
      </c>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row>
    <row r="92" spans="1:79" customFormat="1" ht="21" hidden="1" customHeight="1">
      <c r="A92" s="15"/>
      <c r="B92" s="15"/>
      <c r="C92" s="41" t="s">
        <v>89</v>
      </c>
      <c r="D92" s="659" t="s">
        <v>1393</v>
      </c>
      <c r="E92" s="562">
        <v>1943</v>
      </c>
      <c r="F92" s="544">
        <v>41948</v>
      </c>
      <c r="G92" s="983">
        <v>0</v>
      </c>
      <c r="H92" s="364" t="s">
        <v>352</v>
      </c>
      <c r="I92" s="30">
        <v>15767</v>
      </c>
      <c r="J92" s="519" t="s">
        <v>552</v>
      </c>
      <c r="K92" s="328" t="s">
        <v>551</v>
      </c>
      <c r="L92" s="16">
        <v>0</v>
      </c>
      <c r="M92" s="16">
        <v>0</v>
      </c>
      <c r="N92" s="16">
        <v>0</v>
      </c>
      <c r="O92" s="16">
        <v>0</v>
      </c>
      <c r="P92" s="16">
        <v>0</v>
      </c>
      <c r="Q92" s="16">
        <v>0</v>
      </c>
      <c r="R92" s="16">
        <v>0</v>
      </c>
      <c r="S92" s="18"/>
      <c r="T92" s="18"/>
      <c r="U92" s="18"/>
      <c r="V92" s="18"/>
      <c r="W92" s="19"/>
      <c r="X92" s="19"/>
      <c r="Y92" s="19"/>
      <c r="Z92" s="19"/>
      <c r="AA92" s="19"/>
      <c r="AB92" s="20"/>
      <c r="AC92" s="20"/>
      <c r="AD92" s="20"/>
      <c r="AE92" s="20"/>
      <c r="AF92" s="20"/>
      <c r="AG92" s="20"/>
      <c r="AH92" s="18"/>
      <c r="AI92" s="829"/>
      <c r="AJ92" s="184">
        <f t="shared" si="6"/>
        <v>0</v>
      </c>
      <c r="AK92" s="25"/>
      <c r="AL92" s="15">
        <f t="shared" si="7"/>
        <v>0</v>
      </c>
      <c r="AM92" s="25"/>
      <c r="AN92" s="16">
        <f t="shared" si="8"/>
        <v>0</v>
      </c>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row>
    <row r="93" spans="1:79" customFormat="1" ht="21" hidden="1" customHeight="1">
      <c r="A93" s="15"/>
      <c r="B93" s="15"/>
      <c r="C93" s="41" t="s">
        <v>91</v>
      </c>
      <c r="D93" s="659" t="s">
        <v>144</v>
      </c>
      <c r="E93" s="562">
        <v>2402</v>
      </c>
      <c r="F93" s="544">
        <v>42153</v>
      </c>
      <c r="G93" s="983">
        <v>0</v>
      </c>
      <c r="H93" s="364" t="s">
        <v>352</v>
      </c>
      <c r="I93" s="30">
        <v>42185</v>
      </c>
      <c r="J93" s="519" t="s">
        <v>663</v>
      </c>
      <c r="K93" s="328" t="s">
        <v>662</v>
      </c>
      <c r="L93" s="16">
        <v>0</v>
      </c>
      <c r="M93" s="16">
        <v>0</v>
      </c>
      <c r="N93" s="16">
        <v>0</v>
      </c>
      <c r="O93" s="16">
        <v>0</v>
      </c>
      <c r="P93" s="16">
        <v>0</v>
      </c>
      <c r="Q93" s="16">
        <v>0</v>
      </c>
      <c r="R93" s="16">
        <v>0</v>
      </c>
      <c r="S93" s="18"/>
      <c r="T93" s="18"/>
      <c r="U93" s="18"/>
      <c r="V93" s="18"/>
      <c r="W93" s="19"/>
      <c r="X93" s="19"/>
      <c r="Y93" s="19"/>
      <c r="Z93" s="19"/>
      <c r="AA93" s="19"/>
      <c r="AB93" s="20"/>
      <c r="AC93" s="20"/>
      <c r="AD93" s="20"/>
      <c r="AE93" s="20"/>
      <c r="AF93" s="20"/>
      <c r="AG93" s="20"/>
      <c r="AH93" s="18"/>
      <c r="AI93" s="829"/>
      <c r="AJ93" s="184">
        <f t="shared" si="6"/>
        <v>0</v>
      </c>
      <c r="AK93" s="25"/>
      <c r="AL93" s="15">
        <f t="shared" si="7"/>
        <v>0</v>
      </c>
      <c r="AM93" s="25"/>
      <c r="AN93" s="16">
        <f t="shared" si="8"/>
        <v>0</v>
      </c>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row>
    <row r="94" spans="1:79" customFormat="1" ht="21" hidden="1" customHeight="1">
      <c r="A94" s="15"/>
      <c r="B94" s="15"/>
      <c r="C94" s="41" t="s">
        <v>102</v>
      </c>
      <c r="D94" s="659" t="s">
        <v>1515</v>
      </c>
      <c r="E94" s="562">
        <v>10284</v>
      </c>
      <c r="F94" s="544">
        <v>43972</v>
      </c>
      <c r="G94" s="983">
        <v>0</v>
      </c>
      <c r="H94" s="364" t="s">
        <v>352</v>
      </c>
      <c r="I94" s="30">
        <v>29290</v>
      </c>
      <c r="J94" s="519" t="s">
        <v>1396</v>
      </c>
      <c r="K94" s="328" t="s">
        <v>1395</v>
      </c>
      <c r="L94" s="16">
        <v>0</v>
      </c>
      <c r="M94" s="16">
        <v>0</v>
      </c>
      <c r="N94" s="16">
        <v>0</v>
      </c>
      <c r="O94" s="16">
        <v>0</v>
      </c>
      <c r="P94" s="16">
        <v>0</v>
      </c>
      <c r="Q94" s="16">
        <v>0</v>
      </c>
      <c r="R94" s="16">
        <v>0</v>
      </c>
      <c r="S94" s="18"/>
      <c r="T94" s="18"/>
      <c r="U94" s="18"/>
      <c r="V94" s="18"/>
      <c r="W94" s="19"/>
      <c r="X94" s="19"/>
      <c r="Y94" s="19"/>
      <c r="Z94" s="19"/>
      <c r="AA94" s="19"/>
      <c r="AB94" s="20"/>
      <c r="AC94" s="20"/>
      <c r="AD94" s="20"/>
      <c r="AE94" s="20"/>
      <c r="AF94" s="20"/>
      <c r="AG94" s="20"/>
      <c r="AH94" s="18"/>
      <c r="AI94" s="829"/>
      <c r="AJ94" s="184">
        <f t="shared" si="6"/>
        <v>0</v>
      </c>
      <c r="AK94" s="25"/>
      <c r="AL94" s="15">
        <f t="shared" si="7"/>
        <v>0</v>
      </c>
      <c r="AM94" s="25"/>
      <c r="AN94" s="16">
        <f t="shared" si="8"/>
        <v>0</v>
      </c>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row>
    <row r="95" spans="1:79" customFormat="1" ht="21" hidden="1" customHeight="1">
      <c r="A95" s="15"/>
      <c r="B95" s="15"/>
      <c r="C95" s="41" t="s">
        <v>105</v>
      </c>
      <c r="D95" s="659" t="s">
        <v>1398</v>
      </c>
      <c r="E95" s="562">
        <v>9585</v>
      </c>
      <c r="F95" s="542">
        <v>43998</v>
      </c>
      <c r="G95" s="983">
        <v>0</v>
      </c>
      <c r="H95" s="364" t="s">
        <v>352</v>
      </c>
      <c r="I95" s="30">
        <v>35971</v>
      </c>
      <c r="J95" s="512" t="s">
        <v>1729</v>
      </c>
      <c r="K95" s="328" t="s">
        <v>1400</v>
      </c>
      <c r="L95" s="16">
        <v>0</v>
      </c>
      <c r="M95" s="16">
        <v>0</v>
      </c>
      <c r="N95" s="16">
        <v>0</v>
      </c>
      <c r="O95" s="16">
        <v>0</v>
      </c>
      <c r="P95" s="16">
        <v>0</v>
      </c>
      <c r="Q95" s="16">
        <v>0</v>
      </c>
      <c r="R95" s="16">
        <v>0</v>
      </c>
      <c r="S95" s="18"/>
      <c r="T95" s="18"/>
      <c r="U95" s="18"/>
      <c r="V95" s="18"/>
      <c r="W95" s="19"/>
      <c r="X95" s="19"/>
      <c r="Y95" s="19"/>
      <c r="Z95" s="19"/>
      <c r="AA95" s="19"/>
      <c r="AB95" s="20"/>
      <c r="AC95" s="20"/>
      <c r="AD95" s="20"/>
      <c r="AE95" s="20"/>
      <c r="AF95" s="20"/>
      <c r="AG95" s="20"/>
      <c r="AH95" s="18"/>
      <c r="AI95" s="829"/>
      <c r="AJ95" s="184">
        <f t="shared" si="6"/>
        <v>0</v>
      </c>
      <c r="AK95" s="25"/>
      <c r="AL95" s="15">
        <f t="shared" si="7"/>
        <v>0</v>
      </c>
      <c r="AM95" s="25"/>
      <c r="AN95" s="16">
        <f t="shared" si="8"/>
        <v>0</v>
      </c>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row>
    <row r="96" spans="1:79" customFormat="1" ht="21" hidden="1" customHeight="1">
      <c r="A96" s="15"/>
      <c r="B96" s="15"/>
      <c r="C96" s="41" t="s">
        <v>117</v>
      </c>
      <c r="D96" s="659" t="s">
        <v>1372</v>
      </c>
      <c r="E96" s="562">
        <v>11198</v>
      </c>
      <c r="F96" s="544">
        <v>44621</v>
      </c>
      <c r="G96" s="983">
        <v>0</v>
      </c>
      <c r="H96" s="364" t="s">
        <v>352</v>
      </c>
      <c r="I96" s="30">
        <v>37368</v>
      </c>
      <c r="J96" s="519" t="s">
        <v>1374</v>
      </c>
      <c r="K96" s="328" t="s">
        <v>1373</v>
      </c>
      <c r="L96" s="16">
        <v>0</v>
      </c>
      <c r="M96" s="16">
        <v>0</v>
      </c>
      <c r="N96" s="16">
        <v>0</v>
      </c>
      <c r="O96" s="16">
        <v>0</v>
      </c>
      <c r="P96" s="16">
        <v>0</v>
      </c>
      <c r="Q96" s="16">
        <v>0</v>
      </c>
      <c r="R96" s="16">
        <v>0</v>
      </c>
      <c r="S96" s="18"/>
      <c r="T96" s="18"/>
      <c r="U96" s="18"/>
      <c r="V96" s="18"/>
      <c r="W96" s="19"/>
      <c r="X96" s="19"/>
      <c r="Y96" s="19"/>
      <c r="Z96" s="19"/>
      <c r="AA96" s="19"/>
      <c r="AB96" s="20"/>
      <c r="AC96" s="20"/>
      <c r="AD96" s="20"/>
      <c r="AE96" s="20"/>
      <c r="AF96" s="20"/>
      <c r="AG96" s="20"/>
      <c r="AH96" s="18"/>
      <c r="AI96" s="829"/>
      <c r="AJ96" s="184">
        <f t="shared" si="6"/>
        <v>0</v>
      </c>
      <c r="AK96" s="25"/>
      <c r="AL96" s="15">
        <f t="shared" si="7"/>
        <v>0</v>
      </c>
      <c r="AM96" s="25"/>
      <c r="AN96" s="16">
        <f t="shared" si="8"/>
        <v>0</v>
      </c>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row>
    <row r="97" spans="1:85" s="274" customFormat="1" ht="15.75" hidden="1" customHeight="1">
      <c r="A97" s="281"/>
      <c r="B97" s="281"/>
      <c r="C97" s="630"/>
      <c r="D97" s="211"/>
      <c r="E97" s="211"/>
      <c r="F97" s="551"/>
      <c r="H97" s="280"/>
      <c r="I97" s="38"/>
      <c r="J97" s="88"/>
      <c r="K97" s="280"/>
    </row>
    <row r="98" spans="1:85" s="54" customFormat="1" ht="54" hidden="1" customHeight="1">
      <c r="C98" s="53"/>
      <c r="D98" s="53" t="s">
        <v>2032</v>
      </c>
      <c r="E98" s="211"/>
      <c r="F98" s="550"/>
      <c r="G98" s="211"/>
      <c r="H98" s="287"/>
      <c r="I98" s="38"/>
      <c r="J98" s="3"/>
      <c r="K98" s="287"/>
      <c r="BF98" s="284"/>
      <c r="BG98" s="284"/>
      <c r="BH98" s="284"/>
      <c r="BJ98" s="284"/>
    </row>
    <row r="99" spans="1:85" s="274" customFormat="1" ht="15.75" hidden="1" customHeight="1">
      <c r="A99" s="281"/>
      <c r="B99" s="281"/>
      <c r="C99" s="630"/>
      <c r="D99" s="211"/>
      <c r="E99" s="211"/>
      <c r="F99" s="551"/>
      <c r="H99" s="280"/>
      <c r="I99" s="38"/>
      <c r="J99" s="88"/>
      <c r="K99" s="280"/>
    </row>
    <row r="100" spans="1:85" s="571" customFormat="1" ht="34.5" hidden="1" customHeight="1">
      <c r="A100" s="722" t="s">
        <v>310</v>
      </c>
      <c r="B100" s="722" t="s">
        <v>1694</v>
      </c>
      <c r="C100" s="594" t="s">
        <v>12</v>
      </c>
      <c r="D100" s="722" t="s">
        <v>43</v>
      </c>
      <c r="E100" s="720" t="s">
        <v>1761</v>
      </c>
      <c r="F100" s="723" t="s">
        <v>14</v>
      </c>
      <c r="G100" s="563" t="s">
        <v>1867</v>
      </c>
      <c r="H100" s="723" t="s">
        <v>1705</v>
      </c>
      <c r="I100" s="723" t="s">
        <v>1706</v>
      </c>
      <c r="J100" s="720" t="s">
        <v>308</v>
      </c>
      <c r="K100" s="723" t="s">
        <v>307</v>
      </c>
      <c r="L100" s="720" t="s">
        <v>1319</v>
      </c>
      <c r="M100" s="720" t="s">
        <v>1430</v>
      </c>
      <c r="N100" s="720" t="s">
        <v>1431</v>
      </c>
      <c r="O100" s="720" t="s">
        <v>1641</v>
      </c>
      <c r="P100" s="720" t="s">
        <v>1642</v>
      </c>
      <c r="Q100" s="720" t="s">
        <v>1764</v>
      </c>
      <c r="R100" s="720"/>
      <c r="S100" s="720">
        <v>3</v>
      </c>
      <c r="T100" s="720">
        <v>10</v>
      </c>
      <c r="U100" s="720">
        <v>17</v>
      </c>
      <c r="V100" s="720">
        <v>24</v>
      </c>
      <c r="W100" s="720">
        <v>1</v>
      </c>
      <c r="X100" s="720">
        <v>8</v>
      </c>
      <c r="Y100" s="720">
        <v>15</v>
      </c>
      <c r="Z100" s="720">
        <v>22</v>
      </c>
      <c r="AA100" s="720">
        <v>29</v>
      </c>
      <c r="AB100" s="720">
        <v>5</v>
      </c>
      <c r="AC100" s="720">
        <v>12</v>
      </c>
      <c r="AD100" s="720">
        <v>19</v>
      </c>
      <c r="AE100" s="720">
        <v>26</v>
      </c>
      <c r="AF100" s="720">
        <v>2</v>
      </c>
      <c r="AG100" s="720">
        <v>9</v>
      </c>
      <c r="AH100" s="720"/>
      <c r="AI100" s="720"/>
      <c r="AJ100" s="558" t="s">
        <v>919</v>
      </c>
      <c r="AK100" s="559"/>
      <c r="AL100" s="558" t="s">
        <v>920</v>
      </c>
      <c r="AM100" s="190"/>
      <c r="AN100" s="558" t="s">
        <v>1764</v>
      </c>
    </row>
    <row r="101" spans="1:85" customFormat="1" ht="21" hidden="1" customHeight="1">
      <c r="A101" s="15"/>
      <c r="B101" s="15"/>
      <c r="C101" s="41" t="s">
        <v>96</v>
      </c>
      <c r="D101" s="659" t="s">
        <v>164</v>
      </c>
      <c r="E101" s="562">
        <v>3548</v>
      </c>
      <c r="F101" s="543">
        <v>42524</v>
      </c>
      <c r="G101" s="983">
        <v>0</v>
      </c>
      <c r="H101" s="364" t="s">
        <v>1686</v>
      </c>
      <c r="I101" s="30">
        <v>34663</v>
      </c>
      <c r="J101" s="519" t="s">
        <v>338</v>
      </c>
      <c r="K101" s="328" t="s">
        <v>337</v>
      </c>
      <c r="L101" s="16">
        <v>0</v>
      </c>
      <c r="M101" s="16">
        <v>0</v>
      </c>
      <c r="N101" s="16">
        <v>0</v>
      </c>
      <c r="O101" s="16">
        <v>0</v>
      </c>
      <c r="P101" s="16">
        <v>0</v>
      </c>
      <c r="Q101" s="16">
        <v>6</v>
      </c>
      <c r="R101" s="16">
        <v>6</v>
      </c>
      <c r="S101" s="18"/>
      <c r="T101" s="18"/>
      <c r="U101" s="18"/>
      <c r="V101" s="18"/>
      <c r="W101" s="19"/>
      <c r="X101" s="19"/>
      <c r="Y101" s="19"/>
      <c r="Z101" s="19"/>
      <c r="AA101" s="19"/>
      <c r="AB101" s="20"/>
      <c r="AC101" s="20"/>
      <c r="AD101" s="20"/>
      <c r="AE101" s="20"/>
      <c r="AF101" s="20"/>
      <c r="AG101" s="20"/>
      <c r="AH101" s="18"/>
      <c r="AI101" s="829"/>
      <c r="AJ101" s="184">
        <f t="shared" ref="AJ101:AJ109" si="9">COUNT(S101:V101)</f>
        <v>0</v>
      </c>
      <c r="AK101" s="25"/>
      <c r="AL101" s="15">
        <f t="shared" ref="AL101:AL109" si="10">COUNT(W101:AG101)</f>
        <v>0</v>
      </c>
      <c r="AM101" s="25"/>
      <c r="AN101" s="16">
        <f t="shared" ref="AN101:AN109" si="11">SUM(AJ101,AL101)</f>
        <v>0</v>
      </c>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row>
    <row r="102" spans="1:85" s="274" customFormat="1" ht="22.15" hidden="1" customHeight="1">
      <c r="A102" s="15"/>
      <c r="B102" s="15"/>
      <c r="C102" s="41" t="s">
        <v>124</v>
      </c>
      <c r="D102" s="659" t="s">
        <v>1443</v>
      </c>
      <c r="E102" s="562">
        <v>11381</v>
      </c>
      <c r="F102" s="544">
        <v>44762</v>
      </c>
      <c r="G102" s="983">
        <v>0</v>
      </c>
      <c r="H102" s="364" t="s">
        <v>1686</v>
      </c>
      <c r="I102" s="30">
        <v>44774</v>
      </c>
      <c r="J102" s="519" t="s">
        <v>1445</v>
      </c>
      <c r="K102" s="328" t="s">
        <v>1444</v>
      </c>
      <c r="L102" s="16">
        <v>0</v>
      </c>
      <c r="M102" s="16">
        <v>0</v>
      </c>
      <c r="N102" s="16">
        <v>0</v>
      </c>
      <c r="O102" s="16">
        <v>0</v>
      </c>
      <c r="P102" s="16">
        <v>0</v>
      </c>
      <c r="Q102" s="16">
        <v>0</v>
      </c>
      <c r="R102" s="16">
        <v>0</v>
      </c>
      <c r="S102" s="18"/>
      <c r="T102" s="18"/>
      <c r="U102" s="18"/>
      <c r="V102" s="18"/>
      <c r="W102" s="19"/>
      <c r="X102" s="19"/>
      <c r="Y102" s="19"/>
      <c r="Z102" s="19"/>
      <c r="AA102" s="19"/>
      <c r="AB102" s="20"/>
      <c r="AC102" s="20"/>
      <c r="AD102" s="20"/>
      <c r="AE102" s="20"/>
      <c r="AF102" s="20"/>
      <c r="AG102" s="20"/>
      <c r="AH102" s="18"/>
      <c r="AI102" s="829"/>
      <c r="AJ102" s="184">
        <f t="shared" si="9"/>
        <v>0</v>
      </c>
      <c r="AK102" s="25"/>
      <c r="AL102" s="15">
        <f t="shared" si="10"/>
        <v>0</v>
      </c>
      <c r="AM102" s="25"/>
      <c r="AN102" s="16">
        <f t="shared" si="11"/>
        <v>0</v>
      </c>
      <c r="CB102"/>
      <c r="CC102"/>
      <c r="CD102"/>
      <c r="CE102"/>
      <c r="CF102"/>
      <c r="CG102"/>
    </row>
    <row r="103" spans="1:85" customFormat="1" ht="21" hidden="1" customHeight="1">
      <c r="A103" s="15"/>
      <c r="B103" s="15"/>
      <c r="C103" s="41" t="s">
        <v>100</v>
      </c>
      <c r="D103" s="659" t="s">
        <v>1402</v>
      </c>
      <c r="E103" s="562">
        <v>11389</v>
      </c>
      <c r="F103" s="542">
        <v>43559</v>
      </c>
      <c r="G103" s="983">
        <v>0</v>
      </c>
      <c r="H103" s="364" t="s">
        <v>352</v>
      </c>
      <c r="I103" s="30"/>
      <c r="J103" s="512" t="s">
        <v>1404</v>
      </c>
      <c r="K103" s="328" t="s">
        <v>1403</v>
      </c>
      <c r="L103" s="16">
        <v>0</v>
      </c>
      <c r="M103" s="16">
        <v>0</v>
      </c>
      <c r="N103" s="16">
        <v>0</v>
      </c>
      <c r="O103" s="16">
        <v>0</v>
      </c>
      <c r="P103" s="16">
        <v>0</v>
      </c>
      <c r="Q103" s="16">
        <v>0</v>
      </c>
      <c r="R103" s="16">
        <v>0</v>
      </c>
      <c r="S103" s="18"/>
      <c r="T103" s="18"/>
      <c r="U103" s="18"/>
      <c r="V103" s="18"/>
      <c r="W103" s="19"/>
      <c r="X103" s="19"/>
      <c r="Y103" s="19"/>
      <c r="Z103" s="19"/>
      <c r="AA103" s="19"/>
      <c r="AB103" s="20"/>
      <c r="AC103" s="20"/>
      <c r="AD103" s="20"/>
      <c r="AE103" s="20"/>
      <c r="AF103" s="20"/>
      <c r="AG103" s="20"/>
      <c r="AH103" s="18"/>
      <c r="AI103" s="829"/>
      <c r="AJ103" s="184">
        <f t="shared" si="9"/>
        <v>0</v>
      </c>
      <c r="AK103" s="25"/>
      <c r="AL103" s="15">
        <f t="shared" si="10"/>
        <v>0</v>
      </c>
      <c r="AM103" s="25"/>
      <c r="AN103" s="16">
        <f t="shared" si="11"/>
        <v>0</v>
      </c>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row>
    <row r="104" spans="1:85" customFormat="1" ht="21" hidden="1" customHeight="1">
      <c r="A104" s="15"/>
      <c r="B104" s="15"/>
      <c r="C104" s="41" t="s">
        <v>129</v>
      </c>
      <c r="D104" s="659" t="s">
        <v>118</v>
      </c>
      <c r="E104" s="562">
        <v>1524</v>
      </c>
      <c r="F104" s="544">
        <v>40808</v>
      </c>
      <c r="G104" s="983">
        <v>69</v>
      </c>
      <c r="H104" s="364" t="s">
        <v>1686</v>
      </c>
      <c r="I104" s="30">
        <v>40819</v>
      </c>
      <c r="J104" s="519" t="s">
        <v>466</v>
      </c>
      <c r="K104" s="328" t="s">
        <v>465</v>
      </c>
      <c r="L104" s="16">
        <v>52</v>
      </c>
      <c r="M104" s="16">
        <v>9</v>
      </c>
      <c r="N104" s="16">
        <v>61</v>
      </c>
      <c r="O104" s="16">
        <v>8</v>
      </c>
      <c r="P104" s="16">
        <v>69</v>
      </c>
      <c r="Q104" s="16">
        <v>0</v>
      </c>
      <c r="R104" s="16">
        <v>69</v>
      </c>
      <c r="S104" s="18"/>
      <c r="T104" s="18"/>
      <c r="U104" s="18"/>
      <c r="V104" s="18"/>
      <c r="W104" s="19"/>
      <c r="X104" s="19"/>
      <c r="Y104" s="19"/>
      <c r="Z104" s="19"/>
      <c r="AA104" s="19"/>
      <c r="AB104" s="20"/>
      <c r="AC104" s="20"/>
      <c r="AD104" s="20"/>
      <c r="AE104" s="20"/>
      <c r="AF104" s="20"/>
      <c r="AG104" s="20"/>
      <c r="AH104" s="18"/>
      <c r="AI104" s="829"/>
      <c r="AJ104" s="184">
        <f t="shared" si="9"/>
        <v>0</v>
      </c>
      <c r="AK104" s="43"/>
      <c r="AL104" s="15">
        <f t="shared" si="10"/>
        <v>0</v>
      </c>
      <c r="AM104" s="43"/>
      <c r="AN104" s="16">
        <f t="shared" si="11"/>
        <v>0</v>
      </c>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row>
    <row r="105" spans="1:85" customFormat="1" ht="21" hidden="1" customHeight="1">
      <c r="A105" s="44"/>
      <c r="B105" s="44"/>
      <c r="C105" s="41" t="s">
        <v>28</v>
      </c>
      <c r="D105" s="659" t="s">
        <v>104</v>
      </c>
      <c r="E105" s="562">
        <v>1917</v>
      </c>
      <c r="F105" s="544">
        <v>41880</v>
      </c>
      <c r="G105" s="983">
        <v>64</v>
      </c>
      <c r="H105" s="364" t="s">
        <v>263</v>
      </c>
      <c r="I105" s="30">
        <v>15981</v>
      </c>
      <c r="J105" s="519" t="s">
        <v>1779</v>
      </c>
      <c r="K105" s="328" t="s">
        <v>522</v>
      </c>
      <c r="L105" s="16">
        <v>54</v>
      </c>
      <c r="M105" s="16">
        <v>8</v>
      </c>
      <c r="N105" s="16">
        <v>62</v>
      </c>
      <c r="O105" s="16">
        <v>2</v>
      </c>
      <c r="P105" s="16">
        <v>64</v>
      </c>
      <c r="Q105" s="16">
        <v>0</v>
      </c>
      <c r="R105" s="16">
        <v>64</v>
      </c>
      <c r="S105" s="18"/>
      <c r="T105" s="18"/>
      <c r="U105" s="18"/>
      <c r="V105" s="18"/>
      <c r="W105" s="19"/>
      <c r="X105" s="19"/>
      <c r="Y105" s="19"/>
      <c r="Z105" s="19"/>
      <c r="AA105" s="19"/>
      <c r="AB105" s="20"/>
      <c r="AC105" s="20"/>
      <c r="AD105" s="20"/>
      <c r="AE105" s="20"/>
      <c r="AF105" s="20"/>
      <c r="AG105" s="20"/>
      <c r="AH105" s="18"/>
      <c r="AI105" s="44"/>
      <c r="AJ105" s="184">
        <f t="shared" si="9"/>
        <v>0</v>
      </c>
      <c r="AK105" s="25"/>
      <c r="AL105" s="15">
        <f t="shared" si="10"/>
        <v>0</v>
      </c>
      <c r="AM105" s="25"/>
      <c r="AN105" s="16">
        <f t="shared" si="11"/>
        <v>0</v>
      </c>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43"/>
      <c r="CC105" s="43"/>
      <c r="CD105" s="43"/>
      <c r="CE105" s="43"/>
      <c r="CF105" s="43"/>
      <c r="CG105" s="43"/>
    </row>
    <row r="106" spans="1:85" customFormat="1" ht="21" hidden="1" customHeight="1">
      <c r="A106" s="15"/>
      <c r="B106" s="15"/>
      <c r="C106" s="41" t="s">
        <v>125</v>
      </c>
      <c r="D106" s="659" t="s">
        <v>1503</v>
      </c>
      <c r="E106" s="562">
        <v>11397</v>
      </c>
      <c r="F106" s="543">
        <v>44927</v>
      </c>
      <c r="G106" s="983">
        <v>0</v>
      </c>
      <c r="H106" s="364" t="s">
        <v>1483</v>
      </c>
      <c r="I106" s="30">
        <v>44883</v>
      </c>
      <c r="J106" s="511" t="s">
        <v>1505</v>
      </c>
      <c r="K106" s="328" t="s">
        <v>1504</v>
      </c>
      <c r="L106" s="16">
        <v>0</v>
      </c>
      <c r="M106" s="16">
        <v>0</v>
      </c>
      <c r="N106" s="16">
        <v>0</v>
      </c>
      <c r="O106" s="16">
        <v>0</v>
      </c>
      <c r="P106" s="16">
        <v>0</v>
      </c>
      <c r="Q106" s="16">
        <v>0</v>
      </c>
      <c r="R106" s="16">
        <v>0</v>
      </c>
      <c r="S106" s="18"/>
      <c r="T106" s="18"/>
      <c r="U106" s="18"/>
      <c r="V106" s="18"/>
      <c r="W106" s="19"/>
      <c r="X106" s="19"/>
      <c r="Y106" s="19"/>
      <c r="Z106" s="19"/>
      <c r="AA106" s="19"/>
      <c r="AB106" s="20"/>
      <c r="AC106" s="20"/>
      <c r="AD106" s="20"/>
      <c r="AE106" s="20"/>
      <c r="AF106" s="20"/>
      <c r="AG106" s="20"/>
      <c r="AH106" s="18"/>
      <c r="AI106" s="829"/>
      <c r="AJ106" s="184">
        <f t="shared" si="9"/>
        <v>0</v>
      </c>
      <c r="AK106" s="25"/>
      <c r="AL106" s="15">
        <f t="shared" si="10"/>
        <v>0</v>
      </c>
      <c r="AM106" s="25"/>
      <c r="AN106" s="16">
        <f t="shared" si="11"/>
        <v>0</v>
      </c>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c r="CE106" s="274"/>
      <c r="CF106" s="274"/>
      <c r="CG106" s="274"/>
    </row>
    <row r="107" spans="1:85" customFormat="1" ht="21" hidden="1" customHeight="1">
      <c r="A107" s="15"/>
      <c r="B107" s="15"/>
      <c r="C107" s="41" t="s">
        <v>56</v>
      </c>
      <c r="D107" s="659" t="s">
        <v>288</v>
      </c>
      <c r="E107" s="562">
        <v>3308</v>
      </c>
      <c r="F107" s="544">
        <v>36648</v>
      </c>
      <c r="G107" s="983">
        <v>0</v>
      </c>
      <c r="H107" s="364" t="s">
        <v>1483</v>
      </c>
      <c r="I107" s="30">
        <v>36501</v>
      </c>
      <c r="J107" s="519" t="s">
        <v>763</v>
      </c>
      <c r="K107" s="328" t="s">
        <v>762</v>
      </c>
      <c r="L107" s="16">
        <v>0</v>
      </c>
      <c r="M107" s="16">
        <v>0</v>
      </c>
      <c r="N107" s="16">
        <v>0</v>
      </c>
      <c r="O107" s="16">
        <v>0</v>
      </c>
      <c r="P107" s="16">
        <v>0</v>
      </c>
      <c r="Q107" s="16">
        <v>0</v>
      </c>
      <c r="R107" s="16">
        <v>0</v>
      </c>
      <c r="S107" s="18"/>
      <c r="T107" s="18"/>
      <c r="U107" s="18"/>
      <c r="V107" s="18"/>
      <c r="W107" s="19"/>
      <c r="X107" s="19"/>
      <c r="Y107" s="19"/>
      <c r="Z107" s="19"/>
      <c r="AA107" s="19"/>
      <c r="AB107" s="20"/>
      <c r="AC107" s="20"/>
      <c r="AD107" s="20"/>
      <c r="AE107" s="20"/>
      <c r="AF107" s="20"/>
      <c r="AG107" s="20"/>
      <c r="AH107" s="18"/>
      <c r="AI107" s="829"/>
      <c r="AJ107" s="184">
        <f t="shared" si="9"/>
        <v>0</v>
      </c>
      <c r="AK107" s="25"/>
      <c r="AL107" s="15">
        <f t="shared" si="10"/>
        <v>0</v>
      </c>
      <c r="AM107" s="25"/>
      <c r="AN107" s="16">
        <f t="shared" si="11"/>
        <v>0</v>
      </c>
      <c r="AO107" s="274"/>
      <c r="AP107" s="274"/>
      <c r="AQ107" s="274"/>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row>
    <row r="108" spans="1:85" customFormat="1" ht="21" hidden="1" customHeight="1">
      <c r="A108" s="15"/>
      <c r="B108" s="15"/>
      <c r="C108" s="41" t="s">
        <v>68</v>
      </c>
      <c r="D108" s="659" t="s">
        <v>289</v>
      </c>
      <c r="E108" s="562">
        <v>9944</v>
      </c>
      <c r="F108" s="542">
        <v>38651</v>
      </c>
      <c r="G108" s="983">
        <v>0</v>
      </c>
      <c r="H108" s="364" t="s">
        <v>1686</v>
      </c>
      <c r="I108" s="30">
        <v>35828</v>
      </c>
      <c r="J108" s="511" t="s">
        <v>765</v>
      </c>
      <c r="K108" s="328" t="s">
        <v>764</v>
      </c>
      <c r="L108" s="16">
        <v>0</v>
      </c>
      <c r="M108" s="16">
        <v>0</v>
      </c>
      <c r="N108" s="16">
        <v>0</v>
      </c>
      <c r="O108" s="16">
        <v>0</v>
      </c>
      <c r="P108" s="16">
        <v>0</v>
      </c>
      <c r="Q108" s="16">
        <v>0</v>
      </c>
      <c r="R108" s="16">
        <v>0</v>
      </c>
      <c r="S108" s="18"/>
      <c r="T108" s="18"/>
      <c r="U108" s="18"/>
      <c r="V108" s="18"/>
      <c r="W108" s="19"/>
      <c r="X108" s="19"/>
      <c r="Y108" s="19"/>
      <c r="Z108" s="19"/>
      <c r="AA108" s="19"/>
      <c r="AB108" s="20"/>
      <c r="AC108" s="20"/>
      <c r="AD108" s="20"/>
      <c r="AE108" s="20"/>
      <c r="AF108" s="20"/>
      <c r="AG108" s="20"/>
      <c r="AH108" s="18"/>
      <c r="AI108" s="829"/>
      <c r="AJ108" s="184">
        <f t="shared" si="9"/>
        <v>0</v>
      </c>
      <c r="AK108" s="25"/>
      <c r="AL108" s="15">
        <f t="shared" si="10"/>
        <v>0</v>
      </c>
      <c r="AM108" s="25"/>
      <c r="AN108" s="16">
        <f t="shared" si="11"/>
        <v>0</v>
      </c>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row>
    <row r="109" spans="1:85" customFormat="1" ht="21" hidden="1" customHeight="1">
      <c r="A109" s="15"/>
      <c r="B109" s="15"/>
      <c r="C109" s="41" t="s">
        <v>103</v>
      </c>
      <c r="D109" s="37" t="s">
        <v>1171</v>
      </c>
      <c r="E109" s="364" t="s">
        <v>1847</v>
      </c>
      <c r="F109" s="542">
        <v>43991</v>
      </c>
      <c r="G109" s="983">
        <v>0</v>
      </c>
      <c r="H109" s="364" t="s">
        <v>1686</v>
      </c>
      <c r="I109" s="30">
        <v>44244</v>
      </c>
      <c r="J109" s="512" t="s">
        <v>1173</v>
      </c>
      <c r="K109" s="328" t="s">
        <v>1172</v>
      </c>
      <c r="L109" s="16">
        <v>0</v>
      </c>
      <c r="M109" s="16">
        <v>0</v>
      </c>
      <c r="N109" s="16">
        <v>0</v>
      </c>
      <c r="O109" s="16">
        <v>0</v>
      </c>
      <c r="P109" s="16">
        <v>0</v>
      </c>
      <c r="Q109" s="16">
        <v>0</v>
      </c>
      <c r="R109" s="16">
        <v>0</v>
      </c>
      <c r="S109" s="18"/>
      <c r="T109" s="18"/>
      <c r="U109" s="18"/>
      <c r="V109" s="18"/>
      <c r="W109" s="19"/>
      <c r="X109" s="19"/>
      <c r="Y109" s="19"/>
      <c r="Z109" s="19"/>
      <c r="AA109" s="19"/>
      <c r="AB109" s="20"/>
      <c r="AC109" s="20"/>
      <c r="AD109" s="20"/>
      <c r="AE109" s="20"/>
      <c r="AF109" s="20"/>
      <c r="AG109" s="20"/>
      <c r="AH109" s="18"/>
      <c r="AI109" s="829"/>
      <c r="AJ109" s="184">
        <f t="shared" si="9"/>
        <v>0</v>
      </c>
      <c r="AK109" s="25"/>
      <c r="AL109" s="15">
        <f t="shared" si="10"/>
        <v>0</v>
      </c>
      <c r="AM109" s="25"/>
      <c r="AN109" s="16">
        <f t="shared" si="11"/>
        <v>0</v>
      </c>
      <c r="AO109" s="274"/>
      <c r="AP109" s="274"/>
      <c r="AQ109" s="274"/>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row>
    <row r="110" spans="1:85" s="274" customFormat="1" ht="15.75" hidden="1" customHeight="1">
      <c r="A110" s="281"/>
      <c r="B110" s="281"/>
      <c r="C110" s="630"/>
      <c r="D110" s="211"/>
      <c r="E110" s="211"/>
      <c r="F110" s="551"/>
      <c r="H110" s="280"/>
      <c r="I110" s="38"/>
      <c r="J110" s="88"/>
      <c r="K110" s="280"/>
    </row>
    <row r="111" spans="1:85" s="54" customFormat="1" ht="54" hidden="1" customHeight="1">
      <c r="C111" s="53"/>
      <c r="D111" s="53" t="s">
        <v>1989</v>
      </c>
      <c r="E111" s="211"/>
      <c r="F111" s="550"/>
      <c r="G111" s="211"/>
      <c r="H111" s="287"/>
      <c r="I111" s="38"/>
      <c r="J111" s="3"/>
      <c r="K111" s="287"/>
      <c r="BF111" s="284"/>
      <c r="BG111" s="284"/>
      <c r="BH111" s="284"/>
      <c r="BJ111" s="284"/>
    </row>
    <row r="112" spans="1:85" s="274" customFormat="1" ht="15.75" hidden="1" customHeight="1">
      <c r="A112" s="281"/>
      <c r="B112" s="281"/>
      <c r="C112" s="630"/>
      <c r="D112" s="211"/>
      <c r="E112" s="211"/>
      <c r="F112" s="551"/>
      <c r="H112" s="280"/>
      <c r="I112" s="38"/>
      <c r="J112" s="88"/>
      <c r="K112" s="280"/>
    </row>
    <row r="113" spans="1:79" s="571" customFormat="1" ht="34.5" hidden="1" customHeight="1">
      <c r="A113" s="722" t="s">
        <v>310</v>
      </c>
      <c r="B113" s="722" t="s">
        <v>1694</v>
      </c>
      <c r="C113" s="594" t="s">
        <v>12</v>
      </c>
      <c r="D113" s="722" t="s">
        <v>43</v>
      </c>
      <c r="E113" s="720" t="s">
        <v>1761</v>
      </c>
      <c r="F113" s="723" t="s">
        <v>14</v>
      </c>
      <c r="G113" s="563" t="s">
        <v>1867</v>
      </c>
      <c r="H113" s="723" t="s">
        <v>1705</v>
      </c>
      <c r="I113" s="723" t="s">
        <v>1706</v>
      </c>
      <c r="J113" s="720" t="s">
        <v>308</v>
      </c>
      <c r="K113" s="723" t="s">
        <v>307</v>
      </c>
      <c r="L113" s="720" t="s">
        <v>1319</v>
      </c>
      <c r="M113" s="720" t="s">
        <v>1430</v>
      </c>
      <c r="N113" s="720" t="s">
        <v>1431</v>
      </c>
      <c r="O113" s="720" t="s">
        <v>1641</v>
      </c>
      <c r="P113" s="720" t="s">
        <v>1642</v>
      </c>
      <c r="Q113" s="720" t="s">
        <v>1764</v>
      </c>
      <c r="R113" s="720"/>
      <c r="S113" s="720">
        <v>3</v>
      </c>
      <c r="T113" s="720">
        <v>10</v>
      </c>
      <c r="U113" s="720">
        <v>17</v>
      </c>
      <c r="V113" s="720">
        <v>24</v>
      </c>
      <c r="W113" s="720">
        <v>1</v>
      </c>
      <c r="X113" s="720">
        <v>8</v>
      </c>
      <c r="Y113" s="720">
        <v>15</v>
      </c>
      <c r="Z113" s="720">
        <v>22</v>
      </c>
      <c r="AA113" s="720">
        <v>29</v>
      </c>
      <c r="AB113" s="720">
        <v>5</v>
      </c>
      <c r="AC113" s="720">
        <v>12</v>
      </c>
      <c r="AD113" s="720">
        <v>19</v>
      </c>
      <c r="AE113" s="720">
        <v>26</v>
      </c>
      <c r="AF113" s="720">
        <v>2</v>
      </c>
      <c r="AG113" s="720">
        <v>9</v>
      </c>
      <c r="AH113" s="720"/>
      <c r="AI113" s="720"/>
      <c r="AJ113" s="558" t="s">
        <v>919</v>
      </c>
      <c r="AK113" s="559"/>
      <c r="AL113" s="558" t="s">
        <v>920</v>
      </c>
      <c r="AM113" s="190"/>
      <c r="AN113" s="558" t="s">
        <v>1764</v>
      </c>
    </row>
    <row r="114" spans="1:79" customFormat="1" ht="21" hidden="1" customHeight="1">
      <c r="A114" s="15"/>
      <c r="B114" s="15"/>
      <c r="C114" s="41" t="s">
        <v>38</v>
      </c>
      <c r="D114" s="760" t="s">
        <v>1337</v>
      </c>
      <c r="E114" s="562">
        <v>11138</v>
      </c>
      <c r="F114" s="544">
        <v>43986</v>
      </c>
      <c r="G114" s="983">
        <v>1</v>
      </c>
      <c r="H114" s="364" t="s">
        <v>352</v>
      </c>
      <c r="I114" s="30">
        <v>44580</v>
      </c>
      <c r="J114" s="726" t="s">
        <v>1339</v>
      </c>
      <c r="K114" s="454" t="s">
        <v>1338</v>
      </c>
      <c r="L114" s="16">
        <v>0</v>
      </c>
      <c r="M114" s="16">
        <v>0</v>
      </c>
      <c r="N114" s="16">
        <v>0</v>
      </c>
      <c r="O114" s="16">
        <v>1</v>
      </c>
      <c r="P114" s="16">
        <v>1</v>
      </c>
      <c r="Q114" s="16">
        <v>0</v>
      </c>
      <c r="R114" s="16"/>
      <c r="S114" s="18"/>
      <c r="T114" s="18"/>
      <c r="U114" s="18"/>
      <c r="V114" s="18"/>
      <c r="W114" s="19"/>
      <c r="X114" s="19"/>
      <c r="Y114" s="19"/>
      <c r="Z114" s="19"/>
      <c r="AA114" s="19"/>
      <c r="AB114" s="20"/>
      <c r="AC114" s="20"/>
      <c r="AD114" s="20"/>
      <c r="AE114" s="20"/>
      <c r="AF114" s="20"/>
      <c r="AG114" s="20"/>
      <c r="AH114" s="18"/>
      <c r="AI114" s="829"/>
      <c r="AJ114" s="184">
        <f t="shared" ref="AJ114:AJ115" si="12">COUNT(S114:V114)</f>
        <v>0</v>
      </c>
      <c r="AK114" s="25"/>
      <c r="AL114" s="15">
        <f t="shared" ref="AL114:AL115" si="13">COUNT(W114:AG114)</f>
        <v>0</v>
      </c>
      <c r="AM114" s="25"/>
      <c r="AN114" s="16">
        <f t="shared" ref="AN114:AN115" si="14">SUM(AJ114,AL114)</f>
        <v>0</v>
      </c>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row>
    <row r="115" spans="1:79" customFormat="1" ht="21" hidden="1" customHeight="1">
      <c r="A115" s="15"/>
      <c r="B115" s="15"/>
      <c r="C115" s="41" t="s">
        <v>135</v>
      </c>
      <c r="D115" s="37" t="s">
        <v>1941</v>
      </c>
      <c r="E115" s="562">
        <v>528</v>
      </c>
      <c r="F115" s="542">
        <v>40756</v>
      </c>
      <c r="G115" s="983">
        <v>0</v>
      </c>
      <c r="H115" s="364" t="s">
        <v>1942</v>
      </c>
      <c r="I115" s="30">
        <v>40756</v>
      </c>
      <c r="J115" s="719" t="s">
        <v>723</v>
      </c>
      <c r="K115" s="328" t="s">
        <v>722</v>
      </c>
      <c r="L115" s="16">
        <v>0</v>
      </c>
      <c r="M115" s="16">
        <v>0</v>
      </c>
      <c r="N115" s="16">
        <v>0</v>
      </c>
      <c r="O115" s="16">
        <v>0</v>
      </c>
      <c r="P115" s="16">
        <v>0</v>
      </c>
      <c r="Q115" s="16">
        <v>0</v>
      </c>
      <c r="R115" s="16"/>
      <c r="S115" s="18"/>
      <c r="T115" s="18"/>
      <c r="U115" s="18"/>
      <c r="V115" s="18"/>
      <c r="W115" s="19"/>
      <c r="X115" s="19"/>
      <c r="Y115" s="19"/>
      <c r="Z115" s="19"/>
      <c r="AA115" s="19"/>
      <c r="AB115" s="20"/>
      <c r="AC115" s="20"/>
      <c r="AD115" s="20"/>
      <c r="AE115" s="20"/>
      <c r="AF115" s="20"/>
      <c r="AG115" s="20"/>
      <c r="AH115" s="18"/>
      <c r="AI115" s="829"/>
      <c r="AJ115" s="184">
        <f t="shared" si="12"/>
        <v>0</v>
      </c>
      <c r="AK115" s="43"/>
      <c r="AL115" s="15">
        <f t="shared" si="13"/>
        <v>0</v>
      </c>
      <c r="AM115" s="43"/>
      <c r="AN115" s="16">
        <f t="shared" si="14"/>
        <v>0</v>
      </c>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5"/>
      <c r="CA115" s="25"/>
    </row>
    <row r="116" spans="1:79" s="274" customFormat="1" ht="15.75" hidden="1" customHeight="1">
      <c r="A116" s="281"/>
      <c r="B116" s="281"/>
      <c r="C116" s="630"/>
      <c r="D116" s="211"/>
      <c r="E116" s="211"/>
      <c r="F116" s="551"/>
      <c r="H116" s="280"/>
      <c r="I116" s="38"/>
      <c r="J116" s="88"/>
      <c r="K116" s="280"/>
    </row>
    <row r="117" spans="1:79" s="54" customFormat="1" ht="54" hidden="1" customHeight="1">
      <c r="D117" s="53" t="s">
        <v>1990</v>
      </c>
      <c r="E117" s="201"/>
      <c r="F117" s="550"/>
      <c r="H117" s="287"/>
      <c r="I117" s="38"/>
      <c r="J117" s="713"/>
      <c r="K117" s="287"/>
      <c r="BE117" s="284"/>
      <c r="BF117" s="284"/>
      <c r="BG117" s="284"/>
      <c r="BI117" s="284"/>
    </row>
    <row r="118" spans="1:79" s="274" customFormat="1" ht="15.75" hidden="1" customHeight="1">
      <c r="A118" s="281"/>
      <c r="B118" s="281"/>
      <c r="C118" s="630"/>
      <c r="D118" s="211"/>
      <c r="E118" s="211"/>
      <c r="F118" s="551"/>
      <c r="H118" s="280"/>
      <c r="I118" s="38"/>
      <c r="J118" s="88"/>
      <c r="K118" s="280"/>
    </row>
    <row r="119" spans="1:79" s="571" customFormat="1" ht="34.5" hidden="1" customHeight="1">
      <c r="A119" s="722" t="s">
        <v>310</v>
      </c>
      <c r="B119" s="722" t="s">
        <v>1694</v>
      </c>
      <c r="C119" s="594" t="s">
        <v>12</v>
      </c>
      <c r="D119" s="722" t="s">
        <v>43</v>
      </c>
      <c r="E119" s="720" t="s">
        <v>1761</v>
      </c>
      <c r="F119" s="723" t="s">
        <v>14</v>
      </c>
      <c r="G119" s="563" t="s">
        <v>1867</v>
      </c>
      <c r="H119" s="723" t="s">
        <v>1705</v>
      </c>
      <c r="I119" s="723" t="s">
        <v>1706</v>
      </c>
      <c r="J119" s="720" t="s">
        <v>308</v>
      </c>
      <c r="K119" s="723" t="s">
        <v>307</v>
      </c>
      <c r="L119" s="720" t="s">
        <v>1319</v>
      </c>
      <c r="M119" s="720" t="s">
        <v>1430</v>
      </c>
      <c r="N119" s="720" t="s">
        <v>1431</v>
      </c>
      <c r="O119" s="720" t="s">
        <v>1641</v>
      </c>
      <c r="P119" s="720" t="s">
        <v>1642</v>
      </c>
      <c r="Q119" s="720" t="s">
        <v>1764</v>
      </c>
      <c r="R119" s="720"/>
      <c r="S119" s="720">
        <v>3</v>
      </c>
      <c r="T119" s="720">
        <v>10</v>
      </c>
      <c r="U119" s="720">
        <v>17</v>
      </c>
      <c r="V119" s="720">
        <v>24</v>
      </c>
      <c r="W119" s="720">
        <v>1</v>
      </c>
      <c r="X119" s="720">
        <v>8</v>
      </c>
      <c r="Y119" s="720">
        <v>15</v>
      </c>
      <c r="Z119" s="720">
        <v>22</v>
      </c>
      <c r="AA119" s="720">
        <v>29</v>
      </c>
      <c r="AB119" s="720">
        <v>5</v>
      </c>
      <c r="AC119" s="720">
        <v>12</v>
      </c>
      <c r="AD119" s="720">
        <v>19</v>
      </c>
      <c r="AE119" s="720">
        <v>26</v>
      </c>
      <c r="AF119" s="720">
        <v>2</v>
      </c>
      <c r="AG119" s="720">
        <v>9</v>
      </c>
      <c r="AH119" s="720"/>
      <c r="AI119" s="720"/>
      <c r="AJ119" s="558" t="s">
        <v>919</v>
      </c>
      <c r="AK119" s="559"/>
      <c r="AL119" s="558" t="s">
        <v>920</v>
      </c>
      <c r="AM119" s="190"/>
      <c r="AN119" s="558" t="s">
        <v>1764</v>
      </c>
    </row>
    <row r="120" spans="1:79" customFormat="1" ht="21" hidden="1" customHeight="1">
      <c r="A120" s="15"/>
      <c r="B120" s="15"/>
      <c r="C120" s="41" t="s">
        <v>110</v>
      </c>
      <c r="D120" s="659" t="s">
        <v>1987</v>
      </c>
      <c r="E120" s="562">
        <v>11421</v>
      </c>
      <c r="F120" s="543">
        <v>44317</v>
      </c>
      <c r="G120" s="983">
        <v>0</v>
      </c>
      <c r="H120" s="364" t="s">
        <v>1686</v>
      </c>
      <c r="I120" s="30">
        <v>45316</v>
      </c>
      <c r="J120" s="511" t="s">
        <v>1781</v>
      </c>
      <c r="K120" s="328" t="s">
        <v>1781</v>
      </c>
      <c r="L120" s="16">
        <v>0</v>
      </c>
      <c r="M120" s="16">
        <v>0</v>
      </c>
      <c r="N120" s="16">
        <v>0</v>
      </c>
      <c r="O120" s="16">
        <v>0</v>
      </c>
      <c r="P120" s="16">
        <v>0</v>
      </c>
      <c r="Q120" s="16">
        <v>0</v>
      </c>
      <c r="R120" s="16"/>
      <c r="S120" s="18"/>
      <c r="T120" s="18"/>
      <c r="U120" s="18"/>
      <c r="V120" s="18"/>
      <c r="W120" s="19"/>
      <c r="X120" s="19"/>
      <c r="Y120" s="19"/>
      <c r="Z120" s="19"/>
      <c r="AA120" s="19"/>
      <c r="AB120" s="20"/>
      <c r="AC120" s="20"/>
      <c r="AD120" s="20"/>
      <c r="AE120" s="20"/>
      <c r="AF120" s="20"/>
      <c r="AG120" s="20"/>
      <c r="AH120" s="18"/>
      <c r="AI120" s="829"/>
      <c r="AJ120" s="184">
        <f t="shared" ref="AJ120" si="15">COUNT(S120:V120)</f>
        <v>0</v>
      </c>
      <c r="AK120" s="25"/>
      <c r="AL120" s="15">
        <f t="shared" ref="AL120" si="16">COUNT(W120:AG120)</f>
        <v>0</v>
      </c>
      <c r="AM120" s="25"/>
      <c r="AN120" s="16">
        <f t="shared" ref="AN120" si="17">SUM(AJ120,AL120)</f>
        <v>0</v>
      </c>
      <c r="AO120" s="274"/>
      <c r="AP120" s="274"/>
      <c r="AQ120" s="274"/>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row>
    <row r="121" spans="1:79" s="274" customFormat="1" ht="15.75" hidden="1" customHeight="1">
      <c r="A121" s="281"/>
      <c r="B121" s="281"/>
      <c r="C121" s="630"/>
      <c r="D121" s="211"/>
      <c r="E121" s="211"/>
      <c r="F121" s="551"/>
      <c r="H121" s="280"/>
      <c r="I121" s="38"/>
      <c r="J121" s="88"/>
      <c r="K121" s="280"/>
    </row>
    <row r="122" spans="1:79" s="53" customFormat="1" ht="54" hidden="1" customHeight="1">
      <c r="D122" s="53" t="s">
        <v>1786</v>
      </c>
      <c r="F122" s="482"/>
      <c r="H122" s="38"/>
      <c r="I122" s="38"/>
      <c r="K122" s="38"/>
    </row>
    <row r="123" spans="1:79" s="274" customFormat="1" ht="15.75" hidden="1" customHeight="1">
      <c r="A123" s="281"/>
      <c r="B123" s="281"/>
      <c r="C123" s="630"/>
      <c r="D123" s="211"/>
      <c r="E123" s="211"/>
      <c r="F123" s="551"/>
      <c r="H123" s="280"/>
      <c r="I123" s="38"/>
      <c r="J123" s="88"/>
      <c r="K123" s="280"/>
    </row>
    <row r="124" spans="1:79" s="172" customFormat="1" ht="34.5" hidden="1" customHeight="1">
      <c r="A124" s="316" t="s">
        <v>11</v>
      </c>
      <c r="B124" s="316" t="s">
        <v>1058</v>
      </c>
      <c r="C124" s="329" t="s">
        <v>12</v>
      </c>
      <c r="D124" s="434" t="s">
        <v>43</v>
      </c>
      <c r="E124" s="563"/>
      <c r="F124" s="405" t="s">
        <v>14</v>
      </c>
      <c r="G124" s="563"/>
      <c r="H124" s="332" t="s">
        <v>1705</v>
      </c>
      <c r="I124" s="286" t="s">
        <v>1706</v>
      </c>
      <c r="J124" s="504"/>
      <c r="K124" s="332"/>
      <c r="L124" s="388" t="s">
        <v>1319</v>
      </c>
      <c r="M124" s="388" t="s">
        <v>1430</v>
      </c>
      <c r="N124" s="388" t="s">
        <v>1431</v>
      </c>
      <c r="O124" s="388" t="s">
        <v>1641</v>
      </c>
      <c r="P124" s="388" t="s">
        <v>1642</v>
      </c>
      <c r="Q124" s="388" t="s">
        <v>1566</v>
      </c>
      <c r="R124" s="388"/>
      <c r="S124" s="316"/>
      <c r="T124" s="316"/>
      <c r="U124" s="316"/>
      <c r="V124" s="316"/>
      <c r="W124" s="316"/>
      <c r="X124" s="316"/>
      <c r="Y124" s="316"/>
      <c r="Z124" s="316"/>
      <c r="AA124" s="316"/>
      <c r="AB124" s="316"/>
      <c r="AC124" s="316"/>
      <c r="AD124" s="316"/>
      <c r="AE124" s="316"/>
      <c r="AF124" s="316"/>
      <c r="AG124" s="316"/>
      <c r="AH124" s="316"/>
      <c r="AI124" s="316"/>
      <c r="AJ124" s="12" t="s">
        <v>919</v>
      </c>
      <c r="AK124" s="13"/>
      <c r="AL124" s="12" t="s">
        <v>920</v>
      </c>
      <c r="AN124" s="14" t="s">
        <v>1566</v>
      </c>
    </row>
    <row r="125" spans="1:79" s="274" customFormat="1" ht="22.15" hidden="1" customHeight="1">
      <c r="A125" s="15"/>
      <c r="B125" s="15"/>
      <c r="C125" s="41" t="s">
        <v>26</v>
      </c>
      <c r="D125" s="659" t="s">
        <v>61</v>
      </c>
      <c r="E125" s="576"/>
      <c r="F125" s="543">
        <v>37408</v>
      </c>
      <c r="G125" s="983"/>
      <c r="H125" s="309" t="s">
        <v>967</v>
      </c>
      <c r="I125" s="30">
        <v>36222</v>
      </c>
      <c r="J125" s="505"/>
      <c r="K125" s="309"/>
      <c r="L125" s="16">
        <v>67</v>
      </c>
      <c r="M125" s="16">
        <v>0</v>
      </c>
      <c r="N125" s="16">
        <v>67</v>
      </c>
      <c r="O125" s="16">
        <v>0</v>
      </c>
      <c r="P125" s="16">
        <v>0</v>
      </c>
      <c r="Q125" s="16">
        <v>0</v>
      </c>
      <c r="R125" s="16"/>
      <c r="S125" s="18"/>
      <c r="T125" s="18"/>
      <c r="U125" s="18"/>
      <c r="V125" s="18"/>
      <c r="W125" s="19"/>
      <c r="X125" s="19"/>
      <c r="Y125" s="19"/>
      <c r="Z125" s="19"/>
      <c r="AA125" s="19"/>
      <c r="AB125" s="20"/>
      <c r="AC125" s="20"/>
      <c r="AD125" s="20"/>
      <c r="AE125" s="20"/>
      <c r="AF125" s="20"/>
      <c r="AG125" s="20"/>
      <c r="AH125" s="18"/>
      <c r="AI125" s="829"/>
      <c r="AJ125" s="184">
        <f t="shared" ref="AJ125:AJ140" si="18">COUNT(S125:V125)</f>
        <v>0</v>
      </c>
      <c r="AK125" s="25"/>
      <c r="AL125" s="15">
        <f t="shared" ref="AL125:AL140" si="19">COUNT(W125:AG125)</f>
        <v>0</v>
      </c>
      <c r="AM125" s="25"/>
      <c r="AN125" s="16">
        <f t="shared" ref="AN125:AN140" si="20">SUM(AJ125,AL125)</f>
        <v>0</v>
      </c>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row>
    <row r="126" spans="1:79" s="274" customFormat="1" ht="22.15" hidden="1" customHeight="1">
      <c r="A126" s="15"/>
      <c r="B126" s="15"/>
      <c r="C126" s="41" t="s">
        <v>54</v>
      </c>
      <c r="D126" s="659" t="s">
        <v>1290</v>
      </c>
      <c r="E126" s="576"/>
      <c r="F126" s="542">
        <v>31154</v>
      </c>
      <c r="G126" s="983"/>
      <c r="H126" s="309" t="s">
        <v>770</v>
      </c>
      <c r="I126" s="30">
        <v>40995</v>
      </c>
      <c r="J126" s="505"/>
      <c r="K126" s="309"/>
      <c r="L126" s="16">
        <v>0</v>
      </c>
      <c r="M126" s="16">
        <v>0</v>
      </c>
      <c r="N126" s="16">
        <v>0</v>
      </c>
      <c r="O126" s="16">
        <v>0</v>
      </c>
      <c r="P126" s="16">
        <v>0</v>
      </c>
      <c r="Q126" s="16">
        <v>0</v>
      </c>
      <c r="R126" s="16"/>
      <c r="S126" s="18"/>
      <c r="T126" s="18"/>
      <c r="U126" s="18"/>
      <c r="V126" s="18"/>
      <c r="W126" s="19"/>
      <c r="X126" s="19"/>
      <c r="Y126" s="19"/>
      <c r="Z126" s="19"/>
      <c r="AA126" s="19"/>
      <c r="AB126" s="20"/>
      <c r="AC126" s="20"/>
      <c r="AD126" s="20"/>
      <c r="AE126" s="20"/>
      <c r="AF126" s="20"/>
      <c r="AG126" s="20"/>
      <c r="AH126" s="18"/>
      <c r="AI126" s="829"/>
      <c r="AJ126" s="184">
        <f t="shared" si="18"/>
        <v>0</v>
      </c>
      <c r="AK126" s="25"/>
      <c r="AL126" s="15">
        <f t="shared" si="19"/>
        <v>0</v>
      </c>
      <c r="AM126" s="25"/>
      <c r="AN126" s="16">
        <f t="shared" si="20"/>
        <v>0</v>
      </c>
    </row>
    <row r="127" spans="1:79" s="274" customFormat="1" ht="22.15" hidden="1" customHeight="1">
      <c r="A127" s="15"/>
      <c r="B127" s="15"/>
      <c r="C127" s="41" t="s">
        <v>56</v>
      </c>
      <c r="D127" s="659" t="s">
        <v>214</v>
      </c>
      <c r="E127" s="576"/>
      <c r="F127" s="543">
        <v>35161</v>
      </c>
      <c r="G127" s="983"/>
      <c r="H127" s="309" t="s">
        <v>770</v>
      </c>
      <c r="I127" s="30">
        <v>34222</v>
      </c>
      <c r="J127" s="505"/>
      <c r="K127" s="309"/>
      <c r="L127" s="16">
        <v>0</v>
      </c>
      <c r="M127" s="16">
        <v>0</v>
      </c>
      <c r="N127" s="16">
        <v>0</v>
      </c>
      <c r="O127" s="16">
        <v>0</v>
      </c>
      <c r="P127" s="16">
        <v>0</v>
      </c>
      <c r="Q127" s="16">
        <v>0</v>
      </c>
      <c r="R127" s="16"/>
      <c r="S127" s="18"/>
      <c r="T127" s="18"/>
      <c r="U127" s="18"/>
      <c r="V127" s="18"/>
      <c r="W127" s="19"/>
      <c r="X127" s="19"/>
      <c r="Y127" s="19"/>
      <c r="Z127" s="19"/>
      <c r="AA127" s="19"/>
      <c r="AB127" s="20"/>
      <c r="AC127" s="20"/>
      <c r="AD127" s="20"/>
      <c r="AE127" s="20"/>
      <c r="AF127" s="20"/>
      <c r="AG127" s="20"/>
      <c r="AH127" s="18"/>
      <c r="AI127" s="829"/>
      <c r="AJ127" s="184">
        <f t="shared" si="18"/>
        <v>0</v>
      </c>
      <c r="AK127" s="25"/>
      <c r="AL127" s="15">
        <f t="shared" si="19"/>
        <v>0</v>
      </c>
      <c r="AM127" s="25"/>
      <c r="AN127" s="16">
        <f t="shared" si="20"/>
        <v>0</v>
      </c>
      <c r="BX127" s="25"/>
      <c r="BY127" s="25"/>
    </row>
    <row r="128" spans="1:79" s="274" customFormat="1" ht="22.15" hidden="1" customHeight="1">
      <c r="A128" s="15"/>
      <c r="B128" s="15"/>
      <c r="C128" s="41" t="s">
        <v>58</v>
      </c>
      <c r="D128" s="659" t="s">
        <v>1115</v>
      </c>
      <c r="E128" s="576"/>
      <c r="F128" s="544">
        <v>36207</v>
      </c>
      <c r="G128" s="983"/>
      <c r="H128" s="309" t="s">
        <v>770</v>
      </c>
      <c r="I128" s="30">
        <v>21808</v>
      </c>
      <c r="J128" s="505"/>
      <c r="K128" s="309"/>
      <c r="L128" s="16">
        <v>0</v>
      </c>
      <c r="M128" s="16">
        <v>0</v>
      </c>
      <c r="N128" s="16">
        <v>0</v>
      </c>
      <c r="O128" s="16">
        <v>0</v>
      </c>
      <c r="P128" s="16">
        <v>0</v>
      </c>
      <c r="Q128" s="16">
        <v>0</v>
      </c>
      <c r="R128" s="16"/>
      <c r="S128" s="18"/>
      <c r="T128" s="18"/>
      <c r="U128" s="18"/>
      <c r="V128" s="18"/>
      <c r="W128" s="19"/>
      <c r="X128" s="19"/>
      <c r="Y128" s="19"/>
      <c r="Z128" s="19"/>
      <c r="AA128" s="19"/>
      <c r="AB128" s="20"/>
      <c r="AC128" s="20"/>
      <c r="AD128" s="20"/>
      <c r="AE128" s="20"/>
      <c r="AF128" s="20"/>
      <c r="AG128" s="20"/>
      <c r="AH128" s="18"/>
      <c r="AI128" s="829"/>
      <c r="AJ128" s="184">
        <f t="shared" si="18"/>
        <v>0</v>
      </c>
      <c r="AK128" s="25"/>
      <c r="AL128" s="15">
        <f t="shared" si="19"/>
        <v>0</v>
      </c>
      <c r="AM128" s="25"/>
      <c r="AN128" s="16">
        <f t="shared" si="20"/>
        <v>0</v>
      </c>
      <c r="BX128" s="25"/>
      <c r="BY128" s="25"/>
    </row>
    <row r="129" spans="1:77" s="274" customFormat="1" ht="22.15" hidden="1" customHeight="1">
      <c r="A129" s="15"/>
      <c r="B129" s="15"/>
      <c r="C129" s="41" t="s">
        <v>62</v>
      </c>
      <c r="D129" s="659" t="s">
        <v>224</v>
      </c>
      <c r="E129" s="576"/>
      <c r="F129" s="542">
        <v>36726</v>
      </c>
      <c r="G129" s="983"/>
      <c r="H129" s="309" t="s">
        <v>770</v>
      </c>
      <c r="I129" s="30">
        <v>36803</v>
      </c>
      <c r="J129" s="505"/>
      <c r="K129" s="309"/>
      <c r="L129" s="16">
        <v>0</v>
      </c>
      <c r="M129" s="16">
        <v>0</v>
      </c>
      <c r="N129" s="16">
        <v>0</v>
      </c>
      <c r="O129" s="16">
        <v>0</v>
      </c>
      <c r="P129" s="16">
        <v>0</v>
      </c>
      <c r="Q129" s="16">
        <v>0</v>
      </c>
      <c r="R129" s="16"/>
      <c r="S129" s="18"/>
      <c r="T129" s="18"/>
      <c r="U129" s="18"/>
      <c r="V129" s="18"/>
      <c r="W129" s="19"/>
      <c r="X129" s="19"/>
      <c r="Y129" s="19"/>
      <c r="Z129" s="19"/>
      <c r="AA129" s="19"/>
      <c r="AB129" s="20"/>
      <c r="AC129" s="20"/>
      <c r="AD129" s="20"/>
      <c r="AE129" s="20"/>
      <c r="AF129" s="20"/>
      <c r="AG129" s="20"/>
      <c r="AH129" s="18"/>
      <c r="AI129" s="829"/>
      <c r="AJ129" s="184">
        <f t="shared" si="18"/>
        <v>0</v>
      </c>
      <c r="AK129" s="25"/>
      <c r="AL129" s="15">
        <f t="shared" si="19"/>
        <v>0</v>
      </c>
      <c r="AM129" s="25"/>
      <c r="AN129" s="16">
        <f t="shared" si="20"/>
        <v>0</v>
      </c>
    </row>
    <row r="130" spans="1:77" s="274" customFormat="1" ht="21" hidden="1" customHeight="1">
      <c r="A130" s="15"/>
      <c r="B130" s="15"/>
      <c r="C130" s="41" t="s">
        <v>67</v>
      </c>
      <c r="D130" s="659" t="s">
        <v>233</v>
      </c>
      <c r="E130" s="576"/>
      <c r="F130" s="544">
        <v>37767</v>
      </c>
      <c r="G130" s="983"/>
      <c r="H130" s="309" t="s">
        <v>770</v>
      </c>
      <c r="I130" s="30">
        <v>36438</v>
      </c>
      <c r="J130" s="505"/>
      <c r="K130" s="309"/>
      <c r="L130" s="16">
        <v>0</v>
      </c>
      <c r="M130" s="16">
        <v>0</v>
      </c>
      <c r="N130" s="16">
        <v>0</v>
      </c>
      <c r="O130" s="16">
        <v>0</v>
      </c>
      <c r="P130" s="16">
        <v>0</v>
      </c>
      <c r="Q130" s="16">
        <v>0</v>
      </c>
      <c r="R130" s="16"/>
      <c r="S130" s="18"/>
      <c r="T130" s="18"/>
      <c r="U130" s="18"/>
      <c r="V130" s="18"/>
      <c r="W130" s="19"/>
      <c r="X130" s="19"/>
      <c r="Y130" s="19"/>
      <c r="Z130" s="19"/>
      <c r="AA130" s="19"/>
      <c r="AB130" s="20"/>
      <c r="AC130" s="20"/>
      <c r="AD130" s="20"/>
      <c r="AE130" s="20"/>
      <c r="AF130" s="20"/>
      <c r="AG130" s="20"/>
      <c r="AH130" s="18"/>
      <c r="AI130" s="829"/>
      <c r="AJ130" s="184">
        <f t="shared" si="18"/>
        <v>0</v>
      </c>
      <c r="AK130" s="43"/>
      <c r="AL130" s="15">
        <f t="shared" si="19"/>
        <v>0</v>
      </c>
      <c r="AM130" s="43"/>
      <c r="AN130" s="16">
        <f t="shared" si="20"/>
        <v>0</v>
      </c>
      <c r="BX130" s="43"/>
      <c r="BY130" s="43"/>
    </row>
    <row r="131" spans="1:77" s="274" customFormat="1" ht="22.15" hidden="1" customHeight="1">
      <c r="A131" s="15"/>
      <c r="B131" s="15"/>
      <c r="C131" s="41" t="s">
        <v>74</v>
      </c>
      <c r="D131" s="659" t="s">
        <v>1145</v>
      </c>
      <c r="E131" s="576"/>
      <c r="F131" s="542">
        <v>38726</v>
      </c>
      <c r="G131" s="983"/>
      <c r="H131" s="309" t="s">
        <v>770</v>
      </c>
      <c r="I131" s="30">
        <v>39182</v>
      </c>
      <c r="J131" s="505"/>
      <c r="K131" s="309"/>
      <c r="L131" s="16">
        <v>0</v>
      </c>
      <c r="M131" s="16">
        <v>0</v>
      </c>
      <c r="N131" s="16">
        <v>0</v>
      </c>
      <c r="O131" s="16">
        <v>0</v>
      </c>
      <c r="P131" s="16">
        <v>0</v>
      </c>
      <c r="Q131" s="16">
        <v>0</v>
      </c>
      <c r="R131" s="16"/>
      <c r="S131" s="18"/>
      <c r="T131" s="18"/>
      <c r="U131" s="18"/>
      <c r="V131" s="18"/>
      <c r="W131" s="19"/>
      <c r="X131" s="19"/>
      <c r="Y131" s="19"/>
      <c r="Z131" s="19"/>
      <c r="AA131" s="19"/>
      <c r="AB131" s="20"/>
      <c r="AC131" s="20"/>
      <c r="AD131" s="20"/>
      <c r="AE131" s="20"/>
      <c r="AF131" s="20"/>
      <c r="AG131" s="20"/>
      <c r="AH131" s="18"/>
      <c r="AI131" s="829"/>
      <c r="AJ131" s="184">
        <f t="shared" si="18"/>
        <v>0</v>
      </c>
      <c r="AK131" s="25"/>
      <c r="AL131" s="15">
        <f t="shared" si="19"/>
        <v>0</v>
      </c>
      <c r="AM131" s="25"/>
      <c r="AN131" s="16">
        <f t="shared" si="20"/>
        <v>0</v>
      </c>
    </row>
    <row r="132" spans="1:77" s="274" customFormat="1" ht="22.15" hidden="1" customHeight="1">
      <c r="A132" s="15"/>
      <c r="B132" s="15"/>
      <c r="C132" s="41" t="s">
        <v>76</v>
      </c>
      <c r="D132" s="659" t="s">
        <v>240</v>
      </c>
      <c r="E132" s="576"/>
      <c r="F132" s="543">
        <v>38805</v>
      </c>
      <c r="G132" s="983"/>
      <c r="H132" s="309" t="s">
        <v>770</v>
      </c>
      <c r="I132" s="30">
        <v>21257</v>
      </c>
      <c r="J132" s="505"/>
      <c r="K132" s="309"/>
      <c r="L132" s="16">
        <v>0</v>
      </c>
      <c r="M132" s="16">
        <v>0</v>
      </c>
      <c r="N132" s="16">
        <v>0</v>
      </c>
      <c r="O132" s="16">
        <v>0</v>
      </c>
      <c r="P132" s="16">
        <v>0</v>
      </c>
      <c r="Q132" s="16">
        <v>0</v>
      </c>
      <c r="R132" s="16"/>
      <c r="S132" s="18"/>
      <c r="T132" s="18"/>
      <c r="U132" s="18"/>
      <c r="V132" s="18"/>
      <c r="W132" s="19"/>
      <c r="X132" s="19"/>
      <c r="Y132" s="19"/>
      <c r="Z132" s="19"/>
      <c r="AA132" s="19"/>
      <c r="AB132" s="20"/>
      <c r="AC132" s="20"/>
      <c r="AD132" s="20"/>
      <c r="AE132" s="20"/>
      <c r="AF132" s="20"/>
      <c r="AG132" s="20"/>
      <c r="AH132" s="18"/>
      <c r="AI132" s="829"/>
      <c r="AJ132" s="184">
        <f t="shared" si="18"/>
        <v>0</v>
      </c>
      <c r="AK132" s="25"/>
      <c r="AL132" s="15">
        <f t="shared" si="19"/>
        <v>0</v>
      </c>
      <c r="AM132" s="25"/>
      <c r="AN132" s="16">
        <f t="shared" si="20"/>
        <v>0</v>
      </c>
    </row>
    <row r="133" spans="1:77" s="274" customFormat="1" ht="22.15" hidden="1" customHeight="1">
      <c r="A133" s="15"/>
      <c r="B133" s="15"/>
      <c r="C133" s="41" t="s">
        <v>89</v>
      </c>
      <c r="D133" s="659" t="s">
        <v>1218</v>
      </c>
      <c r="E133" s="576"/>
      <c r="F133" s="543">
        <v>41551</v>
      </c>
      <c r="G133" s="983"/>
      <c r="H133" s="309" t="s">
        <v>770</v>
      </c>
      <c r="I133" s="30">
        <v>28780</v>
      </c>
      <c r="J133" s="505"/>
      <c r="K133" s="309"/>
      <c r="L133" s="16">
        <v>0</v>
      </c>
      <c r="M133" s="16">
        <v>0</v>
      </c>
      <c r="N133" s="16">
        <v>0</v>
      </c>
      <c r="O133" s="16">
        <v>0</v>
      </c>
      <c r="P133" s="16">
        <v>0</v>
      </c>
      <c r="Q133" s="16">
        <v>0</v>
      </c>
      <c r="R133" s="16"/>
      <c r="S133" s="18"/>
      <c r="T133" s="18"/>
      <c r="U133" s="18"/>
      <c r="V133" s="18"/>
      <c r="W133" s="19"/>
      <c r="X133" s="19"/>
      <c r="Y133" s="19"/>
      <c r="Z133" s="19"/>
      <c r="AA133" s="19"/>
      <c r="AB133" s="20"/>
      <c r="AC133" s="20"/>
      <c r="AD133" s="20"/>
      <c r="AE133" s="20"/>
      <c r="AF133" s="20"/>
      <c r="AG133" s="20"/>
      <c r="AH133" s="18"/>
      <c r="AI133" s="829"/>
      <c r="AJ133" s="184">
        <f t="shared" si="18"/>
        <v>0</v>
      </c>
      <c r="AK133" s="25"/>
      <c r="AL133" s="15">
        <f t="shared" si="19"/>
        <v>0</v>
      </c>
      <c r="AM133" s="25"/>
      <c r="AN133" s="16">
        <f t="shared" si="20"/>
        <v>0</v>
      </c>
      <c r="AQ133" s="25"/>
      <c r="AR133" s="25"/>
      <c r="AS133" s="25"/>
      <c r="AT133" s="25"/>
      <c r="AU133" s="25"/>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row>
    <row r="134" spans="1:77" s="274" customFormat="1" ht="22.15" hidden="1" customHeight="1">
      <c r="A134" s="15"/>
      <c r="B134" s="15"/>
      <c r="C134" s="41" t="s">
        <v>91</v>
      </c>
      <c r="D134" s="659" t="s">
        <v>1217</v>
      </c>
      <c r="E134" s="576"/>
      <c r="F134" s="543">
        <v>41551</v>
      </c>
      <c r="G134" s="983"/>
      <c r="H134" s="309" t="s">
        <v>770</v>
      </c>
      <c r="I134" s="30">
        <v>23229</v>
      </c>
      <c r="J134" s="505"/>
      <c r="K134" s="309"/>
      <c r="L134" s="16">
        <v>0</v>
      </c>
      <c r="M134" s="16">
        <v>0</v>
      </c>
      <c r="N134" s="16">
        <v>0</v>
      </c>
      <c r="O134" s="16">
        <v>0</v>
      </c>
      <c r="P134" s="16">
        <v>0</v>
      </c>
      <c r="Q134" s="16">
        <v>0</v>
      </c>
      <c r="R134" s="16"/>
      <c r="S134" s="18"/>
      <c r="T134" s="18"/>
      <c r="U134" s="18"/>
      <c r="V134" s="18"/>
      <c r="W134" s="19"/>
      <c r="X134" s="19"/>
      <c r="Y134" s="19"/>
      <c r="Z134" s="19"/>
      <c r="AA134" s="19"/>
      <c r="AB134" s="20"/>
      <c r="AC134" s="20"/>
      <c r="AD134" s="20"/>
      <c r="AE134" s="20"/>
      <c r="AF134" s="20"/>
      <c r="AG134" s="20"/>
      <c r="AH134" s="18"/>
      <c r="AI134" s="829"/>
      <c r="AJ134" s="184">
        <f t="shared" si="18"/>
        <v>0</v>
      </c>
      <c r="AK134" s="25"/>
      <c r="AL134" s="15">
        <f t="shared" si="19"/>
        <v>0</v>
      </c>
      <c r="AM134" s="25"/>
      <c r="AN134" s="16">
        <f t="shared" si="20"/>
        <v>0</v>
      </c>
      <c r="AQ134" s="25"/>
      <c r="AR134" s="25"/>
      <c r="AS134" s="25"/>
      <c r="AT134" s="25"/>
      <c r="AU134" s="25"/>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row>
    <row r="135" spans="1:77" s="274" customFormat="1" ht="22.15" hidden="1" customHeight="1">
      <c r="A135" s="15"/>
      <c r="B135" s="15"/>
      <c r="C135" s="41" t="s">
        <v>96</v>
      </c>
      <c r="D135" s="659" t="s">
        <v>1237</v>
      </c>
      <c r="E135" s="576"/>
      <c r="F135" s="542">
        <v>42051</v>
      </c>
      <c r="G135" s="983"/>
      <c r="H135" s="309" t="s">
        <v>770</v>
      </c>
      <c r="I135" s="30">
        <v>27723</v>
      </c>
      <c r="J135" s="505"/>
      <c r="K135" s="309"/>
      <c r="L135" s="16">
        <v>0</v>
      </c>
      <c r="M135" s="16">
        <v>0</v>
      </c>
      <c r="N135" s="16">
        <v>0</v>
      </c>
      <c r="O135" s="16">
        <v>0</v>
      </c>
      <c r="P135" s="16">
        <v>0</v>
      </c>
      <c r="Q135" s="16">
        <v>0</v>
      </c>
      <c r="R135" s="16"/>
      <c r="S135" s="18"/>
      <c r="T135" s="18"/>
      <c r="U135" s="18"/>
      <c r="V135" s="18"/>
      <c r="W135" s="19"/>
      <c r="X135" s="19"/>
      <c r="Y135" s="19"/>
      <c r="Z135" s="19"/>
      <c r="AA135" s="19"/>
      <c r="AB135" s="20"/>
      <c r="AC135" s="20"/>
      <c r="AD135" s="20"/>
      <c r="AE135" s="20"/>
      <c r="AF135" s="20"/>
      <c r="AG135" s="20"/>
      <c r="AH135" s="18"/>
      <c r="AI135" s="829"/>
      <c r="AJ135" s="184">
        <f t="shared" si="18"/>
        <v>0</v>
      </c>
      <c r="AK135" s="25"/>
      <c r="AL135" s="15">
        <f t="shared" si="19"/>
        <v>0</v>
      </c>
      <c r="AM135" s="25"/>
      <c r="AN135" s="16">
        <f t="shared" si="20"/>
        <v>0</v>
      </c>
    </row>
    <row r="136" spans="1:77" s="274" customFormat="1" ht="22.15" hidden="1" customHeight="1">
      <c r="A136" s="15"/>
      <c r="B136" s="15"/>
      <c r="C136" s="41" t="s">
        <v>98</v>
      </c>
      <c r="D136" s="659" t="s">
        <v>1238</v>
      </c>
      <c r="E136" s="576"/>
      <c r="F136" s="542">
        <v>42051</v>
      </c>
      <c r="G136" s="983"/>
      <c r="H136" s="309" t="s">
        <v>770</v>
      </c>
      <c r="I136" s="30">
        <v>43052</v>
      </c>
      <c r="J136" s="505"/>
      <c r="K136" s="309"/>
      <c r="L136" s="16">
        <v>0</v>
      </c>
      <c r="M136" s="16">
        <v>0</v>
      </c>
      <c r="N136" s="16">
        <v>0</v>
      </c>
      <c r="O136" s="16">
        <v>0</v>
      </c>
      <c r="P136" s="16">
        <v>0</v>
      </c>
      <c r="Q136" s="16">
        <v>0</v>
      </c>
      <c r="R136" s="16"/>
      <c r="S136" s="18"/>
      <c r="T136" s="18"/>
      <c r="U136" s="18"/>
      <c r="V136" s="18"/>
      <c r="W136" s="19"/>
      <c r="X136" s="19"/>
      <c r="Y136" s="19"/>
      <c r="Z136" s="19"/>
      <c r="AA136" s="19"/>
      <c r="AB136" s="20"/>
      <c r="AC136" s="20"/>
      <c r="AD136" s="20"/>
      <c r="AE136" s="20"/>
      <c r="AF136" s="20"/>
      <c r="AG136" s="20"/>
      <c r="AH136" s="18"/>
      <c r="AI136" s="829"/>
      <c r="AJ136" s="184">
        <f t="shared" si="18"/>
        <v>0</v>
      </c>
      <c r="AK136" s="25"/>
      <c r="AL136" s="15">
        <f t="shared" si="19"/>
        <v>0</v>
      </c>
      <c r="AM136" s="25"/>
      <c r="AN136" s="16">
        <f t="shared" si="20"/>
        <v>0</v>
      </c>
    </row>
    <row r="137" spans="1:77" s="274" customFormat="1" ht="22.15" hidden="1" customHeight="1">
      <c r="A137" s="15"/>
      <c r="B137" s="15"/>
      <c r="C137" s="41" t="s">
        <v>101</v>
      </c>
      <c r="D137" s="659" t="s">
        <v>995</v>
      </c>
      <c r="E137" s="576"/>
      <c r="F137" s="544">
        <v>42172</v>
      </c>
      <c r="G137" s="983"/>
      <c r="H137" s="309" t="s">
        <v>770</v>
      </c>
      <c r="I137" s="30">
        <v>40308</v>
      </c>
      <c r="J137" s="505"/>
      <c r="K137" s="309"/>
      <c r="L137" s="16">
        <v>0</v>
      </c>
      <c r="M137" s="16">
        <v>0</v>
      </c>
      <c r="N137" s="16">
        <v>0</v>
      </c>
      <c r="O137" s="16">
        <v>0</v>
      </c>
      <c r="P137" s="16">
        <v>0</v>
      </c>
      <c r="Q137" s="16">
        <v>0</v>
      </c>
      <c r="R137" s="16"/>
      <c r="S137" s="18"/>
      <c r="T137" s="18"/>
      <c r="U137" s="18"/>
      <c r="V137" s="18"/>
      <c r="W137" s="19"/>
      <c r="X137" s="19"/>
      <c r="Y137" s="19"/>
      <c r="Z137" s="19"/>
      <c r="AA137" s="19"/>
      <c r="AB137" s="20"/>
      <c r="AC137" s="20"/>
      <c r="AD137" s="20"/>
      <c r="AE137" s="20"/>
      <c r="AF137" s="20"/>
      <c r="AG137" s="20"/>
      <c r="AH137" s="18"/>
      <c r="AI137" s="829"/>
      <c r="AJ137" s="184">
        <f t="shared" si="18"/>
        <v>0</v>
      </c>
      <c r="AK137" s="43"/>
      <c r="AL137" s="15">
        <f t="shared" si="19"/>
        <v>0</v>
      </c>
      <c r="AM137" s="43"/>
      <c r="AN137" s="16">
        <f t="shared" si="20"/>
        <v>0</v>
      </c>
    </row>
    <row r="138" spans="1:77" s="274" customFormat="1" ht="22.15" hidden="1" customHeight="1">
      <c r="A138" s="44"/>
      <c r="B138" s="44"/>
      <c r="C138" s="41" t="s">
        <v>103</v>
      </c>
      <c r="D138" s="659" t="s">
        <v>186</v>
      </c>
      <c r="E138" s="576"/>
      <c r="F138" s="543">
        <v>42875</v>
      </c>
      <c r="G138" s="983"/>
      <c r="H138" s="309" t="s">
        <v>770</v>
      </c>
      <c r="I138" s="30">
        <v>42867</v>
      </c>
      <c r="J138" s="505"/>
      <c r="K138" s="309"/>
      <c r="L138" s="16">
        <v>0</v>
      </c>
      <c r="M138" s="16">
        <v>0</v>
      </c>
      <c r="N138" s="16">
        <v>0</v>
      </c>
      <c r="O138" s="16">
        <v>0</v>
      </c>
      <c r="P138" s="16">
        <v>0</v>
      </c>
      <c r="Q138" s="16">
        <v>0</v>
      </c>
      <c r="R138" s="16"/>
      <c r="S138" s="18"/>
      <c r="T138" s="18"/>
      <c r="U138" s="18"/>
      <c r="V138" s="18"/>
      <c r="W138" s="19"/>
      <c r="X138" s="19"/>
      <c r="Y138" s="19"/>
      <c r="Z138" s="19"/>
      <c r="AA138" s="19"/>
      <c r="AB138" s="20"/>
      <c r="AC138" s="20"/>
      <c r="AD138" s="20"/>
      <c r="AE138" s="20"/>
      <c r="AF138" s="20"/>
      <c r="AG138" s="20"/>
      <c r="AH138" s="18"/>
      <c r="AI138" s="44"/>
      <c r="AJ138" s="184">
        <f t="shared" si="18"/>
        <v>0</v>
      </c>
      <c r="AK138" s="25"/>
      <c r="AL138" s="15">
        <f t="shared" si="19"/>
        <v>0</v>
      </c>
      <c r="AM138" s="25"/>
      <c r="AN138" s="16">
        <f t="shared" si="20"/>
        <v>0</v>
      </c>
      <c r="AO138" s="25"/>
      <c r="AP138" s="25"/>
    </row>
    <row r="139" spans="1:77" s="274" customFormat="1" ht="22.15" hidden="1" customHeight="1">
      <c r="A139" s="15"/>
      <c r="B139" s="15"/>
      <c r="C139" s="41" t="s">
        <v>107</v>
      </c>
      <c r="D139" s="659" t="s">
        <v>194</v>
      </c>
      <c r="E139" s="576"/>
      <c r="F139" s="544">
        <v>43259</v>
      </c>
      <c r="G139" s="983"/>
      <c r="H139" s="309" t="s">
        <v>770</v>
      </c>
      <c r="I139" s="30">
        <v>22790</v>
      </c>
      <c r="J139" s="505"/>
      <c r="K139" s="309"/>
      <c r="L139" s="16">
        <v>0</v>
      </c>
      <c r="M139" s="16">
        <v>0</v>
      </c>
      <c r="N139" s="16">
        <v>0</v>
      </c>
      <c r="O139" s="16">
        <v>0</v>
      </c>
      <c r="P139" s="16">
        <v>0</v>
      </c>
      <c r="Q139" s="16">
        <v>0</v>
      </c>
      <c r="R139" s="16"/>
      <c r="S139" s="18"/>
      <c r="T139" s="18"/>
      <c r="U139" s="18"/>
      <c r="V139" s="18"/>
      <c r="W139" s="19"/>
      <c r="X139" s="19"/>
      <c r="Y139" s="19"/>
      <c r="Z139" s="19"/>
      <c r="AA139" s="19"/>
      <c r="AB139" s="20"/>
      <c r="AC139" s="20"/>
      <c r="AD139" s="20"/>
      <c r="AE139" s="20"/>
      <c r="AF139" s="20"/>
      <c r="AG139" s="20"/>
      <c r="AH139" s="18"/>
      <c r="AI139" s="829"/>
      <c r="AJ139" s="184">
        <f t="shared" si="18"/>
        <v>0</v>
      </c>
      <c r="AK139" s="25"/>
      <c r="AL139" s="15">
        <f t="shared" si="19"/>
        <v>0</v>
      </c>
      <c r="AM139" s="25"/>
      <c r="AN139" s="16">
        <f t="shared" si="20"/>
        <v>0</v>
      </c>
    </row>
    <row r="140" spans="1:77" s="274" customFormat="1" ht="22.15" hidden="1" customHeight="1">
      <c r="A140" s="15"/>
      <c r="B140" s="15"/>
      <c r="C140" s="41" t="s">
        <v>109</v>
      </c>
      <c r="D140" s="659" t="s">
        <v>1001</v>
      </c>
      <c r="E140" s="576"/>
      <c r="F140" s="542">
        <v>43516</v>
      </c>
      <c r="G140" s="983"/>
      <c r="H140" s="309" t="s">
        <v>770</v>
      </c>
      <c r="I140" s="30">
        <v>36238</v>
      </c>
      <c r="J140" s="505"/>
      <c r="K140" s="309"/>
      <c r="L140" s="16">
        <v>0</v>
      </c>
      <c r="M140" s="16">
        <v>0</v>
      </c>
      <c r="N140" s="16">
        <v>0</v>
      </c>
      <c r="O140" s="16">
        <v>0</v>
      </c>
      <c r="P140" s="16">
        <v>0</v>
      </c>
      <c r="Q140" s="16">
        <v>0</v>
      </c>
      <c r="R140" s="16"/>
      <c r="S140" s="18"/>
      <c r="T140" s="18"/>
      <c r="U140" s="18"/>
      <c r="V140" s="18"/>
      <c r="W140" s="19"/>
      <c r="X140" s="19"/>
      <c r="Y140" s="19"/>
      <c r="Z140" s="19"/>
      <c r="AA140" s="19"/>
      <c r="AB140" s="20"/>
      <c r="AC140" s="20"/>
      <c r="AD140" s="20"/>
      <c r="AE140" s="20"/>
      <c r="AF140" s="20"/>
      <c r="AG140" s="20"/>
      <c r="AH140" s="18"/>
      <c r="AI140" s="829"/>
      <c r="AJ140" s="184">
        <f t="shared" si="18"/>
        <v>0</v>
      </c>
      <c r="AK140" s="43"/>
      <c r="AL140" s="15">
        <f t="shared" si="19"/>
        <v>0</v>
      </c>
      <c r="AM140" s="43"/>
      <c r="AN140" s="16">
        <f t="shared" si="20"/>
        <v>0</v>
      </c>
    </row>
    <row r="141" spans="1:77" s="172" customFormat="1" ht="34.5" hidden="1" customHeight="1">
      <c r="A141" s="316" t="s">
        <v>11</v>
      </c>
      <c r="B141" s="316" t="s">
        <v>1058</v>
      </c>
      <c r="C141" s="329" t="s">
        <v>12</v>
      </c>
      <c r="D141" s="434" t="s">
        <v>13</v>
      </c>
      <c r="E141" s="563"/>
      <c r="F141" s="405" t="s">
        <v>14</v>
      </c>
      <c r="G141" s="563"/>
      <c r="H141" s="332" t="s">
        <v>1705</v>
      </c>
      <c r="I141" s="286" t="s">
        <v>1706</v>
      </c>
      <c r="J141" s="504"/>
      <c r="K141" s="332"/>
      <c r="L141" s="388" t="s">
        <v>1319</v>
      </c>
      <c r="M141" s="388" t="s">
        <v>1430</v>
      </c>
      <c r="N141" s="388" t="s">
        <v>1431</v>
      </c>
      <c r="O141" s="388" t="s">
        <v>1641</v>
      </c>
      <c r="P141" s="388" t="s">
        <v>1642</v>
      </c>
      <c r="Q141" s="388" t="s">
        <v>1566</v>
      </c>
      <c r="R141" s="388"/>
      <c r="S141" s="316"/>
      <c r="T141" s="316"/>
      <c r="U141" s="316"/>
      <c r="V141" s="316"/>
      <c r="W141" s="316"/>
      <c r="X141" s="316"/>
      <c r="Y141" s="316"/>
      <c r="Z141" s="316"/>
      <c r="AA141" s="316"/>
      <c r="AB141" s="316"/>
      <c r="AC141" s="316"/>
      <c r="AD141" s="316"/>
      <c r="AE141" s="316"/>
      <c r="AF141" s="316"/>
      <c r="AG141" s="316"/>
      <c r="AH141" s="316"/>
      <c r="AI141" s="316"/>
      <c r="AJ141" s="12" t="s">
        <v>919</v>
      </c>
      <c r="AK141" s="13"/>
      <c r="AL141" s="12" t="s">
        <v>920</v>
      </c>
      <c r="AN141" s="14" t="s">
        <v>1566</v>
      </c>
    </row>
    <row r="142" spans="1:77" s="274" customFormat="1" ht="21" hidden="1" customHeight="1">
      <c r="A142" s="24"/>
      <c r="B142" s="24"/>
      <c r="C142" s="41" t="s">
        <v>19</v>
      </c>
      <c r="D142" s="659" t="s">
        <v>1177</v>
      </c>
      <c r="E142" s="576"/>
      <c r="F142" s="544">
        <v>33633</v>
      </c>
      <c r="G142" s="983"/>
      <c r="H142" s="277" t="s">
        <v>770</v>
      </c>
      <c r="I142" s="26">
        <v>43516</v>
      </c>
      <c r="J142" s="505"/>
      <c r="K142" s="277"/>
      <c r="L142" s="16">
        <v>0</v>
      </c>
      <c r="M142" s="16">
        <v>0</v>
      </c>
      <c r="N142" s="16">
        <v>0</v>
      </c>
      <c r="O142" s="16">
        <v>0</v>
      </c>
      <c r="P142" s="16">
        <v>0</v>
      </c>
      <c r="Q142" s="16">
        <v>0</v>
      </c>
      <c r="R142" s="16"/>
      <c r="S142" s="257"/>
      <c r="T142" s="257"/>
      <c r="U142" s="257"/>
      <c r="V142" s="257"/>
      <c r="W142" s="258"/>
      <c r="X142" s="258"/>
      <c r="Y142" s="258"/>
      <c r="Z142" s="258"/>
      <c r="AA142" s="258"/>
      <c r="AB142" s="259"/>
      <c r="AC142" s="259"/>
      <c r="AD142" s="259"/>
      <c r="AE142" s="259"/>
      <c r="AF142" s="259"/>
      <c r="AG142" s="259"/>
      <c r="AH142" s="257"/>
      <c r="AI142" s="44"/>
      <c r="AJ142" s="184">
        <f>COUNT(S142:V142)</f>
        <v>0</v>
      </c>
      <c r="AK142" s="25"/>
      <c r="AL142" s="15">
        <f>COUNT(W142:AG142)</f>
        <v>0</v>
      </c>
      <c r="AM142" s="25"/>
      <c r="AN142" s="16">
        <f>SUM(AJ142,AL142)</f>
        <v>0</v>
      </c>
    </row>
    <row r="143" spans="1:77" s="274" customFormat="1" ht="21" hidden="1" customHeight="1">
      <c r="A143" s="15"/>
      <c r="B143" s="15"/>
      <c r="C143" s="41" t="s">
        <v>20</v>
      </c>
      <c r="D143" s="659" t="s">
        <v>41</v>
      </c>
      <c r="E143" s="576"/>
      <c r="F143" s="542">
        <v>42145</v>
      </c>
      <c r="G143" s="983"/>
      <c r="H143" s="277" t="s">
        <v>770</v>
      </c>
      <c r="I143" s="26">
        <v>28804</v>
      </c>
      <c r="J143" s="505"/>
      <c r="K143" s="277"/>
      <c r="L143" s="16">
        <v>0</v>
      </c>
      <c r="M143" s="16">
        <v>0</v>
      </c>
      <c r="N143" s="16">
        <v>0</v>
      </c>
      <c r="O143" s="16">
        <v>0</v>
      </c>
      <c r="P143" s="16">
        <v>0</v>
      </c>
      <c r="Q143" s="16">
        <v>0</v>
      </c>
      <c r="R143" s="16"/>
      <c r="S143" s="18"/>
      <c r="T143" s="18"/>
      <c r="U143" s="18"/>
      <c r="V143" s="18"/>
      <c r="W143" s="19"/>
      <c r="X143" s="19"/>
      <c r="Y143" s="19"/>
      <c r="Z143" s="19"/>
      <c r="AA143" s="19"/>
      <c r="AB143" s="20"/>
      <c r="AC143" s="20"/>
      <c r="AD143" s="20"/>
      <c r="AE143" s="20"/>
      <c r="AF143" s="20"/>
      <c r="AG143" s="20"/>
      <c r="AH143" s="257"/>
      <c r="AI143" s="44"/>
      <c r="AJ143" s="184">
        <f>COUNT(S143:V143)</f>
        <v>0</v>
      </c>
      <c r="AK143" s="25"/>
      <c r="AL143" s="15">
        <f>COUNT(W143:AG143)</f>
        <v>0</v>
      </c>
      <c r="AM143" s="25"/>
      <c r="AN143" s="16">
        <f>SUM(AJ143,AL143)</f>
        <v>0</v>
      </c>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row>
    <row r="144" spans="1:77" s="274" customFormat="1" ht="15.75" hidden="1" customHeight="1">
      <c r="A144" s="281"/>
      <c r="B144" s="281"/>
      <c r="C144" s="630"/>
      <c r="D144" s="211"/>
      <c r="E144" s="211"/>
      <c r="F144" s="551"/>
      <c r="H144" s="280"/>
      <c r="I144" s="38"/>
      <c r="J144" s="88"/>
      <c r="K144" s="280"/>
    </row>
    <row r="145" spans="1:79" s="53" customFormat="1" ht="54" hidden="1" customHeight="1">
      <c r="D145" s="53" t="s">
        <v>1787</v>
      </c>
      <c r="F145" s="458"/>
      <c r="H145" s="752"/>
      <c r="I145" s="38"/>
      <c r="K145" s="752"/>
      <c r="BS145" s="40"/>
      <c r="BT145" s="40"/>
      <c r="BU145" s="40"/>
      <c r="BW145" s="40"/>
    </row>
    <row r="146" spans="1:79" s="274" customFormat="1" ht="15.75" hidden="1" customHeight="1">
      <c r="A146" s="281"/>
      <c r="B146" s="281"/>
      <c r="C146" s="630"/>
      <c r="D146" s="211"/>
      <c r="E146" s="211"/>
      <c r="F146" s="551"/>
      <c r="H146" s="280"/>
      <c r="I146" s="38"/>
      <c r="J146" s="88"/>
      <c r="K146" s="280"/>
    </row>
    <row r="147" spans="1:79" s="172" customFormat="1" ht="34.5" hidden="1" customHeight="1">
      <c r="A147" s="316" t="s">
        <v>11</v>
      </c>
      <c r="B147" s="316" t="s">
        <v>1058</v>
      </c>
      <c r="C147" s="329" t="s">
        <v>12</v>
      </c>
      <c r="D147" s="434" t="s">
        <v>43</v>
      </c>
      <c r="E147" s="563"/>
      <c r="F147" s="405" t="s">
        <v>14</v>
      </c>
      <c r="G147" s="563"/>
      <c r="H147" s="332" t="s">
        <v>1705</v>
      </c>
      <c r="I147" s="286" t="s">
        <v>1706</v>
      </c>
      <c r="J147" s="504"/>
      <c r="K147" s="332"/>
      <c r="L147" s="388" t="s">
        <v>1319</v>
      </c>
      <c r="M147" s="388" t="s">
        <v>1430</v>
      </c>
      <c r="N147" s="388" t="s">
        <v>1431</v>
      </c>
      <c r="O147" s="388" t="s">
        <v>1641</v>
      </c>
      <c r="P147" s="388" t="s">
        <v>1642</v>
      </c>
      <c r="Q147" s="388" t="s">
        <v>1566</v>
      </c>
      <c r="R147" s="388"/>
      <c r="S147" s="316"/>
      <c r="T147" s="316"/>
      <c r="U147" s="316"/>
      <c r="V147" s="316"/>
      <c r="W147" s="316"/>
      <c r="X147" s="316"/>
      <c r="Y147" s="316"/>
      <c r="Z147" s="316"/>
      <c r="AA147" s="316"/>
      <c r="AB147" s="316"/>
      <c r="AC147" s="316"/>
      <c r="AD147" s="316"/>
      <c r="AE147" s="316"/>
      <c r="AF147" s="316"/>
      <c r="AG147" s="316"/>
      <c r="AH147" s="316"/>
      <c r="AI147" s="316"/>
      <c r="AJ147" s="12" t="s">
        <v>919</v>
      </c>
      <c r="AK147" s="13"/>
      <c r="AL147" s="12" t="s">
        <v>920</v>
      </c>
      <c r="AN147" s="14" t="s">
        <v>1566</v>
      </c>
    </row>
    <row r="148" spans="1:79" s="274" customFormat="1" ht="21" hidden="1" customHeight="1">
      <c r="A148" s="44"/>
      <c r="B148" s="44"/>
      <c r="C148" s="41" t="s">
        <v>95</v>
      </c>
      <c r="D148" s="659" t="s">
        <v>256</v>
      </c>
      <c r="E148" s="576"/>
      <c r="F148" s="544">
        <v>42026</v>
      </c>
      <c r="G148" s="983"/>
      <c r="H148" s="309" t="s">
        <v>770</v>
      </c>
      <c r="I148" s="30">
        <v>43438</v>
      </c>
      <c r="J148" s="505"/>
      <c r="K148" s="309"/>
      <c r="L148" s="16">
        <v>0</v>
      </c>
      <c r="M148" s="16">
        <v>0</v>
      </c>
      <c r="N148" s="16">
        <v>0</v>
      </c>
      <c r="O148" s="16">
        <v>0</v>
      </c>
      <c r="P148" s="16">
        <v>0</v>
      </c>
      <c r="Q148" s="16">
        <v>0</v>
      </c>
      <c r="R148" s="16"/>
      <c r="S148" s="18"/>
      <c r="T148" s="18"/>
      <c r="U148" s="18"/>
      <c r="V148" s="18"/>
      <c r="W148" s="19"/>
      <c r="X148" s="19"/>
      <c r="Y148" s="19"/>
      <c r="Z148" s="19"/>
      <c r="AA148" s="19"/>
      <c r="AB148" s="20"/>
      <c r="AC148" s="20"/>
      <c r="AD148" s="20"/>
      <c r="AE148" s="20"/>
      <c r="AF148" s="20"/>
      <c r="AG148" s="20"/>
      <c r="AH148" s="18"/>
      <c r="AI148" s="829"/>
      <c r="AJ148" s="184">
        <v>0</v>
      </c>
      <c r="AK148" s="25"/>
      <c r="AL148" s="15">
        <v>0</v>
      </c>
      <c r="AM148" s="25"/>
      <c r="AN148" s="16">
        <v>0</v>
      </c>
    </row>
    <row r="149" spans="1:79" s="274" customFormat="1" ht="21" hidden="1" customHeight="1">
      <c r="A149" s="15"/>
      <c r="B149" s="15"/>
      <c r="C149" s="41" t="s">
        <v>107</v>
      </c>
      <c r="D149" s="659" t="s">
        <v>1382</v>
      </c>
      <c r="E149" s="562">
        <v>11380</v>
      </c>
      <c r="F149" s="543">
        <v>44517</v>
      </c>
      <c r="G149" s="983"/>
      <c r="H149" s="364" t="s">
        <v>352</v>
      </c>
      <c r="I149" s="30">
        <v>44517</v>
      </c>
      <c r="J149" s="511" t="s">
        <v>1384</v>
      </c>
      <c r="K149" s="328" t="s">
        <v>1383</v>
      </c>
      <c r="L149" s="16">
        <v>0</v>
      </c>
      <c r="M149" s="16">
        <v>0</v>
      </c>
      <c r="N149" s="16">
        <v>0</v>
      </c>
      <c r="O149" s="16">
        <v>0</v>
      </c>
      <c r="P149" s="16">
        <v>0</v>
      </c>
      <c r="Q149" s="16">
        <v>0</v>
      </c>
      <c r="R149" s="16"/>
      <c r="S149" s="18"/>
      <c r="T149" s="18"/>
      <c r="U149" s="18"/>
      <c r="V149" s="18"/>
      <c r="W149" s="19"/>
      <c r="X149" s="19"/>
      <c r="Y149" s="19"/>
      <c r="Z149" s="19"/>
      <c r="AA149" s="19"/>
      <c r="AB149" s="20"/>
      <c r="AC149" s="20"/>
      <c r="AD149" s="20"/>
      <c r="AE149" s="20"/>
      <c r="AF149" s="20"/>
      <c r="AG149" s="20"/>
      <c r="AH149" s="18"/>
      <c r="AI149" s="829"/>
      <c r="AJ149" s="184">
        <v>0</v>
      </c>
      <c r="AK149" s="25"/>
      <c r="AL149" s="15">
        <v>0</v>
      </c>
      <c r="AM149" s="25"/>
      <c r="AN149" s="16">
        <v>0</v>
      </c>
    </row>
    <row r="150" spans="1:79" customFormat="1" ht="21" hidden="1" customHeight="1">
      <c r="A150" s="15"/>
      <c r="B150" s="15"/>
      <c r="C150" s="41" t="s">
        <v>102</v>
      </c>
      <c r="D150" s="659" t="s">
        <v>1759</v>
      </c>
      <c r="E150" s="576"/>
      <c r="F150" s="542">
        <v>42665</v>
      </c>
      <c r="G150" s="983"/>
      <c r="H150" s="309" t="s">
        <v>770</v>
      </c>
      <c r="I150" s="30">
        <v>42832</v>
      </c>
      <c r="J150" s="505"/>
      <c r="K150" s="309"/>
      <c r="L150" s="16">
        <v>0</v>
      </c>
      <c r="M150" s="16">
        <v>0</v>
      </c>
      <c r="N150" s="16">
        <v>0</v>
      </c>
      <c r="O150" s="16">
        <v>0</v>
      </c>
      <c r="P150" s="16">
        <v>0</v>
      </c>
      <c r="Q150" s="16">
        <v>0</v>
      </c>
      <c r="R150" s="16"/>
      <c r="S150" s="18"/>
      <c r="T150" s="18"/>
      <c r="U150" s="18"/>
      <c r="V150" s="18"/>
      <c r="W150" s="19"/>
      <c r="X150" s="19"/>
      <c r="Y150" s="19"/>
      <c r="Z150" s="19"/>
      <c r="AA150" s="19"/>
      <c r="AB150" s="20"/>
      <c r="AC150" s="20"/>
      <c r="AD150" s="20"/>
      <c r="AE150" s="20"/>
      <c r="AF150" s="20"/>
      <c r="AG150" s="20"/>
      <c r="AH150" s="18"/>
      <c r="AI150" s="829"/>
      <c r="AJ150" s="184">
        <v>0</v>
      </c>
      <c r="AK150" s="25"/>
      <c r="AL150" s="15">
        <v>0</v>
      </c>
      <c r="AM150" s="25"/>
      <c r="AN150" s="16">
        <v>0</v>
      </c>
      <c r="AO150" s="274"/>
      <c r="AP150" s="274"/>
      <c r="AQ150" s="274"/>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c r="BM150" s="274"/>
      <c r="BN150" s="274"/>
      <c r="BO150" s="274"/>
      <c r="BP150" s="274"/>
      <c r="BQ150" s="274"/>
      <c r="BR150" s="274"/>
      <c r="BS150" s="274"/>
      <c r="BT150" s="274"/>
      <c r="BU150" s="274"/>
      <c r="BV150" s="274"/>
      <c r="BW150" s="274"/>
      <c r="BX150" s="274"/>
      <c r="BY150" s="274"/>
      <c r="BZ150" s="274"/>
      <c r="CA150" s="274"/>
    </row>
    <row r="151" spans="1:79" customFormat="1" ht="21" hidden="1" customHeight="1">
      <c r="A151" s="15"/>
      <c r="B151" s="15"/>
      <c r="C151" s="41" t="s">
        <v>26</v>
      </c>
      <c r="D151" s="659" t="s">
        <v>118</v>
      </c>
      <c r="E151" s="562">
        <v>1524</v>
      </c>
      <c r="F151" s="544">
        <v>40808</v>
      </c>
      <c r="G151" s="983"/>
      <c r="H151" s="364" t="s">
        <v>265</v>
      </c>
      <c r="I151" s="30">
        <v>40819</v>
      </c>
      <c r="J151" s="519" t="s">
        <v>466</v>
      </c>
      <c r="K151" s="328" t="s">
        <v>465</v>
      </c>
      <c r="L151" s="16">
        <v>52</v>
      </c>
      <c r="M151" s="16">
        <v>9</v>
      </c>
      <c r="N151" s="16">
        <v>61</v>
      </c>
      <c r="O151" s="16">
        <v>8</v>
      </c>
      <c r="P151" s="16">
        <v>69</v>
      </c>
      <c r="Q151" s="16">
        <v>0</v>
      </c>
      <c r="R151" s="16"/>
      <c r="S151" s="18"/>
      <c r="T151" s="18"/>
      <c r="U151" s="18"/>
      <c r="V151" s="18"/>
      <c r="W151" s="19"/>
      <c r="X151" s="19"/>
      <c r="Y151" s="19"/>
      <c r="Z151" s="19"/>
      <c r="AA151" s="19"/>
      <c r="AB151" s="20"/>
      <c r="AC151" s="20"/>
      <c r="AD151" s="20"/>
      <c r="AE151" s="20"/>
      <c r="AF151" s="20"/>
      <c r="AG151" s="20"/>
      <c r="AH151" s="18"/>
      <c r="AI151" s="829"/>
      <c r="AJ151" s="184">
        <v>0</v>
      </c>
      <c r="AK151" s="43"/>
      <c r="AL151" s="15">
        <v>0</v>
      </c>
      <c r="AM151" s="43"/>
      <c r="AN151" s="16">
        <v>0</v>
      </c>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c r="BL151" s="25"/>
      <c r="BM151" s="25"/>
      <c r="BN151" s="25"/>
      <c r="BO151" s="25"/>
      <c r="BP151" s="25"/>
      <c r="BQ151" s="25"/>
      <c r="BR151" s="25"/>
      <c r="BS151" s="25"/>
      <c r="BT151" s="25"/>
      <c r="BU151" s="25"/>
      <c r="BV151" s="25"/>
      <c r="BW151" s="25"/>
      <c r="BX151" s="25"/>
      <c r="BY151" s="25"/>
      <c r="BZ151" s="25"/>
      <c r="CA151" s="25"/>
    </row>
    <row r="152" spans="1:79" customFormat="1" ht="21" hidden="1" customHeight="1">
      <c r="A152" s="15"/>
      <c r="B152" s="15"/>
      <c r="C152" s="41" t="s">
        <v>112</v>
      </c>
      <c r="D152" s="659" t="s">
        <v>1208</v>
      </c>
      <c r="E152" s="576"/>
      <c r="F152" s="543">
        <v>43677</v>
      </c>
      <c r="G152" s="983"/>
      <c r="H152" s="309" t="s">
        <v>770</v>
      </c>
      <c r="I152" s="30">
        <v>44239</v>
      </c>
      <c r="J152" s="505"/>
      <c r="K152" s="309"/>
      <c r="L152" s="16">
        <v>0</v>
      </c>
      <c r="M152" s="16">
        <v>0</v>
      </c>
      <c r="N152" s="16">
        <v>0</v>
      </c>
      <c r="O152" s="16">
        <v>0</v>
      </c>
      <c r="P152" s="16">
        <v>0</v>
      </c>
      <c r="Q152" s="16">
        <v>0</v>
      </c>
      <c r="R152" s="16"/>
      <c r="S152" s="18"/>
      <c r="T152" s="18"/>
      <c r="U152" s="18"/>
      <c r="V152" s="18"/>
      <c r="W152" s="19"/>
      <c r="X152" s="19"/>
      <c r="Y152" s="19"/>
      <c r="Z152" s="19"/>
      <c r="AA152" s="19"/>
      <c r="AB152" s="20"/>
      <c r="AC152" s="20"/>
      <c r="AD152" s="20"/>
      <c r="AE152" s="20"/>
      <c r="AF152" s="20"/>
      <c r="AG152" s="20"/>
      <c r="AH152" s="18"/>
      <c r="AI152" s="829"/>
      <c r="AJ152" s="184">
        <v>0</v>
      </c>
      <c r="AK152" s="25"/>
      <c r="AL152" s="15">
        <v>0</v>
      </c>
      <c r="AM152" s="25"/>
      <c r="AN152" s="16">
        <v>0</v>
      </c>
      <c r="AO152" s="274"/>
      <c r="AP152" s="274"/>
      <c r="AQ152" s="274"/>
      <c r="AR152" s="274"/>
      <c r="AS152" s="274"/>
      <c r="AT152" s="274"/>
      <c r="AU152" s="274"/>
      <c r="AV152" s="274"/>
      <c r="AW152" s="274"/>
      <c r="AX152" s="274"/>
      <c r="AY152" s="274"/>
      <c r="AZ152" s="274"/>
      <c r="BA152" s="274"/>
      <c r="BB152" s="274"/>
      <c r="BC152" s="274"/>
      <c r="BD152" s="274"/>
      <c r="BE152" s="274"/>
      <c r="BF152" s="274"/>
      <c r="BG152" s="274"/>
      <c r="BH152" s="274"/>
      <c r="BI152" s="274"/>
      <c r="BJ152" s="274"/>
      <c r="BK152" s="274"/>
      <c r="BL152" s="274"/>
      <c r="BM152" s="274"/>
      <c r="BN152" s="274"/>
      <c r="BO152" s="274"/>
      <c r="BP152" s="274"/>
      <c r="BQ152" s="274"/>
      <c r="BR152" s="274"/>
      <c r="BS152" s="274"/>
      <c r="BT152" s="274"/>
      <c r="BU152" s="274"/>
      <c r="BV152" s="274"/>
      <c r="BW152" s="274"/>
      <c r="BX152" s="274"/>
      <c r="BY152" s="274"/>
      <c r="BZ152" s="274"/>
      <c r="CA152" s="274"/>
    </row>
    <row r="153" spans="1:79" s="274" customFormat="1" ht="22.15" hidden="1" customHeight="1">
      <c r="A153" s="15"/>
      <c r="B153" s="15"/>
      <c r="C153" s="41" t="s">
        <v>84</v>
      </c>
      <c r="D153" s="659" t="s">
        <v>1776</v>
      </c>
      <c r="E153" s="562">
        <v>421</v>
      </c>
      <c r="F153" s="544">
        <v>41044</v>
      </c>
      <c r="G153" s="983"/>
      <c r="H153" s="364" t="s">
        <v>1483</v>
      </c>
      <c r="I153" s="30">
        <v>15767</v>
      </c>
      <c r="J153" s="519" t="s">
        <v>509</v>
      </c>
      <c r="K153" s="328" t="s">
        <v>508</v>
      </c>
      <c r="L153" s="16">
        <v>0</v>
      </c>
      <c r="M153" s="16">
        <v>0</v>
      </c>
      <c r="N153" s="16">
        <v>0</v>
      </c>
      <c r="O153" s="16">
        <v>0</v>
      </c>
      <c r="P153" s="16">
        <v>0</v>
      </c>
      <c r="Q153" s="16">
        <v>0</v>
      </c>
      <c r="R153" s="16"/>
      <c r="S153" s="18"/>
      <c r="T153" s="18"/>
      <c r="U153" s="18"/>
      <c r="V153" s="18"/>
      <c r="W153" s="19"/>
      <c r="X153" s="19"/>
      <c r="Y153" s="19"/>
      <c r="Z153" s="19"/>
      <c r="AA153" s="19"/>
      <c r="AB153" s="20"/>
      <c r="AC153" s="20"/>
      <c r="AD153" s="20"/>
      <c r="AE153" s="20"/>
      <c r="AF153" s="20"/>
      <c r="AG153" s="20"/>
      <c r="AH153" s="257"/>
      <c r="AI153" s="44"/>
      <c r="AJ153" s="184">
        <f>COUNT(S153:V153)</f>
        <v>0</v>
      </c>
      <c r="AK153" s="25"/>
      <c r="AL153" s="15">
        <f>COUNT(W153:AG153)</f>
        <v>0</v>
      </c>
      <c r="AM153" s="25"/>
      <c r="AN153" s="16">
        <f>SUM(AJ153,AL153)</f>
        <v>0</v>
      </c>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row>
    <row r="154" spans="1:79" s="274" customFormat="1" ht="22.15" hidden="1" customHeight="1">
      <c r="A154" s="15"/>
      <c r="B154" s="15"/>
      <c r="C154" s="41" t="s">
        <v>83</v>
      </c>
      <c r="D154" s="659" t="s">
        <v>253</v>
      </c>
      <c r="E154" s="562">
        <v>266</v>
      </c>
      <c r="F154" s="544">
        <v>41047</v>
      </c>
      <c r="G154" s="983"/>
      <c r="H154" s="364" t="s">
        <v>352</v>
      </c>
      <c r="I154" s="30">
        <v>37000</v>
      </c>
      <c r="J154" s="519" t="s">
        <v>1461</v>
      </c>
      <c r="K154" s="328" t="s">
        <v>1460</v>
      </c>
      <c r="L154" s="16">
        <v>0</v>
      </c>
      <c r="M154" s="16">
        <v>0</v>
      </c>
      <c r="N154" s="16">
        <v>0</v>
      </c>
      <c r="O154" s="16">
        <v>0</v>
      </c>
      <c r="P154" s="16">
        <v>0</v>
      </c>
      <c r="Q154" s="16">
        <v>0</v>
      </c>
      <c r="R154" s="16"/>
      <c r="S154" s="18"/>
      <c r="T154" s="18"/>
      <c r="U154" s="18"/>
      <c r="V154" s="18"/>
      <c r="W154" s="19"/>
      <c r="X154" s="19"/>
      <c r="Y154" s="19"/>
      <c r="Z154" s="19"/>
      <c r="AA154" s="19"/>
      <c r="AB154" s="20"/>
      <c r="AC154" s="20"/>
      <c r="AD154" s="20"/>
      <c r="AE154" s="20"/>
      <c r="AF154" s="20"/>
      <c r="AG154" s="20"/>
      <c r="AH154" s="18"/>
      <c r="AI154" s="829"/>
      <c r="AJ154" s="184">
        <v>0</v>
      </c>
      <c r="AK154" s="25"/>
      <c r="AL154" s="15">
        <v>0</v>
      </c>
      <c r="AM154" s="25"/>
      <c r="AN154" s="16">
        <v>0</v>
      </c>
    </row>
    <row r="155" spans="1:79" s="274" customFormat="1" ht="22.15" hidden="1" customHeight="1">
      <c r="A155" s="15"/>
      <c r="B155" s="15"/>
      <c r="C155" s="41" t="s">
        <v>72</v>
      </c>
      <c r="D155" s="659" t="s">
        <v>289</v>
      </c>
      <c r="E155" s="562">
        <v>9944</v>
      </c>
      <c r="F155" s="542">
        <v>38651</v>
      </c>
      <c r="G155" s="983"/>
      <c r="H155" s="364" t="s">
        <v>1483</v>
      </c>
      <c r="I155" s="30">
        <v>35828</v>
      </c>
      <c r="J155" s="511" t="s">
        <v>765</v>
      </c>
      <c r="K155" s="328" t="s">
        <v>764</v>
      </c>
      <c r="L155" s="16">
        <v>0</v>
      </c>
      <c r="M155" s="16">
        <v>0</v>
      </c>
      <c r="N155" s="16">
        <v>0</v>
      </c>
      <c r="O155" s="16">
        <v>0</v>
      </c>
      <c r="P155" s="16">
        <v>0</v>
      </c>
      <c r="Q155" s="16">
        <v>0</v>
      </c>
      <c r="R155" s="16"/>
      <c r="S155" s="18"/>
      <c r="T155" s="18"/>
      <c r="U155" s="18"/>
      <c r="V155" s="18"/>
      <c r="W155" s="19"/>
      <c r="X155" s="19"/>
      <c r="Y155" s="19"/>
      <c r="Z155" s="19"/>
      <c r="AA155" s="19"/>
      <c r="AB155" s="20"/>
      <c r="AC155" s="20"/>
      <c r="AD155" s="20"/>
      <c r="AE155" s="20"/>
      <c r="AF155" s="20"/>
      <c r="AG155" s="20"/>
      <c r="AH155" s="18"/>
      <c r="AI155" s="829"/>
      <c r="AJ155" s="184">
        <v>0</v>
      </c>
      <c r="AK155" s="25"/>
      <c r="AL155" s="15">
        <v>0</v>
      </c>
      <c r="AM155" s="25"/>
      <c r="AN155" s="16">
        <v>0</v>
      </c>
    </row>
    <row r="156" spans="1:79" s="274" customFormat="1" ht="22.15" hidden="1" customHeight="1">
      <c r="A156" s="15"/>
      <c r="B156" s="15"/>
      <c r="C156" s="41" t="s">
        <v>119</v>
      </c>
      <c r="D156" s="659" t="s">
        <v>1261</v>
      </c>
      <c r="E156" s="576"/>
      <c r="F156" s="542">
        <v>44323</v>
      </c>
      <c r="G156" s="983"/>
      <c r="H156" s="309" t="s">
        <v>770</v>
      </c>
      <c r="I156" s="30">
        <v>44313</v>
      </c>
      <c r="J156" s="505"/>
      <c r="K156" s="309"/>
      <c r="L156" s="16">
        <v>0</v>
      </c>
      <c r="M156" s="16">
        <v>0</v>
      </c>
      <c r="N156" s="16">
        <v>0</v>
      </c>
      <c r="O156" s="16">
        <v>0</v>
      </c>
      <c r="P156" s="16">
        <v>0</v>
      </c>
      <c r="Q156" s="16">
        <v>0</v>
      </c>
      <c r="R156" s="16"/>
      <c r="S156" s="18"/>
      <c r="T156" s="18"/>
      <c r="U156" s="18"/>
      <c r="V156" s="18"/>
      <c r="W156" s="19"/>
      <c r="X156" s="19"/>
      <c r="Y156" s="19"/>
      <c r="Z156" s="19"/>
      <c r="AA156" s="19"/>
      <c r="AB156" s="20"/>
      <c r="AC156" s="20"/>
      <c r="AD156" s="20"/>
      <c r="AE156" s="20"/>
      <c r="AF156" s="20"/>
      <c r="AG156" s="20"/>
      <c r="AH156" s="18"/>
      <c r="AI156" s="829"/>
      <c r="AJ156" s="184">
        <v>0</v>
      </c>
      <c r="AK156" s="25"/>
      <c r="AL156" s="15">
        <v>0</v>
      </c>
      <c r="AM156" s="25"/>
      <c r="AN156" s="16">
        <v>0</v>
      </c>
    </row>
    <row r="157" spans="1:79" s="274" customFormat="1" ht="15.75" hidden="1" customHeight="1">
      <c r="A157" s="281"/>
      <c r="B157" s="281"/>
      <c r="C157" s="630"/>
      <c r="D157" s="211"/>
      <c r="E157" s="211"/>
      <c r="F157" s="551"/>
      <c r="H157" s="280"/>
      <c r="I157" s="38"/>
      <c r="J157" s="88"/>
      <c r="K157" s="280"/>
    </row>
    <row r="158" spans="1:79" s="53" customFormat="1" ht="54" hidden="1" customHeight="1">
      <c r="D158" s="53" t="s">
        <v>1788</v>
      </c>
      <c r="F158" s="458"/>
      <c r="H158" s="752"/>
      <c r="I158" s="38"/>
      <c r="K158" s="752"/>
      <c r="BU158" s="40"/>
      <c r="BV158" s="40"/>
      <c r="BW158" s="40"/>
      <c r="BY158" s="40"/>
    </row>
    <row r="159" spans="1:79" s="274" customFormat="1" ht="15.75" hidden="1" customHeight="1">
      <c r="A159" s="281"/>
      <c r="B159" s="281"/>
      <c r="C159" s="630"/>
      <c r="D159" s="211"/>
      <c r="E159" s="211"/>
      <c r="F159" s="551"/>
      <c r="H159" s="280"/>
      <c r="I159" s="38"/>
      <c r="J159" s="88"/>
      <c r="K159" s="280"/>
    </row>
    <row r="160" spans="1:79" s="172" customFormat="1" ht="34.5" hidden="1" customHeight="1">
      <c r="A160" s="316" t="s">
        <v>11</v>
      </c>
      <c r="B160" s="316" t="s">
        <v>1058</v>
      </c>
      <c r="C160" s="329" t="s">
        <v>12</v>
      </c>
      <c r="D160" s="434" t="s">
        <v>43</v>
      </c>
      <c r="E160" s="563"/>
      <c r="F160" s="405" t="s">
        <v>14</v>
      </c>
      <c r="G160" s="563"/>
      <c r="H160" s="332" t="s">
        <v>1705</v>
      </c>
      <c r="I160" s="286" t="s">
        <v>1706</v>
      </c>
      <c r="J160" s="504"/>
      <c r="K160" s="332"/>
      <c r="L160" s="388" t="s">
        <v>1319</v>
      </c>
      <c r="M160" s="388" t="s">
        <v>1430</v>
      </c>
      <c r="N160" s="388" t="s">
        <v>1431</v>
      </c>
      <c r="O160" s="388" t="s">
        <v>1641</v>
      </c>
      <c r="P160" s="388" t="s">
        <v>1642</v>
      </c>
      <c r="Q160" s="388" t="s">
        <v>1566</v>
      </c>
      <c r="R160" s="388"/>
      <c r="S160" s="316"/>
      <c r="T160" s="316"/>
      <c r="U160" s="316"/>
      <c r="V160" s="316"/>
      <c r="W160" s="316"/>
      <c r="X160" s="316"/>
      <c r="Y160" s="316"/>
      <c r="Z160" s="316"/>
      <c r="AA160" s="316"/>
      <c r="AB160" s="316"/>
      <c r="AC160" s="316"/>
      <c r="AD160" s="316"/>
      <c r="AE160" s="316"/>
      <c r="AF160" s="316"/>
      <c r="AG160" s="316"/>
      <c r="AH160" s="316"/>
      <c r="AI160" s="316"/>
      <c r="AJ160" s="12" t="s">
        <v>919</v>
      </c>
      <c r="AK160" s="13"/>
      <c r="AL160" s="12" t="s">
        <v>920</v>
      </c>
      <c r="AN160" s="14" t="s">
        <v>1566</v>
      </c>
    </row>
    <row r="161" spans="1:77" s="274" customFormat="1" ht="22.15" hidden="1" customHeight="1">
      <c r="A161" s="15"/>
      <c r="B161" s="15"/>
      <c r="C161" s="41" t="s">
        <v>117</v>
      </c>
      <c r="D161" s="659" t="s">
        <v>1250</v>
      </c>
      <c r="E161" s="576"/>
      <c r="F161" s="542">
        <v>44321</v>
      </c>
      <c r="G161" s="983"/>
      <c r="H161" s="309" t="s">
        <v>770</v>
      </c>
      <c r="I161" s="30">
        <v>44327</v>
      </c>
      <c r="J161" s="505"/>
      <c r="K161" s="309"/>
      <c r="L161" s="16">
        <v>0</v>
      </c>
      <c r="M161" s="16">
        <v>0</v>
      </c>
      <c r="N161" s="16">
        <v>0</v>
      </c>
      <c r="O161" s="16">
        <v>0</v>
      </c>
      <c r="P161" s="16">
        <v>0</v>
      </c>
      <c r="Q161" s="16">
        <v>0</v>
      </c>
      <c r="R161" s="16"/>
      <c r="S161" s="18"/>
      <c r="T161" s="18"/>
      <c r="U161" s="18"/>
      <c r="V161" s="18"/>
      <c r="W161" s="19"/>
      <c r="X161" s="19"/>
      <c r="Y161" s="19"/>
      <c r="Z161" s="19"/>
      <c r="AA161" s="19"/>
      <c r="AB161" s="20"/>
      <c r="AC161" s="20"/>
      <c r="AD161" s="20"/>
      <c r="AE161" s="20"/>
      <c r="AF161" s="20"/>
      <c r="AG161" s="20"/>
      <c r="AH161" s="18"/>
      <c r="AI161" s="829"/>
      <c r="AJ161" s="184">
        <v>0</v>
      </c>
      <c r="AK161" s="25"/>
      <c r="AL161" s="15">
        <v>0</v>
      </c>
      <c r="AM161" s="25"/>
      <c r="AN161" s="16">
        <v>0</v>
      </c>
    </row>
    <row r="162" spans="1:77" s="274" customFormat="1" ht="22.15" hidden="1" customHeight="1">
      <c r="A162" s="15"/>
      <c r="B162" s="15"/>
      <c r="C162" s="41" t="s">
        <v>121</v>
      </c>
      <c r="D162" s="659" t="s">
        <v>1307</v>
      </c>
      <c r="E162" s="576"/>
      <c r="F162" s="542">
        <v>44347</v>
      </c>
      <c r="G162" s="983"/>
      <c r="H162" s="309" t="s">
        <v>770</v>
      </c>
      <c r="I162" s="30">
        <v>44326</v>
      </c>
      <c r="J162" s="505"/>
      <c r="K162" s="309"/>
      <c r="L162" s="16">
        <v>0</v>
      </c>
      <c r="M162" s="16">
        <v>0</v>
      </c>
      <c r="N162" s="16">
        <v>0</v>
      </c>
      <c r="O162" s="16">
        <v>0</v>
      </c>
      <c r="P162" s="16">
        <v>0</v>
      </c>
      <c r="Q162" s="16">
        <v>0</v>
      </c>
      <c r="R162" s="16"/>
      <c r="S162" s="18"/>
      <c r="T162" s="18"/>
      <c r="U162" s="18"/>
      <c r="V162" s="18"/>
      <c r="W162" s="19"/>
      <c r="X162" s="19"/>
      <c r="Y162" s="19"/>
      <c r="Z162" s="19"/>
      <c r="AA162" s="19"/>
      <c r="AB162" s="20"/>
      <c r="AC162" s="20"/>
      <c r="AD162" s="20"/>
      <c r="AE162" s="20"/>
      <c r="AF162" s="20"/>
      <c r="AG162" s="20"/>
      <c r="AH162" s="18"/>
      <c r="AI162" s="829"/>
      <c r="AJ162" s="184">
        <v>0</v>
      </c>
      <c r="AK162" s="25"/>
      <c r="AL162" s="15">
        <v>0</v>
      </c>
      <c r="AM162" s="25"/>
      <c r="AN162" s="16">
        <v>0</v>
      </c>
    </row>
    <row r="163" spans="1:77" s="274" customFormat="1" ht="15.75" hidden="1" customHeight="1">
      <c r="A163" s="281"/>
      <c r="B163" s="281"/>
      <c r="C163" s="630"/>
      <c r="D163" s="211"/>
      <c r="E163" s="211"/>
      <c r="F163" s="551"/>
      <c r="H163" s="280"/>
      <c r="I163" s="38"/>
      <c r="J163" s="88"/>
      <c r="K163" s="280"/>
    </row>
    <row r="164" spans="1:77" s="53" customFormat="1" ht="54" hidden="1" customHeight="1">
      <c r="D164" s="53" t="s">
        <v>1789</v>
      </c>
      <c r="F164" s="482"/>
      <c r="H164" s="38"/>
      <c r="I164" s="38"/>
      <c r="K164" s="38"/>
    </row>
    <row r="165" spans="1:77" s="274" customFormat="1" ht="15.75" hidden="1" customHeight="1">
      <c r="A165" s="281"/>
      <c r="B165" s="281"/>
      <c r="C165" s="630"/>
      <c r="D165" s="211"/>
      <c r="E165" s="211"/>
      <c r="F165" s="551"/>
      <c r="H165" s="280"/>
      <c r="I165" s="38"/>
      <c r="J165" s="88"/>
      <c r="K165" s="280"/>
    </row>
    <row r="166" spans="1:77" s="172" customFormat="1" ht="35.25" hidden="1" customHeight="1">
      <c r="A166" s="316" t="s">
        <v>11</v>
      </c>
      <c r="B166" s="316" t="s">
        <v>1058</v>
      </c>
      <c r="C166" s="329" t="s">
        <v>12</v>
      </c>
      <c r="D166" s="434" t="s">
        <v>13</v>
      </c>
      <c r="E166" s="563"/>
      <c r="F166" s="405" t="s">
        <v>14</v>
      </c>
      <c r="G166" s="563"/>
      <c r="H166" s="286" t="s">
        <v>306</v>
      </c>
      <c r="I166" s="286" t="s">
        <v>15</v>
      </c>
      <c r="J166" s="504"/>
      <c r="K166" s="286"/>
      <c r="L166" s="388" t="s">
        <v>1319</v>
      </c>
      <c r="M166" s="388" t="s">
        <v>1320</v>
      </c>
      <c r="N166" s="388"/>
      <c r="O166" s="388" t="s">
        <v>1320</v>
      </c>
      <c r="P166" s="388"/>
      <c r="Q166" s="388" t="s">
        <v>1320</v>
      </c>
      <c r="R166" s="388"/>
      <c r="S166" s="316">
        <v>6</v>
      </c>
      <c r="T166" s="316">
        <v>13</v>
      </c>
      <c r="U166" s="316">
        <v>20</v>
      </c>
      <c r="V166" s="316">
        <v>27</v>
      </c>
      <c r="W166" s="316">
        <v>4</v>
      </c>
      <c r="X166" s="316">
        <v>11</v>
      </c>
      <c r="Y166" s="316">
        <v>18</v>
      </c>
      <c r="Z166" s="316"/>
      <c r="AA166" s="316">
        <v>25</v>
      </c>
      <c r="AB166" s="316">
        <v>1</v>
      </c>
      <c r="AC166" s="316">
        <v>8</v>
      </c>
      <c r="AD166" s="316">
        <v>15</v>
      </c>
      <c r="AE166" s="316">
        <v>29</v>
      </c>
      <c r="AF166" s="316">
        <v>5</v>
      </c>
      <c r="AG166" s="316">
        <v>12</v>
      </c>
      <c r="AH166" s="316"/>
      <c r="AI166" s="316"/>
      <c r="AJ166" s="12" t="s">
        <v>919</v>
      </c>
      <c r="AK166" s="13"/>
      <c r="AL166" s="12" t="s">
        <v>920</v>
      </c>
      <c r="AN166" s="14" t="s">
        <v>1320</v>
      </c>
    </row>
    <row r="167" spans="1:77" s="25" customFormat="1" ht="21" hidden="1" customHeight="1">
      <c r="A167" s="24"/>
      <c r="B167" s="24"/>
      <c r="C167" s="41" t="s">
        <v>24</v>
      </c>
      <c r="D167" s="659" t="s">
        <v>1075</v>
      </c>
      <c r="E167" s="576"/>
      <c r="F167" s="544">
        <v>43838</v>
      </c>
      <c r="G167" s="983"/>
      <c r="H167" s="277" t="s">
        <v>967</v>
      </c>
      <c r="I167" s="26">
        <v>41950</v>
      </c>
      <c r="J167" s="505"/>
      <c r="K167" s="277"/>
      <c r="L167" s="16">
        <v>0</v>
      </c>
      <c r="M167" s="16">
        <v>0</v>
      </c>
      <c r="N167" s="16"/>
      <c r="O167" s="16">
        <v>0</v>
      </c>
      <c r="P167" s="16"/>
      <c r="Q167" s="16">
        <v>0</v>
      </c>
      <c r="R167" s="16"/>
      <c r="S167" s="257"/>
      <c r="T167" s="257"/>
      <c r="U167" s="257"/>
      <c r="V167" s="257"/>
      <c r="W167" s="258"/>
      <c r="X167" s="258"/>
      <c r="Y167" s="258"/>
      <c r="Z167" s="258"/>
      <c r="AA167" s="258"/>
      <c r="AB167" s="259"/>
      <c r="AC167" s="259"/>
      <c r="AD167" s="259"/>
      <c r="AE167" s="259"/>
      <c r="AF167" s="259"/>
      <c r="AG167" s="259"/>
      <c r="AH167" s="257"/>
      <c r="AI167" s="44"/>
      <c r="AJ167" s="184">
        <f>COUNT(S167:V167)</f>
        <v>0</v>
      </c>
      <c r="AL167" s="15">
        <f>COUNT(W167:AG167)</f>
        <v>0</v>
      </c>
      <c r="AN167" s="16">
        <f>SUM(AJ167,AL167)</f>
        <v>0</v>
      </c>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row>
    <row r="168" spans="1:77" s="172" customFormat="1" ht="35.25" hidden="1" customHeight="1">
      <c r="A168" s="316" t="s">
        <v>11</v>
      </c>
      <c r="B168" s="316" t="s">
        <v>1058</v>
      </c>
      <c r="C168" s="329" t="s">
        <v>12</v>
      </c>
      <c r="D168" s="434" t="s">
        <v>43</v>
      </c>
      <c r="E168" s="563"/>
      <c r="F168" s="405" t="s">
        <v>14</v>
      </c>
      <c r="G168" s="563"/>
      <c r="H168" s="286" t="s">
        <v>306</v>
      </c>
      <c r="I168" s="286" t="s">
        <v>15</v>
      </c>
      <c r="J168" s="504"/>
      <c r="K168" s="286"/>
      <c r="L168" s="388" t="s">
        <v>1319</v>
      </c>
      <c r="M168" s="388" t="s">
        <v>1320</v>
      </c>
      <c r="N168" s="388"/>
      <c r="O168" s="388" t="s">
        <v>1320</v>
      </c>
      <c r="P168" s="388"/>
      <c r="Q168" s="388" t="s">
        <v>1320</v>
      </c>
      <c r="R168" s="388"/>
      <c r="S168" s="316">
        <v>6</v>
      </c>
      <c r="T168" s="316">
        <v>13</v>
      </c>
      <c r="U168" s="316">
        <v>20</v>
      </c>
      <c r="V168" s="316">
        <v>27</v>
      </c>
      <c r="W168" s="316">
        <v>4</v>
      </c>
      <c r="X168" s="316">
        <v>11</v>
      </c>
      <c r="Y168" s="316">
        <v>18</v>
      </c>
      <c r="Z168" s="316"/>
      <c r="AA168" s="316">
        <v>25</v>
      </c>
      <c r="AB168" s="316">
        <v>1</v>
      </c>
      <c r="AC168" s="316">
        <v>8</v>
      </c>
      <c r="AD168" s="316">
        <v>15</v>
      </c>
      <c r="AE168" s="316">
        <v>29</v>
      </c>
      <c r="AF168" s="316">
        <v>5</v>
      </c>
      <c r="AG168" s="316">
        <v>12</v>
      </c>
      <c r="AH168" s="316"/>
      <c r="AI168" s="316"/>
      <c r="AJ168" s="12" t="s">
        <v>919</v>
      </c>
      <c r="AK168" s="13"/>
      <c r="AL168" s="12" t="s">
        <v>920</v>
      </c>
      <c r="AN168" s="14" t="s">
        <v>1320</v>
      </c>
    </row>
    <row r="169" spans="1:77" s="43" customFormat="1" ht="21" hidden="1" customHeight="1">
      <c r="A169" s="15"/>
      <c r="B169" s="15"/>
      <c r="C169" s="41" t="s">
        <v>79</v>
      </c>
      <c r="D169" s="659" t="s">
        <v>287</v>
      </c>
      <c r="E169" s="576"/>
      <c r="F169" s="544">
        <v>38927</v>
      </c>
      <c r="G169" s="983"/>
      <c r="H169" s="309" t="s">
        <v>967</v>
      </c>
      <c r="I169" s="30">
        <v>25062</v>
      </c>
      <c r="J169" s="505"/>
      <c r="K169" s="309"/>
      <c r="L169" s="16">
        <v>0</v>
      </c>
      <c r="M169" s="16">
        <v>0</v>
      </c>
      <c r="N169" s="16">
        <v>0</v>
      </c>
      <c r="O169" s="16">
        <v>0</v>
      </c>
      <c r="P169" s="16"/>
      <c r="Q169" s="16">
        <v>0</v>
      </c>
      <c r="R169" s="16"/>
      <c r="S169" s="18"/>
      <c r="T169" s="18"/>
      <c r="U169" s="18"/>
      <c r="V169" s="18"/>
      <c r="W169" s="19"/>
      <c r="X169" s="19"/>
      <c r="Y169" s="19"/>
      <c r="Z169" s="19"/>
      <c r="AA169" s="19"/>
      <c r="AB169" s="20"/>
      <c r="AC169" s="20"/>
      <c r="AD169" s="20"/>
      <c r="AE169" s="20"/>
      <c r="AF169" s="20"/>
      <c r="AG169" s="20"/>
      <c r="AH169" s="18"/>
      <c r="AI169" s="829"/>
      <c r="AJ169" s="184">
        <f t="shared" ref="AJ169:AJ180" si="21">COUNT(S169:V169)</f>
        <v>0</v>
      </c>
      <c r="AK169" s="25"/>
      <c r="AL169" s="15">
        <f t="shared" ref="AL169:AL180" si="22">COUNT(W169:AG169)</f>
        <v>0</v>
      </c>
      <c r="AM169" s="25"/>
      <c r="AN169" s="16">
        <f t="shared" ref="AN169:AN180" si="23">SUM(AJ169,AL169)</f>
        <v>0</v>
      </c>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row>
    <row r="170" spans="1:77" s="43" customFormat="1" ht="21" hidden="1" customHeight="1">
      <c r="A170" s="15"/>
      <c r="B170" s="15"/>
      <c r="C170" s="41" t="s">
        <v>125</v>
      </c>
      <c r="D170" s="659" t="s">
        <v>1279</v>
      </c>
      <c r="E170" s="576"/>
      <c r="F170" s="544">
        <v>44257</v>
      </c>
      <c r="G170" s="983"/>
      <c r="H170" s="309" t="s">
        <v>967</v>
      </c>
      <c r="I170" s="30">
        <v>39381</v>
      </c>
      <c r="J170" s="505"/>
      <c r="K170" s="309"/>
      <c r="L170" s="16">
        <v>0</v>
      </c>
      <c r="M170" s="16">
        <v>0</v>
      </c>
      <c r="N170" s="16">
        <v>0</v>
      </c>
      <c r="O170" s="16">
        <v>0</v>
      </c>
      <c r="P170" s="16"/>
      <c r="Q170" s="16">
        <v>0</v>
      </c>
      <c r="R170" s="16"/>
      <c r="S170" s="18"/>
      <c r="T170" s="18"/>
      <c r="U170" s="18"/>
      <c r="V170" s="18"/>
      <c r="W170" s="19"/>
      <c r="X170" s="19"/>
      <c r="Y170" s="19"/>
      <c r="Z170" s="19"/>
      <c r="AA170" s="19"/>
      <c r="AB170" s="20"/>
      <c r="AC170" s="20"/>
      <c r="AD170" s="20"/>
      <c r="AE170" s="20"/>
      <c r="AF170" s="20"/>
      <c r="AG170" s="20"/>
      <c r="AH170" s="18"/>
      <c r="AI170" s="829"/>
      <c r="AJ170" s="184">
        <f t="shared" si="21"/>
        <v>0</v>
      </c>
      <c r="AK170" s="25"/>
      <c r="AL170" s="15">
        <f t="shared" si="22"/>
        <v>0</v>
      </c>
      <c r="AM170" s="25"/>
      <c r="AN170" s="16">
        <f t="shared" si="23"/>
        <v>0</v>
      </c>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row>
    <row r="171" spans="1:77" s="274" customFormat="1" ht="21" hidden="1" customHeight="1">
      <c r="A171" s="15"/>
      <c r="B171" s="15"/>
      <c r="C171" s="41" t="s">
        <v>84</v>
      </c>
      <c r="D171" s="659" t="s">
        <v>250</v>
      </c>
      <c r="E171" s="576"/>
      <c r="F171" s="544">
        <v>40866</v>
      </c>
      <c r="G171" s="983"/>
      <c r="H171" s="309" t="s">
        <v>967</v>
      </c>
      <c r="I171" s="30">
        <v>41159</v>
      </c>
      <c r="J171" s="505"/>
      <c r="K171" s="309"/>
      <c r="L171" s="16">
        <v>0</v>
      </c>
      <c r="M171" s="16">
        <v>0</v>
      </c>
      <c r="N171" s="16">
        <v>0</v>
      </c>
      <c r="O171" s="16">
        <v>0</v>
      </c>
      <c r="P171" s="16"/>
      <c r="Q171" s="16">
        <v>0</v>
      </c>
      <c r="R171" s="16"/>
      <c r="S171" s="18"/>
      <c r="T171" s="18"/>
      <c r="U171" s="18"/>
      <c r="V171" s="18"/>
      <c r="W171" s="19"/>
      <c r="X171" s="19"/>
      <c r="Y171" s="19"/>
      <c r="Z171" s="19"/>
      <c r="AA171" s="19"/>
      <c r="AB171" s="20"/>
      <c r="AC171" s="20"/>
      <c r="AD171" s="20"/>
      <c r="AE171" s="20"/>
      <c r="AF171" s="20"/>
      <c r="AG171" s="20"/>
      <c r="AH171" s="18"/>
      <c r="AI171" s="829"/>
      <c r="AJ171" s="184">
        <f t="shared" si="21"/>
        <v>0</v>
      </c>
      <c r="AK171" s="25"/>
      <c r="AL171" s="15">
        <f t="shared" si="22"/>
        <v>0</v>
      </c>
      <c r="AM171" s="25"/>
      <c r="AN171" s="16">
        <f t="shared" si="23"/>
        <v>0</v>
      </c>
      <c r="AQ171" s="25"/>
      <c r="AR171" s="25"/>
      <c r="AS171" s="25"/>
      <c r="AT171" s="25"/>
      <c r="AU171" s="25"/>
      <c r="AV171" s="25"/>
      <c r="AW171" s="25"/>
      <c r="AX171" s="25"/>
      <c r="AY171" s="25"/>
      <c r="AZ171" s="25"/>
      <c r="BA171" s="25"/>
      <c r="BB171" s="25"/>
      <c r="BC171" s="25"/>
      <c r="BD171" s="25"/>
      <c r="BE171" s="25"/>
      <c r="BF171" s="25"/>
      <c r="BG171" s="25"/>
      <c r="BH171" s="25"/>
      <c r="BI171" s="25"/>
      <c r="BJ171" s="25"/>
      <c r="BK171" s="25"/>
      <c r="BL171" s="25"/>
      <c r="BM171" s="25"/>
      <c r="BN171" s="25"/>
      <c r="BO171" s="25"/>
      <c r="BP171" s="25"/>
      <c r="BQ171" s="25"/>
      <c r="BR171" s="25"/>
      <c r="BS171" s="25"/>
      <c r="BT171" s="25"/>
      <c r="BU171" s="25"/>
      <c r="BV171" s="25"/>
      <c r="BW171" s="25"/>
    </row>
    <row r="172" spans="1:77" s="274" customFormat="1" ht="21" hidden="1" customHeight="1">
      <c r="A172" s="15"/>
      <c r="B172" s="15"/>
      <c r="C172" s="41" t="s">
        <v>119</v>
      </c>
      <c r="D172" s="659" t="s">
        <v>1101</v>
      </c>
      <c r="E172" s="576"/>
      <c r="F172" s="544">
        <v>43847</v>
      </c>
      <c r="G172" s="983"/>
      <c r="H172" s="309" t="s">
        <v>967</v>
      </c>
      <c r="I172" s="30">
        <v>43861</v>
      </c>
      <c r="J172" s="505"/>
      <c r="K172" s="309"/>
      <c r="L172" s="16">
        <v>0</v>
      </c>
      <c r="M172" s="16">
        <v>0</v>
      </c>
      <c r="N172" s="16">
        <v>0</v>
      </c>
      <c r="O172" s="16">
        <v>0</v>
      </c>
      <c r="P172" s="16"/>
      <c r="Q172" s="16">
        <v>0</v>
      </c>
      <c r="R172" s="16"/>
      <c r="S172" s="18"/>
      <c r="T172" s="18"/>
      <c r="U172" s="18"/>
      <c r="V172" s="18"/>
      <c r="W172" s="19"/>
      <c r="X172" s="19"/>
      <c r="Y172" s="19"/>
      <c r="Z172" s="19"/>
      <c r="AA172" s="19"/>
      <c r="AB172" s="20"/>
      <c r="AC172" s="20"/>
      <c r="AD172" s="20"/>
      <c r="AE172" s="20"/>
      <c r="AF172" s="20"/>
      <c r="AG172" s="20"/>
      <c r="AH172" s="18"/>
      <c r="AI172" s="829"/>
      <c r="AJ172" s="184">
        <f t="shared" si="21"/>
        <v>0</v>
      </c>
      <c r="AK172" s="25"/>
      <c r="AL172" s="15">
        <f t="shared" si="22"/>
        <v>0</v>
      </c>
      <c r="AM172" s="25"/>
      <c r="AN172" s="16">
        <f t="shared" si="23"/>
        <v>0</v>
      </c>
    </row>
    <row r="173" spans="1:77" s="25" customFormat="1" ht="22.15" hidden="1" customHeight="1">
      <c r="A173" s="15"/>
      <c r="B173" s="15"/>
      <c r="C173" s="41" t="s">
        <v>96</v>
      </c>
      <c r="D173" s="659" t="s">
        <v>111</v>
      </c>
      <c r="E173" s="576"/>
      <c r="F173" s="542">
        <v>42048</v>
      </c>
      <c r="G173" s="983"/>
      <c r="H173" s="309" t="s">
        <v>967</v>
      </c>
      <c r="I173" s="30">
        <v>27285</v>
      </c>
      <c r="J173" s="505"/>
      <c r="K173" s="309"/>
      <c r="L173" s="16">
        <v>0</v>
      </c>
      <c r="M173" s="16">
        <v>0</v>
      </c>
      <c r="N173" s="16">
        <v>0</v>
      </c>
      <c r="O173" s="16">
        <v>0</v>
      </c>
      <c r="P173" s="16"/>
      <c r="Q173" s="16">
        <v>0</v>
      </c>
      <c r="R173" s="16"/>
      <c r="S173" s="18"/>
      <c r="T173" s="18"/>
      <c r="U173" s="18"/>
      <c r="V173" s="18"/>
      <c r="W173" s="19"/>
      <c r="X173" s="19"/>
      <c r="Y173" s="19"/>
      <c r="Z173" s="19"/>
      <c r="AA173" s="19"/>
      <c r="AB173" s="20"/>
      <c r="AC173" s="20"/>
      <c r="AD173" s="20"/>
      <c r="AE173" s="20"/>
      <c r="AF173" s="20"/>
      <c r="AG173" s="20"/>
      <c r="AH173" s="18"/>
      <c r="AI173" s="829"/>
      <c r="AJ173" s="184">
        <f t="shared" si="21"/>
        <v>0</v>
      </c>
      <c r="AL173" s="15">
        <f t="shared" si="22"/>
        <v>0</v>
      </c>
      <c r="AN173" s="16">
        <f t="shared" si="23"/>
        <v>0</v>
      </c>
      <c r="AO173" s="274"/>
      <c r="AP173" s="274"/>
      <c r="AQ173" s="274"/>
      <c r="AR173" s="274"/>
      <c r="AS173" s="274"/>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74"/>
      <c r="BY173" s="274"/>
    </row>
    <row r="174" spans="1:77" s="25" customFormat="1" ht="22.15" hidden="1" customHeight="1">
      <c r="A174" s="15"/>
      <c r="B174" s="15"/>
      <c r="C174" s="41" t="s">
        <v>72</v>
      </c>
      <c r="D174" s="659" t="s">
        <v>987</v>
      </c>
      <c r="E174" s="576"/>
      <c r="F174" s="544">
        <v>38309</v>
      </c>
      <c r="G174" s="983"/>
      <c r="H174" s="309" t="s">
        <v>967</v>
      </c>
      <c r="I174" s="30">
        <v>29881</v>
      </c>
      <c r="J174" s="505"/>
      <c r="K174" s="309"/>
      <c r="L174" s="16">
        <v>0</v>
      </c>
      <c r="M174" s="16">
        <v>0</v>
      </c>
      <c r="N174" s="16">
        <v>0</v>
      </c>
      <c r="O174" s="16">
        <v>0</v>
      </c>
      <c r="P174" s="16"/>
      <c r="Q174" s="16">
        <v>0</v>
      </c>
      <c r="R174" s="16"/>
      <c r="S174" s="18"/>
      <c r="T174" s="18"/>
      <c r="U174" s="18"/>
      <c r="V174" s="18"/>
      <c r="W174" s="19"/>
      <c r="X174" s="19"/>
      <c r="Y174" s="19"/>
      <c r="Z174" s="19"/>
      <c r="AA174" s="19"/>
      <c r="AB174" s="20"/>
      <c r="AC174" s="20"/>
      <c r="AD174" s="20"/>
      <c r="AE174" s="20"/>
      <c r="AF174" s="20"/>
      <c r="AG174" s="20"/>
      <c r="AH174" s="18"/>
      <c r="AI174" s="829"/>
      <c r="AJ174" s="184">
        <f t="shared" si="21"/>
        <v>0</v>
      </c>
      <c r="AK174" s="43"/>
      <c r="AL174" s="15">
        <f t="shared" si="22"/>
        <v>0</v>
      </c>
      <c r="AM174" s="43"/>
      <c r="AN174" s="16">
        <f t="shared" si="23"/>
        <v>0</v>
      </c>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row>
    <row r="175" spans="1:77" s="25" customFormat="1" ht="22.15" hidden="1" customHeight="1">
      <c r="A175" s="15"/>
      <c r="B175" s="15"/>
      <c r="C175" s="41" t="s">
        <v>109</v>
      </c>
      <c r="D175" s="659" t="s">
        <v>1090</v>
      </c>
      <c r="E175" s="576"/>
      <c r="F175" s="542">
        <v>43141</v>
      </c>
      <c r="G175" s="983"/>
      <c r="H175" s="309" t="s">
        <v>967</v>
      </c>
      <c r="I175" s="30">
        <v>43844</v>
      </c>
      <c r="J175" s="505"/>
      <c r="K175" s="309"/>
      <c r="L175" s="16">
        <v>0</v>
      </c>
      <c r="M175" s="16">
        <v>0</v>
      </c>
      <c r="N175" s="16">
        <v>0</v>
      </c>
      <c r="O175" s="16">
        <v>0</v>
      </c>
      <c r="P175" s="16"/>
      <c r="Q175" s="16">
        <v>0</v>
      </c>
      <c r="R175" s="16"/>
      <c r="S175" s="18"/>
      <c r="T175" s="18"/>
      <c r="U175" s="18"/>
      <c r="V175" s="18"/>
      <c r="W175" s="19"/>
      <c r="X175" s="19"/>
      <c r="Y175" s="19"/>
      <c r="Z175" s="19"/>
      <c r="AA175" s="19"/>
      <c r="AB175" s="20"/>
      <c r="AC175" s="20"/>
      <c r="AD175" s="20"/>
      <c r="AE175" s="20"/>
      <c r="AF175" s="20"/>
      <c r="AG175" s="20"/>
      <c r="AH175" s="18"/>
      <c r="AI175" s="829"/>
      <c r="AJ175" s="184">
        <f t="shared" si="21"/>
        <v>0</v>
      </c>
      <c r="AL175" s="15">
        <f t="shared" si="22"/>
        <v>0</v>
      </c>
      <c r="AN175" s="16">
        <f t="shared" si="23"/>
        <v>0</v>
      </c>
      <c r="AO175" s="274"/>
      <c r="AP175" s="274"/>
      <c r="AQ175" s="274"/>
      <c r="AR175" s="274"/>
      <c r="AS175" s="274"/>
      <c r="AT175" s="274"/>
      <c r="AU175" s="274"/>
      <c r="AV175" s="274"/>
      <c r="AW175" s="274"/>
      <c r="AX175" s="274"/>
      <c r="AY175" s="274"/>
      <c r="AZ175" s="274"/>
      <c r="BA175" s="274"/>
      <c r="BB175" s="274"/>
      <c r="BC175" s="274"/>
      <c r="BD175" s="274"/>
      <c r="BE175" s="274"/>
      <c r="BF175" s="274"/>
      <c r="BG175" s="274"/>
      <c r="BH175" s="274"/>
      <c r="BI175" s="274"/>
      <c r="BJ175" s="274"/>
      <c r="BK175" s="274"/>
      <c r="BL175" s="274"/>
      <c r="BM175" s="274"/>
      <c r="BN175" s="274"/>
      <c r="BO175" s="274"/>
      <c r="BP175" s="274"/>
      <c r="BQ175" s="274"/>
      <c r="BR175" s="274"/>
      <c r="BS175" s="274"/>
      <c r="BT175" s="274"/>
      <c r="BU175" s="274"/>
      <c r="BV175" s="274"/>
      <c r="BW175" s="274"/>
      <c r="BX175" s="274"/>
      <c r="BY175" s="274"/>
    </row>
    <row r="176" spans="1:77" s="274" customFormat="1" ht="22.15" hidden="1" customHeight="1">
      <c r="A176" s="15"/>
      <c r="B176" s="15"/>
      <c r="C176" s="41" t="s">
        <v>54</v>
      </c>
      <c r="D176" s="659" t="s">
        <v>136</v>
      </c>
      <c r="E176" s="576"/>
      <c r="F176" s="542">
        <v>41880</v>
      </c>
      <c r="G176" s="983"/>
      <c r="H176" s="309" t="s">
        <v>967</v>
      </c>
      <c r="I176" s="30">
        <v>21930</v>
      </c>
      <c r="J176" s="505"/>
      <c r="K176" s="309"/>
      <c r="L176" s="16">
        <v>8</v>
      </c>
      <c r="M176" s="16">
        <v>0</v>
      </c>
      <c r="N176" s="16">
        <v>0</v>
      </c>
      <c r="O176" s="16">
        <v>0</v>
      </c>
      <c r="P176" s="16"/>
      <c r="Q176" s="16">
        <v>0</v>
      </c>
      <c r="R176" s="16"/>
      <c r="S176" s="18"/>
      <c r="T176" s="18"/>
      <c r="U176" s="18"/>
      <c r="V176" s="18"/>
      <c r="W176" s="19"/>
      <c r="X176" s="19"/>
      <c r="Y176" s="19"/>
      <c r="Z176" s="19"/>
      <c r="AA176" s="19"/>
      <c r="AB176" s="20"/>
      <c r="AC176" s="20"/>
      <c r="AD176" s="20"/>
      <c r="AE176" s="20"/>
      <c r="AF176" s="20"/>
      <c r="AG176" s="20"/>
      <c r="AH176" s="18"/>
      <c r="AI176" s="829"/>
      <c r="AJ176" s="184">
        <f t="shared" si="21"/>
        <v>0</v>
      </c>
      <c r="AK176" s="43"/>
      <c r="AL176" s="15">
        <f t="shared" si="22"/>
        <v>0</v>
      </c>
      <c r="AM176" s="43"/>
      <c r="AN176" s="16">
        <f t="shared" si="23"/>
        <v>0</v>
      </c>
      <c r="AO176" s="43"/>
      <c r="AP176" s="43"/>
      <c r="AQ176" s="43"/>
      <c r="AR176" s="43"/>
      <c r="AS176" s="43"/>
      <c r="AT176" s="43"/>
      <c r="AU176" s="43"/>
      <c r="AV176" s="43"/>
      <c r="AW176" s="43"/>
      <c r="AX176" s="43"/>
      <c r="AY176" s="43"/>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row>
    <row r="177" spans="1:77" s="274" customFormat="1" ht="22.15" hidden="1" customHeight="1">
      <c r="A177" s="15"/>
      <c r="B177" s="15"/>
      <c r="C177" s="41" t="s">
        <v>35</v>
      </c>
      <c r="D177" s="659" t="s">
        <v>932</v>
      </c>
      <c r="E177" s="576"/>
      <c r="F177" s="542">
        <v>42051</v>
      </c>
      <c r="G177" s="983"/>
      <c r="H177" s="309" t="s">
        <v>265</v>
      </c>
      <c r="I177" s="30">
        <v>36725</v>
      </c>
      <c r="J177" s="505"/>
      <c r="K177" s="309"/>
      <c r="L177" s="16">
        <v>36</v>
      </c>
      <c r="M177" s="16">
        <v>0</v>
      </c>
      <c r="N177" s="16">
        <v>0</v>
      </c>
      <c r="O177" s="16">
        <v>0</v>
      </c>
      <c r="P177" s="16"/>
      <c r="Q177" s="16">
        <v>0</v>
      </c>
      <c r="R177" s="16"/>
      <c r="S177" s="18"/>
      <c r="T177" s="18"/>
      <c r="U177" s="18"/>
      <c r="V177" s="18"/>
      <c r="W177" s="19"/>
      <c r="X177" s="19"/>
      <c r="Y177" s="19"/>
      <c r="Z177" s="19"/>
      <c r="AA177" s="19"/>
      <c r="AB177" s="20"/>
      <c r="AC177" s="20"/>
      <c r="AD177" s="20"/>
      <c r="AE177" s="20"/>
      <c r="AF177" s="20"/>
      <c r="AG177" s="20"/>
      <c r="AH177" s="18"/>
      <c r="AI177" s="829"/>
      <c r="AJ177" s="184">
        <f t="shared" si="21"/>
        <v>0</v>
      </c>
      <c r="AK177" s="25"/>
      <c r="AL177" s="15">
        <f t="shared" si="22"/>
        <v>0</v>
      </c>
      <c r="AM177" s="25"/>
      <c r="AN177" s="16">
        <f t="shared" si="23"/>
        <v>0</v>
      </c>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row>
    <row r="178" spans="1:77" s="43" customFormat="1" ht="21.75" hidden="1" customHeight="1">
      <c r="A178" s="15"/>
      <c r="B178" s="15"/>
      <c r="C178" s="41" t="s">
        <v>42</v>
      </c>
      <c r="D178" s="659" t="s">
        <v>239</v>
      </c>
      <c r="E178" s="576"/>
      <c r="F178" s="542">
        <v>38687</v>
      </c>
      <c r="G178" s="983"/>
      <c r="H178" s="309" t="s">
        <v>266</v>
      </c>
      <c r="I178" s="30">
        <v>22007</v>
      </c>
      <c r="J178" s="505"/>
      <c r="K178" s="309"/>
      <c r="L178" s="16">
        <v>8</v>
      </c>
      <c r="M178" s="16">
        <v>0</v>
      </c>
      <c r="N178" s="16">
        <v>0</v>
      </c>
      <c r="O178" s="16">
        <v>0</v>
      </c>
      <c r="P178" s="16"/>
      <c r="Q178" s="16">
        <v>0</v>
      </c>
      <c r="R178" s="16"/>
      <c r="S178" s="18"/>
      <c r="T178" s="18"/>
      <c r="U178" s="18"/>
      <c r="V178" s="18"/>
      <c r="W178" s="19"/>
      <c r="X178" s="19"/>
      <c r="Y178" s="19"/>
      <c r="Z178" s="19"/>
      <c r="AA178" s="19"/>
      <c r="AB178" s="20"/>
      <c r="AC178" s="20"/>
      <c r="AD178" s="20"/>
      <c r="AE178" s="20"/>
      <c r="AF178" s="20"/>
      <c r="AG178" s="20"/>
      <c r="AH178" s="18"/>
      <c r="AI178" s="829"/>
      <c r="AJ178" s="184">
        <f t="shared" si="21"/>
        <v>0</v>
      </c>
      <c r="AL178" s="15">
        <f t="shared" si="22"/>
        <v>0</v>
      </c>
      <c r="AN178" s="16">
        <f t="shared" si="23"/>
        <v>0</v>
      </c>
    </row>
    <row r="179" spans="1:77" s="274" customFormat="1" ht="22.15" hidden="1" customHeight="1">
      <c r="A179" s="15"/>
      <c r="B179" s="15"/>
      <c r="C179" s="41" t="s">
        <v>40</v>
      </c>
      <c r="D179" s="659" t="s">
        <v>232</v>
      </c>
      <c r="E179" s="576"/>
      <c r="F179" s="544">
        <v>37721</v>
      </c>
      <c r="G179" s="983"/>
      <c r="H179" s="309" t="s">
        <v>266</v>
      </c>
      <c r="I179" s="30">
        <v>27937</v>
      </c>
      <c r="J179" s="505"/>
      <c r="K179" s="309"/>
      <c r="L179" s="16">
        <v>9</v>
      </c>
      <c r="M179" s="16">
        <v>0</v>
      </c>
      <c r="N179" s="16">
        <v>0</v>
      </c>
      <c r="O179" s="16">
        <v>0</v>
      </c>
      <c r="P179" s="16"/>
      <c r="Q179" s="16">
        <v>0</v>
      </c>
      <c r="R179" s="16"/>
      <c r="S179" s="18"/>
      <c r="T179" s="18"/>
      <c r="U179" s="18"/>
      <c r="V179" s="18"/>
      <c r="W179" s="19"/>
      <c r="X179" s="19"/>
      <c r="Y179" s="19"/>
      <c r="Z179" s="19"/>
      <c r="AA179" s="19"/>
      <c r="AB179" s="20"/>
      <c r="AC179" s="20"/>
      <c r="AD179" s="20"/>
      <c r="AE179" s="261"/>
      <c r="AF179" s="20"/>
      <c r="AG179" s="20"/>
      <c r="AH179" s="18"/>
      <c r="AI179" s="829"/>
      <c r="AJ179" s="184">
        <f t="shared" si="21"/>
        <v>0</v>
      </c>
      <c r="AK179" s="25"/>
      <c r="AL179" s="15">
        <f t="shared" si="22"/>
        <v>0</v>
      </c>
      <c r="AM179" s="25"/>
      <c r="AN179" s="16">
        <f t="shared" si="23"/>
        <v>0</v>
      </c>
      <c r="AO179" s="43"/>
      <c r="AP179" s="43"/>
      <c r="AQ179" s="43"/>
      <c r="AR179" s="43"/>
      <c r="AS179" s="43"/>
      <c r="AT179" s="43"/>
      <c r="AU179" s="43"/>
      <c r="AV179" s="43"/>
      <c r="AW179" s="43"/>
      <c r="AX179" s="43"/>
      <c r="AY179" s="43"/>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row>
    <row r="180" spans="1:77" s="274" customFormat="1" ht="22.15" hidden="1" customHeight="1">
      <c r="A180" s="44"/>
      <c r="B180" s="44"/>
      <c r="C180" s="41" t="s">
        <v>112</v>
      </c>
      <c r="D180" s="659" t="s">
        <v>1010</v>
      </c>
      <c r="E180" s="576"/>
      <c r="F180" s="543">
        <v>43292</v>
      </c>
      <c r="G180" s="983"/>
      <c r="H180" s="309" t="s">
        <v>967</v>
      </c>
      <c r="I180" s="30">
        <v>22153</v>
      </c>
      <c r="J180" s="505"/>
      <c r="K180" s="309"/>
      <c r="L180" s="16">
        <v>0</v>
      </c>
      <c r="M180" s="16">
        <v>0</v>
      </c>
      <c r="N180" s="16">
        <v>0</v>
      </c>
      <c r="O180" s="16">
        <v>0</v>
      </c>
      <c r="P180" s="16"/>
      <c r="Q180" s="16">
        <v>0</v>
      </c>
      <c r="R180" s="16"/>
      <c r="S180" s="18"/>
      <c r="T180" s="18"/>
      <c r="U180" s="18"/>
      <c r="V180" s="18"/>
      <c r="W180" s="19"/>
      <c r="X180" s="19"/>
      <c r="Y180" s="19"/>
      <c r="Z180" s="19"/>
      <c r="AA180" s="19"/>
      <c r="AB180" s="20"/>
      <c r="AC180" s="20"/>
      <c r="AD180" s="20"/>
      <c r="AE180" s="20"/>
      <c r="AF180" s="20"/>
      <c r="AG180" s="20"/>
      <c r="AH180" s="18"/>
      <c r="AI180" s="44"/>
      <c r="AJ180" s="184">
        <f t="shared" si="21"/>
        <v>0</v>
      </c>
      <c r="AK180" s="25"/>
      <c r="AL180" s="15">
        <f t="shared" si="22"/>
        <v>0</v>
      </c>
      <c r="AM180" s="25"/>
      <c r="AN180" s="16">
        <f t="shared" si="23"/>
        <v>0</v>
      </c>
    </row>
    <row r="181" spans="1:77" s="274" customFormat="1" ht="15.75" hidden="1" customHeight="1">
      <c r="A181" s="281"/>
      <c r="B181" s="281"/>
      <c r="C181" s="630"/>
      <c r="D181" s="211"/>
      <c r="E181" s="211"/>
      <c r="F181" s="551"/>
      <c r="H181" s="280"/>
      <c r="I181" s="38"/>
      <c r="J181" s="88"/>
      <c r="K181" s="280"/>
    </row>
    <row r="182" spans="1:77" s="53" customFormat="1" ht="54" hidden="1" customHeight="1">
      <c r="D182" s="53" t="s">
        <v>1790</v>
      </c>
      <c r="F182" s="458"/>
      <c r="H182" s="752"/>
      <c r="I182" s="38"/>
      <c r="K182" s="752"/>
      <c r="BS182" s="40"/>
      <c r="BT182" s="40"/>
      <c r="BU182" s="40"/>
      <c r="BW182" s="40"/>
    </row>
    <row r="183" spans="1:77" s="274" customFormat="1" ht="15.75" hidden="1" customHeight="1">
      <c r="A183" s="281"/>
      <c r="B183" s="281"/>
      <c r="C183" s="630"/>
      <c r="D183" s="211"/>
      <c r="E183" s="211"/>
      <c r="F183" s="551"/>
      <c r="H183" s="280"/>
      <c r="I183" s="38"/>
      <c r="J183" s="88"/>
      <c r="K183" s="280"/>
    </row>
    <row r="184" spans="1:77" s="172" customFormat="1" ht="35.25" hidden="1" customHeight="1">
      <c r="A184" s="316" t="s">
        <v>11</v>
      </c>
      <c r="B184" s="316" t="s">
        <v>1058</v>
      </c>
      <c r="C184" s="329" t="s">
        <v>12</v>
      </c>
      <c r="D184" s="434" t="s">
        <v>43</v>
      </c>
      <c r="E184" s="563"/>
      <c r="F184" s="405" t="s">
        <v>14</v>
      </c>
      <c r="G184" s="563"/>
      <c r="H184" s="286" t="s">
        <v>306</v>
      </c>
      <c r="I184" s="286" t="s">
        <v>15</v>
      </c>
      <c r="J184" s="504"/>
      <c r="K184" s="286"/>
      <c r="L184" s="388" t="s">
        <v>1319</v>
      </c>
      <c r="M184" s="388" t="s">
        <v>1320</v>
      </c>
      <c r="N184" s="388"/>
      <c r="O184" s="388" t="s">
        <v>1320</v>
      </c>
      <c r="P184" s="388"/>
      <c r="Q184" s="388" t="s">
        <v>1320</v>
      </c>
      <c r="R184" s="388"/>
      <c r="S184" s="316">
        <v>6</v>
      </c>
      <c r="T184" s="316">
        <v>13</v>
      </c>
      <c r="U184" s="316">
        <v>20</v>
      </c>
      <c r="V184" s="316">
        <v>27</v>
      </c>
      <c r="W184" s="316">
        <v>4</v>
      </c>
      <c r="X184" s="316">
        <v>11</v>
      </c>
      <c r="Y184" s="316">
        <v>18</v>
      </c>
      <c r="Z184" s="316"/>
      <c r="AA184" s="316">
        <v>25</v>
      </c>
      <c r="AB184" s="316">
        <v>1</v>
      </c>
      <c r="AC184" s="316">
        <v>8</v>
      </c>
      <c r="AD184" s="316">
        <v>15</v>
      </c>
      <c r="AE184" s="316">
        <v>29</v>
      </c>
      <c r="AF184" s="316">
        <v>5</v>
      </c>
      <c r="AG184" s="316">
        <v>12</v>
      </c>
      <c r="AH184" s="316"/>
      <c r="AI184" s="316"/>
      <c r="AJ184" s="12" t="s">
        <v>919</v>
      </c>
      <c r="AK184" s="13"/>
      <c r="AL184" s="12" t="s">
        <v>920</v>
      </c>
      <c r="AN184" s="14" t="s">
        <v>1320</v>
      </c>
    </row>
    <row r="185" spans="1:77" s="43" customFormat="1" ht="21" hidden="1" customHeight="1">
      <c r="A185" s="15"/>
      <c r="B185" s="15"/>
      <c r="C185" s="41" t="s">
        <v>40</v>
      </c>
      <c r="D185" s="659" t="s">
        <v>164</v>
      </c>
      <c r="E185" s="576"/>
      <c r="F185" s="542">
        <v>42442</v>
      </c>
      <c r="G185" s="983"/>
      <c r="H185" s="309" t="s">
        <v>352</v>
      </c>
      <c r="I185" s="30">
        <v>34663</v>
      </c>
      <c r="J185" s="505"/>
      <c r="K185" s="309"/>
      <c r="L185" s="16">
        <v>0</v>
      </c>
      <c r="M185" s="16">
        <v>3</v>
      </c>
      <c r="N185" s="16">
        <v>3</v>
      </c>
      <c r="O185" s="16">
        <v>0</v>
      </c>
      <c r="P185" s="16"/>
      <c r="Q185" s="16">
        <v>0</v>
      </c>
      <c r="R185" s="16"/>
      <c r="S185" s="18"/>
      <c r="T185" s="18"/>
      <c r="U185" s="18"/>
      <c r="V185" s="18"/>
      <c r="W185" s="19"/>
      <c r="X185" s="19"/>
      <c r="Y185" s="19"/>
      <c r="Z185" s="19"/>
      <c r="AA185" s="19"/>
      <c r="AB185" s="20"/>
      <c r="AC185" s="20"/>
      <c r="AD185" s="20"/>
      <c r="AE185" s="20"/>
      <c r="AF185" s="20"/>
      <c r="AG185" s="20"/>
      <c r="AH185" s="18"/>
      <c r="AI185" s="829"/>
      <c r="AJ185" s="184">
        <f>COUNT(S185:V185)</f>
        <v>0</v>
      </c>
      <c r="AK185" s="25"/>
      <c r="AL185" s="15">
        <f>COUNT(W185:AG185)</f>
        <v>0</v>
      </c>
      <c r="AM185" s="25"/>
      <c r="AN185" s="16">
        <f>SUM(AJ185,AL185)</f>
        <v>0</v>
      </c>
      <c r="AO185" s="274"/>
      <c r="AP185" s="274"/>
      <c r="AQ185" s="274"/>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c r="BS185" s="274"/>
      <c r="BT185" s="274"/>
      <c r="BU185" s="274"/>
      <c r="BV185" s="274"/>
      <c r="BW185" s="274"/>
      <c r="BX185" s="274"/>
      <c r="BY185" s="274"/>
    </row>
    <row r="186" spans="1:77" s="25" customFormat="1" ht="22.15" hidden="1" customHeight="1">
      <c r="A186" s="44"/>
      <c r="B186" s="44"/>
      <c r="C186" s="41" t="s">
        <v>37</v>
      </c>
      <c r="D186" s="659" t="s">
        <v>160</v>
      </c>
      <c r="E186" s="576"/>
      <c r="F186" s="542">
        <v>42796</v>
      </c>
      <c r="G186" s="983"/>
      <c r="H186" s="309" t="s">
        <v>770</v>
      </c>
      <c r="I186" s="30">
        <v>41835</v>
      </c>
      <c r="J186" s="505"/>
      <c r="K186" s="309"/>
      <c r="L186" s="16">
        <v>21</v>
      </c>
      <c r="M186" s="16">
        <v>0</v>
      </c>
      <c r="N186" s="16">
        <v>21</v>
      </c>
      <c r="O186" s="16">
        <v>0</v>
      </c>
      <c r="P186" s="16"/>
      <c r="Q186" s="16">
        <v>0</v>
      </c>
      <c r="R186" s="16"/>
      <c r="S186" s="18"/>
      <c r="T186" s="18"/>
      <c r="U186" s="18"/>
      <c r="V186" s="18"/>
      <c r="W186" s="19"/>
      <c r="X186" s="19"/>
      <c r="Y186" s="19"/>
      <c r="Z186" s="19"/>
      <c r="AA186" s="19"/>
      <c r="AB186" s="20"/>
      <c r="AC186" s="20"/>
      <c r="AD186" s="20"/>
      <c r="AE186" s="20"/>
      <c r="AF186" s="20"/>
      <c r="AG186" s="20"/>
      <c r="AH186" s="18"/>
      <c r="AI186" s="44"/>
      <c r="AJ186" s="184">
        <f>COUNT(S186:V186)</f>
        <v>0</v>
      </c>
      <c r="AL186" s="15">
        <f>COUNT(W186:AG186)</f>
        <v>0</v>
      </c>
      <c r="AN186" s="16">
        <f>SUM(AJ186,AL186)</f>
        <v>0</v>
      </c>
    </row>
    <row r="187" spans="1:77" s="274" customFormat="1" ht="22.15" hidden="1" customHeight="1">
      <c r="A187" s="15"/>
      <c r="B187" s="15"/>
      <c r="C187" s="41" t="s">
        <v>109</v>
      </c>
      <c r="D187" s="659" t="s">
        <v>1171</v>
      </c>
      <c r="E187" s="576"/>
      <c r="F187" s="543">
        <v>43991</v>
      </c>
      <c r="G187" s="983"/>
      <c r="H187" s="309" t="s">
        <v>770</v>
      </c>
      <c r="I187" s="30">
        <v>23767</v>
      </c>
      <c r="J187" s="505"/>
      <c r="K187" s="309"/>
      <c r="L187" s="16">
        <v>0</v>
      </c>
      <c r="M187" s="16">
        <v>0</v>
      </c>
      <c r="N187" s="16">
        <v>0</v>
      </c>
      <c r="O187" s="16">
        <v>0</v>
      </c>
      <c r="P187" s="16"/>
      <c r="Q187" s="16">
        <v>0</v>
      </c>
      <c r="R187" s="16"/>
      <c r="S187" s="18"/>
      <c r="T187" s="18"/>
      <c r="U187" s="18"/>
      <c r="V187" s="18"/>
      <c r="W187" s="19"/>
      <c r="X187" s="19"/>
      <c r="Y187" s="19"/>
      <c r="Z187" s="19"/>
      <c r="AA187" s="19"/>
      <c r="AB187" s="20"/>
      <c r="AC187" s="20"/>
      <c r="AD187" s="20"/>
      <c r="AE187" s="20"/>
      <c r="AF187" s="20"/>
      <c r="AG187" s="20"/>
      <c r="AH187" s="18"/>
      <c r="AI187" s="829"/>
      <c r="AJ187" s="184">
        <f>COUNT(S187:V187)</f>
        <v>0</v>
      </c>
      <c r="AK187" s="25"/>
      <c r="AL187" s="15">
        <f>COUNT(W187:AG187)</f>
        <v>0</v>
      </c>
      <c r="AM187" s="25"/>
      <c r="AN187" s="16">
        <f>SUM(AJ187,AL187)</f>
        <v>0</v>
      </c>
    </row>
    <row r="188" spans="1:77" s="274" customFormat="1" ht="15.75" hidden="1" customHeight="1">
      <c r="A188" s="281"/>
      <c r="B188" s="281"/>
      <c r="C188" s="630"/>
      <c r="D188" s="211"/>
      <c r="E188" s="211"/>
      <c r="F188" s="551"/>
      <c r="H188" s="280"/>
      <c r="I188" s="38"/>
      <c r="J188" s="88"/>
      <c r="K188" s="280"/>
    </row>
    <row r="189" spans="1:77" s="53" customFormat="1" ht="54" hidden="1" customHeight="1">
      <c r="D189" s="53" t="s">
        <v>1796</v>
      </c>
      <c r="F189" s="458"/>
      <c r="H189" s="752"/>
      <c r="I189" s="38"/>
      <c r="K189" s="752"/>
      <c r="BU189" s="40"/>
      <c r="BV189" s="40"/>
      <c r="BW189" s="40"/>
      <c r="BY189" s="40"/>
    </row>
    <row r="190" spans="1:77" hidden="1">
      <c r="C190" s="230"/>
      <c r="D190" s="229"/>
      <c r="E190" s="579"/>
      <c r="F190" s="549"/>
      <c r="H190" s="231"/>
      <c r="K190" s="231"/>
      <c r="S190" s="111"/>
      <c r="AJ190" s="229"/>
      <c r="AL190" s="229"/>
      <c r="AN190" s="229"/>
      <c r="AO190" s="233"/>
      <c r="AQ190" s="230"/>
      <c r="AR190" s="230"/>
      <c r="AS190" s="230"/>
    </row>
    <row r="191" spans="1:77" s="172" customFormat="1" ht="35.25" hidden="1" customHeight="1">
      <c r="A191" s="316" t="s">
        <v>11</v>
      </c>
      <c r="B191" s="316" t="s">
        <v>1058</v>
      </c>
      <c r="C191" s="329" t="s">
        <v>12</v>
      </c>
      <c r="D191" s="434" t="s">
        <v>13</v>
      </c>
      <c r="E191" s="563"/>
      <c r="F191" s="405" t="s">
        <v>14</v>
      </c>
      <c r="G191" s="563"/>
      <c r="H191" s="286" t="s">
        <v>306</v>
      </c>
      <c r="I191" s="286" t="s">
        <v>15</v>
      </c>
      <c r="J191" s="504"/>
      <c r="K191" s="286"/>
      <c r="L191" s="388" t="s">
        <v>1319</v>
      </c>
      <c r="M191" s="388" t="s">
        <v>1320</v>
      </c>
      <c r="N191" s="388"/>
      <c r="O191" s="388" t="s">
        <v>1320</v>
      </c>
      <c r="P191" s="388"/>
      <c r="Q191" s="388" t="s">
        <v>1320</v>
      </c>
      <c r="R191" s="388"/>
      <c r="S191" s="316">
        <v>6</v>
      </c>
      <c r="T191" s="316">
        <v>13</v>
      </c>
      <c r="U191" s="316">
        <v>20</v>
      </c>
      <c r="V191" s="316">
        <v>27</v>
      </c>
      <c r="W191" s="316">
        <v>4</v>
      </c>
      <c r="X191" s="316">
        <v>11</v>
      </c>
      <c r="Y191" s="316">
        <v>18</v>
      </c>
      <c r="Z191" s="316"/>
      <c r="AA191" s="316">
        <v>25</v>
      </c>
      <c r="AB191" s="316">
        <v>1</v>
      </c>
      <c r="AC191" s="316">
        <v>8</v>
      </c>
      <c r="AD191" s="316">
        <v>15</v>
      </c>
      <c r="AE191" s="316">
        <v>29</v>
      </c>
      <c r="AF191" s="316">
        <v>5</v>
      </c>
      <c r="AG191" s="316">
        <v>12</v>
      </c>
      <c r="AH191" s="316"/>
      <c r="AI191" s="316"/>
      <c r="AJ191" s="12" t="s">
        <v>919</v>
      </c>
      <c r="AK191" s="13"/>
      <c r="AL191" s="12" t="s">
        <v>920</v>
      </c>
      <c r="AN191" s="14" t="s">
        <v>1320</v>
      </c>
    </row>
    <row r="192" spans="1:77" s="274" customFormat="1" ht="21" hidden="1" customHeight="1">
      <c r="A192" s="24"/>
      <c r="B192" s="24"/>
      <c r="C192" s="41" t="s">
        <v>22</v>
      </c>
      <c r="D192" s="659" t="s">
        <v>1094</v>
      </c>
      <c r="E192" s="576"/>
      <c r="F192" s="544">
        <v>43663</v>
      </c>
      <c r="G192" s="983"/>
      <c r="H192" s="277" t="s">
        <v>967</v>
      </c>
      <c r="I192" s="26">
        <v>43662</v>
      </c>
      <c r="J192" s="505"/>
      <c r="K192" s="277"/>
      <c r="L192" s="16">
        <v>0</v>
      </c>
      <c r="M192" s="16">
        <v>0</v>
      </c>
      <c r="N192" s="16"/>
      <c r="O192" s="16">
        <v>0</v>
      </c>
      <c r="P192" s="16"/>
      <c r="Q192" s="16">
        <v>0</v>
      </c>
      <c r="R192" s="16"/>
      <c r="S192" s="257"/>
      <c r="T192" s="257"/>
      <c r="U192" s="257"/>
      <c r="V192" s="257"/>
      <c r="W192" s="258"/>
      <c r="X192" s="258"/>
      <c r="Y192" s="258"/>
      <c r="Z192" s="258"/>
      <c r="AA192" s="258"/>
      <c r="AB192" s="259"/>
      <c r="AC192" s="259"/>
      <c r="AD192" s="259"/>
      <c r="AE192" s="259"/>
      <c r="AF192" s="259"/>
      <c r="AG192" s="259"/>
      <c r="AH192" s="257"/>
      <c r="AI192" s="44"/>
      <c r="AJ192" s="184">
        <v>0</v>
      </c>
      <c r="AK192" s="25"/>
      <c r="AL192" s="15">
        <v>0</v>
      </c>
      <c r="AM192" s="25"/>
      <c r="AN192" s="16">
        <v>0</v>
      </c>
    </row>
    <row r="193" spans="1:77" s="274" customFormat="1" ht="15.75" hidden="1" customHeight="1">
      <c r="A193" s="281"/>
      <c r="B193" s="281"/>
      <c r="C193" s="630"/>
      <c r="D193" s="211"/>
      <c r="E193" s="211"/>
      <c r="F193" s="551"/>
      <c r="H193" s="280"/>
      <c r="I193" s="38"/>
      <c r="J193" s="88"/>
      <c r="K193" s="280"/>
    </row>
    <row r="194" spans="1:77" s="53" customFormat="1" ht="54" hidden="1" customHeight="1">
      <c r="D194" s="53" t="s">
        <v>1791</v>
      </c>
      <c r="F194" s="458"/>
      <c r="H194" s="752"/>
      <c r="I194" s="38"/>
      <c r="K194" s="752"/>
      <c r="BU194" s="40"/>
      <c r="BV194" s="40"/>
      <c r="BW194" s="40"/>
      <c r="BY194" s="40"/>
    </row>
    <row r="195" spans="1:77" hidden="1">
      <c r="C195" s="230"/>
      <c r="D195" s="229"/>
      <c r="E195" s="579"/>
      <c r="F195" s="549"/>
      <c r="H195" s="231"/>
      <c r="K195" s="231"/>
      <c r="S195" s="111"/>
      <c r="AJ195" s="229"/>
      <c r="AL195" s="229"/>
      <c r="AN195" s="229"/>
      <c r="AO195" s="233"/>
      <c r="AQ195" s="230"/>
      <c r="AR195" s="230"/>
      <c r="AS195" s="230"/>
    </row>
    <row r="196" spans="1:77" s="172" customFormat="1" ht="34.5" hidden="1" customHeight="1">
      <c r="A196" s="316" t="s">
        <v>11</v>
      </c>
      <c r="B196" s="316" t="s">
        <v>1058</v>
      </c>
      <c r="C196" s="593" t="s">
        <v>12</v>
      </c>
      <c r="D196" s="434" t="s">
        <v>43</v>
      </c>
      <c r="E196" s="563"/>
      <c r="F196" s="405" t="s">
        <v>14</v>
      </c>
      <c r="G196" s="563"/>
      <c r="H196" s="363" t="s">
        <v>306</v>
      </c>
      <c r="I196" s="286" t="s">
        <v>15</v>
      </c>
      <c r="J196" s="504"/>
      <c r="K196" s="363"/>
      <c r="L196" s="388" t="s">
        <v>1319</v>
      </c>
      <c r="M196" s="388">
        <v>18</v>
      </c>
      <c r="N196" s="388"/>
      <c r="O196" s="388">
        <v>18</v>
      </c>
      <c r="P196" s="388"/>
      <c r="Q196" s="388">
        <v>18</v>
      </c>
      <c r="R196" s="388"/>
      <c r="S196" s="388" t="s">
        <v>915</v>
      </c>
      <c r="T196" s="388" t="s">
        <v>1420</v>
      </c>
      <c r="U196" s="316">
        <v>5</v>
      </c>
      <c r="V196" s="316">
        <v>12</v>
      </c>
      <c r="W196" s="316">
        <v>19</v>
      </c>
      <c r="X196" s="316">
        <v>26</v>
      </c>
      <c r="Y196" s="316">
        <v>2</v>
      </c>
      <c r="Z196" s="316"/>
      <c r="AA196" s="316">
        <v>9</v>
      </c>
      <c r="AB196" s="316">
        <v>16</v>
      </c>
      <c r="AC196" s="316">
        <v>23</v>
      </c>
      <c r="AD196" s="316">
        <v>2</v>
      </c>
      <c r="AE196" s="316">
        <v>16</v>
      </c>
      <c r="AF196" s="316">
        <v>23</v>
      </c>
      <c r="AG196" s="316">
        <v>30</v>
      </c>
      <c r="AH196" s="316">
        <v>6</v>
      </c>
      <c r="AI196" s="316">
        <v>13</v>
      </c>
      <c r="AJ196" s="316">
        <v>20</v>
      </c>
      <c r="AK196" s="316">
        <v>27</v>
      </c>
      <c r="AL196" s="316">
        <v>4</v>
      </c>
      <c r="AM196" s="316">
        <v>11</v>
      </c>
      <c r="AN196" s="316">
        <v>18</v>
      </c>
      <c r="AO196" s="316">
        <v>25</v>
      </c>
      <c r="AP196" s="316">
        <v>1</v>
      </c>
      <c r="AQ196" s="316">
        <v>8</v>
      </c>
      <c r="AR196" s="316">
        <v>15</v>
      </c>
      <c r="AS196" s="316">
        <v>22</v>
      </c>
      <c r="AT196" s="316">
        <v>29</v>
      </c>
      <c r="AU196" s="316">
        <v>6</v>
      </c>
      <c r="AV196" s="316">
        <v>13</v>
      </c>
      <c r="AW196" s="316">
        <v>20</v>
      </c>
      <c r="AX196" s="316">
        <v>27</v>
      </c>
      <c r="AY196" s="316">
        <v>3</v>
      </c>
      <c r="AZ196" s="316">
        <v>10</v>
      </c>
      <c r="BA196" s="316">
        <v>17</v>
      </c>
      <c r="BB196" s="316">
        <v>24</v>
      </c>
      <c r="BC196" s="316">
        <v>31</v>
      </c>
      <c r="BD196" s="316">
        <v>7</v>
      </c>
      <c r="BE196" s="316">
        <v>14</v>
      </c>
      <c r="BF196" s="316">
        <v>21</v>
      </c>
      <c r="BG196" s="316">
        <v>28</v>
      </c>
      <c r="BH196" s="316">
        <v>5</v>
      </c>
      <c r="BI196" s="316">
        <v>12</v>
      </c>
      <c r="BJ196" s="316">
        <v>19</v>
      </c>
      <c r="BK196" s="316">
        <v>26</v>
      </c>
      <c r="BL196" s="316">
        <v>2</v>
      </c>
      <c r="BM196" s="316">
        <v>9</v>
      </c>
      <c r="BN196" s="316">
        <v>16</v>
      </c>
      <c r="BO196" s="316">
        <v>23</v>
      </c>
      <c r="BP196" s="316">
        <v>30</v>
      </c>
      <c r="BQ196" s="316">
        <v>7</v>
      </c>
      <c r="BR196" s="316">
        <v>14</v>
      </c>
      <c r="BS196" s="316">
        <v>21</v>
      </c>
      <c r="BT196" s="316">
        <v>28</v>
      </c>
      <c r="BU196" s="12" t="s">
        <v>915</v>
      </c>
      <c r="BV196" s="13"/>
      <c r="BW196" s="12" t="s">
        <v>916</v>
      </c>
      <c r="BY196" s="14" t="s">
        <v>1320</v>
      </c>
    </row>
    <row r="197" spans="1:77" s="25" customFormat="1" ht="21" hidden="1" customHeight="1">
      <c r="A197" s="15"/>
      <c r="B197" s="15"/>
      <c r="C197" s="41" t="s">
        <v>38</v>
      </c>
      <c r="D197" s="659" t="s">
        <v>893</v>
      </c>
      <c r="E197" s="576"/>
      <c r="F197" s="544">
        <v>32646</v>
      </c>
      <c r="G197" s="983"/>
      <c r="H197" s="309" t="s">
        <v>264</v>
      </c>
      <c r="I197" s="30">
        <v>38537</v>
      </c>
      <c r="J197" s="505"/>
      <c r="K197" s="309"/>
      <c r="L197" s="16">
        <v>29</v>
      </c>
      <c r="M197" s="16">
        <v>0</v>
      </c>
      <c r="N197" s="16"/>
      <c r="O197" s="16">
        <v>0</v>
      </c>
      <c r="P197" s="16"/>
      <c r="Q197" s="16">
        <v>0</v>
      </c>
      <c r="R197" s="16"/>
      <c r="S197" s="18"/>
      <c r="T197" s="18"/>
      <c r="U197" s="18"/>
      <c r="V197" s="18"/>
      <c r="W197" s="19"/>
      <c r="X197" s="19"/>
      <c r="Y197" s="19"/>
      <c r="Z197" s="19"/>
      <c r="AA197" s="19"/>
      <c r="AB197" s="20"/>
      <c r="AC197" s="20"/>
      <c r="AD197" s="20"/>
      <c r="AE197" s="261"/>
      <c r="AF197" s="20"/>
      <c r="AG197" s="20"/>
      <c r="AH197" s="18"/>
      <c r="AI197" s="829"/>
      <c r="AJ197" s="184">
        <f>COUNT(S197:V197)</f>
        <v>0</v>
      </c>
      <c r="AL197" s="15">
        <f>COUNT(W197:AG197)</f>
        <v>0</v>
      </c>
      <c r="AN197" s="16">
        <f>SUM(AJ197,AL197)</f>
        <v>0</v>
      </c>
    </row>
    <row r="198" spans="1:77" s="274" customFormat="1" ht="22.15" hidden="1" customHeight="1">
      <c r="A198" s="15"/>
      <c r="B198" s="15"/>
      <c r="C198" s="41" t="s">
        <v>102</v>
      </c>
      <c r="D198" s="659" t="s">
        <v>258</v>
      </c>
      <c r="E198" s="576"/>
      <c r="F198" s="543">
        <v>42705</v>
      </c>
      <c r="G198" s="983"/>
      <c r="H198" s="309" t="s">
        <v>770</v>
      </c>
      <c r="I198" s="30">
        <v>43321</v>
      </c>
      <c r="J198" s="505"/>
      <c r="K198" s="309"/>
      <c r="L198" s="16">
        <v>0</v>
      </c>
      <c r="M198" s="16">
        <v>0</v>
      </c>
      <c r="N198" s="16"/>
      <c r="O198" s="16">
        <v>0</v>
      </c>
      <c r="P198" s="16"/>
      <c r="Q198" s="16">
        <v>0</v>
      </c>
      <c r="R198" s="16"/>
      <c r="S198" s="18"/>
      <c r="T198" s="18"/>
      <c r="U198" s="18"/>
      <c r="V198" s="18"/>
      <c r="W198" s="19"/>
      <c r="X198" s="19"/>
      <c r="Y198" s="19"/>
      <c r="Z198" s="19"/>
      <c r="AA198" s="19"/>
      <c r="AB198" s="20"/>
      <c r="AC198" s="20"/>
      <c r="AD198" s="20"/>
      <c r="AE198" s="20"/>
      <c r="AF198" s="20"/>
      <c r="AG198" s="20"/>
      <c r="AH198" s="18"/>
      <c r="AI198" s="829"/>
      <c r="AJ198" s="184">
        <f>COUNT(S198:V198)</f>
        <v>0</v>
      </c>
      <c r="AK198" s="25"/>
      <c r="AL198" s="15">
        <f>COUNT(W198:AG198)</f>
        <v>0</v>
      </c>
      <c r="AM198" s="25"/>
      <c r="AN198" s="16">
        <f>SUM(AJ198,AL198)</f>
        <v>0</v>
      </c>
    </row>
    <row r="199" spans="1:77" hidden="1">
      <c r="C199" s="230"/>
      <c r="D199" s="229"/>
      <c r="E199" s="579"/>
      <c r="F199" s="549"/>
      <c r="H199" s="231"/>
      <c r="K199" s="231"/>
      <c r="S199" s="232"/>
      <c r="T199" s="232"/>
      <c r="U199" s="111"/>
      <c r="AJ199" s="229"/>
      <c r="AL199" s="229"/>
      <c r="AN199" s="229"/>
      <c r="AO199" s="233"/>
      <c r="AR199" s="230"/>
      <c r="AS199" s="230"/>
      <c r="AT199" s="230"/>
    </row>
    <row r="200" spans="1:77" s="53" customFormat="1" ht="54" hidden="1" customHeight="1">
      <c r="D200" s="53" t="s">
        <v>1792</v>
      </c>
      <c r="F200" s="458"/>
      <c r="H200" s="752"/>
      <c r="I200" s="38"/>
      <c r="K200" s="752"/>
      <c r="BU200" s="40"/>
      <c r="BV200" s="40"/>
      <c r="BW200" s="40"/>
      <c r="BY200" s="40"/>
    </row>
    <row r="201" spans="1:77" s="54" customFormat="1" ht="15" hidden="1" customHeight="1">
      <c r="C201" s="53"/>
      <c r="E201" s="211"/>
      <c r="F201" s="550"/>
      <c r="G201" s="211"/>
      <c r="H201" s="287"/>
      <c r="I201" s="38"/>
      <c r="J201" s="49"/>
      <c r="K201" s="287"/>
      <c r="BU201" s="284"/>
      <c r="BV201" s="284"/>
      <c r="BW201" s="284"/>
      <c r="BY201" s="284"/>
    </row>
    <row r="202" spans="1:77" s="172" customFormat="1" ht="34.5" hidden="1" customHeight="1">
      <c r="A202" s="316" t="s">
        <v>11</v>
      </c>
      <c r="B202" s="316" t="s">
        <v>1058</v>
      </c>
      <c r="C202" s="593" t="s">
        <v>12</v>
      </c>
      <c r="D202" s="434" t="s">
        <v>43</v>
      </c>
      <c r="E202" s="563"/>
      <c r="F202" s="405" t="s">
        <v>14</v>
      </c>
      <c r="G202" s="563"/>
      <c r="H202" s="363" t="s">
        <v>306</v>
      </c>
      <c r="I202" s="286" t="s">
        <v>15</v>
      </c>
      <c r="J202" s="504"/>
      <c r="K202" s="363"/>
      <c r="L202" s="388" t="s">
        <v>1319</v>
      </c>
      <c r="M202" s="388">
        <v>18</v>
      </c>
      <c r="N202" s="388"/>
      <c r="O202" s="388">
        <v>18</v>
      </c>
      <c r="P202" s="388"/>
      <c r="Q202" s="388">
        <v>18</v>
      </c>
      <c r="R202" s="388"/>
      <c r="S202" s="388" t="s">
        <v>915</v>
      </c>
      <c r="T202" s="388" t="s">
        <v>1420</v>
      </c>
      <c r="U202" s="316">
        <v>5</v>
      </c>
      <c r="V202" s="316">
        <v>12</v>
      </c>
      <c r="W202" s="316">
        <v>19</v>
      </c>
      <c r="X202" s="316">
        <v>26</v>
      </c>
      <c r="Y202" s="316">
        <v>2</v>
      </c>
      <c r="Z202" s="316"/>
      <c r="AA202" s="316">
        <v>9</v>
      </c>
      <c r="AB202" s="316">
        <v>16</v>
      </c>
      <c r="AC202" s="316">
        <v>23</v>
      </c>
      <c r="AD202" s="316">
        <v>2</v>
      </c>
      <c r="AE202" s="316">
        <v>16</v>
      </c>
      <c r="AF202" s="316">
        <v>23</v>
      </c>
      <c r="AG202" s="316">
        <v>30</v>
      </c>
      <c r="AH202" s="316">
        <v>6</v>
      </c>
      <c r="AI202" s="316">
        <v>13</v>
      </c>
      <c r="AJ202" s="316">
        <v>20</v>
      </c>
      <c r="AK202" s="316">
        <v>27</v>
      </c>
      <c r="AL202" s="316">
        <v>4</v>
      </c>
      <c r="AM202" s="316">
        <v>11</v>
      </c>
      <c r="AN202" s="316">
        <v>18</v>
      </c>
      <c r="AO202" s="316">
        <v>25</v>
      </c>
      <c r="AP202" s="316">
        <v>1</v>
      </c>
      <c r="AQ202" s="316">
        <v>8</v>
      </c>
      <c r="AR202" s="316">
        <v>15</v>
      </c>
      <c r="AS202" s="316">
        <v>22</v>
      </c>
      <c r="AT202" s="316">
        <v>29</v>
      </c>
      <c r="AU202" s="316">
        <v>6</v>
      </c>
      <c r="AV202" s="316">
        <v>13</v>
      </c>
      <c r="AW202" s="316">
        <v>20</v>
      </c>
      <c r="AX202" s="316">
        <v>27</v>
      </c>
      <c r="AY202" s="316">
        <v>3</v>
      </c>
      <c r="AZ202" s="316">
        <v>10</v>
      </c>
      <c r="BA202" s="316">
        <v>17</v>
      </c>
      <c r="BB202" s="316">
        <v>24</v>
      </c>
      <c r="BC202" s="316">
        <v>31</v>
      </c>
      <c r="BD202" s="316">
        <v>7</v>
      </c>
      <c r="BE202" s="316">
        <v>14</v>
      </c>
      <c r="BF202" s="316">
        <v>21</v>
      </c>
      <c r="BG202" s="316">
        <v>28</v>
      </c>
      <c r="BH202" s="316">
        <v>5</v>
      </c>
      <c r="BI202" s="316">
        <v>12</v>
      </c>
      <c r="BJ202" s="316">
        <v>19</v>
      </c>
      <c r="BK202" s="316">
        <v>26</v>
      </c>
      <c r="BL202" s="316">
        <v>2</v>
      </c>
      <c r="BM202" s="316">
        <v>9</v>
      </c>
      <c r="BN202" s="316">
        <v>16</v>
      </c>
      <c r="BO202" s="316">
        <v>23</v>
      </c>
      <c r="BP202" s="316">
        <v>30</v>
      </c>
      <c r="BQ202" s="316">
        <v>7</v>
      </c>
      <c r="BR202" s="316">
        <v>14</v>
      </c>
      <c r="BS202" s="316">
        <v>21</v>
      </c>
      <c r="BT202" s="316">
        <v>28</v>
      </c>
      <c r="BU202" s="12" t="s">
        <v>915</v>
      </c>
      <c r="BV202" s="13"/>
      <c r="BW202" s="12" t="s">
        <v>916</v>
      </c>
      <c r="BY202" s="14" t="s">
        <v>1320</v>
      </c>
    </row>
    <row r="203" spans="1:77" s="274" customFormat="1" ht="22.15" hidden="1" customHeight="1">
      <c r="A203" s="15"/>
      <c r="B203" s="15"/>
      <c r="C203" s="41" t="s">
        <v>85</v>
      </c>
      <c r="D203" s="659" t="s">
        <v>1427</v>
      </c>
      <c r="E203" s="576"/>
      <c r="F203" s="542">
        <v>36123</v>
      </c>
      <c r="G203" s="983"/>
      <c r="H203" s="309" t="s">
        <v>770</v>
      </c>
      <c r="I203" s="30">
        <v>22463</v>
      </c>
      <c r="J203" s="505"/>
      <c r="K203" s="309"/>
      <c r="L203" s="16">
        <v>0</v>
      </c>
      <c r="M203" s="16">
        <v>0</v>
      </c>
      <c r="N203" s="16"/>
      <c r="O203" s="16">
        <v>0</v>
      </c>
      <c r="P203" s="16"/>
      <c r="Q203" s="16">
        <v>0</v>
      </c>
      <c r="R203" s="16"/>
      <c r="S203" s="18"/>
      <c r="T203" s="18"/>
      <c r="U203" s="18"/>
      <c r="V203" s="18"/>
      <c r="W203" s="19"/>
      <c r="X203" s="19"/>
      <c r="Y203" s="19"/>
      <c r="Z203" s="19"/>
      <c r="AA203" s="19"/>
      <c r="AB203" s="20"/>
      <c r="AC203" s="20"/>
      <c r="AD203" s="20"/>
      <c r="AE203" s="20"/>
      <c r="AF203" s="20"/>
      <c r="AG203" s="20"/>
      <c r="AH203" s="18"/>
      <c r="AI203" s="829"/>
      <c r="AJ203" s="184">
        <f>COUNT(S203:V203)</f>
        <v>0</v>
      </c>
      <c r="AK203" s="25"/>
      <c r="AL203" s="15">
        <f>COUNT(W203:AG203)</f>
        <v>0</v>
      </c>
      <c r="AM203" s="25"/>
      <c r="AN203" s="16">
        <f>SUM(AJ203,AL203)</f>
        <v>0</v>
      </c>
    </row>
    <row r="204" spans="1:77" hidden="1">
      <c r="C204" s="230"/>
      <c r="D204" s="229"/>
      <c r="E204" s="579"/>
      <c r="F204" s="549"/>
      <c r="H204" s="231"/>
      <c r="K204" s="231"/>
      <c r="S204" s="232"/>
      <c r="T204" s="232"/>
      <c r="U204" s="111"/>
      <c r="AJ204" s="229"/>
      <c r="AL204" s="229"/>
      <c r="AN204" s="229"/>
      <c r="AO204" s="233"/>
      <c r="AR204" s="230"/>
      <c r="AS204" s="230"/>
      <c r="AT204" s="230"/>
    </row>
    <row r="205" spans="1:77" s="53" customFormat="1" ht="54" hidden="1" customHeight="1">
      <c r="D205" s="53" t="s">
        <v>1421</v>
      </c>
      <c r="F205" s="482"/>
      <c r="H205" s="38"/>
      <c r="I205" s="38"/>
      <c r="K205" s="38"/>
    </row>
    <row r="206" spans="1:77" s="274" customFormat="1" ht="15.75" hidden="1" customHeight="1">
      <c r="A206" s="281"/>
      <c r="B206" s="281"/>
      <c r="C206" s="630"/>
      <c r="D206" s="211"/>
      <c r="E206" s="211"/>
      <c r="F206" s="551"/>
      <c r="H206" s="280"/>
      <c r="I206" s="38"/>
      <c r="J206" s="88"/>
      <c r="K206" s="280"/>
    </row>
    <row r="207" spans="1:77" s="172" customFormat="1" ht="35.25" hidden="1" customHeight="1">
      <c r="A207" s="316" t="s">
        <v>11</v>
      </c>
      <c r="B207" s="316" t="s">
        <v>1058</v>
      </c>
      <c r="C207" s="329" t="s">
        <v>12</v>
      </c>
      <c r="D207" s="434" t="s">
        <v>43</v>
      </c>
      <c r="E207" s="563"/>
      <c r="F207" s="405" t="s">
        <v>14</v>
      </c>
      <c r="G207" s="563"/>
      <c r="H207" s="286" t="s">
        <v>306</v>
      </c>
      <c r="I207" s="286" t="s">
        <v>15</v>
      </c>
      <c r="J207" s="504"/>
      <c r="K207" s="286"/>
      <c r="L207" s="388" t="s">
        <v>1319</v>
      </c>
      <c r="M207" s="388" t="s">
        <v>1320</v>
      </c>
      <c r="N207" s="388"/>
      <c r="O207" s="388" t="s">
        <v>1320</v>
      </c>
      <c r="P207" s="388"/>
      <c r="Q207" s="388" t="s">
        <v>1320</v>
      </c>
      <c r="R207" s="388"/>
      <c r="S207" s="316">
        <v>6</v>
      </c>
      <c r="T207" s="316">
        <v>13</v>
      </c>
      <c r="U207" s="316">
        <v>20</v>
      </c>
      <c r="V207" s="316">
        <v>27</v>
      </c>
      <c r="W207" s="316">
        <v>4</v>
      </c>
      <c r="X207" s="316">
        <v>11</v>
      </c>
      <c r="Y207" s="316">
        <v>18</v>
      </c>
      <c r="Z207" s="316"/>
      <c r="AA207" s="316">
        <v>25</v>
      </c>
      <c r="AB207" s="316">
        <v>1</v>
      </c>
      <c r="AC207" s="316">
        <v>8</v>
      </c>
      <c r="AD207" s="316">
        <v>15</v>
      </c>
      <c r="AE207" s="316">
        <v>29</v>
      </c>
      <c r="AF207" s="316">
        <v>5</v>
      </c>
      <c r="AG207" s="316">
        <v>12</v>
      </c>
      <c r="AH207" s="316"/>
      <c r="AI207" s="316"/>
      <c r="AJ207" s="12" t="s">
        <v>919</v>
      </c>
      <c r="AK207" s="13"/>
      <c r="AL207" s="12" t="s">
        <v>920</v>
      </c>
      <c r="AN207" s="14" t="s">
        <v>1320</v>
      </c>
    </row>
    <row r="208" spans="1:77" s="43" customFormat="1" ht="21" hidden="1" customHeight="1">
      <c r="A208" s="15"/>
      <c r="B208" s="15"/>
      <c r="C208" s="41" t="s">
        <v>58</v>
      </c>
      <c r="D208" s="659" t="s">
        <v>220</v>
      </c>
      <c r="E208" s="576"/>
      <c r="F208" s="542">
        <v>36537</v>
      </c>
      <c r="G208" s="983"/>
      <c r="H208" s="309" t="s">
        <v>266</v>
      </c>
      <c r="I208" s="30">
        <v>26063</v>
      </c>
      <c r="J208" s="505"/>
      <c r="K208" s="309"/>
      <c r="L208" s="16">
        <v>3</v>
      </c>
      <c r="M208" s="16">
        <v>0</v>
      </c>
      <c r="N208" s="16"/>
      <c r="O208" s="16">
        <v>0</v>
      </c>
      <c r="P208" s="16"/>
      <c r="Q208" s="16">
        <v>0</v>
      </c>
      <c r="R208" s="16"/>
      <c r="S208" s="18"/>
      <c r="T208" s="18"/>
      <c r="U208" s="18"/>
      <c r="V208" s="18"/>
      <c r="W208" s="19"/>
      <c r="X208" s="19"/>
      <c r="Y208" s="19"/>
      <c r="Z208" s="19"/>
      <c r="AA208" s="19"/>
      <c r="AB208" s="20"/>
      <c r="AC208" s="20"/>
      <c r="AD208" s="20"/>
      <c r="AE208" s="20"/>
      <c r="AF208" s="20"/>
      <c r="AG208" s="20"/>
      <c r="AH208" s="18"/>
      <c r="AI208" s="829"/>
      <c r="AJ208" s="184">
        <f>COUNT(S208:V208)</f>
        <v>0</v>
      </c>
      <c r="AL208" s="15">
        <f>COUNT(W208:AG208)</f>
        <v>0</v>
      </c>
      <c r="AN208" s="16">
        <f>SUM(AJ208,AL208)</f>
        <v>0</v>
      </c>
    </row>
    <row r="209" spans="1:42" s="274" customFormat="1" ht="15.75" hidden="1" customHeight="1">
      <c r="A209" s="281"/>
      <c r="B209" s="281"/>
      <c r="C209" s="630"/>
      <c r="D209" s="211"/>
      <c r="E209" s="211"/>
      <c r="F209" s="551"/>
      <c r="H209" s="280"/>
      <c r="I209" s="38"/>
      <c r="J209" s="88"/>
      <c r="K209" s="280"/>
    </row>
    <row r="210" spans="1:42" s="53" customFormat="1" ht="54" hidden="1" customHeight="1">
      <c r="D210" s="53" t="s">
        <v>1794</v>
      </c>
      <c r="F210" s="482"/>
      <c r="H210" s="38"/>
      <c r="I210" s="38"/>
      <c r="K210" s="38"/>
    </row>
    <row r="211" spans="1:42" s="830" customFormat="1" ht="15.6" hidden="1" customHeight="1">
      <c r="C211" s="238"/>
      <c r="D211" s="831"/>
      <c r="E211" s="575"/>
      <c r="F211" s="547"/>
      <c r="G211" s="575"/>
      <c r="H211" s="832"/>
      <c r="I211" s="46"/>
      <c r="J211" s="833"/>
      <c r="K211" s="832"/>
      <c r="AL211" s="45"/>
      <c r="AN211" s="45"/>
    </row>
    <row r="212" spans="1:42" s="172" customFormat="1" ht="35.25" hidden="1" customHeight="1">
      <c r="A212" s="316" t="s">
        <v>11</v>
      </c>
      <c r="B212" s="316" t="s">
        <v>1058</v>
      </c>
      <c r="C212" s="329" t="s">
        <v>12</v>
      </c>
      <c r="D212" s="434" t="s">
        <v>13</v>
      </c>
      <c r="E212" s="563"/>
      <c r="F212" s="405" t="s">
        <v>14</v>
      </c>
      <c r="G212" s="563"/>
      <c r="H212" s="286" t="s">
        <v>306</v>
      </c>
      <c r="I212" s="286" t="s">
        <v>15</v>
      </c>
      <c r="J212" s="504"/>
      <c r="K212" s="286"/>
      <c r="L212" s="388" t="s">
        <v>1319</v>
      </c>
      <c r="M212" s="388" t="s">
        <v>1320</v>
      </c>
      <c r="N212" s="388"/>
      <c r="O212" s="388" t="s">
        <v>1320</v>
      </c>
      <c r="P212" s="388"/>
      <c r="Q212" s="388" t="s">
        <v>1320</v>
      </c>
      <c r="R212" s="388"/>
      <c r="S212" s="316">
        <v>6</v>
      </c>
      <c r="T212" s="316">
        <v>13</v>
      </c>
      <c r="U212" s="316">
        <v>20</v>
      </c>
      <c r="V212" s="316">
        <v>27</v>
      </c>
      <c r="W212" s="316">
        <v>4</v>
      </c>
      <c r="X212" s="316">
        <v>11</v>
      </c>
      <c r="Y212" s="316">
        <v>18</v>
      </c>
      <c r="Z212" s="316"/>
      <c r="AA212" s="316">
        <v>25</v>
      </c>
      <c r="AB212" s="316">
        <v>1</v>
      </c>
      <c r="AC212" s="316">
        <v>8</v>
      </c>
      <c r="AD212" s="316">
        <v>15</v>
      </c>
      <c r="AE212" s="316">
        <v>29</v>
      </c>
      <c r="AF212" s="316">
        <v>5</v>
      </c>
      <c r="AG212" s="316">
        <v>12</v>
      </c>
      <c r="AH212" s="316"/>
      <c r="AI212" s="316"/>
      <c r="AJ212" s="12" t="s">
        <v>919</v>
      </c>
      <c r="AK212" s="13"/>
      <c r="AL212" s="12" t="s">
        <v>920</v>
      </c>
      <c r="AN212" s="14" t="s">
        <v>1320</v>
      </c>
    </row>
    <row r="213" spans="1:42" s="274" customFormat="1" ht="21" hidden="1" customHeight="1">
      <c r="A213" s="44"/>
      <c r="B213" s="44"/>
      <c r="C213" s="41" t="s">
        <v>20</v>
      </c>
      <c r="D213" s="659" t="s">
        <v>964</v>
      </c>
      <c r="E213" s="576"/>
      <c r="F213" s="544">
        <v>38950</v>
      </c>
      <c r="G213" s="983"/>
      <c r="H213" s="277" t="s">
        <v>265</v>
      </c>
      <c r="I213" s="26">
        <v>32127</v>
      </c>
      <c r="J213" s="505"/>
      <c r="K213" s="277"/>
      <c r="L213" s="16">
        <v>0</v>
      </c>
      <c r="M213" s="16">
        <v>0</v>
      </c>
      <c r="N213" s="16"/>
      <c r="O213" s="16">
        <v>0</v>
      </c>
      <c r="P213" s="16"/>
      <c r="Q213" s="16">
        <v>0</v>
      </c>
      <c r="R213" s="16"/>
      <c r="S213" s="257"/>
      <c r="T213" s="257"/>
      <c r="U213" s="257"/>
      <c r="V213" s="257"/>
      <c r="W213" s="258"/>
      <c r="X213" s="258"/>
      <c r="Y213" s="258"/>
      <c r="Z213" s="258"/>
      <c r="AA213" s="258"/>
      <c r="AB213" s="259"/>
      <c r="AC213" s="259"/>
      <c r="AD213" s="259"/>
      <c r="AE213" s="259"/>
      <c r="AF213" s="259"/>
      <c r="AG213" s="259"/>
      <c r="AH213" s="257"/>
      <c r="AI213" s="44"/>
      <c r="AJ213" s="184">
        <f>COUNT(S213:V213)</f>
        <v>0</v>
      </c>
      <c r="AK213" s="25"/>
      <c r="AL213" s="15">
        <f>COUNT(W213:AG213)</f>
        <v>0</v>
      </c>
      <c r="AM213" s="25"/>
      <c r="AN213" s="16">
        <f>SUM(AJ213,AL213)</f>
        <v>0</v>
      </c>
    </row>
    <row r="214" spans="1:42" s="172" customFormat="1" ht="35.25" hidden="1" customHeight="1">
      <c r="A214" s="316" t="s">
        <v>11</v>
      </c>
      <c r="B214" s="316" t="s">
        <v>1058</v>
      </c>
      <c r="C214" s="329" t="s">
        <v>12</v>
      </c>
      <c r="D214" s="434" t="s">
        <v>43</v>
      </c>
      <c r="E214" s="563"/>
      <c r="F214" s="405" t="s">
        <v>14</v>
      </c>
      <c r="G214" s="563"/>
      <c r="H214" s="286" t="s">
        <v>306</v>
      </c>
      <c r="I214" s="286" t="s">
        <v>15</v>
      </c>
      <c r="J214" s="504"/>
      <c r="K214" s="286"/>
      <c r="L214" s="388" t="s">
        <v>1319</v>
      </c>
      <c r="M214" s="388" t="s">
        <v>1320</v>
      </c>
      <c r="N214" s="388"/>
      <c r="O214" s="388" t="s">
        <v>1320</v>
      </c>
      <c r="P214" s="388"/>
      <c r="Q214" s="388" t="s">
        <v>1320</v>
      </c>
      <c r="R214" s="388"/>
      <c r="S214" s="316">
        <v>6</v>
      </c>
      <c r="T214" s="316">
        <v>13</v>
      </c>
      <c r="U214" s="316">
        <v>20</v>
      </c>
      <c r="V214" s="316">
        <v>27</v>
      </c>
      <c r="W214" s="316">
        <v>4</v>
      </c>
      <c r="X214" s="316">
        <v>11</v>
      </c>
      <c r="Y214" s="316">
        <v>18</v>
      </c>
      <c r="Z214" s="316"/>
      <c r="AA214" s="316">
        <v>25</v>
      </c>
      <c r="AB214" s="316">
        <v>1</v>
      </c>
      <c r="AC214" s="316">
        <v>8</v>
      </c>
      <c r="AD214" s="316">
        <v>15</v>
      </c>
      <c r="AE214" s="316">
        <v>29</v>
      </c>
      <c r="AF214" s="316">
        <v>5</v>
      </c>
      <c r="AG214" s="316">
        <v>12</v>
      </c>
      <c r="AH214" s="316"/>
      <c r="AI214" s="316"/>
      <c r="AJ214" s="12" t="s">
        <v>919</v>
      </c>
      <c r="AK214" s="13"/>
      <c r="AL214" s="12" t="s">
        <v>920</v>
      </c>
      <c r="AN214" s="14" t="s">
        <v>1320</v>
      </c>
    </row>
    <row r="215" spans="1:42" s="274" customFormat="1" ht="21" hidden="1" customHeight="1">
      <c r="A215" s="15"/>
      <c r="B215" s="15"/>
      <c r="C215" s="41" t="s">
        <v>96</v>
      </c>
      <c r="D215" s="659" t="s">
        <v>930</v>
      </c>
      <c r="E215" s="576"/>
      <c r="F215" s="544">
        <v>39253</v>
      </c>
      <c r="G215" s="983"/>
      <c r="H215" s="309" t="s">
        <v>265</v>
      </c>
      <c r="I215" s="30">
        <v>39272</v>
      </c>
      <c r="J215" s="505"/>
      <c r="K215" s="309"/>
      <c r="L215" s="16">
        <v>0</v>
      </c>
      <c r="M215" s="16">
        <v>0</v>
      </c>
      <c r="N215" s="16"/>
      <c r="O215" s="16">
        <v>0</v>
      </c>
      <c r="P215" s="16"/>
      <c r="Q215" s="16">
        <v>0</v>
      </c>
      <c r="R215" s="16"/>
      <c r="S215" s="18"/>
      <c r="T215" s="18"/>
      <c r="U215" s="18"/>
      <c r="V215" s="18"/>
      <c r="W215" s="19"/>
      <c r="X215" s="19"/>
      <c r="Y215" s="19"/>
      <c r="Z215" s="19"/>
      <c r="AA215" s="19"/>
      <c r="AB215" s="20"/>
      <c r="AC215" s="20"/>
      <c r="AD215" s="20"/>
      <c r="AE215" s="20"/>
      <c r="AF215" s="20"/>
      <c r="AG215" s="20"/>
      <c r="AH215" s="18"/>
      <c r="AI215" s="829"/>
      <c r="AJ215" s="184">
        <f t="shared" ref="AJ215:AJ232" si="24">COUNT(S215:V215)</f>
        <v>0</v>
      </c>
      <c r="AK215" s="43"/>
      <c r="AL215" s="15">
        <f t="shared" ref="AL215:AL232" si="25">COUNT(W215:AG215)</f>
        <v>0</v>
      </c>
      <c r="AM215" s="43"/>
      <c r="AN215" s="16">
        <f t="shared" ref="AN215:AN232" si="26">SUM(AJ215,AL215)</f>
        <v>0</v>
      </c>
    </row>
    <row r="216" spans="1:42" s="274" customFormat="1" ht="21" hidden="1" customHeight="1">
      <c r="A216" s="15"/>
      <c r="B216" s="15"/>
      <c r="C216" s="41" t="s">
        <v>101</v>
      </c>
      <c r="D216" s="659" t="s">
        <v>64</v>
      </c>
      <c r="E216" s="576"/>
      <c r="F216" s="543">
        <v>40896</v>
      </c>
      <c r="G216" s="983"/>
      <c r="H216" s="309" t="s">
        <v>265</v>
      </c>
      <c r="I216" s="30">
        <v>36482</v>
      </c>
      <c r="J216" s="505"/>
      <c r="K216" s="309"/>
      <c r="L216" s="16">
        <v>0</v>
      </c>
      <c r="M216" s="16">
        <v>0</v>
      </c>
      <c r="N216" s="16"/>
      <c r="O216" s="16">
        <v>0</v>
      </c>
      <c r="P216" s="16"/>
      <c r="Q216" s="16">
        <v>0</v>
      </c>
      <c r="R216" s="16"/>
      <c r="S216" s="18"/>
      <c r="T216" s="18"/>
      <c r="U216" s="18"/>
      <c r="V216" s="18"/>
      <c r="W216" s="19"/>
      <c r="X216" s="19"/>
      <c r="Y216" s="19"/>
      <c r="Z216" s="19"/>
      <c r="AA216" s="19"/>
      <c r="AB216" s="20"/>
      <c r="AC216" s="20"/>
      <c r="AD216" s="20"/>
      <c r="AE216" s="20"/>
      <c r="AF216" s="20"/>
      <c r="AG216" s="20"/>
      <c r="AH216" s="18"/>
      <c r="AI216" s="829"/>
      <c r="AJ216" s="184">
        <f t="shared" si="24"/>
        <v>0</v>
      </c>
      <c r="AK216" s="43"/>
      <c r="AL216" s="15">
        <f t="shared" si="25"/>
        <v>0</v>
      </c>
      <c r="AM216" s="43"/>
      <c r="AN216" s="16">
        <f t="shared" si="26"/>
        <v>0</v>
      </c>
    </row>
    <row r="217" spans="1:42" s="274" customFormat="1" ht="21" hidden="1" customHeight="1">
      <c r="A217" s="15"/>
      <c r="B217" s="15"/>
      <c r="C217" s="41" t="s">
        <v>102</v>
      </c>
      <c r="D217" s="659" t="s">
        <v>51</v>
      </c>
      <c r="E217" s="576"/>
      <c r="F217" s="543">
        <v>40896</v>
      </c>
      <c r="G217" s="983"/>
      <c r="H217" s="309" t="s">
        <v>265</v>
      </c>
      <c r="I217" s="30">
        <v>32571</v>
      </c>
      <c r="J217" s="505"/>
      <c r="K217" s="309"/>
      <c r="L217" s="16">
        <v>0</v>
      </c>
      <c r="M217" s="16">
        <v>0</v>
      </c>
      <c r="N217" s="16"/>
      <c r="O217" s="16">
        <v>0</v>
      </c>
      <c r="P217" s="16"/>
      <c r="Q217" s="16">
        <v>0</v>
      </c>
      <c r="R217" s="16"/>
      <c r="S217" s="18"/>
      <c r="T217" s="18"/>
      <c r="U217" s="18"/>
      <c r="V217" s="18"/>
      <c r="W217" s="19"/>
      <c r="X217" s="19"/>
      <c r="Y217" s="19"/>
      <c r="Z217" s="19"/>
      <c r="AA217" s="19"/>
      <c r="AB217" s="20"/>
      <c r="AC217" s="20"/>
      <c r="AD217" s="20"/>
      <c r="AE217" s="20"/>
      <c r="AF217" s="20"/>
      <c r="AG217" s="20"/>
      <c r="AH217" s="18"/>
      <c r="AI217" s="829"/>
      <c r="AJ217" s="184">
        <f t="shared" si="24"/>
        <v>0</v>
      </c>
      <c r="AK217" s="25"/>
      <c r="AL217" s="15">
        <f t="shared" si="25"/>
        <v>0</v>
      </c>
      <c r="AM217" s="25"/>
      <c r="AN217" s="16">
        <f t="shared" si="26"/>
        <v>0</v>
      </c>
    </row>
    <row r="218" spans="1:42" s="274" customFormat="1" ht="21" hidden="1" customHeight="1">
      <c r="A218" s="15"/>
      <c r="B218" s="15"/>
      <c r="C218" s="41" t="s">
        <v>60</v>
      </c>
      <c r="D218" s="659" t="s">
        <v>25</v>
      </c>
      <c r="E218" s="576"/>
      <c r="F218" s="552">
        <v>21052</v>
      </c>
      <c r="G218" s="983"/>
      <c r="H218" s="277" t="s">
        <v>265</v>
      </c>
      <c r="I218" s="30">
        <v>31166</v>
      </c>
      <c r="J218" s="505"/>
      <c r="K218" s="277"/>
      <c r="L218" s="16">
        <v>0</v>
      </c>
      <c r="M218" s="16">
        <v>0</v>
      </c>
      <c r="N218" s="16"/>
      <c r="O218" s="16">
        <v>0</v>
      </c>
      <c r="P218" s="16"/>
      <c r="Q218" s="16">
        <v>0</v>
      </c>
      <c r="R218" s="16"/>
      <c r="S218" s="18"/>
      <c r="T218" s="18"/>
      <c r="U218" s="18"/>
      <c r="V218" s="18"/>
      <c r="W218" s="19"/>
      <c r="X218" s="19"/>
      <c r="Y218" s="19"/>
      <c r="Z218" s="19"/>
      <c r="AA218" s="19"/>
      <c r="AB218" s="20"/>
      <c r="AC218" s="20"/>
      <c r="AD218" s="20"/>
      <c r="AE218" s="20"/>
      <c r="AF218" s="20"/>
      <c r="AG218" s="20"/>
      <c r="AH218" s="18"/>
      <c r="AI218" s="829"/>
      <c r="AJ218" s="184">
        <f t="shared" si="24"/>
        <v>0</v>
      </c>
      <c r="AK218" s="25"/>
      <c r="AL218" s="15">
        <f t="shared" si="25"/>
        <v>0</v>
      </c>
      <c r="AM218" s="25"/>
      <c r="AN218" s="16">
        <f t="shared" si="26"/>
        <v>0</v>
      </c>
    </row>
    <row r="219" spans="1:42" s="274" customFormat="1" ht="21" hidden="1" customHeight="1">
      <c r="A219" s="15"/>
      <c r="B219" s="15"/>
      <c r="C219" s="41" t="s">
        <v>65</v>
      </c>
      <c r="D219" s="659" t="s">
        <v>207</v>
      </c>
      <c r="E219" s="576"/>
      <c r="F219" s="544">
        <v>33563</v>
      </c>
      <c r="G219" s="983"/>
      <c r="H219" s="309" t="s">
        <v>265</v>
      </c>
      <c r="I219" s="30">
        <v>21530</v>
      </c>
      <c r="J219" s="505"/>
      <c r="K219" s="309"/>
      <c r="L219" s="16">
        <v>0</v>
      </c>
      <c r="M219" s="16">
        <v>0</v>
      </c>
      <c r="N219" s="16"/>
      <c r="O219" s="16">
        <v>0</v>
      </c>
      <c r="P219" s="16"/>
      <c r="Q219" s="16">
        <v>0</v>
      </c>
      <c r="R219" s="16"/>
      <c r="S219" s="18"/>
      <c r="T219" s="18"/>
      <c r="U219" s="18"/>
      <c r="V219" s="18"/>
      <c r="W219" s="19"/>
      <c r="X219" s="19"/>
      <c r="Y219" s="19"/>
      <c r="Z219" s="19"/>
      <c r="AA219" s="19"/>
      <c r="AB219" s="20"/>
      <c r="AC219" s="20"/>
      <c r="AD219" s="20"/>
      <c r="AE219" s="20"/>
      <c r="AF219" s="20"/>
      <c r="AG219" s="20"/>
      <c r="AH219" s="18"/>
      <c r="AI219" s="829"/>
      <c r="AJ219" s="184">
        <f t="shared" si="24"/>
        <v>0</v>
      </c>
      <c r="AK219" s="25"/>
      <c r="AL219" s="15">
        <f t="shared" si="25"/>
        <v>0</v>
      </c>
      <c r="AM219" s="25"/>
      <c r="AN219" s="16">
        <f t="shared" si="26"/>
        <v>0</v>
      </c>
      <c r="AO219" s="273"/>
      <c r="AP219" s="273"/>
    </row>
    <row r="220" spans="1:42" s="274" customFormat="1" ht="21" hidden="1" customHeight="1">
      <c r="A220" s="44"/>
      <c r="B220" s="44"/>
      <c r="C220" s="41" t="s">
        <v>123</v>
      </c>
      <c r="D220" s="659" t="s">
        <v>906</v>
      </c>
      <c r="E220" s="576"/>
      <c r="F220" s="542">
        <v>42384</v>
      </c>
      <c r="G220" s="983"/>
      <c r="H220" s="309" t="s">
        <v>265</v>
      </c>
      <c r="I220" s="30">
        <v>42429</v>
      </c>
      <c r="J220" s="505"/>
      <c r="K220" s="309"/>
      <c r="L220" s="16">
        <v>0</v>
      </c>
      <c r="M220" s="16">
        <v>0</v>
      </c>
      <c r="N220" s="16"/>
      <c r="O220" s="16">
        <v>0</v>
      </c>
      <c r="P220" s="16"/>
      <c r="Q220" s="16">
        <v>0</v>
      </c>
      <c r="R220" s="16"/>
      <c r="S220" s="18"/>
      <c r="T220" s="18"/>
      <c r="U220" s="18"/>
      <c r="V220" s="18"/>
      <c r="W220" s="19"/>
      <c r="X220" s="19"/>
      <c r="Y220" s="19"/>
      <c r="Z220" s="19"/>
      <c r="AA220" s="19"/>
      <c r="AB220" s="20"/>
      <c r="AC220" s="20"/>
      <c r="AD220" s="20"/>
      <c r="AE220" s="20"/>
      <c r="AF220" s="20"/>
      <c r="AG220" s="20"/>
      <c r="AH220" s="18"/>
      <c r="AI220" s="44"/>
      <c r="AJ220" s="184">
        <f t="shared" si="24"/>
        <v>0</v>
      </c>
      <c r="AK220" s="25"/>
      <c r="AL220" s="15">
        <f t="shared" si="25"/>
        <v>0</v>
      </c>
      <c r="AM220" s="25"/>
      <c r="AN220" s="16">
        <f t="shared" si="26"/>
        <v>0</v>
      </c>
    </row>
    <row r="221" spans="1:42" s="274" customFormat="1" ht="21" hidden="1" customHeight="1">
      <c r="A221" s="15"/>
      <c r="B221" s="15"/>
      <c r="C221" s="41" t="s">
        <v>83</v>
      </c>
      <c r="D221" s="659" t="s">
        <v>988</v>
      </c>
      <c r="E221" s="576"/>
      <c r="F221" s="544">
        <v>38309</v>
      </c>
      <c r="G221" s="983"/>
      <c r="H221" s="309" t="s">
        <v>265</v>
      </c>
      <c r="I221" s="30">
        <v>29881</v>
      </c>
      <c r="J221" s="505"/>
      <c r="K221" s="309"/>
      <c r="L221" s="16">
        <v>0</v>
      </c>
      <c r="M221" s="16">
        <v>0</v>
      </c>
      <c r="N221" s="16"/>
      <c r="O221" s="16">
        <v>0</v>
      </c>
      <c r="P221" s="16"/>
      <c r="Q221" s="16">
        <v>0</v>
      </c>
      <c r="R221" s="16"/>
      <c r="S221" s="18"/>
      <c r="T221" s="18"/>
      <c r="U221" s="18"/>
      <c r="V221" s="18"/>
      <c r="W221" s="19"/>
      <c r="X221" s="19"/>
      <c r="Y221" s="19"/>
      <c r="Z221" s="19"/>
      <c r="AA221" s="19"/>
      <c r="AB221" s="20"/>
      <c r="AC221" s="20"/>
      <c r="AD221" s="20"/>
      <c r="AE221" s="20"/>
      <c r="AF221" s="20"/>
      <c r="AG221" s="20"/>
      <c r="AH221" s="18"/>
      <c r="AI221" s="829"/>
      <c r="AJ221" s="184">
        <f t="shared" si="24"/>
        <v>0</v>
      </c>
      <c r="AK221" s="25"/>
      <c r="AL221" s="15">
        <f t="shared" si="25"/>
        <v>0</v>
      </c>
      <c r="AM221" s="25"/>
      <c r="AN221" s="16">
        <f t="shared" si="26"/>
        <v>0</v>
      </c>
    </row>
    <row r="222" spans="1:42" s="274" customFormat="1" ht="21" hidden="1" customHeight="1">
      <c r="A222" s="15"/>
      <c r="B222" s="15"/>
      <c r="C222" s="41" t="s">
        <v>87</v>
      </c>
      <c r="D222" s="659" t="s">
        <v>940</v>
      </c>
      <c r="E222" s="576"/>
      <c r="F222" s="544">
        <v>38679</v>
      </c>
      <c r="G222" s="983"/>
      <c r="H222" s="309" t="s">
        <v>265</v>
      </c>
      <c r="I222" s="30">
        <v>38731</v>
      </c>
      <c r="J222" s="505"/>
      <c r="K222" s="309"/>
      <c r="L222" s="16">
        <v>0</v>
      </c>
      <c r="M222" s="16">
        <v>0</v>
      </c>
      <c r="N222" s="16"/>
      <c r="O222" s="16">
        <v>0</v>
      </c>
      <c r="P222" s="16"/>
      <c r="Q222" s="16">
        <v>0</v>
      </c>
      <c r="R222" s="16"/>
      <c r="S222" s="18"/>
      <c r="T222" s="18"/>
      <c r="U222" s="18"/>
      <c r="V222" s="18"/>
      <c r="W222" s="19"/>
      <c r="X222" s="19"/>
      <c r="Y222" s="19"/>
      <c r="Z222" s="19"/>
      <c r="AA222" s="19"/>
      <c r="AB222" s="20"/>
      <c r="AC222" s="20"/>
      <c r="AD222" s="20"/>
      <c r="AE222" s="20"/>
      <c r="AF222" s="20"/>
      <c r="AG222" s="20"/>
      <c r="AH222" s="18"/>
      <c r="AI222" s="829"/>
      <c r="AJ222" s="184">
        <f t="shared" si="24"/>
        <v>0</v>
      </c>
      <c r="AK222" s="43"/>
      <c r="AL222" s="15">
        <f t="shared" si="25"/>
        <v>0</v>
      </c>
      <c r="AM222" s="43"/>
      <c r="AN222" s="16">
        <f t="shared" si="26"/>
        <v>0</v>
      </c>
    </row>
    <row r="223" spans="1:42" s="274" customFormat="1" ht="21" hidden="1" customHeight="1">
      <c r="A223" s="15"/>
      <c r="B223" s="15"/>
      <c r="C223" s="41" t="s">
        <v>68</v>
      </c>
      <c r="D223" s="659" t="s">
        <v>216</v>
      </c>
      <c r="E223" s="576"/>
      <c r="F223" s="543">
        <v>35219</v>
      </c>
      <c r="G223" s="983"/>
      <c r="H223" s="309" t="s">
        <v>265</v>
      </c>
      <c r="I223" s="30">
        <v>17683</v>
      </c>
      <c r="J223" s="505"/>
      <c r="K223" s="309"/>
      <c r="L223" s="16">
        <v>0</v>
      </c>
      <c r="M223" s="16">
        <v>0</v>
      </c>
      <c r="N223" s="16"/>
      <c r="O223" s="16">
        <v>0</v>
      </c>
      <c r="P223" s="16"/>
      <c r="Q223" s="16">
        <v>0</v>
      </c>
      <c r="R223" s="16"/>
      <c r="S223" s="18"/>
      <c r="T223" s="18"/>
      <c r="U223" s="18"/>
      <c r="V223" s="18"/>
      <c r="W223" s="19"/>
      <c r="X223" s="19"/>
      <c r="Y223" s="19"/>
      <c r="Z223" s="19"/>
      <c r="AA223" s="19"/>
      <c r="AB223" s="20"/>
      <c r="AC223" s="20"/>
      <c r="AD223" s="20"/>
      <c r="AE223" s="20"/>
      <c r="AF223" s="20"/>
      <c r="AG223" s="20"/>
      <c r="AH223" s="18"/>
      <c r="AI223" s="829"/>
      <c r="AJ223" s="184">
        <f t="shared" si="24"/>
        <v>0</v>
      </c>
      <c r="AK223" s="43"/>
      <c r="AL223" s="15">
        <f t="shared" si="25"/>
        <v>0</v>
      </c>
      <c r="AM223" s="43"/>
      <c r="AN223" s="16">
        <f t="shared" si="26"/>
        <v>0</v>
      </c>
    </row>
    <row r="224" spans="1:42" s="274" customFormat="1" ht="21" hidden="1" customHeight="1">
      <c r="A224" s="15"/>
      <c r="B224" s="15"/>
      <c r="C224" s="41" t="s">
        <v>140</v>
      </c>
      <c r="D224" s="659" t="s">
        <v>1758</v>
      </c>
      <c r="E224" s="576"/>
      <c r="F224" s="544">
        <v>44237</v>
      </c>
      <c r="G224" s="983"/>
      <c r="H224" s="309" t="s">
        <v>265</v>
      </c>
      <c r="I224" s="30">
        <v>36516</v>
      </c>
      <c r="J224" s="505"/>
      <c r="K224" s="309"/>
      <c r="L224" s="16">
        <v>0</v>
      </c>
      <c r="M224" s="16">
        <v>0</v>
      </c>
      <c r="N224" s="16"/>
      <c r="O224" s="16">
        <v>0</v>
      </c>
      <c r="P224" s="16"/>
      <c r="Q224" s="16">
        <v>0</v>
      </c>
      <c r="R224" s="16"/>
      <c r="S224" s="18"/>
      <c r="T224" s="18"/>
      <c r="U224" s="18"/>
      <c r="V224" s="18"/>
      <c r="W224" s="19"/>
      <c r="X224" s="19"/>
      <c r="Y224" s="19"/>
      <c r="Z224" s="19"/>
      <c r="AA224" s="19"/>
      <c r="AB224" s="20"/>
      <c r="AC224" s="20"/>
      <c r="AD224" s="20"/>
      <c r="AE224" s="20"/>
      <c r="AF224" s="20"/>
      <c r="AG224" s="20"/>
      <c r="AH224" s="18"/>
      <c r="AI224" s="829"/>
      <c r="AJ224" s="184">
        <f t="shared" si="24"/>
        <v>0</v>
      </c>
      <c r="AK224" s="43"/>
      <c r="AL224" s="15">
        <f t="shared" si="25"/>
        <v>0</v>
      </c>
      <c r="AM224" s="43"/>
      <c r="AN224" s="16">
        <f t="shared" si="26"/>
        <v>0</v>
      </c>
    </row>
    <row r="225" spans="1:42" s="274" customFormat="1" ht="21" hidden="1" customHeight="1">
      <c r="A225" s="15"/>
      <c r="B225" s="15"/>
      <c r="C225" s="41" t="s">
        <v>93</v>
      </c>
      <c r="D225" s="659" t="s">
        <v>99</v>
      </c>
      <c r="E225" s="576"/>
      <c r="F225" s="544">
        <v>38825</v>
      </c>
      <c r="G225" s="983"/>
      <c r="H225" s="309" t="s">
        <v>265</v>
      </c>
      <c r="I225" s="30">
        <v>13674</v>
      </c>
      <c r="J225" s="505"/>
      <c r="K225" s="309"/>
      <c r="L225" s="16">
        <v>0</v>
      </c>
      <c r="M225" s="16">
        <v>0</v>
      </c>
      <c r="N225" s="16"/>
      <c r="O225" s="16">
        <v>0</v>
      </c>
      <c r="P225" s="16"/>
      <c r="Q225" s="16">
        <v>0</v>
      </c>
      <c r="R225" s="16"/>
      <c r="S225" s="18"/>
      <c r="T225" s="18"/>
      <c r="U225" s="18"/>
      <c r="V225" s="18"/>
      <c r="W225" s="19"/>
      <c r="X225" s="19"/>
      <c r="Y225" s="19"/>
      <c r="Z225" s="19"/>
      <c r="AA225" s="19"/>
      <c r="AB225" s="20"/>
      <c r="AC225" s="20"/>
      <c r="AD225" s="20"/>
      <c r="AE225" s="20"/>
      <c r="AF225" s="20"/>
      <c r="AG225" s="20"/>
      <c r="AH225" s="18"/>
      <c r="AI225" s="829"/>
      <c r="AJ225" s="184">
        <f t="shared" si="24"/>
        <v>0</v>
      </c>
      <c r="AK225" s="43"/>
      <c r="AL225" s="15">
        <f t="shared" si="25"/>
        <v>0</v>
      </c>
      <c r="AM225" s="43"/>
      <c r="AN225" s="16">
        <f t="shared" si="26"/>
        <v>0</v>
      </c>
    </row>
    <row r="226" spans="1:42" s="274" customFormat="1" ht="21" hidden="1" customHeight="1">
      <c r="A226" s="15"/>
      <c r="B226" s="15"/>
      <c r="C226" s="41" t="s">
        <v>98</v>
      </c>
      <c r="D226" s="659" t="s">
        <v>82</v>
      </c>
      <c r="E226" s="576"/>
      <c r="F226" s="544">
        <v>40126</v>
      </c>
      <c r="G226" s="983"/>
      <c r="H226" s="309" t="s">
        <v>265</v>
      </c>
      <c r="I226" s="30">
        <v>37761</v>
      </c>
      <c r="J226" s="505"/>
      <c r="K226" s="309"/>
      <c r="L226" s="16">
        <v>0</v>
      </c>
      <c r="M226" s="16">
        <v>0</v>
      </c>
      <c r="N226" s="16"/>
      <c r="O226" s="16">
        <v>0</v>
      </c>
      <c r="P226" s="16"/>
      <c r="Q226" s="16">
        <v>0</v>
      </c>
      <c r="R226" s="16"/>
      <c r="S226" s="18"/>
      <c r="T226" s="18"/>
      <c r="U226" s="18"/>
      <c r="V226" s="18"/>
      <c r="W226" s="19"/>
      <c r="X226" s="19"/>
      <c r="Y226" s="19"/>
      <c r="Z226" s="19"/>
      <c r="AA226" s="19"/>
      <c r="AB226" s="18"/>
      <c r="AC226" s="18"/>
      <c r="AD226" s="18"/>
      <c r="AE226" s="18"/>
      <c r="AF226" s="18"/>
      <c r="AG226" s="18"/>
      <c r="AH226" s="18"/>
      <c r="AI226" s="829"/>
      <c r="AJ226" s="184">
        <f t="shared" si="24"/>
        <v>0</v>
      </c>
      <c r="AK226" s="25"/>
      <c r="AL226" s="15">
        <f t="shared" si="25"/>
        <v>0</v>
      </c>
      <c r="AM226" s="25"/>
      <c r="AN226" s="16">
        <f t="shared" si="26"/>
        <v>0</v>
      </c>
    </row>
    <row r="227" spans="1:42" s="274" customFormat="1" ht="21" hidden="1" customHeight="1">
      <c r="A227" s="44"/>
      <c r="B227" s="44"/>
      <c r="C227" s="41" t="s">
        <v>79</v>
      </c>
      <c r="D227" s="659" t="s">
        <v>229</v>
      </c>
      <c r="E227" s="576"/>
      <c r="F227" s="544">
        <v>37530</v>
      </c>
      <c r="G227" s="983"/>
      <c r="H227" s="309" t="s">
        <v>265</v>
      </c>
      <c r="I227" s="30">
        <v>34979</v>
      </c>
      <c r="J227" s="505"/>
      <c r="K227" s="309"/>
      <c r="L227" s="16">
        <v>0</v>
      </c>
      <c r="M227" s="16">
        <v>0</v>
      </c>
      <c r="N227" s="16"/>
      <c r="O227" s="16">
        <v>0</v>
      </c>
      <c r="P227" s="16"/>
      <c r="Q227" s="16">
        <v>0</v>
      </c>
      <c r="R227" s="16"/>
      <c r="S227" s="18"/>
      <c r="T227" s="18"/>
      <c r="U227" s="18"/>
      <c r="V227" s="18"/>
      <c r="W227" s="19"/>
      <c r="X227" s="19"/>
      <c r="Y227" s="19"/>
      <c r="Z227" s="19"/>
      <c r="AA227" s="19"/>
      <c r="AB227" s="20"/>
      <c r="AC227" s="20"/>
      <c r="AD227" s="20"/>
      <c r="AE227" s="20"/>
      <c r="AF227" s="20"/>
      <c r="AG227" s="20"/>
      <c r="AH227" s="18"/>
      <c r="AI227" s="44"/>
      <c r="AJ227" s="184">
        <f t="shared" si="24"/>
        <v>0</v>
      </c>
      <c r="AK227" s="25"/>
      <c r="AL227" s="15">
        <f t="shared" si="25"/>
        <v>0</v>
      </c>
      <c r="AM227" s="25"/>
      <c r="AN227" s="16">
        <f t="shared" si="26"/>
        <v>0</v>
      </c>
    </row>
    <row r="228" spans="1:42" s="274" customFormat="1" ht="21" hidden="1" customHeight="1">
      <c r="A228" s="15"/>
      <c r="B228" s="15"/>
      <c r="C228" s="41" t="s">
        <v>119</v>
      </c>
      <c r="D228" s="659" t="s">
        <v>41</v>
      </c>
      <c r="E228" s="576"/>
      <c r="F228" s="542">
        <v>42151</v>
      </c>
      <c r="G228" s="983"/>
      <c r="H228" s="309" t="s">
        <v>265</v>
      </c>
      <c r="I228" s="30">
        <v>28804</v>
      </c>
      <c r="J228" s="505"/>
      <c r="K228" s="309"/>
      <c r="L228" s="16">
        <v>0</v>
      </c>
      <c r="M228" s="16">
        <v>0</v>
      </c>
      <c r="N228" s="16"/>
      <c r="O228" s="16">
        <v>0</v>
      </c>
      <c r="P228" s="16"/>
      <c r="Q228" s="16">
        <v>0</v>
      </c>
      <c r="R228" s="16"/>
      <c r="S228" s="18"/>
      <c r="T228" s="18"/>
      <c r="U228" s="18"/>
      <c r="V228" s="18"/>
      <c r="W228" s="19"/>
      <c r="X228" s="19"/>
      <c r="Y228" s="19"/>
      <c r="Z228" s="19"/>
      <c r="AA228" s="19"/>
      <c r="AB228" s="20"/>
      <c r="AC228" s="20"/>
      <c r="AD228" s="20"/>
      <c r="AE228" s="20"/>
      <c r="AF228" s="20"/>
      <c r="AG228" s="20"/>
      <c r="AH228" s="18"/>
      <c r="AI228" s="829"/>
      <c r="AJ228" s="184">
        <f t="shared" si="24"/>
        <v>0</v>
      </c>
      <c r="AK228" s="25"/>
      <c r="AL228" s="15">
        <f t="shared" si="25"/>
        <v>0</v>
      </c>
      <c r="AM228" s="25"/>
      <c r="AN228" s="16">
        <f t="shared" si="26"/>
        <v>0</v>
      </c>
      <c r="AO228" s="43"/>
      <c r="AP228" s="43"/>
    </row>
    <row r="229" spans="1:42" s="274" customFormat="1" ht="21" hidden="1" customHeight="1">
      <c r="A229" s="15"/>
      <c r="B229" s="15"/>
      <c r="C229" s="41" t="s">
        <v>85</v>
      </c>
      <c r="D229" s="659" t="s">
        <v>289</v>
      </c>
      <c r="E229" s="576"/>
      <c r="F229" s="543">
        <v>38651</v>
      </c>
      <c r="G229" s="983"/>
      <c r="H229" s="309" t="s">
        <v>265</v>
      </c>
      <c r="I229" s="30">
        <v>35828</v>
      </c>
      <c r="J229" s="505"/>
      <c r="K229" s="309"/>
      <c r="L229" s="16">
        <v>0</v>
      </c>
      <c r="M229" s="16">
        <v>0</v>
      </c>
      <c r="N229" s="16"/>
      <c r="O229" s="16">
        <v>0</v>
      </c>
      <c r="P229" s="16"/>
      <c r="Q229" s="16">
        <v>0</v>
      </c>
      <c r="R229" s="16"/>
      <c r="S229" s="18"/>
      <c r="T229" s="18"/>
      <c r="U229" s="18"/>
      <c r="V229" s="18"/>
      <c r="W229" s="18"/>
      <c r="X229" s="18"/>
      <c r="Y229" s="18"/>
      <c r="Z229" s="18"/>
      <c r="AA229" s="18"/>
      <c r="AB229" s="18"/>
      <c r="AC229" s="18"/>
      <c r="AD229" s="18"/>
      <c r="AE229" s="18"/>
      <c r="AF229" s="18"/>
      <c r="AG229" s="18"/>
      <c r="AH229" s="18"/>
      <c r="AI229" s="829"/>
      <c r="AJ229" s="184">
        <f t="shared" si="24"/>
        <v>0</v>
      </c>
      <c r="AK229" s="43"/>
      <c r="AL229" s="15">
        <f t="shared" si="25"/>
        <v>0</v>
      </c>
      <c r="AM229" s="43"/>
      <c r="AN229" s="16">
        <f t="shared" si="26"/>
        <v>0</v>
      </c>
    </row>
    <row r="230" spans="1:42" s="274" customFormat="1" ht="21" hidden="1" customHeight="1">
      <c r="A230" s="44"/>
      <c r="B230" s="44"/>
      <c r="C230" s="41" t="s">
        <v>110</v>
      </c>
      <c r="D230" s="659" t="s">
        <v>1138</v>
      </c>
      <c r="E230" s="576"/>
      <c r="F230" s="544">
        <v>41551</v>
      </c>
      <c r="G230" s="983"/>
      <c r="H230" s="309" t="s">
        <v>265</v>
      </c>
      <c r="I230" s="30">
        <v>41524</v>
      </c>
      <c r="J230" s="505"/>
      <c r="K230" s="309"/>
      <c r="L230" s="16">
        <v>0</v>
      </c>
      <c r="M230" s="16">
        <v>0</v>
      </c>
      <c r="N230" s="16"/>
      <c r="O230" s="16">
        <v>0</v>
      </c>
      <c r="P230" s="16"/>
      <c r="Q230" s="16">
        <v>0</v>
      </c>
      <c r="R230" s="16"/>
      <c r="S230" s="18"/>
      <c r="T230" s="18"/>
      <c r="U230" s="18"/>
      <c r="V230" s="18"/>
      <c r="W230" s="19"/>
      <c r="X230" s="19"/>
      <c r="Y230" s="19"/>
      <c r="Z230" s="19"/>
      <c r="AA230" s="19"/>
      <c r="AB230" s="20"/>
      <c r="AC230" s="20"/>
      <c r="AD230" s="20"/>
      <c r="AE230" s="20"/>
      <c r="AF230" s="20"/>
      <c r="AG230" s="20"/>
      <c r="AH230" s="18"/>
      <c r="AI230" s="829"/>
      <c r="AJ230" s="184">
        <f t="shared" si="24"/>
        <v>0</v>
      </c>
      <c r="AK230" s="25"/>
      <c r="AL230" s="15">
        <f t="shared" si="25"/>
        <v>0</v>
      </c>
      <c r="AM230" s="25"/>
      <c r="AN230" s="16">
        <f t="shared" si="26"/>
        <v>0</v>
      </c>
    </row>
    <row r="231" spans="1:42" s="274" customFormat="1" ht="21" hidden="1" customHeight="1">
      <c r="A231" s="15"/>
      <c r="B231" s="15"/>
      <c r="C231" s="41" t="s">
        <v>63</v>
      </c>
      <c r="D231" s="659" t="s">
        <v>923</v>
      </c>
      <c r="E231" s="576"/>
      <c r="F231" s="544">
        <v>32249</v>
      </c>
      <c r="G231" s="983"/>
      <c r="H231" s="309" t="s">
        <v>265</v>
      </c>
      <c r="I231" s="30">
        <v>19758</v>
      </c>
      <c r="J231" s="505"/>
      <c r="K231" s="309"/>
      <c r="L231" s="16">
        <v>0</v>
      </c>
      <c r="M231" s="16">
        <v>0</v>
      </c>
      <c r="N231" s="16"/>
      <c r="O231" s="16">
        <v>0</v>
      </c>
      <c r="P231" s="16"/>
      <c r="Q231" s="16">
        <v>0</v>
      </c>
      <c r="R231" s="16"/>
      <c r="S231" s="18"/>
      <c r="T231" s="18"/>
      <c r="U231" s="18"/>
      <c r="V231" s="18"/>
      <c r="W231" s="19"/>
      <c r="X231" s="19"/>
      <c r="Y231" s="19"/>
      <c r="Z231" s="19"/>
      <c r="AA231" s="19"/>
      <c r="AB231" s="20"/>
      <c r="AC231" s="20"/>
      <c r="AD231" s="20"/>
      <c r="AE231" s="20"/>
      <c r="AF231" s="20"/>
      <c r="AG231" s="20"/>
      <c r="AH231" s="18"/>
      <c r="AI231" s="829"/>
      <c r="AJ231" s="184">
        <f t="shared" si="24"/>
        <v>0</v>
      </c>
      <c r="AK231" s="43"/>
      <c r="AL231" s="15">
        <f t="shared" si="25"/>
        <v>0</v>
      </c>
      <c r="AM231" s="43"/>
      <c r="AN231" s="16">
        <f t="shared" si="26"/>
        <v>0</v>
      </c>
    </row>
    <row r="232" spans="1:42" s="274" customFormat="1" ht="21" hidden="1" customHeight="1">
      <c r="A232" s="15"/>
      <c r="B232" s="15"/>
      <c r="C232" s="41" t="s">
        <v>72</v>
      </c>
      <c r="D232" s="659" t="s">
        <v>222</v>
      </c>
      <c r="E232" s="576"/>
      <c r="F232" s="542">
        <v>36557</v>
      </c>
      <c r="G232" s="983"/>
      <c r="H232" s="309" t="s">
        <v>265</v>
      </c>
      <c r="I232" s="30">
        <v>21622</v>
      </c>
      <c r="J232" s="505"/>
      <c r="K232" s="309"/>
      <c r="L232" s="16">
        <v>0</v>
      </c>
      <c r="M232" s="16">
        <v>0</v>
      </c>
      <c r="N232" s="16"/>
      <c r="O232" s="16">
        <v>0</v>
      </c>
      <c r="P232" s="16"/>
      <c r="Q232" s="16">
        <v>0</v>
      </c>
      <c r="R232" s="16"/>
      <c r="S232" s="18"/>
      <c r="T232" s="18"/>
      <c r="U232" s="18"/>
      <c r="V232" s="18"/>
      <c r="W232" s="19"/>
      <c r="X232" s="19"/>
      <c r="Y232" s="19"/>
      <c r="Z232" s="19"/>
      <c r="AA232" s="19"/>
      <c r="AB232" s="20"/>
      <c r="AC232" s="20"/>
      <c r="AD232" s="20"/>
      <c r="AE232" s="20"/>
      <c r="AF232" s="20"/>
      <c r="AG232" s="20"/>
      <c r="AH232" s="18"/>
      <c r="AI232" s="829"/>
      <c r="AJ232" s="184">
        <f t="shared" si="24"/>
        <v>0</v>
      </c>
      <c r="AK232" s="25"/>
      <c r="AL232" s="15">
        <f t="shared" si="25"/>
        <v>0</v>
      </c>
      <c r="AM232" s="25"/>
      <c r="AN232" s="16">
        <f t="shared" si="26"/>
        <v>0</v>
      </c>
    </row>
    <row r="233" spans="1:42" s="830" customFormat="1" ht="15.6" hidden="1" customHeight="1">
      <c r="C233" s="238"/>
      <c r="D233" s="831"/>
      <c r="E233" s="575"/>
      <c r="F233" s="547"/>
      <c r="G233" s="575"/>
      <c r="H233" s="832"/>
      <c r="I233" s="46"/>
      <c r="J233" s="833"/>
      <c r="K233" s="832"/>
      <c r="AL233" s="45"/>
      <c r="AN233" s="45"/>
    </row>
    <row r="234" spans="1:42" hidden="1"/>
  </sheetData>
  <sortState xmlns:xlrd2="http://schemas.microsoft.com/office/spreadsheetml/2017/richdata2" ref="A4:CG58">
    <sortCondition descending="1" ref="G4:G58"/>
    <sortCondition ref="F4:F58"/>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E212"/>
  <sheetViews>
    <sheetView zoomScale="70" zoomScaleNormal="70" zoomScaleSheetLayoutView="70" workbookViewId="0">
      <selection activeCell="A3" sqref="A3"/>
    </sheetView>
  </sheetViews>
  <sheetFormatPr defaultColWidth="7.44140625" defaultRowHeight="20.25" outlineLevelCol="1"/>
  <cols>
    <col min="1" max="2" width="5.77734375" style="2" customWidth="1"/>
    <col min="3" max="3" width="5.77734375" style="53" customWidth="1"/>
    <col min="4" max="4" width="42.77734375" style="53" customWidth="1"/>
    <col min="5" max="5" width="10.77734375" style="435" customWidth="1"/>
    <col min="6" max="6" width="10.77734375" style="550" customWidth="1"/>
    <col min="7" max="7" width="10.77734375" style="201" customWidth="1"/>
    <col min="8" max="8" width="12.77734375" style="218" hidden="1" customWidth="1" outlineLevel="1"/>
    <col min="9" max="9" width="12.77734375" style="263" hidden="1" customWidth="1" outlineLevel="1"/>
    <col min="10" max="10" width="17.77734375" style="43" hidden="1" customWidth="1" outlineLevel="1"/>
    <col min="11" max="11" width="14.6640625" style="218" hidden="1" customWidth="1" outlineLevel="1"/>
    <col min="12" max="18" width="8.6640625" style="25" hidden="1" customWidth="1" outlineLevel="1"/>
    <col min="19" max="19" width="3.77734375" style="25" customWidth="1" collapsed="1"/>
    <col min="20" max="20" width="3.77734375" style="25" customWidth="1"/>
    <col min="21" max="48" width="3.77734375" style="262" customWidth="1"/>
    <col min="49" max="49" width="21.21875" style="40" customWidth="1"/>
    <col min="50" max="50" width="1.6640625" style="53" customWidth="1"/>
    <col min="51" max="51" width="21.21875" style="53" customWidth="1"/>
    <col min="52" max="52" width="1.6640625" style="53" customWidth="1"/>
    <col min="53" max="53" width="21.21875" style="53" customWidth="1"/>
    <col min="54" max="16384" width="7.44140625" style="49"/>
  </cols>
  <sheetData>
    <row r="1" spans="1:81" ht="72" customHeight="1">
      <c r="A1" s="1"/>
      <c r="B1" s="1"/>
      <c r="G1" s="636"/>
      <c r="H1" s="50"/>
      <c r="I1" s="38"/>
      <c r="J1" s="533"/>
      <c r="K1" s="50"/>
      <c r="L1" s="4"/>
      <c r="M1" s="4"/>
      <c r="N1" s="4"/>
      <c r="O1" s="4"/>
      <c r="P1" s="4"/>
      <c r="Q1" s="4"/>
      <c r="R1" s="4"/>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row>
    <row r="2" spans="1:81" s="171" customFormat="1" ht="33.75" customHeight="1">
      <c r="A2" s="312" t="s">
        <v>939</v>
      </c>
      <c r="B2" s="334"/>
      <c r="C2" s="177"/>
      <c r="D2" s="6" t="s">
        <v>2002</v>
      </c>
      <c r="E2" s="531"/>
      <c r="F2" s="541"/>
      <c r="G2" s="637"/>
      <c r="H2" s="8"/>
      <c r="I2" s="8"/>
      <c r="J2" s="553"/>
      <c r="K2" s="8"/>
      <c r="L2" s="239"/>
      <c r="M2" s="239"/>
      <c r="N2" s="239"/>
      <c r="O2" s="239"/>
      <c r="P2" s="239"/>
      <c r="Q2" s="239"/>
      <c r="R2" s="239"/>
      <c r="S2" s="371" t="s">
        <v>872</v>
      </c>
      <c r="T2" s="373"/>
      <c r="U2" s="373"/>
      <c r="V2" s="375"/>
      <c r="W2" s="373" t="s">
        <v>1</v>
      </c>
      <c r="X2" s="379"/>
      <c r="Y2" s="373"/>
      <c r="Z2" s="375"/>
      <c r="AA2" s="373" t="s">
        <v>873</v>
      </c>
      <c r="AB2" s="373"/>
      <c r="AC2" s="373"/>
      <c r="AD2" s="373"/>
      <c r="AE2" s="375"/>
      <c r="AF2" s="373" t="s">
        <v>874</v>
      </c>
      <c r="AG2" s="373"/>
      <c r="AH2" s="373"/>
      <c r="AI2" s="375"/>
      <c r="AJ2" s="373" t="s">
        <v>297</v>
      </c>
      <c r="AK2" s="373"/>
      <c r="AL2" s="373"/>
      <c r="AM2" s="375"/>
      <c r="AN2" s="373" t="s">
        <v>298</v>
      </c>
      <c r="AO2" s="379"/>
      <c r="AP2" s="373"/>
      <c r="AQ2" s="375"/>
      <c r="AR2" s="373" t="s">
        <v>10</v>
      </c>
      <c r="AS2" s="373"/>
      <c r="AT2" s="373"/>
      <c r="AU2" s="373"/>
      <c r="AV2" s="375"/>
      <c r="AW2" s="39"/>
      <c r="AX2" s="62"/>
      <c r="AY2" s="62"/>
      <c r="AZ2" s="62"/>
      <c r="BA2" s="62"/>
    </row>
    <row r="3" spans="1:81" s="571" customFormat="1" ht="33.7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771">
        <v>6</v>
      </c>
      <c r="T3" s="569">
        <v>13</v>
      </c>
      <c r="U3" s="569">
        <v>20</v>
      </c>
      <c r="V3" s="569">
        <v>27</v>
      </c>
      <c r="W3" s="569">
        <v>3</v>
      </c>
      <c r="X3" s="569">
        <v>10</v>
      </c>
      <c r="Y3" s="569">
        <v>17</v>
      </c>
      <c r="Z3" s="569">
        <v>24</v>
      </c>
      <c r="AA3" s="569">
        <v>3</v>
      </c>
      <c r="AB3" s="569">
        <v>10</v>
      </c>
      <c r="AC3" s="569">
        <v>17</v>
      </c>
      <c r="AD3" s="569">
        <v>24</v>
      </c>
      <c r="AE3" s="569">
        <v>31</v>
      </c>
      <c r="AF3" s="569">
        <v>7</v>
      </c>
      <c r="AG3" s="569">
        <v>14</v>
      </c>
      <c r="AH3" s="774">
        <v>21</v>
      </c>
      <c r="AI3" s="569">
        <v>28</v>
      </c>
      <c r="AJ3" s="569">
        <v>6</v>
      </c>
      <c r="AK3" s="569">
        <v>13</v>
      </c>
      <c r="AL3" s="569">
        <v>20</v>
      </c>
      <c r="AM3" s="569">
        <v>27</v>
      </c>
      <c r="AN3" s="569">
        <v>3</v>
      </c>
      <c r="AO3" s="569">
        <v>10</v>
      </c>
      <c r="AP3" s="569">
        <v>17</v>
      </c>
      <c r="AQ3" s="569">
        <v>24</v>
      </c>
      <c r="AR3" s="569">
        <v>1</v>
      </c>
      <c r="AS3" s="771">
        <v>8</v>
      </c>
      <c r="AT3" s="569">
        <v>15</v>
      </c>
      <c r="AU3" s="569">
        <v>22</v>
      </c>
      <c r="AV3" s="569">
        <v>29</v>
      </c>
      <c r="AW3" s="558" t="s">
        <v>921</v>
      </c>
      <c r="AX3" s="559"/>
      <c r="AY3" s="558" t="s">
        <v>922</v>
      </c>
      <c r="AZ3" s="190"/>
      <c r="BA3" s="558" t="s">
        <v>1764</v>
      </c>
    </row>
    <row r="4" spans="1:81" s="25" customFormat="1" ht="21" customHeight="1">
      <c r="A4" s="15"/>
      <c r="B4" s="15"/>
      <c r="C4" s="41" t="s">
        <v>19</v>
      </c>
      <c r="D4" s="659" t="s">
        <v>871</v>
      </c>
      <c r="E4" s="450">
        <v>1677</v>
      </c>
      <c r="F4" s="544">
        <v>35048</v>
      </c>
      <c r="G4" s="983">
        <v>569</v>
      </c>
      <c r="H4" s="364" t="s">
        <v>264</v>
      </c>
      <c r="I4" s="30">
        <v>20191</v>
      </c>
      <c r="J4" s="536" t="s">
        <v>484</v>
      </c>
      <c r="K4" s="328" t="s">
        <v>483</v>
      </c>
      <c r="L4" s="16">
        <v>512</v>
      </c>
      <c r="M4" s="285">
        <v>23</v>
      </c>
      <c r="N4" s="16">
        <v>535</v>
      </c>
      <c r="O4" s="285">
        <v>20</v>
      </c>
      <c r="P4" s="16">
        <v>555</v>
      </c>
      <c r="Q4" s="285">
        <v>14</v>
      </c>
      <c r="R4" s="16">
        <v>569</v>
      </c>
      <c r="S4" s="202"/>
      <c r="T4" s="202"/>
      <c r="U4" s="18"/>
      <c r="V4" s="18"/>
      <c r="W4" s="18"/>
      <c r="X4" s="18"/>
      <c r="Y4" s="18"/>
      <c r="Z4" s="18"/>
      <c r="AA4" s="18"/>
      <c r="AB4" s="18"/>
      <c r="AC4" s="18"/>
      <c r="AD4" s="18"/>
      <c r="AE4" s="18">
        <v>35</v>
      </c>
      <c r="AF4" s="18"/>
      <c r="AG4" s="18"/>
      <c r="AH4" s="18"/>
      <c r="AI4" s="18"/>
      <c r="AJ4" s="20"/>
      <c r="AK4" s="20"/>
      <c r="AL4" s="20"/>
      <c r="AM4" s="20"/>
      <c r="AN4" s="20"/>
      <c r="AO4" s="20"/>
      <c r="AP4" s="20"/>
      <c r="AQ4" s="20"/>
      <c r="AR4" s="20"/>
      <c r="AS4" s="20"/>
      <c r="AT4" s="20"/>
      <c r="AU4" s="20"/>
      <c r="AV4" s="20"/>
      <c r="AW4" s="21">
        <f t="shared" ref="AW4:AW36" si="0">COUNT(S4:AI4)</f>
        <v>1</v>
      </c>
      <c r="AX4" s="23"/>
      <c r="AY4" s="15">
        <f t="shared" ref="AY4:AY36" si="1">COUNT(AJ4:AV4)</f>
        <v>0</v>
      </c>
      <c r="AZ4" s="23"/>
      <c r="BA4" s="16">
        <f t="shared" ref="BA4:BA36" si="2">SUM(AW4,AY4)</f>
        <v>1</v>
      </c>
    </row>
    <row r="5" spans="1:81" s="25" customFormat="1" ht="21" customHeight="1">
      <c r="A5" s="15"/>
      <c r="B5" s="15"/>
      <c r="C5" s="41" t="s">
        <v>20</v>
      </c>
      <c r="D5" s="659" t="s">
        <v>1827</v>
      </c>
      <c r="E5" s="562">
        <v>469</v>
      </c>
      <c r="F5" s="543">
        <v>44699</v>
      </c>
      <c r="G5" s="983">
        <v>525</v>
      </c>
      <c r="H5" s="364" t="s">
        <v>967</v>
      </c>
      <c r="I5" s="30">
        <v>36432</v>
      </c>
      <c r="J5" s="511" t="s">
        <v>1828</v>
      </c>
      <c r="K5" s="328" t="s">
        <v>1829</v>
      </c>
      <c r="L5" s="16">
        <v>478</v>
      </c>
      <c r="M5" s="285">
        <v>18</v>
      </c>
      <c r="N5" s="16">
        <v>496</v>
      </c>
      <c r="O5" s="285">
        <v>21</v>
      </c>
      <c r="P5" s="16">
        <v>517</v>
      </c>
      <c r="Q5" s="285">
        <v>8</v>
      </c>
      <c r="R5" s="16">
        <v>525</v>
      </c>
      <c r="S5" s="202"/>
      <c r="T5" s="202"/>
      <c r="U5" s="18"/>
      <c r="V5" s="18"/>
      <c r="W5" s="18"/>
      <c r="X5" s="18"/>
      <c r="Y5" s="18">
        <v>35</v>
      </c>
      <c r="Z5" s="18"/>
      <c r="AA5" s="18"/>
      <c r="AB5" s="18"/>
      <c r="AC5" s="18">
        <v>35</v>
      </c>
      <c r="AD5" s="18">
        <v>35</v>
      </c>
      <c r="AE5" s="18"/>
      <c r="AF5" s="18"/>
      <c r="AG5" s="18"/>
      <c r="AH5" s="18"/>
      <c r="AI5" s="18"/>
      <c r="AJ5" s="20"/>
      <c r="AK5" s="20"/>
      <c r="AL5" s="20"/>
      <c r="AM5" s="20"/>
      <c r="AN5" s="20"/>
      <c r="AO5" s="20"/>
      <c r="AP5" s="20"/>
      <c r="AQ5" s="20"/>
      <c r="AR5" s="20"/>
      <c r="AS5" s="20"/>
      <c r="AT5" s="20"/>
      <c r="AU5" s="20"/>
      <c r="AV5" s="20"/>
      <c r="AW5" s="21">
        <f t="shared" si="0"/>
        <v>3</v>
      </c>
      <c r="AX5" s="23"/>
      <c r="AY5" s="15">
        <f t="shared" si="1"/>
        <v>0</v>
      </c>
      <c r="AZ5" s="23"/>
      <c r="BA5" s="16">
        <f t="shared" si="2"/>
        <v>3</v>
      </c>
    </row>
    <row r="6" spans="1:81" s="274" customFormat="1" ht="21" customHeight="1">
      <c r="A6" s="15"/>
      <c r="B6" s="15"/>
      <c r="C6" s="41" t="s">
        <v>22</v>
      </c>
      <c r="D6" s="659" t="s">
        <v>1481</v>
      </c>
      <c r="E6" s="450">
        <v>356</v>
      </c>
      <c r="F6" s="542">
        <v>30834</v>
      </c>
      <c r="G6" s="983">
        <v>404</v>
      </c>
      <c r="H6" s="364" t="s">
        <v>266</v>
      </c>
      <c r="I6" s="30">
        <v>34716</v>
      </c>
      <c r="J6" s="534" t="s">
        <v>585</v>
      </c>
      <c r="K6" s="328" t="s">
        <v>584</v>
      </c>
      <c r="L6" s="16">
        <v>359</v>
      </c>
      <c r="M6" s="285">
        <v>10</v>
      </c>
      <c r="N6" s="16">
        <v>369</v>
      </c>
      <c r="O6" s="285">
        <v>12</v>
      </c>
      <c r="P6" s="16">
        <v>381</v>
      </c>
      <c r="Q6" s="285">
        <v>23</v>
      </c>
      <c r="R6" s="16">
        <v>404</v>
      </c>
      <c r="S6" s="202">
        <v>35</v>
      </c>
      <c r="T6" s="202"/>
      <c r="U6" s="18">
        <v>35</v>
      </c>
      <c r="V6" s="18">
        <v>35</v>
      </c>
      <c r="W6" s="18"/>
      <c r="X6" s="18"/>
      <c r="Y6" s="18">
        <v>30</v>
      </c>
      <c r="Z6" s="18"/>
      <c r="AA6" s="18">
        <v>35</v>
      </c>
      <c r="AB6" s="18">
        <v>35</v>
      </c>
      <c r="AC6" s="18">
        <v>35</v>
      </c>
      <c r="AD6" s="18">
        <v>35</v>
      </c>
      <c r="AE6" s="18">
        <v>35</v>
      </c>
      <c r="AF6" s="18">
        <v>35</v>
      </c>
      <c r="AG6" s="18"/>
      <c r="AH6" s="18"/>
      <c r="AI6" s="18">
        <v>35</v>
      </c>
      <c r="AJ6" s="20"/>
      <c r="AK6" s="20"/>
      <c r="AL6" s="20"/>
      <c r="AM6" s="20"/>
      <c r="AN6" s="20"/>
      <c r="AO6" s="20"/>
      <c r="AP6" s="20"/>
      <c r="AQ6" s="20"/>
      <c r="AR6" s="20"/>
      <c r="AS6" s="20"/>
      <c r="AT6" s="20"/>
      <c r="AU6" s="20"/>
      <c r="AV6" s="20"/>
      <c r="AW6" s="21">
        <f t="shared" si="0"/>
        <v>11</v>
      </c>
      <c r="AX6" s="23"/>
      <c r="AY6" s="15">
        <f t="shared" si="1"/>
        <v>0</v>
      </c>
      <c r="AZ6" s="23"/>
      <c r="BA6" s="16">
        <f t="shared" si="2"/>
        <v>11</v>
      </c>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1" s="274" customFormat="1" ht="21" customHeight="1">
      <c r="A7" s="15"/>
      <c r="B7" s="15"/>
      <c r="C7" s="41" t="s">
        <v>24</v>
      </c>
      <c r="D7" s="659" t="s">
        <v>73</v>
      </c>
      <c r="E7" s="450">
        <v>1980</v>
      </c>
      <c r="F7" s="544">
        <v>38930</v>
      </c>
      <c r="G7" s="983">
        <v>196</v>
      </c>
      <c r="H7" s="364" t="s">
        <v>266</v>
      </c>
      <c r="I7" s="30">
        <v>38814</v>
      </c>
      <c r="J7" s="536" t="s">
        <v>599</v>
      </c>
      <c r="K7" s="328" t="s">
        <v>598</v>
      </c>
      <c r="L7" s="16">
        <v>146</v>
      </c>
      <c r="M7" s="285">
        <v>22</v>
      </c>
      <c r="N7" s="16">
        <v>168</v>
      </c>
      <c r="O7" s="285">
        <v>17</v>
      </c>
      <c r="P7" s="16">
        <v>185</v>
      </c>
      <c r="Q7" s="285">
        <v>11</v>
      </c>
      <c r="R7" s="16">
        <v>196</v>
      </c>
      <c r="S7" s="202"/>
      <c r="T7" s="202"/>
      <c r="U7" s="18"/>
      <c r="V7" s="18"/>
      <c r="W7" s="18"/>
      <c r="X7" s="18"/>
      <c r="Y7" s="18"/>
      <c r="Z7" s="18"/>
      <c r="AA7" s="18"/>
      <c r="AB7" s="18"/>
      <c r="AC7" s="18"/>
      <c r="AD7" s="18"/>
      <c r="AE7" s="18"/>
      <c r="AF7" s="18"/>
      <c r="AG7" s="18"/>
      <c r="AH7" s="18"/>
      <c r="AI7" s="18"/>
      <c r="AJ7" s="20"/>
      <c r="AK7" s="20"/>
      <c r="AL7" s="20"/>
      <c r="AM7" s="20"/>
      <c r="AN7" s="20"/>
      <c r="AO7" s="20"/>
      <c r="AP7" s="20"/>
      <c r="AQ7" s="20"/>
      <c r="AR7" s="20"/>
      <c r="AS7" s="20"/>
      <c r="AT7" s="20"/>
      <c r="AU7" s="20"/>
      <c r="AV7" s="20"/>
      <c r="AW7" s="21">
        <f t="shared" si="0"/>
        <v>0</v>
      </c>
      <c r="AX7" s="23"/>
      <c r="AY7" s="15">
        <f t="shared" si="1"/>
        <v>0</v>
      </c>
      <c r="AZ7" s="23"/>
      <c r="BA7" s="16">
        <f t="shared" si="2"/>
        <v>0</v>
      </c>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1" s="274" customFormat="1" ht="21" customHeight="1">
      <c r="A8" s="15"/>
      <c r="B8" s="15"/>
      <c r="C8" s="41" t="s">
        <v>26</v>
      </c>
      <c r="D8" s="659" t="s">
        <v>1139</v>
      </c>
      <c r="E8" s="562">
        <v>6258</v>
      </c>
      <c r="F8" s="542">
        <v>41551</v>
      </c>
      <c r="G8" s="983">
        <v>179</v>
      </c>
      <c r="H8" s="364" t="s">
        <v>1686</v>
      </c>
      <c r="I8" s="30">
        <v>37930</v>
      </c>
      <c r="J8" s="512" t="s">
        <v>669</v>
      </c>
      <c r="K8" s="328" t="s">
        <v>668</v>
      </c>
      <c r="L8" s="16">
        <v>176</v>
      </c>
      <c r="M8" s="285">
        <v>2</v>
      </c>
      <c r="N8" s="16">
        <v>178</v>
      </c>
      <c r="O8" s="285">
        <v>1</v>
      </c>
      <c r="P8" s="16">
        <v>179</v>
      </c>
      <c r="Q8" s="285">
        <v>0</v>
      </c>
      <c r="R8" s="16">
        <v>179</v>
      </c>
      <c r="S8" s="202"/>
      <c r="T8" s="202"/>
      <c r="U8" s="18"/>
      <c r="V8" s="18"/>
      <c r="W8" s="18"/>
      <c r="X8" s="18"/>
      <c r="Y8" s="18"/>
      <c r="Z8" s="18"/>
      <c r="AA8" s="18"/>
      <c r="AB8" s="18"/>
      <c r="AC8" s="18"/>
      <c r="AD8" s="18"/>
      <c r="AE8" s="18"/>
      <c r="AF8" s="18"/>
      <c r="AG8" s="18">
        <v>35</v>
      </c>
      <c r="AH8" s="18"/>
      <c r="AI8" s="18"/>
      <c r="AJ8" s="20"/>
      <c r="AK8" s="20"/>
      <c r="AL8" s="20"/>
      <c r="AM8" s="20"/>
      <c r="AN8" s="20"/>
      <c r="AO8" s="20"/>
      <c r="AP8" s="20"/>
      <c r="AQ8" s="20"/>
      <c r="AR8" s="20"/>
      <c r="AS8" s="20"/>
      <c r="AT8" s="20"/>
      <c r="AU8" s="20"/>
      <c r="AV8" s="20"/>
      <c r="AW8" s="21">
        <f t="shared" si="0"/>
        <v>1</v>
      </c>
      <c r="AX8" s="23"/>
      <c r="AY8" s="15">
        <f t="shared" si="1"/>
        <v>0</v>
      </c>
      <c r="AZ8" s="23"/>
      <c r="BA8" s="16">
        <f t="shared" si="2"/>
        <v>1</v>
      </c>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s="274" customFormat="1" ht="21" customHeight="1">
      <c r="A9" s="15"/>
      <c r="B9" s="15"/>
      <c r="C9" s="41" t="s">
        <v>28</v>
      </c>
      <c r="D9" s="659" t="s">
        <v>1001</v>
      </c>
      <c r="E9" s="450">
        <v>10045</v>
      </c>
      <c r="F9" s="542">
        <v>43516</v>
      </c>
      <c r="G9" s="983">
        <v>124</v>
      </c>
      <c r="H9" s="364" t="s">
        <v>770</v>
      </c>
      <c r="I9" s="30">
        <v>36238</v>
      </c>
      <c r="J9" s="534" t="s">
        <v>1000</v>
      </c>
      <c r="K9" s="328" t="s">
        <v>1002</v>
      </c>
      <c r="L9" s="16">
        <v>80</v>
      </c>
      <c r="M9" s="285">
        <v>23</v>
      </c>
      <c r="N9" s="16">
        <v>103</v>
      </c>
      <c r="O9" s="285">
        <v>13</v>
      </c>
      <c r="P9" s="16">
        <v>116</v>
      </c>
      <c r="Q9" s="285">
        <v>8</v>
      </c>
      <c r="R9" s="16">
        <v>124</v>
      </c>
      <c r="S9" s="202"/>
      <c r="T9" s="202"/>
      <c r="U9" s="18">
        <v>30</v>
      </c>
      <c r="V9" s="18">
        <v>30</v>
      </c>
      <c r="W9" s="18">
        <v>30</v>
      </c>
      <c r="X9" s="18">
        <v>30</v>
      </c>
      <c r="Y9" s="18">
        <v>30</v>
      </c>
      <c r="Z9" s="18">
        <v>35</v>
      </c>
      <c r="AA9" s="18">
        <v>30</v>
      </c>
      <c r="AB9" s="18"/>
      <c r="AC9" s="18">
        <v>30</v>
      </c>
      <c r="AD9" s="18">
        <v>30</v>
      </c>
      <c r="AE9" s="18">
        <v>30</v>
      </c>
      <c r="AF9" s="18">
        <v>35</v>
      </c>
      <c r="AG9" s="18">
        <v>30</v>
      </c>
      <c r="AH9" s="18"/>
      <c r="AI9" s="18">
        <v>35</v>
      </c>
      <c r="AJ9" s="20"/>
      <c r="AK9" s="20"/>
      <c r="AL9" s="20"/>
      <c r="AM9" s="20"/>
      <c r="AN9" s="20"/>
      <c r="AO9" s="20"/>
      <c r="AP9" s="20"/>
      <c r="AQ9" s="20"/>
      <c r="AR9" s="20"/>
      <c r="AS9" s="20"/>
      <c r="AT9" s="20"/>
      <c r="AU9" s="20"/>
      <c r="AV9" s="20"/>
      <c r="AW9" s="21">
        <f t="shared" si="0"/>
        <v>13</v>
      </c>
      <c r="AX9" s="23"/>
      <c r="AY9" s="15">
        <f t="shared" si="1"/>
        <v>0</v>
      </c>
      <c r="AZ9" s="23"/>
      <c r="BA9" s="16">
        <f t="shared" si="2"/>
        <v>13</v>
      </c>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row>
    <row r="10" spans="1:81" s="274" customFormat="1" ht="21" customHeight="1">
      <c r="A10" s="44"/>
      <c r="B10" s="44"/>
      <c r="C10" s="41" t="s">
        <v>30</v>
      </c>
      <c r="D10" s="659" t="s">
        <v>235</v>
      </c>
      <c r="E10" s="450">
        <v>6505</v>
      </c>
      <c r="F10" s="544">
        <v>38468</v>
      </c>
      <c r="G10" s="983">
        <v>84</v>
      </c>
      <c r="H10" s="364" t="s">
        <v>1686</v>
      </c>
      <c r="I10" s="30">
        <v>36614</v>
      </c>
      <c r="J10" s="536" t="s">
        <v>738</v>
      </c>
      <c r="K10" s="328" t="s">
        <v>737</v>
      </c>
      <c r="L10" s="16">
        <v>23</v>
      </c>
      <c r="M10" s="285">
        <v>21</v>
      </c>
      <c r="N10" s="16">
        <v>44</v>
      </c>
      <c r="O10" s="285">
        <v>22</v>
      </c>
      <c r="P10" s="16">
        <v>66</v>
      </c>
      <c r="Q10" s="285">
        <v>18</v>
      </c>
      <c r="R10" s="16">
        <v>84</v>
      </c>
      <c r="S10" s="202">
        <v>30</v>
      </c>
      <c r="T10" s="202"/>
      <c r="U10" s="18"/>
      <c r="V10" s="18"/>
      <c r="W10" s="18"/>
      <c r="X10" s="18"/>
      <c r="Y10" s="18"/>
      <c r="Z10" s="18"/>
      <c r="AA10" s="18">
        <v>30</v>
      </c>
      <c r="AB10" s="18"/>
      <c r="AC10" s="18">
        <v>30</v>
      </c>
      <c r="AD10" s="18">
        <v>30</v>
      </c>
      <c r="AE10" s="18">
        <v>30</v>
      </c>
      <c r="AF10" s="18">
        <v>30</v>
      </c>
      <c r="AG10" s="18"/>
      <c r="AH10" s="18"/>
      <c r="AI10" s="18">
        <v>30</v>
      </c>
      <c r="AJ10" s="20"/>
      <c r="AK10" s="20"/>
      <c r="AL10" s="20"/>
      <c r="AM10" s="20"/>
      <c r="AN10" s="20"/>
      <c r="AO10" s="20"/>
      <c r="AP10" s="20"/>
      <c r="AQ10" s="20"/>
      <c r="AR10" s="20"/>
      <c r="AS10" s="20"/>
      <c r="AT10" s="20"/>
      <c r="AU10" s="20"/>
      <c r="AV10" s="20"/>
      <c r="AW10" s="21">
        <f t="shared" si="0"/>
        <v>7</v>
      </c>
      <c r="AX10" s="23"/>
      <c r="AY10" s="15">
        <f t="shared" si="1"/>
        <v>0</v>
      </c>
      <c r="AZ10" s="23"/>
      <c r="BA10" s="16">
        <f t="shared" si="2"/>
        <v>7</v>
      </c>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1" s="274" customFormat="1" ht="21" customHeight="1">
      <c r="A11" s="44"/>
      <c r="B11" s="44"/>
      <c r="C11" s="41" t="s">
        <v>32</v>
      </c>
      <c r="D11" s="659" t="s">
        <v>233</v>
      </c>
      <c r="E11" s="450">
        <v>535</v>
      </c>
      <c r="F11" s="544">
        <v>37767</v>
      </c>
      <c r="G11" s="983">
        <v>74</v>
      </c>
      <c r="H11" s="364" t="s">
        <v>1686</v>
      </c>
      <c r="I11" s="30">
        <v>36438</v>
      </c>
      <c r="J11" s="536" t="s">
        <v>732</v>
      </c>
      <c r="K11" s="328" t="s">
        <v>731</v>
      </c>
      <c r="L11" s="16">
        <v>63</v>
      </c>
      <c r="M11" s="285">
        <v>5</v>
      </c>
      <c r="N11" s="16">
        <v>68</v>
      </c>
      <c r="O11" s="285">
        <v>5</v>
      </c>
      <c r="P11" s="16">
        <v>73</v>
      </c>
      <c r="Q11" s="285">
        <v>1</v>
      </c>
      <c r="R11" s="16">
        <v>74</v>
      </c>
      <c r="S11" s="202">
        <v>35</v>
      </c>
      <c r="T11" s="202"/>
      <c r="U11" s="18">
        <v>30</v>
      </c>
      <c r="V11" s="18"/>
      <c r="W11" s="18"/>
      <c r="X11" s="18"/>
      <c r="Y11" s="18"/>
      <c r="Z11" s="18"/>
      <c r="AA11" s="18"/>
      <c r="AB11" s="18"/>
      <c r="AC11" s="18"/>
      <c r="AD11" s="18"/>
      <c r="AE11" s="18"/>
      <c r="AF11" s="18"/>
      <c r="AG11" s="18"/>
      <c r="AH11" s="18"/>
      <c r="AI11" s="18"/>
      <c r="AJ11" s="20"/>
      <c r="AK11" s="20"/>
      <c r="AL11" s="20"/>
      <c r="AM11" s="20"/>
      <c r="AN11" s="20"/>
      <c r="AO11" s="20"/>
      <c r="AP11" s="20"/>
      <c r="AQ11" s="20"/>
      <c r="AR11" s="20"/>
      <c r="AS11" s="20"/>
      <c r="AT11" s="20"/>
      <c r="AU11" s="20"/>
      <c r="AV11" s="20"/>
      <c r="AW11" s="21">
        <f t="shared" si="0"/>
        <v>2</v>
      </c>
      <c r="AX11" s="23"/>
      <c r="AY11" s="15">
        <f t="shared" si="1"/>
        <v>0</v>
      </c>
      <c r="AZ11" s="23"/>
      <c r="BA11" s="16">
        <f t="shared" si="2"/>
        <v>2</v>
      </c>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s="25" customFormat="1" ht="21" customHeight="1">
      <c r="A12" s="44"/>
      <c r="B12" s="44"/>
      <c r="C12" s="41" t="s">
        <v>34</v>
      </c>
      <c r="D12" s="659" t="s">
        <v>111</v>
      </c>
      <c r="E12" s="450">
        <v>5483</v>
      </c>
      <c r="F12" s="542">
        <v>42048</v>
      </c>
      <c r="G12" s="983">
        <v>34</v>
      </c>
      <c r="H12" s="364" t="s">
        <v>967</v>
      </c>
      <c r="I12" s="30">
        <v>27285</v>
      </c>
      <c r="J12" s="534" t="s">
        <v>1837</v>
      </c>
      <c r="K12" s="328" t="s">
        <v>487</v>
      </c>
      <c r="L12" s="16">
        <v>33</v>
      </c>
      <c r="M12" s="285">
        <v>1</v>
      </c>
      <c r="N12" s="16">
        <v>34</v>
      </c>
      <c r="O12" s="285">
        <v>0</v>
      </c>
      <c r="P12" s="16">
        <v>34</v>
      </c>
      <c r="Q12" s="285">
        <v>0</v>
      </c>
      <c r="R12" s="16">
        <v>34</v>
      </c>
      <c r="S12" s="202"/>
      <c r="T12" s="202"/>
      <c r="U12" s="18"/>
      <c r="V12" s="18"/>
      <c r="W12" s="18"/>
      <c r="X12" s="18"/>
      <c r="Y12" s="18"/>
      <c r="Z12" s="18"/>
      <c r="AA12" s="18"/>
      <c r="AB12" s="18"/>
      <c r="AC12" s="18"/>
      <c r="AD12" s="18"/>
      <c r="AE12" s="18"/>
      <c r="AF12" s="18"/>
      <c r="AG12" s="18"/>
      <c r="AH12" s="18"/>
      <c r="AI12" s="18"/>
      <c r="AJ12" s="20"/>
      <c r="AK12" s="20"/>
      <c r="AL12" s="20"/>
      <c r="AM12" s="20"/>
      <c r="AN12" s="20"/>
      <c r="AO12" s="20"/>
      <c r="AP12" s="20"/>
      <c r="AQ12" s="20"/>
      <c r="AR12" s="20"/>
      <c r="AS12" s="20"/>
      <c r="AT12" s="20"/>
      <c r="AU12" s="20"/>
      <c r="AV12" s="20"/>
      <c r="AW12" s="21">
        <f t="shared" si="0"/>
        <v>0</v>
      </c>
      <c r="AX12" s="23"/>
      <c r="AY12" s="15">
        <f t="shared" si="1"/>
        <v>0</v>
      </c>
      <c r="AZ12" s="23"/>
      <c r="BA12" s="16">
        <f t="shared" si="2"/>
        <v>0</v>
      </c>
    </row>
    <row r="13" spans="1:81" s="25" customFormat="1" ht="21" customHeight="1">
      <c r="A13" s="44"/>
      <c r="B13" s="44"/>
      <c r="C13" s="41" t="s">
        <v>35</v>
      </c>
      <c r="D13" s="659" t="s">
        <v>1347</v>
      </c>
      <c r="E13" s="450">
        <v>10917</v>
      </c>
      <c r="F13" s="543">
        <v>44356</v>
      </c>
      <c r="G13" s="983">
        <v>30</v>
      </c>
      <c r="H13" s="364" t="s">
        <v>264</v>
      </c>
      <c r="I13" s="30">
        <v>24407</v>
      </c>
      <c r="J13" s="536" t="s">
        <v>1335</v>
      </c>
      <c r="K13" s="328" t="s">
        <v>1336</v>
      </c>
      <c r="L13" s="16">
        <v>29</v>
      </c>
      <c r="M13" s="285">
        <v>0</v>
      </c>
      <c r="N13" s="16">
        <v>29</v>
      </c>
      <c r="O13" s="285">
        <v>1</v>
      </c>
      <c r="P13" s="16">
        <v>30</v>
      </c>
      <c r="Q13" s="285">
        <v>0</v>
      </c>
      <c r="R13" s="16">
        <v>30</v>
      </c>
      <c r="S13" s="202"/>
      <c r="T13" s="202"/>
      <c r="U13" s="18"/>
      <c r="V13" s="18"/>
      <c r="W13" s="18"/>
      <c r="X13" s="18"/>
      <c r="Y13" s="18"/>
      <c r="Z13" s="18"/>
      <c r="AA13" s="18"/>
      <c r="AB13" s="18"/>
      <c r="AC13" s="18"/>
      <c r="AD13" s="18"/>
      <c r="AE13" s="18"/>
      <c r="AF13" s="18"/>
      <c r="AG13" s="18"/>
      <c r="AH13" s="18"/>
      <c r="AI13" s="18"/>
      <c r="AJ13" s="20"/>
      <c r="AK13" s="20"/>
      <c r="AL13" s="20"/>
      <c r="AM13" s="20"/>
      <c r="AN13" s="20"/>
      <c r="AO13" s="20"/>
      <c r="AP13" s="20"/>
      <c r="AQ13" s="20"/>
      <c r="AR13" s="20"/>
      <c r="AS13" s="20"/>
      <c r="AT13" s="20"/>
      <c r="AU13" s="20"/>
      <c r="AV13" s="20"/>
      <c r="AW13" s="21">
        <f t="shared" si="0"/>
        <v>0</v>
      </c>
      <c r="AX13" s="23"/>
      <c r="AY13" s="15">
        <f t="shared" si="1"/>
        <v>0</v>
      </c>
      <c r="AZ13" s="23"/>
      <c r="BA13" s="16">
        <f t="shared" si="2"/>
        <v>0</v>
      </c>
    </row>
    <row r="14" spans="1:81" customFormat="1" ht="21" customHeight="1">
      <c r="A14" s="15"/>
      <c r="B14" s="15"/>
      <c r="C14" s="41" t="s">
        <v>37</v>
      </c>
      <c r="D14" s="659" t="s">
        <v>1140</v>
      </c>
      <c r="E14" s="450">
        <v>6258</v>
      </c>
      <c r="F14" s="542">
        <v>41551</v>
      </c>
      <c r="G14" s="983">
        <v>28</v>
      </c>
      <c r="H14" s="364" t="s">
        <v>266</v>
      </c>
      <c r="I14" s="30">
        <v>39373</v>
      </c>
      <c r="J14" s="536" t="s">
        <v>669</v>
      </c>
      <c r="K14" s="328" t="s">
        <v>668</v>
      </c>
      <c r="L14" s="16">
        <v>27</v>
      </c>
      <c r="M14" s="285">
        <v>1</v>
      </c>
      <c r="N14" s="16">
        <v>28</v>
      </c>
      <c r="O14" s="285">
        <v>0</v>
      </c>
      <c r="P14" s="16">
        <v>28</v>
      </c>
      <c r="Q14" s="285">
        <v>0</v>
      </c>
      <c r="R14" s="16">
        <v>28</v>
      </c>
      <c r="S14" s="202"/>
      <c r="T14" s="202"/>
      <c r="U14" s="18"/>
      <c r="V14" s="18"/>
      <c r="W14" s="18"/>
      <c r="X14" s="18"/>
      <c r="Y14" s="18"/>
      <c r="Z14" s="18"/>
      <c r="AA14" s="18"/>
      <c r="AB14" s="18"/>
      <c r="AC14" s="18"/>
      <c r="AD14" s="18"/>
      <c r="AE14" s="18"/>
      <c r="AF14" s="18"/>
      <c r="AG14" s="18"/>
      <c r="AH14" s="18"/>
      <c r="AI14" s="18"/>
      <c r="AJ14" s="20"/>
      <c r="AK14" s="20"/>
      <c r="AL14" s="20"/>
      <c r="AM14" s="20"/>
      <c r="AN14" s="20"/>
      <c r="AO14" s="20"/>
      <c r="AP14" s="20"/>
      <c r="AQ14" s="20"/>
      <c r="AR14" s="20"/>
      <c r="AS14" s="20"/>
      <c r="AT14" s="20"/>
      <c r="AU14" s="20"/>
      <c r="AV14" s="20"/>
      <c r="AW14" s="21">
        <f t="shared" si="0"/>
        <v>0</v>
      </c>
      <c r="AX14" s="23"/>
      <c r="AY14" s="15">
        <f t="shared" si="1"/>
        <v>0</v>
      </c>
      <c r="AZ14" s="23"/>
      <c r="BA14" s="16">
        <f t="shared" si="2"/>
        <v>0</v>
      </c>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customFormat="1" ht="21" customHeight="1">
      <c r="A15" s="44"/>
      <c r="B15" s="44"/>
      <c r="C15" s="41" t="s">
        <v>38</v>
      </c>
      <c r="D15" s="659" t="s">
        <v>1010</v>
      </c>
      <c r="E15" s="450">
        <v>6739</v>
      </c>
      <c r="F15" s="544">
        <v>43292</v>
      </c>
      <c r="G15" s="983">
        <v>28</v>
      </c>
      <c r="H15" s="364" t="s">
        <v>967</v>
      </c>
      <c r="I15" s="30">
        <v>22153</v>
      </c>
      <c r="J15" s="536" t="s">
        <v>1012</v>
      </c>
      <c r="K15" s="328" t="s">
        <v>1011</v>
      </c>
      <c r="L15" s="16">
        <v>12</v>
      </c>
      <c r="M15" s="285">
        <v>13</v>
      </c>
      <c r="N15" s="16">
        <v>25</v>
      </c>
      <c r="O15" s="285">
        <v>1</v>
      </c>
      <c r="P15" s="16">
        <v>26</v>
      </c>
      <c r="Q15" s="285">
        <v>2</v>
      </c>
      <c r="R15" s="16">
        <v>28</v>
      </c>
      <c r="S15" s="202"/>
      <c r="T15" s="202"/>
      <c r="U15" s="18"/>
      <c r="V15" s="18"/>
      <c r="W15" s="18"/>
      <c r="X15" s="18"/>
      <c r="Y15" s="18"/>
      <c r="Z15" s="18"/>
      <c r="AA15" s="18"/>
      <c r="AB15" s="18"/>
      <c r="AC15" s="18"/>
      <c r="AD15" s="18"/>
      <c r="AE15" s="18"/>
      <c r="AF15" s="18"/>
      <c r="AG15" s="18"/>
      <c r="AH15" s="18"/>
      <c r="AI15" s="18"/>
      <c r="AJ15" s="20"/>
      <c r="AK15" s="20"/>
      <c r="AL15" s="20"/>
      <c r="AM15" s="20"/>
      <c r="AN15" s="20"/>
      <c r="AO15" s="20"/>
      <c r="AP15" s="20"/>
      <c r="AQ15" s="20"/>
      <c r="AR15" s="20"/>
      <c r="AS15" s="20"/>
      <c r="AT15" s="20"/>
      <c r="AU15" s="20"/>
      <c r="AV15" s="20"/>
      <c r="AW15" s="21">
        <f t="shared" si="0"/>
        <v>0</v>
      </c>
      <c r="AX15" s="23"/>
      <c r="AY15" s="15">
        <f t="shared" si="1"/>
        <v>0</v>
      </c>
      <c r="AZ15" s="23"/>
      <c r="BA15" s="16">
        <f t="shared" si="2"/>
        <v>0</v>
      </c>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5"/>
      <c r="CA15" s="25"/>
      <c r="CB15" s="25"/>
      <c r="CC15" s="25"/>
    </row>
    <row r="16" spans="1:81" customFormat="1" ht="21" customHeight="1">
      <c r="A16" s="44"/>
      <c r="B16" s="44"/>
      <c r="C16" s="41" t="s">
        <v>39</v>
      </c>
      <c r="D16" s="659" t="s">
        <v>1312</v>
      </c>
      <c r="E16" s="450">
        <v>10939</v>
      </c>
      <c r="F16" s="542">
        <v>44525</v>
      </c>
      <c r="G16" s="983">
        <v>27</v>
      </c>
      <c r="H16" s="364" t="s">
        <v>266</v>
      </c>
      <c r="I16" s="30">
        <v>36574</v>
      </c>
      <c r="J16" s="535" t="s">
        <v>1314</v>
      </c>
      <c r="K16" s="328" t="s">
        <v>1313</v>
      </c>
      <c r="L16" s="16">
        <v>20</v>
      </c>
      <c r="M16" s="285">
        <v>7</v>
      </c>
      <c r="N16" s="16">
        <v>27</v>
      </c>
      <c r="O16" s="285">
        <v>0</v>
      </c>
      <c r="P16" s="16">
        <v>27</v>
      </c>
      <c r="Q16" s="285">
        <v>0</v>
      </c>
      <c r="R16" s="16">
        <v>27</v>
      </c>
      <c r="S16" s="202"/>
      <c r="T16" s="202"/>
      <c r="U16" s="18"/>
      <c r="V16" s="18"/>
      <c r="W16" s="18"/>
      <c r="X16" s="18"/>
      <c r="Y16" s="18"/>
      <c r="Z16" s="18"/>
      <c r="AA16" s="18"/>
      <c r="AB16" s="18"/>
      <c r="AC16" s="18"/>
      <c r="AD16" s="18"/>
      <c r="AE16" s="18"/>
      <c r="AF16" s="18"/>
      <c r="AG16" s="18"/>
      <c r="AH16" s="18"/>
      <c r="AI16" s="18"/>
      <c r="AJ16" s="20"/>
      <c r="AK16" s="20"/>
      <c r="AL16" s="20"/>
      <c r="AM16" s="20"/>
      <c r="AN16" s="20"/>
      <c r="AO16" s="20"/>
      <c r="AP16" s="20"/>
      <c r="AQ16" s="20"/>
      <c r="AR16" s="20"/>
      <c r="AS16" s="20"/>
      <c r="AT16" s="20"/>
      <c r="AU16" s="20"/>
      <c r="AV16" s="20"/>
      <c r="AW16" s="21">
        <f t="shared" si="0"/>
        <v>0</v>
      </c>
      <c r="AX16" s="23"/>
      <c r="AY16" s="15">
        <f t="shared" si="1"/>
        <v>0</v>
      </c>
      <c r="AZ16" s="23"/>
      <c r="BA16" s="16">
        <f t="shared" si="2"/>
        <v>0</v>
      </c>
      <c r="BB16" s="274"/>
      <c r="BC16" s="274"/>
      <c r="BD16" s="274"/>
      <c r="BE16" s="274"/>
      <c r="BF16" s="274"/>
      <c r="BG16" s="274"/>
      <c r="BH16" s="25"/>
      <c r="BI16" s="25"/>
      <c r="BJ16" s="25"/>
      <c r="BK16" s="25"/>
      <c r="BL16" s="25"/>
      <c r="BM16" s="25"/>
      <c r="BN16" s="25"/>
      <c r="BO16" s="25"/>
      <c r="BP16" s="25"/>
      <c r="BQ16" s="25"/>
      <c r="BR16" s="25"/>
      <c r="BS16" s="25"/>
      <c r="BT16" s="25"/>
      <c r="BU16" s="25"/>
      <c r="BV16" s="25"/>
      <c r="BW16" s="25"/>
      <c r="BX16" s="25"/>
      <c r="BY16" s="25"/>
      <c r="BZ16" s="25"/>
      <c r="CA16" s="25"/>
      <c r="CB16" s="25"/>
      <c r="CC16" s="25"/>
    </row>
    <row r="17" spans="1:81" customFormat="1" ht="21" customHeight="1">
      <c r="A17" s="44"/>
      <c r="B17" s="44"/>
      <c r="C17" s="41" t="s">
        <v>40</v>
      </c>
      <c r="D17" s="659" t="s">
        <v>242</v>
      </c>
      <c r="E17" s="450">
        <v>532</v>
      </c>
      <c r="F17" s="542">
        <v>39086</v>
      </c>
      <c r="G17" s="983">
        <v>24</v>
      </c>
      <c r="H17" s="364" t="s">
        <v>770</v>
      </c>
      <c r="I17" s="30">
        <v>10227</v>
      </c>
      <c r="J17" s="429" t="s">
        <v>729</v>
      </c>
      <c r="K17" s="328" t="s">
        <v>728</v>
      </c>
      <c r="L17" s="16">
        <v>10</v>
      </c>
      <c r="M17" s="285">
        <v>12</v>
      </c>
      <c r="N17" s="16">
        <v>22</v>
      </c>
      <c r="O17" s="285">
        <v>2</v>
      </c>
      <c r="P17" s="16">
        <v>24</v>
      </c>
      <c r="Q17" s="285">
        <v>0</v>
      </c>
      <c r="R17" s="16">
        <v>24</v>
      </c>
      <c r="S17" s="202"/>
      <c r="T17" s="202"/>
      <c r="U17" s="18"/>
      <c r="V17" s="18"/>
      <c r="W17" s="18"/>
      <c r="X17" s="18"/>
      <c r="Y17" s="18"/>
      <c r="Z17" s="18"/>
      <c r="AA17" s="18"/>
      <c r="AB17" s="18"/>
      <c r="AC17" s="18"/>
      <c r="AD17" s="18"/>
      <c r="AE17" s="18"/>
      <c r="AF17" s="18"/>
      <c r="AG17" s="18"/>
      <c r="AH17" s="18"/>
      <c r="AI17" s="18">
        <v>35</v>
      </c>
      <c r="AJ17" s="20"/>
      <c r="AK17" s="20"/>
      <c r="AL17" s="20"/>
      <c r="AM17" s="20"/>
      <c r="AN17" s="20"/>
      <c r="AO17" s="20"/>
      <c r="AP17" s="20"/>
      <c r="AQ17" s="20"/>
      <c r="AR17" s="20"/>
      <c r="AS17" s="20"/>
      <c r="AT17" s="20"/>
      <c r="AU17" s="20"/>
      <c r="AV17" s="20"/>
      <c r="AW17" s="21">
        <f t="shared" si="0"/>
        <v>1</v>
      </c>
      <c r="AX17" s="23"/>
      <c r="AY17" s="15">
        <f t="shared" si="1"/>
        <v>0</v>
      </c>
      <c r="AZ17" s="23"/>
      <c r="BA17" s="16">
        <f t="shared" si="2"/>
        <v>1</v>
      </c>
      <c r="BB17" s="274"/>
      <c r="BC17" s="274"/>
      <c r="BD17" s="274"/>
      <c r="BE17" s="274"/>
      <c r="BF17" s="274"/>
      <c r="BG17" s="274"/>
      <c r="BH17" s="25"/>
      <c r="BI17" s="25"/>
      <c r="BJ17" s="25"/>
      <c r="BK17" s="25"/>
      <c r="BL17" s="25"/>
      <c r="BM17" s="25"/>
      <c r="BN17" s="25"/>
      <c r="BO17" s="25"/>
      <c r="BP17" s="25"/>
      <c r="BQ17" s="25"/>
      <c r="BR17" s="25"/>
      <c r="BS17" s="25"/>
      <c r="BT17" s="25"/>
      <c r="BU17" s="25"/>
      <c r="BV17" s="25"/>
      <c r="BW17" s="25"/>
      <c r="BX17" s="25"/>
      <c r="BY17" s="25"/>
      <c r="BZ17" s="274"/>
      <c r="CA17" s="274"/>
      <c r="CB17" s="25"/>
      <c r="CC17" s="25"/>
    </row>
    <row r="18" spans="1:81" customFormat="1" ht="21" customHeight="1">
      <c r="A18" s="44"/>
      <c r="B18" s="44"/>
      <c r="C18" s="41" t="s">
        <v>42</v>
      </c>
      <c r="D18" s="659" t="s">
        <v>940</v>
      </c>
      <c r="E18" s="450">
        <v>10024</v>
      </c>
      <c r="F18" s="544">
        <v>38679</v>
      </c>
      <c r="G18" s="983">
        <v>23</v>
      </c>
      <c r="H18" s="364" t="s">
        <v>352</v>
      </c>
      <c r="I18" s="30">
        <v>38731</v>
      </c>
      <c r="J18" s="536" t="s">
        <v>942</v>
      </c>
      <c r="K18" s="328" t="s">
        <v>941</v>
      </c>
      <c r="L18" s="16">
        <v>0</v>
      </c>
      <c r="M18" s="285">
        <v>8</v>
      </c>
      <c r="N18" s="16">
        <v>8</v>
      </c>
      <c r="O18" s="285">
        <v>15</v>
      </c>
      <c r="P18" s="16">
        <v>23</v>
      </c>
      <c r="Q18" s="285">
        <v>0</v>
      </c>
      <c r="R18" s="16">
        <v>23</v>
      </c>
      <c r="S18" s="202"/>
      <c r="T18" s="202"/>
      <c r="U18" s="18"/>
      <c r="V18" s="18"/>
      <c r="W18" s="18"/>
      <c r="X18" s="18"/>
      <c r="Y18" s="18"/>
      <c r="Z18" s="18"/>
      <c r="AA18" s="18"/>
      <c r="AB18" s="18"/>
      <c r="AC18" s="18"/>
      <c r="AD18" s="18"/>
      <c r="AE18" s="18"/>
      <c r="AF18" s="18"/>
      <c r="AG18" s="18"/>
      <c r="AH18" s="18"/>
      <c r="AI18" s="18"/>
      <c r="AJ18" s="20"/>
      <c r="AK18" s="20"/>
      <c r="AL18" s="20"/>
      <c r="AM18" s="20"/>
      <c r="AN18" s="20"/>
      <c r="AO18" s="20"/>
      <c r="AP18" s="20"/>
      <c r="AQ18" s="20"/>
      <c r="AR18" s="20"/>
      <c r="AS18" s="20"/>
      <c r="AT18" s="20"/>
      <c r="AU18" s="20"/>
      <c r="AV18" s="20"/>
      <c r="AW18" s="21">
        <f t="shared" si="0"/>
        <v>0</v>
      </c>
      <c r="AX18" s="23"/>
      <c r="AY18" s="15">
        <f t="shared" si="1"/>
        <v>0</v>
      </c>
      <c r="AZ18" s="23"/>
      <c r="BA18" s="16">
        <f t="shared" si="2"/>
        <v>0</v>
      </c>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5"/>
      <c r="CC18" s="25"/>
    </row>
    <row r="19" spans="1:81" customFormat="1" ht="21" customHeight="1">
      <c r="A19" s="44"/>
      <c r="B19" s="44"/>
      <c r="C19" s="41" t="s">
        <v>54</v>
      </c>
      <c r="D19" s="659" t="s">
        <v>995</v>
      </c>
      <c r="E19" s="450">
        <v>120</v>
      </c>
      <c r="F19" s="542">
        <v>42172</v>
      </c>
      <c r="G19" s="983">
        <v>12</v>
      </c>
      <c r="H19" s="364" t="s">
        <v>770</v>
      </c>
      <c r="I19" s="30">
        <v>40308</v>
      </c>
      <c r="J19" s="534" t="s">
        <v>993</v>
      </c>
      <c r="K19" s="328" t="s">
        <v>992</v>
      </c>
      <c r="L19" s="16">
        <v>11</v>
      </c>
      <c r="M19" s="285">
        <v>1</v>
      </c>
      <c r="N19" s="16">
        <v>12</v>
      </c>
      <c r="O19" s="285">
        <v>0</v>
      </c>
      <c r="P19" s="16">
        <v>12</v>
      </c>
      <c r="Q19" s="285">
        <v>0</v>
      </c>
      <c r="R19" s="16">
        <v>12</v>
      </c>
      <c r="S19" s="202"/>
      <c r="T19" s="202"/>
      <c r="U19" s="18"/>
      <c r="V19" s="18"/>
      <c r="W19" s="18"/>
      <c r="X19" s="18"/>
      <c r="Y19" s="18"/>
      <c r="Z19" s="18"/>
      <c r="AA19" s="18"/>
      <c r="AB19" s="18"/>
      <c r="AC19" s="18"/>
      <c r="AD19" s="18"/>
      <c r="AE19" s="18"/>
      <c r="AF19" s="18"/>
      <c r="AG19" s="18"/>
      <c r="AH19" s="18"/>
      <c r="AI19" s="18"/>
      <c r="AJ19" s="20"/>
      <c r="AK19" s="20"/>
      <c r="AL19" s="20"/>
      <c r="AM19" s="20"/>
      <c r="AN19" s="20"/>
      <c r="AO19" s="20"/>
      <c r="AP19" s="20"/>
      <c r="AQ19" s="20"/>
      <c r="AR19" s="20"/>
      <c r="AS19" s="20"/>
      <c r="AT19" s="20"/>
      <c r="AU19" s="20"/>
      <c r="AV19" s="20"/>
      <c r="AW19" s="21">
        <f t="shared" si="0"/>
        <v>0</v>
      </c>
      <c r="AX19" s="23"/>
      <c r="AY19" s="15">
        <f t="shared" si="1"/>
        <v>0</v>
      </c>
      <c r="AZ19" s="23"/>
      <c r="BA19" s="16">
        <f t="shared" si="2"/>
        <v>0</v>
      </c>
      <c r="BB19" s="25"/>
      <c r="BC19" s="25"/>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row>
    <row r="20" spans="1:81" customFormat="1" ht="21" customHeight="1">
      <c r="A20" s="44"/>
      <c r="B20" s="44"/>
      <c r="C20" s="41" t="s">
        <v>56</v>
      </c>
      <c r="D20" s="659" t="s">
        <v>1138</v>
      </c>
      <c r="E20" s="450">
        <v>6258</v>
      </c>
      <c r="F20" s="542">
        <v>41551</v>
      </c>
      <c r="G20" s="983">
        <v>9</v>
      </c>
      <c r="H20" s="364" t="s">
        <v>265</v>
      </c>
      <c r="I20" s="30">
        <v>41524</v>
      </c>
      <c r="J20" s="534" t="s">
        <v>669</v>
      </c>
      <c r="K20" s="328" t="s">
        <v>668</v>
      </c>
      <c r="L20" s="16">
        <v>8</v>
      </c>
      <c r="M20" s="285">
        <v>1</v>
      </c>
      <c r="N20" s="16">
        <v>9</v>
      </c>
      <c r="O20" s="285">
        <v>0</v>
      </c>
      <c r="P20" s="16">
        <v>9</v>
      </c>
      <c r="Q20" s="285">
        <v>0</v>
      </c>
      <c r="R20" s="16">
        <v>9</v>
      </c>
      <c r="S20" s="202"/>
      <c r="T20" s="202"/>
      <c r="U20" s="18"/>
      <c r="V20" s="18"/>
      <c r="W20" s="18"/>
      <c r="X20" s="18"/>
      <c r="Y20" s="18"/>
      <c r="Z20" s="18"/>
      <c r="AA20" s="18"/>
      <c r="AB20" s="18"/>
      <c r="AC20" s="18"/>
      <c r="AD20" s="18"/>
      <c r="AE20" s="18"/>
      <c r="AF20" s="18"/>
      <c r="AG20" s="18"/>
      <c r="AH20" s="18"/>
      <c r="AI20" s="18"/>
      <c r="AJ20" s="20"/>
      <c r="AK20" s="20"/>
      <c r="AL20" s="20"/>
      <c r="AM20" s="20"/>
      <c r="AN20" s="20"/>
      <c r="AO20" s="20"/>
      <c r="AP20" s="20"/>
      <c r="AQ20" s="20"/>
      <c r="AR20" s="20"/>
      <c r="AS20" s="20"/>
      <c r="AT20" s="20"/>
      <c r="AU20" s="20"/>
      <c r="AV20" s="20"/>
      <c r="AW20" s="21">
        <f t="shared" si="0"/>
        <v>0</v>
      </c>
      <c r="AX20" s="23"/>
      <c r="AY20" s="15">
        <f t="shared" si="1"/>
        <v>0</v>
      </c>
      <c r="AZ20" s="23"/>
      <c r="BA20" s="16">
        <f t="shared" si="2"/>
        <v>0</v>
      </c>
      <c r="BB20" s="25"/>
      <c r="BC20" s="25"/>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5"/>
      <c r="CA20" s="25"/>
      <c r="CB20" s="274"/>
      <c r="CC20" s="274"/>
    </row>
    <row r="21" spans="1:81" customFormat="1" ht="21" customHeight="1">
      <c r="A21" s="44"/>
      <c r="B21" s="44"/>
      <c r="C21" s="41" t="s">
        <v>58</v>
      </c>
      <c r="D21" s="659" t="s">
        <v>230</v>
      </c>
      <c r="E21" s="450">
        <v>1967</v>
      </c>
      <c r="F21" s="544">
        <v>37712</v>
      </c>
      <c r="G21" s="983">
        <v>6</v>
      </c>
      <c r="H21" s="364" t="s">
        <v>967</v>
      </c>
      <c r="I21" s="30"/>
      <c r="J21" s="536" t="s">
        <v>635</v>
      </c>
      <c r="K21" s="328" t="s">
        <v>634</v>
      </c>
      <c r="L21" s="16">
        <v>5</v>
      </c>
      <c r="M21" s="285">
        <v>0</v>
      </c>
      <c r="N21" s="16">
        <v>5</v>
      </c>
      <c r="O21" s="285">
        <v>1</v>
      </c>
      <c r="P21" s="16">
        <v>6</v>
      </c>
      <c r="Q21" s="285">
        <v>0</v>
      </c>
      <c r="R21" s="16">
        <v>6</v>
      </c>
      <c r="S21" s="202"/>
      <c r="T21" s="202"/>
      <c r="U21" s="18"/>
      <c r="V21" s="18"/>
      <c r="W21" s="18"/>
      <c r="X21" s="18"/>
      <c r="Y21" s="18"/>
      <c r="Z21" s="18"/>
      <c r="AA21" s="18"/>
      <c r="AB21" s="18"/>
      <c r="AC21" s="18"/>
      <c r="AD21" s="18"/>
      <c r="AE21" s="18"/>
      <c r="AF21" s="18"/>
      <c r="AG21" s="18"/>
      <c r="AH21" s="18"/>
      <c r="AI21" s="18"/>
      <c r="AJ21" s="20"/>
      <c r="AK21" s="20"/>
      <c r="AL21" s="20"/>
      <c r="AM21" s="20"/>
      <c r="AN21" s="20"/>
      <c r="AO21" s="20"/>
      <c r="AP21" s="20"/>
      <c r="AQ21" s="20"/>
      <c r="AR21" s="20"/>
      <c r="AS21" s="20"/>
      <c r="AT21" s="20"/>
      <c r="AU21" s="20"/>
      <c r="AV21" s="20"/>
      <c r="AW21" s="21">
        <f t="shared" si="0"/>
        <v>0</v>
      </c>
      <c r="AX21" s="23"/>
      <c r="AY21" s="15">
        <f t="shared" si="1"/>
        <v>0</v>
      </c>
      <c r="AZ21" s="23"/>
      <c r="BA21" s="16">
        <f t="shared" si="2"/>
        <v>0</v>
      </c>
      <c r="BB21" s="25"/>
      <c r="BC21" s="25"/>
      <c r="BD21" s="25"/>
      <c r="BE21" s="25"/>
      <c r="BF21" s="25"/>
      <c r="BG21" s="25"/>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row>
    <row r="22" spans="1:81" customFormat="1" ht="21" customHeight="1">
      <c r="A22" s="44"/>
      <c r="B22" s="44"/>
      <c r="C22" s="41" t="s">
        <v>60</v>
      </c>
      <c r="D22" s="37" t="s">
        <v>246</v>
      </c>
      <c r="E22" s="562">
        <v>530</v>
      </c>
      <c r="F22" s="544">
        <v>40513</v>
      </c>
      <c r="G22" s="983">
        <v>6</v>
      </c>
      <c r="H22" s="364" t="s">
        <v>1942</v>
      </c>
      <c r="I22" s="30">
        <v>40534</v>
      </c>
      <c r="J22" s="519" t="s">
        <v>726</v>
      </c>
      <c r="K22" s="328" t="s">
        <v>725</v>
      </c>
      <c r="L22" s="16">
        <v>0</v>
      </c>
      <c r="M22" s="285">
        <v>0</v>
      </c>
      <c r="N22" s="16">
        <v>0</v>
      </c>
      <c r="O22" s="285">
        <v>0</v>
      </c>
      <c r="P22" s="16">
        <v>0</v>
      </c>
      <c r="Q22" s="285">
        <v>6</v>
      </c>
      <c r="R22" s="16">
        <v>6</v>
      </c>
      <c r="S22" s="202">
        <v>35</v>
      </c>
      <c r="T22" s="202"/>
      <c r="U22" s="18"/>
      <c r="V22" s="18"/>
      <c r="W22" s="18"/>
      <c r="X22" s="18"/>
      <c r="Y22" s="18"/>
      <c r="Z22" s="18"/>
      <c r="AA22" s="18">
        <v>30</v>
      </c>
      <c r="AB22" s="18">
        <v>35</v>
      </c>
      <c r="AC22" s="18">
        <v>30</v>
      </c>
      <c r="AD22" s="18">
        <v>30</v>
      </c>
      <c r="AE22" s="18"/>
      <c r="AF22" s="18"/>
      <c r="AG22" s="18"/>
      <c r="AH22" s="18"/>
      <c r="AI22" s="18">
        <v>30</v>
      </c>
      <c r="AJ22" s="20"/>
      <c r="AK22" s="20"/>
      <c r="AL22" s="20"/>
      <c r="AM22" s="20"/>
      <c r="AN22" s="20"/>
      <c r="AO22" s="20"/>
      <c r="AP22" s="20"/>
      <c r="AQ22" s="20"/>
      <c r="AR22" s="20"/>
      <c r="AS22" s="20"/>
      <c r="AT22" s="20"/>
      <c r="AU22" s="20"/>
      <c r="AV22" s="20"/>
      <c r="AW22" s="21">
        <f t="shared" si="0"/>
        <v>6</v>
      </c>
      <c r="AX22" s="23"/>
      <c r="AY22" s="15">
        <f t="shared" si="1"/>
        <v>0</v>
      </c>
      <c r="AZ22" s="23"/>
      <c r="BA22" s="16">
        <f t="shared" si="2"/>
        <v>6</v>
      </c>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5"/>
      <c r="CC22" s="25"/>
    </row>
    <row r="23" spans="1:81" customFormat="1" ht="21" customHeight="1">
      <c r="A23" s="44"/>
      <c r="B23" s="44"/>
      <c r="C23" s="41" t="s">
        <v>62</v>
      </c>
      <c r="D23" s="659" t="s">
        <v>1228</v>
      </c>
      <c r="E23" s="450">
        <v>245</v>
      </c>
      <c r="F23" s="542">
        <v>26406</v>
      </c>
      <c r="G23" s="983">
        <v>5</v>
      </c>
      <c r="H23" s="364" t="s">
        <v>770</v>
      </c>
      <c r="I23" s="30">
        <v>36271</v>
      </c>
      <c r="J23" s="429" t="s">
        <v>511</v>
      </c>
      <c r="K23" s="328" t="s">
        <v>510</v>
      </c>
      <c r="L23" s="16">
        <v>0</v>
      </c>
      <c r="M23" s="285">
        <v>1</v>
      </c>
      <c r="N23" s="16">
        <v>1</v>
      </c>
      <c r="O23" s="285">
        <v>0</v>
      </c>
      <c r="P23" s="16">
        <v>1</v>
      </c>
      <c r="Q23" s="285">
        <v>4</v>
      </c>
      <c r="R23" s="16">
        <v>5</v>
      </c>
      <c r="S23" s="202"/>
      <c r="T23" s="202"/>
      <c r="U23" s="18"/>
      <c r="V23" s="18"/>
      <c r="W23" s="18"/>
      <c r="X23" s="18"/>
      <c r="Y23" s="18"/>
      <c r="Z23" s="18"/>
      <c r="AA23" s="18"/>
      <c r="AB23" s="18"/>
      <c r="AC23" s="18"/>
      <c r="AD23" s="18"/>
      <c r="AE23" s="18"/>
      <c r="AF23" s="18"/>
      <c r="AG23" s="18"/>
      <c r="AH23" s="18"/>
      <c r="AI23" s="18"/>
      <c r="AJ23" s="20"/>
      <c r="AK23" s="20"/>
      <c r="AL23" s="20"/>
      <c r="AM23" s="20"/>
      <c r="AN23" s="20"/>
      <c r="AO23" s="20"/>
      <c r="AP23" s="20"/>
      <c r="AQ23" s="20"/>
      <c r="AR23" s="20"/>
      <c r="AS23" s="20"/>
      <c r="AT23" s="20"/>
      <c r="AU23" s="20"/>
      <c r="AV23" s="20"/>
      <c r="AW23" s="21">
        <f t="shared" si="0"/>
        <v>0</v>
      </c>
      <c r="AX23" s="23"/>
      <c r="AY23" s="15">
        <f t="shared" si="1"/>
        <v>0</v>
      </c>
      <c r="AZ23" s="23"/>
      <c r="BA23" s="16">
        <f t="shared" si="2"/>
        <v>0</v>
      </c>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row>
    <row r="24" spans="1:81" customFormat="1" ht="21" customHeight="1">
      <c r="A24" s="44"/>
      <c r="B24" s="44"/>
      <c r="C24" s="41" t="s">
        <v>63</v>
      </c>
      <c r="D24" s="659" t="s">
        <v>216</v>
      </c>
      <c r="E24" s="450">
        <v>261</v>
      </c>
      <c r="F24" s="543">
        <v>35219</v>
      </c>
      <c r="G24" s="983">
        <v>5</v>
      </c>
      <c r="H24" s="364" t="s">
        <v>265</v>
      </c>
      <c r="I24" s="30">
        <v>17683</v>
      </c>
      <c r="J24" s="535" t="s">
        <v>530</v>
      </c>
      <c r="K24" s="328" t="s">
        <v>529</v>
      </c>
      <c r="L24" s="16">
        <v>2</v>
      </c>
      <c r="M24" s="285">
        <v>0</v>
      </c>
      <c r="N24" s="16">
        <v>2</v>
      </c>
      <c r="O24" s="285">
        <v>2</v>
      </c>
      <c r="P24" s="16">
        <v>4</v>
      </c>
      <c r="Q24" s="285">
        <v>1</v>
      </c>
      <c r="R24" s="16">
        <v>5</v>
      </c>
      <c r="S24" s="202"/>
      <c r="T24" s="202"/>
      <c r="U24" s="18"/>
      <c r="V24" s="18"/>
      <c r="W24" s="18"/>
      <c r="X24" s="18"/>
      <c r="Y24" s="18"/>
      <c r="Z24" s="18"/>
      <c r="AA24" s="18"/>
      <c r="AB24" s="18"/>
      <c r="AC24" s="18"/>
      <c r="AD24" s="18"/>
      <c r="AE24" s="18"/>
      <c r="AF24" s="18"/>
      <c r="AG24" s="18"/>
      <c r="AH24" s="18"/>
      <c r="AI24" s="18"/>
      <c r="AJ24" s="20"/>
      <c r="AK24" s="20"/>
      <c r="AL24" s="20"/>
      <c r="AM24" s="20"/>
      <c r="AN24" s="20"/>
      <c r="AO24" s="20"/>
      <c r="AP24" s="20"/>
      <c r="AQ24" s="20"/>
      <c r="AR24" s="20"/>
      <c r="AS24" s="20"/>
      <c r="AT24" s="20"/>
      <c r="AU24" s="20"/>
      <c r="AV24" s="20"/>
      <c r="AW24" s="21">
        <f t="shared" si="0"/>
        <v>0</v>
      </c>
      <c r="AX24" s="23"/>
      <c r="AY24" s="15">
        <f t="shared" si="1"/>
        <v>0</v>
      </c>
      <c r="AZ24" s="23"/>
      <c r="BA24" s="16">
        <f t="shared" si="2"/>
        <v>0</v>
      </c>
      <c r="BB24" s="274"/>
      <c r="BC24" s="274"/>
      <c r="BD24" s="274"/>
      <c r="BE24" s="274"/>
      <c r="BF24" s="274"/>
      <c r="BG24" s="274"/>
      <c r="BH24" s="273"/>
      <c r="BI24" s="273"/>
      <c r="BJ24" s="273"/>
      <c r="BK24" s="273"/>
      <c r="BL24" s="273"/>
      <c r="BM24" s="273"/>
      <c r="BN24" s="273"/>
      <c r="BO24" s="273"/>
      <c r="BP24" s="273"/>
      <c r="BQ24" s="273"/>
      <c r="BR24" s="273"/>
      <c r="BS24" s="273"/>
      <c r="BT24" s="273"/>
      <c r="BU24" s="273"/>
      <c r="BV24" s="273"/>
      <c r="BW24" s="273"/>
      <c r="BX24" s="273"/>
      <c r="BY24" s="273"/>
      <c r="BZ24" s="273"/>
      <c r="CA24" s="273"/>
      <c r="CB24" s="274"/>
      <c r="CC24" s="274"/>
    </row>
    <row r="25" spans="1:81" customFormat="1" ht="21" customHeight="1">
      <c r="A25" s="44"/>
      <c r="B25" s="44"/>
      <c r="C25" s="41" t="s">
        <v>65</v>
      </c>
      <c r="D25" s="659" t="s">
        <v>1474</v>
      </c>
      <c r="E25" s="450">
        <v>1648</v>
      </c>
      <c r="F25" s="544">
        <v>38825</v>
      </c>
      <c r="G25" s="983">
        <v>2</v>
      </c>
      <c r="H25" s="364" t="s">
        <v>352</v>
      </c>
      <c r="I25" s="30">
        <v>23017</v>
      </c>
      <c r="J25" s="536" t="s">
        <v>558</v>
      </c>
      <c r="K25" s="328" t="s">
        <v>557</v>
      </c>
      <c r="L25" s="16">
        <v>0</v>
      </c>
      <c r="M25" s="285">
        <v>2</v>
      </c>
      <c r="N25" s="16">
        <v>2</v>
      </c>
      <c r="O25" s="285">
        <v>0</v>
      </c>
      <c r="P25" s="16">
        <v>2</v>
      </c>
      <c r="Q25" s="285">
        <v>0</v>
      </c>
      <c r="R25" s="16">
        <v>2</v>
      </c>
      <c r="S25" s="202"/>
      <c r="T25" s="202"/>
      <c r="U25" s="18"/>
      <c r="V25" s="18"/>
      <c r="W25" s="18"/>
      <c r="X25" s="18"/>
      <c r="Y25" s="18"/>
      <c r="Z25" s="18"/>
      <c r="AA25" s="18"/>
      <c r="AB25" s="18"/>
      <c r="AC25" s="18"/>
      <c r="AD25" s="18"/>
      <c r="AE25" s="18"/>
      <c r="AF25" s="18"/>
      <c r="AG25" s="18"/>
      <c r="AH25" s="18"/>
      <c r="AI25" s="18"/>
      <c r="AJ25" s="20"/>
      <c r="AK25" s="20"/>
      <c r="AL25" s="20"/>
      <c r="AM25" s="20"/>
      <c r="AN25" s="20"/>
      <c r="AO25" s="20"/>
      <c r="AP25" s="20"/>
      <c r="AQ25" s="20"/>
      <c r="AR25" s="20"/>
      <c r="AS25" s="20"/>
      <c r="AT25" s="20"/>
      <c r="AU25" s="20"/>
      <c r="AV25" s="20"/>
      <c r="AW25" s="21">
        <f t="shared" si="0"/>
        <v>0</v>
      </c>
      <c r="AX25" s="23"/>
      <c r="AY25" s="15">
        <f t="shared" si="1"/>
        <v>0</v>
      </c>
      <c r="AZ25" s="23"/>
      <c r="BA25" s="16">
        <f t="shared" si="2"/>
        <v>0</v>
      </c>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row>
    <row r="26" spans="1:81" customFormat="1" ht="21" customHeight="1">
      <c r="A26" s="44"/>
      <c r="B26" s="44"/>
      <c r="C26" s="41" t="s">
        <v>67</v>
      </c>
      <c r="D26" s="659" t="s">
        <v>461</v>
      </c>
      <c r="E26" s="450">
        <v>175</v>
      </c>
      <c r="F26" s="544">
        <v>40107</v>
      </c>
      <c r="G26" s="983">
        <v>2</v>
      </c>
      <c r="H26" s="364" t="s">
        <v>1686</v>
      </c>
      <c r="I26" s="30">
        <v>36733</v>
      </c>
      <c r="J26" s="536" t="s">
        <v>463</v>
      </c>
      <c r="K26" s="328" t="s">
        <v>462</v>
      </c>
      <c r="L26" s="16">
        <v>0</v>
      </c>
      <c r="M26" s="285">
        <v>0</v>
      </c>
      <c r="N26" s="16">
        <v>0</v>
      </c>
      <c r="O26" s="285">
        <v>0</v>
      </c>
      <c r="P26" s="16">
        <v>0</v>
      </c>
      <c r="Q26" s="285">
        <v>2</v>
      </c>
      <c r="R26" s="16">
        <v>2</v>
      </c>
      <c r="S26" s="202"/>
      <c r="T26" s="202"/>
      <c r="U26" s="18"/>
      <c r="V26" s="18"/>
      <c r="W26" s="18"/>
      <c r="X26" s="18"/>
      <c r="Y26" s="18"/>
      <c r="Z26" s="18"/>
      <c r="AA26" s="18"/>
      <c r="AB26" s="18"/>
      <c r="AC26" s="18"/>
      <c r="AD26" s="18"/>
      <c r="AE26" s="18"/>
      <c r="AF26" s="18"/>
      <c r="AG26" s="18"/>
      <c r="AH26" s="18"/>
      <c r="AI26" s="18"/>
      <c r="AJ26" s="20"/>
      <c r="AK26" s="20"/>
      <c r="AL26" s="20"/>
      <c r="AM26" s="20"/>
      <c r="AN26" s="20"/>
      <c r="AO26" s="20"/>
      <c r="AP26" s="20"/>
      <c r="AQ26" s="20"/>
      <c r="AR26" s="20"/>
      <c r="AS26" s="20"/>
      <c r="AT26" s="20"/>
      <c r="AU26" s="20"/>
      <c r="AV26" s="20"/>
      <c r="AW26" s="21">
        <f t="shared" si="0"/>
        <v>0</v>
      </c>
      <c r="AX26" s="23"/>
      <c r="AY26" s="15">
        <f t="shared" si="1"/>
        <v>0</v>
      </c>
      <c r="AZ26" s="23"/>
      <c r="BA26" s="16">
        <f t="shared" si="2"/>
        <v>0</v>
      </c>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5"/>
      <c r="CC26" s="25"/>
    </row>
    <row r="27" spans="1:81" customFormat="1" ht="21" customHeight="1">
      <c r="A27" s="44"/>
      <c r="B27" s="44"/>
      <c r="C27" s="41" t="s">
        <v>68</v>
      </c>
      <c r="D27" s="659" t="s">
        <v>1433</v>
      </c>
      <c r="E27" s="450">
        <v>257</v>
      </c>
      <c r="F27" s="544">
        <v>40135</v>
      </c>
      <c r="G27" s="983">
        <v>2</v>
      </c>
      <c r="H27" s="364" t="s">
        <v>352</v>
      </c>
      <c r="I27" s="30">
        <v>40732</v>
      </c>
      <c r="J27" s="536" t="s">
        <v>1435</v>
      </c>
      <c r="K27" s="328" t="s">
        <v>1434</v>
      </c>
      <c r="L27" s="16">
        <v>0</v>
      </c>
      <c r="M27" s="285">
        <v>2</v>
      </c>
      <c r="N27" s="16">
        <v>2</v>
      </c>
      <c r="O27" s="285">
        <v>0</v>
      </c>
      <c r="P27" s="16">
        <v>2</v>
      </c>
      <c r="Q27" s="285">
        <v>0</v>
      </c>
      <c r="R27" s="16">
        <v>2</v>
      </c>
      <c r="S27" s="202"/>
      <c r="T27" s="202"/>
      <c r="U27" s="18"/>
      <c r="V27" s="18"/>
      <c r="W27" s="18"/>
      <c r="X27" s="18"/>
      <c r="Y27" s="18"/>
      <c r="Z27" s="18"/>
      <c r="AA27" s="18"/>
      <c r="AB27" s="18"/>
      <c r="AC27" s="18"/>
      <c r="AD27" s="18"/>
      <c r="AE27" s="18"/>
      <c r="AF27" s="18"/>
      <c r="AG27" s="18"/>
      <c r="AH27" s="18"/>
      <c r="AI27" s="18"/>
      <c r="AJ27" s="20"/>
      <c r="AK27" s="20"/>
      <c r="AL27" s="20"/>
      <c r="AM27" s="20"/>
      <c r="AN27" s="20"/>
      <c r="AO27" s="20"/>
      <c r="AP27" s="20"/>
      <c r="AQ27" s="20"/>
      <c r="AR27" s="20"/>
      <c r="AS27" s="20"/>
      <c r="AT27" s="20"/>
      <c r="AU27" s="20"/>
      <c r="AV27" s="20"/>
      <c r="AW27" s="21">
        <f t="shared" si="0"/>
        <v>0</v>
      </c>
      <c r="AX27" s="23"/>
      <c r="AY27" s="15">
        <f t="shared" si="1"/>
        <v>0</v>
      </c>
      <c r="AZ27" s="23"/>
      <c r="BA27" s="16">
        <f t="shared" si="2"/>
        <v>0</v>
      </c>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row>
    <row r="28" spans="1:81" customFormat="1" ht="21" customHeight="1">
      <c r="A28" s="44"/>
      <c r="B28" s="44"/>
      <c r="C28" s="41" t="s">
        <v>70</v>
      </c>
      <c r="D28" s="659" t="s">
        <v>144</v>
      </c>
      <c r="E28" s="450">
        <v>2402</v>
      </c>
      <c r="F28" s="544">
        <v>42153</v>
      </c>
      <c r="G28" s="983">
        <v>2</v>
      </c>
      <c r="H28" s="364" t="s">
        <v>352</v>
      </c>
      <c r="I28" s="30">
        <v>42185</v>
      </c>
      <c r="J28" s="536" t="s">
        <v>663</v>
      </c>
      <c r="K28" s="328" t="s">
        <v>662</v>
      </c>
      <c r="L28" s="16">
        <v>0</v>
      </c>
      <c r="M28" s="285">
        <v>2</v>
      </c>
      <c r="N28" s="16">
        <v>2</v>
      </c>
      <c r="O28" s="285">
        <v>0</v>
      </c>
      <c r="P28" s="16">
        <v>2</v>
      </c>
      <c r="Q28" s="285">
        <v>0</v>
      </c>
      <c r="R28" s="16">
        <v>2</v>
      </c>
      <c r="S28" s="202"/>
      <c r="T28" s="202"/>
      <c r="U28" s="18"/>
      <c r="V28" s="18"/>
      <c r="W28" s="18"/>
      <c r="X28" s="18"/>
      <c r="Y28" s="18"/>
      <c r="Z28" s="18"/>
      <c r="AA28" s="18"/>
      <c r="AB28" s="18"/>
      <c r="AC28" s="18"/>
      <c r="AD28" s="18"/>
      <c r="AE28" s="18"/>
      <c r="AF28" s="18"/>
      <c r="AG28" s="18"/>
      <c r="AH28" s="18"/>
      <c r="AI28" s="18"/>
      <c r="AJ28" s="20"/>
      <c r="AK28" s="20"/>
      <c r="AL28" s="20"/>
      <c r="AM28" s="20"/>
      <c r="AN28" s="20"/>
      <c r="AO28" s="20"/>
      <c r="AP28" s="20"/>
      <c r="AQ28" s="20"/>
      <c r="AR28" s="20"/>
      <c r="AS28" s="20"/>
      <c r="AT28" s="20"/>
      <c r="AU28" s="20"/>
      <c r="AV28" s="20"/>
      <c r="AW28" s="21">
        <f t="shared" si="0"/>
        <v>0</v>
      </c>
      <c r="AX28" s="23"/>
      <c r="AY28" s="15">
        <f t="shared" si="1"/>
        <v>0</v>
      </c>
      <c r="AZ28" s="23"/>
      <c r="BA28" s="16">
        <f t="shared" si="2"/>
        <v>0</v>
      </c>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row>
    <row r="29" spans="1:81" customFormat="1" ht="21" customHeight="1">
      <c r="A29" s="44"/>
      <c r="B29" s="44"/>
      <c r="C29" s="41" t="s">
        <v>72</v>
      </c>
      <c r="D29" s="660" t="s">
        <v>1903</v>
      </c>
      <c r="E29" s="450">
        <v>1648</v>
      </c>
      <c r="F29" s="544">
        <v>38825</v>
      </c>
      <c r="G29" s="983">
        <v>1</v>
      </c>
      <c r="H29" s="364" t="s">
        <v>265</v>
      </c>
      <c r="I29" s="30">
        <v>13674</v>
      </c>
      <c r="J29" s="536" t="s">
        <v>558</v>
      </c>
      <c r="K29" s="328" t="s">
        <v>557</v>
      </c>
      <c r="L29" s="16">
        <v>0</v>
      </c>
      <c r="M29" s="285">
        <v>1</v>
      </c>
      <c r="N29" s="16">
        <v>1</v>
      </c>
      <c r="O29" s="285">
        <v>0</v>
      </c>
      <c r="P29" s="16">
        <v>1</v>
      </c>
      <c r="Q29" s="285">
        <v>0</v>
      </c>
      <c r="R29" s="16">
        <v>1</v>
      </c>
      <c r="S29" s="202"/>
      <c r="T29" s="202"/>
      <c r="U29" s="18"/>
      <c r="V29" s="18"/>
      <c r="W29" s="18"/>
      <c r="X29" s="18"/>
      <c r="Y29" s="18"/>
      <c r="Z29" s="18"/>
      <c r="AA29" s="18"/>
      <c r="AB29" s="18"/>
      <c r="AC29" s="18"/>
      <c r="AD29" s="18"/>
      <c r="AE29" s="18"/>
      <c r="AF29" s="18"/>
      <c r="AG29" s="18"/>
      <c r="AH29" s="18"/>
      <c r="AI29" s="18"/>
      <c r="AJ29" s="20"/>
      <c r="AK29" s="20"/>
      <c r="AL29" s="20"/>
      <c r="AM29" s="20"/>
      <c r="AN29" s="20"/>
      <c r="AO29" s="20"/>
      <c r="AP29" s="20"/>
      <c r="AQ29" s="20"/>
      <c r="AR29" s="20"/>
      <c r="AS29" s="20"/>
      <c r="AT29" s="20"/>
      <c r="AU29" s="20"/>
      <c r="AV29" s="20"/>
      <c r="AW29" s="21">
        <f t="shared" si="0"/>
        <v>0</v>
      </c>
      <c r="AX29" s="23"/>
      <c r="AY29" s="15">
        <f t="shared" si="1"/>
        <v>0</v>
      </c>
      <c r="AZ29" s="23"/>
      <c r="BA29" s="16">
        <f t="shared" si="2"/>
        <v>0</v>
      </c>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row>
    <row r="30" spans="1:81" customFormat="1" ht="21" customHeight="1">
      <c r="A30" s="44"/>
      <c r="B30" s="44"/>
      <c r="C30" s="41" t="s">
        <v>74</v>
      </c>
      <c r="D30" s="37" t="s">
        <v>452</v>
      </c>
      <c r="E30" s="450">
        <v>10604</v>
      </c>
      <c r="F30" s="544">
        <v>40909</v>
      </c>
      <c r="G30" s="983">
        <v>1</v>
      </c>
      <c r="H30" s="364" t="s">
        <v>352</v>
      </c>
      <c r="I30" s="30">
        <v>24073</v>
      </c>
      <c r="J30" s="536" t="s">
        <v>454</v>
      </c>
      <c r="K30" s="328" t="s">
        <v>453</v>
      </c>
      <c r="L30" s="16">
        <v>0</v>
      </c>
      <c r="M30" s="285">
        <v>0</v>
      </c>
      <c r="N30" s="16">
        <v>0</v>
      </c>
      <c r="O30" s="285">
        <v>1</v>
      </c>
      <c r="P30" s="16">
        <v>1</v>
      </c>
      <c r="Q30" s="285">
        <v>0</v>
      </c>
      <c r="R30" s="16">
        <v>1</v>
      </c>
      <c r="S30" s="202"/>
      <c r="T30" s="202"/>
      <c r="U30" s="18"/>
      <c r="V30" s="18"/>
      <c r="W30" s="18"/>
      <c r="X30" s="18"/>
      <c r="Y30" s="18"/>
      <c r="Z30" s="18"/>
      <c r="AA30" s="18"/>
      <c r="AB30" s="18"/>
      <c r="AC30" s="18"/>
      <c r="AD30" s="18"/>
      <c r="AE30" s="18"/>
      <c r="AF30" s="18"/>
      <c r="AG30" s="18"/>
      <c r="AH30" s="18"/>
      <c r="AI30" s="18"/>
      <c r="AJ30" s="20"/>
      <c r="AK30" s="20"/>
      <c r="AL30" s="20"/>
      <c r="AM30" s="20"/>
      <c r="AN30" s="20"/>
      <c r="AO30" s="20"/>
      <c r="AP30" s="20"/>
      <c r="AQ30" s="20"/>
      <c r="AR30" s="20"/>
      <c r="AS30" s="20"/>
      <c r="AT30" s="20"/>
      <c r="AU30" s="20"/>
      <c r="AV30" s="20"/>
      <c r="AW30" s="21">
        <f t="shared" si="0"/>
        <v>0</v>
      </c>
      <c r="AX30" s="23"/>
      <c r="AY30" s="15">
        <f t="shared" si="1"/>
        <v>0</v>
      </c>
      <c r="AZ30" s="23"/>
      <c r="BA30" s="16">
        <f t="shared" si="2"/>
        <v>0</v>
      </c>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row>
    <row r="31" spans="1:81" customFormat="1" ht="21" customHeight="1">
      <c r="A31" s="44"/>
      <c r="B31" s="44"/>
      <c r="C31" s="41" t="s">
        <v>76</v>
      </c>
      <c r="D31" s="659" t="s">
        <v>1100</v>
      </c>
      <c r="E31" s="450">
        <v>1674</v>
      </c>
      <c r="F31" s="543">
        <v>41394</v>
      </c>
      <c r="G31" s="983">
        <v>1</v>
      </c>
      <c r="H31" s="364" t="s">
        <v>1483</v>
      </c>
      <c r="I31" s="30">
        <v>17158</v>
      </c>
      <c r="J31" s="535" t="s">
        <v>1099</v>
      </c>
      <c r="K31" s="328" t="s">
        <v>1098</v>
      </c>
      <c r="L31" s="16">
        <v>0</v>
      </c>
      <c r="M31" s="285">
        <v>0</v>
      </c>
      <c r="N31" s="16">
        <v>0</v>
      </c>
      <c r="O31" s="285">
        <v>0</v>
      </c>
      <c r="P31" s="16">
        <v>0</v>
      </c>
      <c r="Q31" s="285">
        <v>1</v>
      </c>
      <c r="R31" s="16">
        <v>1</v>
      </c>
      <c r="S31" s="202"/>
      <c r="T31" s="202"/>
      <c r="U31" s="18"/>
      <c r="V31" s="18"/>
      <c r="W31" s="18"/>
      <c r="X31" s="18"/>
      <c r="Y31" s="18"/>
      <c r="Z31" s="18"/>
      <c r="AA31" s="18"/>
      <c r="AB31" s="18"/>
      <c r="AC31" s="18"/>
      <c r="AD31" s="18"/>
      <c r="AE31" s="18"/>
      <c r="AF31" s="18"/>
      <c r="AG31" s="18"/>
      <c r="AH31" s="18"/>
      <c r="AI31" s="18"/>
      <c r="AJ31" s="20"/>
      <c r="AK31" s="20"/>
      <c r="AL31" s="20"/>
      <c r="AM31" s="20"/>
      <c r="AN31" s="20"/>
      <c r="AO31" s="20"/>
      <c r="AP31" s="20"/>
      <c r="AQ31" s="20"/>
      <c r="AR31" s="20"/>
      <c r="AS31" s="20"/>
      <c r="AT31" s="20"/>
      <c r="AU31" s="20"/>
      <c r="AV31" s="20"/>
      <c r="AW31" s="21">
        <f t="shared" si="0"/>
        <v>0</v>
      </c>
      <c r="AX31" s="23"/>
      <c r="AY31" s="15">
        <f t="shared" si="1"/>
        <v>0</v>
      </c>
      <c r="AZ31" s="23"/>
      <c r="BA31" s="16">
        <f t="shared" si="2"/>
        <v>0</v>
      </c>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5"/>
      <c r="CC31" s="25"/>
    </row>
    <row r="32" spans="1:81" customFormat="1" ht="21" customHeight="1">
      <c r="A32" s="44"/>
      <c r="B32" s="44"/>
      <c r="C32" s="41" t="s">
        <v>78</v>
      </c>
      <c r="D32" s="659" t="s">
        <v>194</v>
      </c>
      <c r="E32" s="450">
        <v>6278</v>
      </c>
      <c r="F32" s="544">
        <v>43259</v>
      </c>
      <c r="G32" s="983">
        <v>1</v>
      </c>
      <c r="H32" s="364" t="s">
        <v>770</v>
      </c>
      <c r="I32" s="30">
        <v>22790</v>
      </c>
      <c r="J32" s="536" t="s">
        <v>589</v>
      </c>
      <c r="K32" s="328" t="s">
        <v>588</v>
      </c>
      <c r="L32" s="16">
        <v>0</v>
      </c>
      <c r="M32" s="285">
        <v>1</v>
      </c>
      <c r="N32" s="16">
        <v>1</v>
      </c>
      <c r="O32" s="285">
        <v>0</v>
      </c>
      <c r="P32" s="16">
        <v>1</v>
      </c>
      <c r="Q32" s="285">
        <v>0</v>
      </c>
      <c r="R32" s="16">
        <v>1</v>
      </c>
      <c r="S32" s="202"/>
      <c r="T32" s="202"/>
      <c r="U32" s="18"/>
      <c r="V32" s="18"/>
      <c r="W32" s="18"/>
      <c r="X32" s="18"/>
      <c r="Y32" s="18"/>
      <c r="Z32" s="18"/>
      <c r="AA32" s="18"/>
      <c r="AB32" s="18"/>
      <c r="AC32" s="18"/>
      <c r="AD32" s="18"/>
      <c r="AE32" s="18"/>
      <c r="AF32" s="18"/>
      <c r="AG32" s="18"/>
      <c r="AH32" s="18"/>
      <c r="AI32" s="18"/>
      <c r="AJ32" s="20"/>
      <c r="AK32" s="20"/>
      <c r="AL32" s="20"/>
      <c r="AM32" s="20"/>
      <c r="AN32" s="20"/>
      <c r="AO32" s="20"/>
      <c r="AP32" s="20"/>
      <c r="AQ32" s="20"/>
      <c r="AR32" s="20"/>
      <c r="AS32" s="20"/>
      <c r="AT32" s="20"/>
      <c r="AU32" s="20"/>
      <c r="AV32" s="20"/>
      <c r="AW32" s="21">
        <f t="shared" si="0"/>
        <v>0</v>
      </c>
      <c r="AX32" s="23"/>
      <c r="AY32" s="15">
        <f t="shared" si="1"/>
        <v>0</v>
      </c>
      <c r="AZ32" s="23"/>
      <c r="BA32" s="16">
        <f t="shared" si="2"/>
        <v>0</v>
      </c>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row>
    <row r="33" spans="1:81" customFormat="1" ht="21" customHeight="1">
      <c r="A33" s="44"/>
      <c r="B33" s="44"/>
      <c r="C33" s="41" t="s">
        <v>79</v>
      </c>
      <c r="D33" s="37" t="s">
        <v>1401</v>
      </c>
      <c r="E33" s="562">
        <v>10923</v>
      </c>
      <c r="F33" s="543">
        <v>44350</v>
      </c>
      <c r="G33" s="983">
        <v>1</v>
      </c>
      <c r="H33" s="364" t="s">
        <v>1686</v>
      </c>
      <c r="I33" s="30">
        <v>31951</v>
      </c>
      <c r="J33" s="511" t="s">
        <v>1267</v>
      </c>
      <c r="K33" s="328" t="s">
        <v>1266</v>
      </c>
      <c r="L33" s="16">
        <v>0</v>
      </c>
      <c r="M33" s="285">
        <v>0</v>
      </c>
      <c r="N33" s="191">
        <v>0</v>
      </c>
      <c r="O33" s="17">
        <v>0</v>
      </c>
      <c r="P33" s="191">
        <v>0</v>
      </c>
      <c r="Q33" s="285">
        <v>1</v>
      </c>
      <c r="R33" s="16">
        <v>1</v>
      </c>
      <c r="S33" s="202"/>
      <c r="T33" s="202"/>
      <c r="U33" s="18"/>
      <c r="V33" s="18"/>
      <c r="W33" s="18"/>
      <c r="X33" s="18"/>
      <c r="Y33" s="18"/>
      <c r="Z33" s="18"/>
      <c r="AA33" s="18"/>
      <c r="AB33" s="18"/>
      <c r="AC33" s="18"/>
      <c r="AD33" s="18"/>
      <c r="AE33" s="18"/>
      <c r="AF33" s="18"/>
      <c r="AG33" s="18"/>
      <c r="AH33" s="18"/>
      <c r="AI33" s="18"/>
      <c r="AJ33" s="20"/>
      <c r="AK33" s="20"/>
      <c r="AL33" s="20"/>
      <c r="AM33" s="20"/>
      <c r="AN33" s="20"/>
      <c r="AO33" s="20"/>
      <c r="AP33" s="20"/>
      <c r="AQ33" s="20"/>
      <c r="AR33" s="20"/>
      <c r="AS33" s="20"/>
      <c r="AT33" s="20"/>
      <c r="AU33" s="20"/>
      <c r="AV33" s="20"/>
      <c r="AW33" s="21">
        <f t="shared" si="0"/>
        <v>0</v>
      </c>
      <c r="AX33" s="23"/>
      <c r="AY33" s="15">
        <f t="shared" si="1"/>
        <v>0</v>
      </c>
      <c r="AZ33" s="23"/>
      <c r="BA33" s="16">
        <f t="shared" si="2"/>
        <v>0</v>
      </c>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5"/>
      <c r="CC33" s="25"/>
    </row>
    <row r="34" spans="1:81" customFormat="1" ht="21" customHeight="1">
      <c r="A34" s="44"/>
      <c r="B34" s="44"/>
      <c r="C34" s="41" t="s">
        <v>81</v>
      </c>
      <c r="D34" s="659" t="s">
        <v>1607</v>
      </c>
      <c r="E34" s="562">
        <v>11184</v>
      </c>
      <c r="F34" s="543">
        <v>44623</v>
      </c>
      <c r="G34" s="983">
        <v>1</v>
      </c>
      <c r="H34" s="364" t="s">
        <v>1686</v>
      </c>
      <c r="I34" s="30"/>
      <c r="J34" s="511" t="s">
        <v>1609</v>
      </c>
      <c r="K34" s="328" t="s">
        <v>1608</v>
      </c>
      <c r="L34" s="16">
        <v>0</v>
      </c>
      <c r="M34" s="285">
        <v>0</v>
      </c>
      <c r="N34" s="16">
        <v>0</v>
      </c>
      <c r="O34" s="285">
        <v>0</v>
      </c>
      <c r="P34" s="16">
        <v>0</v>
      </c>
      <c r="Q34" s="285">
        <v>1</v>
      </c>
      <c r="R34" s="16">
        <v>1</v>
      </c>
      <c r="S34" s="202"/>
      <c r="T34" s="202"/>
      <c r="U34" s="18"/>
      <c r="V34" s="18"/>
      <c r="W34" s="18"/>
      <c r="X34" s="18"/>
      <c r="Y34" s="18"/>
      <c r="Z34" s="18"/>
      <c r="AA34" s="18"/>
      <c r="AB34" s="18"/>
      <c r="AC34" s="18"/>
      <c r="AD34" s="18"/>
      <c r="AE34" s="18"/>
      <c r="AF34" s="18"/>
      <c r="AG34" s="18"/>
      <c r="AH34" s="18"/>
      <c r="AI34" s="18"/>
      <c r="AJ34" s="20"/>
      <c r="AK34" s="20"/>
      <c r="AL34" s="20"/>
      <c r="AM34" s="20"/>
      <c r="AN34" s="20"/>
      <c r="AO34" s="20"/>
      <c r="AP34" s="20"/>
      <c r="AQ34" s="20"/>
      <c r="AR34" s="20"/>
      <c r="AS34" s="20"/>
      <c r="AT34" s="20"/>
      <c r="AU34" s="20"/>
      <c r="AV34" s="20"/>
      <c r="AW34" s="21">
        <f t="shared" si="0"/>
        <v>0</v>
      </c>
      <c r="AX34" s="23"/>
      <c r="AY34" s="15">
        <f t="shared" si="1"/>
        <v>0</v>
      </c>
      <c r="AZ34" s="23"/>
      <c r="BA34" s="16">
        <f t="shared" si="2"/>
        <v>0</v>
      </c>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5"/>
      <c r="CC34" s="25"/>
    </row>
    <row r="35" spans="1:81" customFormat="1" ht="21" customHeight="1">
      <c r="A35" s="44"/>
      <c r="B35" s="44"/>
      <c r="C35" s="41" t="s">
        <v>83</v>
      </c>
      <c r="D35" s="659" t="s">
        <v>191</v>
      </c>
      <c r="E35" s="450">
        <v>9224</v>
      </c>
      <c r="F35" s="542">
        <v>29953</v>
      </c>
      <c r="G35" s="983">
        <v>0</v>
      </c>
      <c r="H35" s="364" t="s">
        <v>1483</v>
      </c>
      <c r="I35" s="30">
        <v>27822</v>
      </c>
      <c r="J35" s="534" t="s">
        <v>499</v>
      </c>
      <c r="K35" s="328" t="s">
        <v>498</v>
      </c>
      <c r="L35" s="16">
        <v>0</v>
      </c>
      <c r="M35" s="285">
        <v>0</v>
      </c>
      <c r="N35" s="16">
        <v>0</v>
      </c>
      <c r="O35" s="285">
        <v>0</v>
      </c>
      <c r="P35" s="16">
        <v>0</v>
      </c>
      <c r="Q35" s="285">
        <v>0</v>
      </c>
      <c r="R35" s="16">
        <v>0</v>
      </c>
      <c r="S35" s="202"/>
      <c r="T35" s="202"/>
      <c r="U35" s="18"/>
      <c r="V35" s="18"/>
      <c r="W35" s="18"/>
      <c r="X35" s="18"/>
      <c r="Y35" s="18"/>
      <c r="Z35" s="18"/>
      <c r="AA35" s="18"/>
      <c r="AB35" s="18"/>
      <c r="AC35" s="18"/>
      <c r="AD35" s="18"/>
      <c r="AE35" s="18"/>
      <c r="AF35" s="18"/>
      <c r="AG35" s="18"/>
      <c r="AH35" s="18"/>
      <c r="AI35" s="18"/>
      <c r="AJ35" s="20"/>
      <c r="AK35" s="20"/>
      <c r="AL35" s="20"/>
      <c r="AM35" s="20"/>
      <c r="AN35" s="20"/>
      <c r="AO35" s="20"/>
      <c r="AP35" s="20"/>
      <c r="AQ35" s="20"/>
      <c r="AR35" s="20"/>
      <c r="AS35" s="20"/>
      <c r="AT35" s="20"/>
      <c r="AU35" s="20"/>
      <c r="AV35" s="20"/>
      <c r="AW35" s="21">
        <f t="shared" si="0"/>
        <v>0</v>
      </c>
      <c r="AX35" s="23"/>
      <c r="AY35" s="15">
        <f t="shared" si="1"/>
        <v>0</v>
      </c>
      <c r="AZ35" s="23"/>
      <c r="BA35" s="16">
        <f t="shared" si="2"/>
        <v>0</v>
      </c>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row>
    <row r="36" spans="1:81" customFormat="1" ht="21" customHeight="1">
      <c r="A36" s="44"/>
      <c r="B36" s="44"/>
      <c r="C36" s="41" t="s">
        <v>84</v>
      </c>
      <c r="D36" s="659" t="s">
        <v>106</v>
      </c>
      <c r="E36" s="450">
        <v>1700</v>
      </c>
      <c r="F36" s="544">
        <v>34494</v>
      </c>
      <c r="G36" s="983">
        <v>0</v>
      </c>
      <c r="H36" s="364" t="s">
        <v>1686</v>
      </c>
      <c r="I36" s="30">
        <v>35626</v>
      </c>
      <c r="J36" s="536" t="s">
        <v>440</v>
      </c>
      <c r="K36" s="328" t="s">
        <v>439</v>
      </c>
      <c r="L36" s="16">
        <v>0</v>
      </c>
      <c r="M36" s="285">
        <v>0</v>
      </c>
      <c r="N36" s="16">
        <v>0</v>
      </c>
      <c r="O36" s="285">
        <v>0</v>
      </c>
      <c r="P36" s="16">
        <v>0</v>
      </c>
      <c r="Q36" s="285">
        <v>0</v>
      </c>
      <c r="R36" s="16">
        <v>0</v>
      </c>
      <c r="S36" s="202"/>
      <c r="T36" s="202"/>
      <c r="U36" s="18"/>
      <c r="V36" s="18"/>
      <c r="W36" s="18"/>
      <c r="X36" s="18"/>
      <c r="Y36" s="18"/>
      <c r="Z36" s="18"/>
      <c r="AA36" s="18"/>
      <c r="AB36" s="18"/>
      <c r="AC36" s="18"/>
      <c r="AD36" s="18"/>
      <c r="AE36" s="18"/>
      <c r="AF36" s="18"/>
      <c r="AG36" s="18"/>
      <c r="AH36" s="18"/>
      <c r="AI36" s="18"/>
      <c r="AJ36" s="20"/>
      <c r="AK36" s="20"/>
      <c r="AL36" s="20"/>
      <c r="AM36" s="20"/>
      <c r="AN36" s="20"/>
      <c r="AO36" s="20"/>
      <c r="AP36" s="20"/>
      <c r="AQ36" s="20"/>
      <c r="AR36" s="20"/>
      <c r="AS36" s="20"/>
      <c r="AT36" s="20"/>
      <c r="AU36" s="20"/>
      <c r="AV36" s="20"/>
      <c r="AW36" s="21">
        <f t="shared" si="0"/>
        <v>0</v>
      </c>
      <c r="AX36" s="23"/>
      <c r="AY36" s="15">
        <f t="shared" si="1"/>
        <v>0</v>
      </c>
      <c r="AZ36" s="23"/>
      <c r="BA36" s="16">
        <f t="shared" si="2"/>
        <v>0</v>
      </c>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customFormat="1" ht="21" customHeight="1">
      <c r="A37" s="44"/>
      <c r="B37" s="44"/>
      <c r="C37" s="41" t="s">
        <v>85</v>
      </c>
      <c r="D37" s="659" t="s">
        <v>1677</v>
      </c>
      <c r="E37" s="450">
        <v>9604</v>
      </c>
      <c r="F37" s="543">
        <v>35583</v>
      </c>
      <c r="G37" s="983">
        <v>0</v>
      </c>
      <c r="H37" s="364" t="s">
        <v>1483</v>
      </c>
      <c r="I37" s="30">
        <v>21685</v>
      </c>
      <c r="J37" s="536" t="s">
        <v>1679</v>
      </c>
      <c r="K37" s="328" t="s">
        <v>1678</v>
      </c>
      <c r="L37" s="16">
        <v>0</v>
      </c>
      <c r="M37" s="285">
        <v>0</v>
      </c>
      <c r="N37" s="16">
        <v>0</v>
      </c>
      <c r="O37" s="285">
        <v>0</v>
      </c>
      <c r="P37" s="16">
        <v>0</v>
      </c>
      <c r="Q37" s="285">
        <v>0</v>
      </c>
      <c r="R37" s="16">
        <v>0</v>
      </c>
      <c r="S37" s="202"/>
      <c r="T37" s="202"/>
      <c r="U37" s="18"/>
      <c r="V37" s="18"/>
      <c r="W37" s="18"/>
      <c r="X37" s="18"/>
      <c r="Y37" s="18"/>
      <c r="Z37" s="18"/>
      <c r="AA37" s="18"/>
      <c r="AB37" s="18"/>
      <c r="AC37" s="18"/>
      <c r="AD37" s="18"/>
      <c r="AE37" s="18"/>
      <c r="AF37" s="18"/>
      <c r="AG37" s="18"/>
      <c r="AH37" s="18"/>
      <c r="AI37" s="18"/>
      <c r="AJ37" s="20"/>
      <c r="AK37" s="20"/>
      <c r="AL37" s="20"/>
      <c r="AM37" s="20"/>
      <c r="AN37" s="20"/>
      <c r="AO37" s="20"/>
      <c r="AP37" s="20"/>
      <c r="AQ37" s="20"/>
      <c r="AR37" s="20"/>
      <c r="AS37" s="20"/>
      <c r="AT37" s="20"/>
      <c r="AU37" s="20"/>
      <c r="AV37" s="20"/>
      <c r="AW37" s="21">
        <f t="shared" ref="AW37:AW61" si="3">COUNT(S37:AI37)</f>
        <v>0</v>
      </c>
      <c r="AX37" s="23"/>
      <c r="AY37" s="15">
        <f t="shared" ref="AY37:AY61" si="4">COUNT(AJ37:AV37)</f>
        <v>0</v>
      </c>
      <c r="AZ37" s="23"/>
      <c r="BA37" s="16">
        <f t="shared" ref="BA37:BA61" si="5">SUM(AW37,AY37)</f>
        <v>0</v>
      </c>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5"/>
      <c r="CC37" s="25"/>
    </row>
    <row r="38" spans="1:81" customFormat="1" ht="21" customHeight="1">
      <c r="A38" s="44"/>
      <c r="B38" s="44"/>
      <c r="C38" s="41" t="s">
        <v>87</v>
      </c>
      <c r="D38" s="659" t="s">
        <v>234</v>
      </c>
      <c r="E38" s="450">
        <v>1873</v>
      </c>
      <c r="F38" s="543">
        <v>37781</v>
      </c>
      <c r="G38" s="983">
        <v>0</v>
      </c>
      <c r="H38" s="364" t="s">
        <v>1483</v>
      </c>
      <c r="I38" s="30">
        <v>23881</v>
      </c>
      <c r="J38" s="535" t="s">
        <v>654</v>
      </c>
      <c r="K38" s="328" t="s">
        <v>653</v>
      </c>
      <c r="L38" s="16">
        <v>0</v>
      </c>
      <c r="M38" s="285">
        <v>0</v>
      </c>
      <c r="N38" s="16">
        <v>0</v>
      </c>
      <c r="O38" s="285">
        <v>0</v>
      </c>
      <c r="P38" s="16">
        <v>0</v>
      </c>
      <c r="Q38" s="285">
        <v>0</v>
      </c>
      <c r="R38" s="16">
        <v>0</v>
      </c>
      <c r="S38" s="202"/>
      <c r="T38" s="202"/>
      <c r="U38" s="18"/>
      <c r="V38" s="18"/>
      <c r="W38" s="18"/>
      <c r="X38" s="18"/>
      <c r="Y38" s="18"/>
      <c r="Z38" s="18"/>
      <c r="AA38" s="18"/>
      <c r="AB38" s="18"/>
      <c r="AC38" s="18"/>
      <c r="AD38" s="18"/>
      <c r="AE38" s="18"/>
      <c r="AF38" s="18"/>
      <c r="AG38" s="18"/>
      <c r="AH38" s="18"/>
      <c r="AI38" s="18"/>
      <c r="AJ38" s="20"/>
      <c r="AK38" s="20"/>
      <c r="AL38" s="20"/>
      <c r="AM38" s="20"/>
      <c r="AN38" s="20"/>
      <c r="AO38" s="20"/>
      <c r="AP38" s="20"/>
      <c r="AQ38" s="20"/>
      <c r="AR38" s="20"/>
      <c r="AS38" s="20"/>
      <c r="AT38" s="20"/>
      <c r="AU38" s="20"/>
      <c r="AV38" s="20"/>
      <c r="AW38" s="21">
        <f t="shared" si="3"/>
        <v>0</v>
      </c>
      <c r="AX38" s="23"/>
      <c r="AY38" s="15">
        <f t="shared" si="4"/>
        <v>0</v>
      </c>
      <c r="AZ38" s="23"/>
      <c r="BA38" s="16">
        <f t="shared" si="5"/>
        <v>0</v>
      </c>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row>
    <row r="39" spans="1:81" customFormat="1" ht="21" customHeight="1">
      <c r="A39" s="44"/>
      <c r="B39" s="44"/>
      <c r="C39" s="41" t="s">
        <v>89</v>
      </c>
      <c r="D39" s="37" t="s">
        <v>182</v>
      </c>
      <c r="E39" s="562">
        <v>11393</v>
      </c>
      <c r="F39" s="543">
        <v>38274</v>
      </c>
      <c r="G39" s="983">
        <v>0</v>
      </c>
      <c r="H39" s="364" t="s">
        <v>1686</v>
      </c>
      <c r="I39" s="30">
        <v>40736</v>
      </c>
      <c r="J39" s="511" t="s">
        <v>565</v>
      </c>
      <c r="K39" s="328" t="s">
        <v>564</v>
      </c>
      <c r="L39" s="16">
        <v>0</v>
      </c>
      <c r="M39" s="285">
        <v>0</v>
      </c>
      <c r="N39" s="16">
        <v>0</v>
      </c>
      <c r="O39" s="285">
        <v>0</v>
      </c>
      <c r="P39" s="16">
        <v>0</v>
      </c>
      <c r="Q39" s="285">
        <v>0</v>
      </c>
      <c r="R39" s="16">
        <v>0</v>
      </c>
      <c r="S39" s="202"/>
      <c r="T39" s="202"/>
      <c r="U39" s="18"/>
      <c r="V39" s="18"/>
      <c r="W39" s="18"/>
      <c r="X39" s="18"/>
      <c r="Y39" s="18"/>
      <c r="Z39" s="18"/>
      <c r="AA39" s="18"/>
      <c r="AB39" s="18"/>
      <c r="AC39" s="18"/>
      <c r="AD39" s="18"/>
      <c r="AE39" s="18"/>
      <c r="AF39" s="18"/>
      <c r="AG39" s="18"/>
      <c r="AH39" s="18"/>
      <c r="AI39" s="18"/>
      <c r="AJ39" s="20"/>
      <c r="AK39" s="20"/>
      <c r="AL39" s="20"/>
      <c r="AM39" s="20"/>
      <c r="AN39" s="20"/>
      <c r="AO39" s="20"/>
      <c r="AP39" s="20"/>
      <c r="AQ39" s="20"/>
      <c r="AR39" s="20"/>
      <c r="AS39" s="20"/>
      <c r="AT39" s="20"/>
      <c r="AU39" s="20"/>
      <c r="AV39" s="20"/>
      <c r="AW39" s="21">
        <f t="shared" si="3"/>
        <v>0</v>
      </c>
      <c r="AX39" s="23"/>
      <c r="AY39" s="15">
        <f t="shared" si="4"/>
        <v>0</v>
      </c>
      <c r="AZ39" s="23"/>
      <c r="BA39" s="16">
        <f t="shared" si="5"/>
        <v>0</v>
      </c>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5"/>
      <c r="CC39" s="25"/>
    </row>
    <row r="40" spans="1:81" customFormat="1" ht="21" customHeight="1">
      <c r="A40" s="44"/>
      <c r="B40" s="44"/>
      <c r="C40" s="41" t="s">
        <v>91</v>
      </c>
      <c r="D40" s="659" t="s">
        <v>1762</v>
      </c>
      <c r="E40" s="450">
        <v>1672</v>
      </c>
      <c r="F40" s="544">
        <v>38927</v>
      </c>
      <c r="G40" s="983">
        <v>0</v>
      </c>
      <c r="H40" s="364" t="s">
        <v>1483</v>
      </c>
      <c r="I40" s="30">
        <v>41082</v>
      </c>
      <c r="J40" s="536" t="s">
        <v>760</v>
      </c>
      <c r="K40" s="328" t="s">
        <v>760</v>
      </c>
      <c r="L40" s="16">
        <v>0</v>
      </c>
      <c r="M40" s="285">
        <v>0</v>
      </c>
      <c r="N40" s="16">
        <v>0</v>
      </c>
      <c r="O40" s="285">
        <v>0</v>
      </c>
      <c r="P40" s="16">
        <v>0</v>
      </c>
      <c r="Q40" s="285">
        <v>0</v>
      </c>
      <c r="R40" s="16">
        <v>0</v>
      </c>
      <c r="S40" s="202"/>
      <c r="T40" s="202"/>
      <c r="U40" s="18"/>
      <c r="V40" s="18"/>
      <c r="W40" s="18"/>
      <c r="X40" s="18"/>
      <c r="Y40" s="18"/>
      <c r="Z40" s="18"/>
      <c r="AA40" s="18"/>
      <c r="AB40" s="18"/>
      <c r="AC40" s="18"/>
      <c r="AD40" s="18"/>
      <c r="AE40" s="18"/>
      <c r="AF40" s="18"/>
      <c r="AG40" s="18"/>
      <c r="AH40" s="18"/>
      <c r="AI40" s="18"/>
      <c r="AJ40" s="20"/>
      <c r="AK40" s="20"/>
      <c r="AL40" s="20"/>
      <c r="AM40" s="20"/>
      <c r="AN40" s="20"/>
      <c r="AO40" s="20"/>
      <c r="AP40" s="20"/>
      <c r="AQ40" s="20"/>
      <c r="AR40" s="20"/>
      <c r="AS40" s="20"/>
      <c r="AT40" s="20"/>
      <c r="AU40" s="20"/>
      <c r="AV40" s="20"/>
      <c r="AW40" s="21">
        <f t="shared" si="3"/>
        <v>0</v>
      </c>
      <c r="AX40" s="23"/>
      <c r="AY40" s="15">
        <f t="shared" si="4"/>
        <v>0</v>
      </c>
      <c r="AZ40" s="23"/>
      <c r="BA40" s="16">
        <f t="shared" si="5"/>
        <v>0</v>
      </c>
      <c r="BB40" s="25"/>
      <c r="BC40" s="25"/>
      <c r="BD40" s="25"/>
      <c r="BE40" s="25"/>
      <c r="BF40" s="25"/>
      <c r="BG40" s="25"/>
      <c r="BH40" s="274"/>
      <c r="BI40" s="274"/>
      <c r="BJ40" s="274"/>
      <c r="BK40" s="274"/>
      <c r="BL40" s="274"/>
      <c r="BM40" s="274"/>
      <c r="BN40" s="274"/>
      <c r="BO40" s="274"/>
      <c r="BP40" s="274"/>
      <c r="BQ40" s="274"/>
      <c r="BR40" s="274"/>
      <c r="BS40" s="274"/>
      <c r="BT40" s="274"/>
      <c r="BU40" s="274"/>
      <c r="BV40" s="274"/>
      <c r="BW40" s="274"/>
      <c r="BX40" s="274"/>
      <c r="BY40" s="274"/>
      <c r="BZ40" s="25"/>
      <c r="CA40" s="25"/>
      <c r="CB40" s="274"/>
      <c r="CC40" s="274"/>
    </row>
    <row r="41" spans="1:81" customFormat="1" ht="21" customHeight="1">
      <c r="A41" s="44"/>
      <c r="B41" s="44"/>
      <c r="C41" s="41" t="s">
        <v>93</v>
      </c>
      <c r="D41" s="659" t="s">
        <v>1766</v>
      </c>
      <c r="E41" s="450">
        <v>513</v>
      </c>
      <c r="F41" s="542">
        <v>39190</v>
      </c>
      <c r="G41" s="983">
        <v>0</v>
      </c>
      <c r="H41" s="364" t="s">
        <v>1942</v>
      </c>
      <c r="I41" s="30">
        <v>39230</v>
      </c>
      <c r="J41" s="429" t="s">
        <v>1767</v>
      </c>
      <c r="K41" s="328" t="s">
        <v>1768</v>
      </c>
      <c r="L41" s="16">
        <v>0</v>
      </c>
      <c r="M41" s="285">
        <v>0</v>
      </c>
      <c r="N41" s="16">
        <v>0</v>
      </c>
      <c r="O41" s="285">
        <v>0</v>
      </c>
      <c r="P41" s="16">
        <v>0</v>
      </c>
      <c r="Q41" s="285">
        <v>0</v>
      </c>
      <c r="R41" s="16">
        <v>0</v>
      </c>
      <c r="S41" s="202"/>
      <c r="T41" s="202"/>
      <c r="U41" s="18"/>
      <c r="V41" s="18"/>
      <c r="W41" s="18"/>
      <c r="X41" s="18"/>
      <c r="Y41" s="18"/>
      <c r="Z41" s="18"/>
      <c r="AA41" s="18"/>
      <c r="AB41" s="18"/>
      <c r="AC41" s="18"/>
      <c r="AD41" s="18"/>
      <c r="AE41" s="18"/>
      <c r="AF41" s="18"/>
      <c r="AG41" s="18"/>
      <c r="AH41" s="18"/>
      <c r="AI41" s="18"/>
      <c r="AJ41" s="20"/>
      <c r="AK41" s="20"/>
      <c r="AL41" s="20"/>
      <c r="AM41" s="20"/>
      <c r="AN41" s="20"/>
      <c r="AO41" s="20"/>
      <c r="AP41" s="20"/>
      <c r="AQ41" s="20"/>
      <c r="AR41" s="20"/>
      <c r="AS41" s="20"/>
      <c r="AT41" s="20"/>
      <c r="AU41" s="20"/>
      <c r="AV41" s="20"/>
      <c r="AW41" s="21">
        <f t="shared" si="3"/>
        <v>0</v>
      </c>
      <c r="AX41" s="23"/>
      <c r="AY41" s="15">
        <f t="shared" si="4"/>
        <v>0</v>
      </c>
      <c r="AZ41" s="23"/>
      <c r="BA41" s="16">
        <f t="shared" si="5"/>
        <v>0</v>
      </c>
      <c r="BB41" s="25"/>
      <c r="BC41" s="25"/>
      <c r="BD41" s="25"/>
      <c r="BE41" s="25"/>
      <c r="BF41" s="25"/>
      <c r="BG41" s="25"/>
      <c r="BH41" s="274"/>
      <c r="BI41" s="274"/>
      <c r="BJ41" s="274"/>
      <c r="BK41" s="274"/>
      <c r="BL41" s="274"/>
      <c r="BM41" s="274"/>
      <c r="BN41" s="274"/>
      <c r="BO41" s="274"/>
      <c r="BP41" s="274"/>
      <c r="BQ41" s="274"/>
      <c r="BR41" s="274"/>
      <c r="BS41" s="274"/>
      <c r="BT41" s="274"/>
      <c r="BU41" s="274"/>
      <c r="BV41" s="274"/>
      <c r="BW41" s="274"/>
      <c r="BX41" s="274"/>
      <c r="BY41" s="274"/>
      <c r="BZ41" s="25"/>
      <c r="CA41" s="25"/>
      <c r="CB41" s="274"/>
      <c r="CC41" s="274"/>
    </row>
    <row r="42" spans="1:81" customFormat="1" ht="21" customHeight="1">
      <c r="A42" s="44"/>
      <c r="B42" s="44"/>
      <c r="C42" s="41" t="s">
        <v>95</v>
      </c>
      <c r="D42" s="37" t="s">
        <v>1921</v>
      </c>
      <c r="E42" s="562">
        <v>331</v>
      </c>
      <c r="F42" s="543">
        <v>40626</v>
      </c>
      <c r="G42" s="983">
        <v>0</v>
      </c>
      <c r="H42" s="364" t="s">
        <v>1686</v>
      </c>
      <c r="I42" s="30">
        <v>16877</v>
      </c>
      <c r="J42" s="519" t="s">
        <v>1924</v>
      </c>
      <c r="K42" s="328" t="s">
        <v>1925</v>
      </c>
      <c r="L42" s="16">
        <v>0</v>
      </c>
      <c r="M42" s="285">
        <v>0</v>
      </c>
      <c r="N42" s="16">
        <v>0</v>
      </c>
      <c r="O42" s="285">
        <v>0</v>
      </c>
      <c r="P42" s="16">
        <v>0</v>
      </c>
      <c r="Q42" s="285">
        <v>0</v>
      </c>
      <c r="R42" s="16">
        <v>0</v>
      </c>
      <c r="S42" s="202"/>
      <c r="T42" s="202"/>
      <c r="U42" s="18"/>
      <c r="V42" s="18"/>
      <c r="W42" s="18"/>
      <c r="X42" s="18"/>
      <c r="Y42" s="18"/>
      <c r="Z42" s="18"/>
      <c r="AA42" s="18"/>
      <c r="AB42" s="18"/>
      <c r="AC42" s="18"/>
      <c r="AD42" s="18"/>
      <c r="AE42" s="18"/>
      <c r="AF42" s="18"/>
      <c r="AG42" s="18"/>
      <c r="AH42" s="18"/>
      <c r="AI42" s="18"/>
      <c r="AJ42" s="20"/>
      <c r="AK42" s="20"/>
      <c r="AL42" s="20"/>
      <c r="AM42" s="20"/>
      <c r="AN42" s="20"/>
      <c r="AO42" s="20"/>
      <c r="AP42" s="20"/>
      <c r="AQ42" s="20"/>
      <c r="AR42" s="20"/>
      <c r="AS42" s="20"/>
      <c r="AT42" s="20"/>
      <c r="AU42" s="20"/>
      <c r="AV42" s="20"/>
      <c r="AW42" s="21">
        <f t="shared" si="3"/>
        <v>0</v>
      </c>
      <c r="AX42" s="23"/>
      <c r="AY42" s="15">
        <f t="shared" si="4"/>
        <v>0</v>
      </c>
      <c r="AZ42" s="23"/>
      <c r="BA42" s="16">
        <f t="shared" si="5"/>
        <v>0</v>
      </c>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5"/>
      <c r="CC42" s="25"/>
    </row>
    <row r="43" spans="1:81" customFormat="1" ht="21" customHeight="1">
      <c r="A43" s="44"/>
      <c r="B43" s="44"/>
      <c r="C43" s="41" t="s">
        <v>96</v>
      </c>
      <c r="D43" s="659" t="s">
        <v>1699</v>
      </c>
      <c r="E43" s="450">
        <v>3867</v>
      </c>
      <c r="F43" s="542">
        <v>41100</v>
      </c>
      <c r="G43" s="983">
        <v>0</v>
      </c>
      <c r="H43" s="364" t="s">
        <v>1686</v>
      </c>
      <c r="I43" s="30">
        <v>41243</v>
      </c>
      <c r="J43" s="534" t="s">
        <v>1701</v>
      </c>
      <c r="K43" s="328" t="s">
        <v>1700</v>
      </c>
      <c r="L43" s="16">
        <v>0</v>
      </c>
      <c r="M43" s="285">
        <v>0</v>
      </c>
      <c r="N43" s="16">
        <v>0</v>
      </c>
      <c r="O43" s="285">
        <v>0</v>
      </c>
      <c r="P43" s="16">
        <v>0</v>
      </c>
      <c r="Q43" s="285">
        <v>0</v>
      </c>
      <c r="R43" s="16">
        <v>0</v>
      </c>
      <c r="S43" s="202"/>
      <c r="T43" s="202"/>
      <c r="U43" s="18"/>
      <c r="V43" s="18"/>
      <c r="W43" s="18"/>
      <c r="X43" s="18"/>
      <c r="Y43" s="18"/>
      <c r="Z43" s="18"/>
      <c r="AA43" s="18"/>
      <c r="AB43" s="18"/>
      <c r="AC43" s="18"/>
      <c r="AD43" s="18"/>
      <c r="AE43" s="18"/>
      <c r="AF43" s="18"/>
      <c r="AG43" s="18"/>
      <c r="AH43" s="18"/>
      <c r="AI43" s="18"/>
      <c r="AJ43" s="20"/>
      <c r="AK43" s="20"/>
      <c r="AL43" s="20"/>
      <c r="AM43" s="20"/>
      <c r="AN43" s="20"/>
      <c r="AO43" s="20"/>
      <c r="AP43" s="20"/>
      <c r="AQ43" s="20"/>
      <c r="AR43" s="20"/>
      <c r="AS43" s="20"/>
      <c r="AT43" s="20"/>
      <c r="AU43" s="20"/>
      <c r="AV43" s="20"/>
      <c r="AW43" s="21">
        <f t="shared" si="3"/>
        <v>0</v>
      </c>
      <c r="AX43" s="23"/>
      <c r="AY43" s="15">
        <f t="shared" si="4"/>
        <v>0</v>
      </c>
      <c r="AZ43" s="23"/>
      <c r="BA43" s="16">
        <f t="shared" si="5"/>
        <v>0</v>
      </c>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row>
    <row r="44" spans="1:81" customFormat="1" ht="21" customHeight="1">
      <c r="A44" s="44"/>
      <c r="B44" s="44"/>
      <c r="C44" s="41" t="s">
        <v>98</v>
      </c>
      <c r="D44" s="659" t="s">
        <v>957</v>
      </c>
      <c r="E44" s="450">
        <v>1723</v>
      </c>
      <c r="F44" s="542">
        <v>41647</v>
      </c>
      <c r="G44" s="983">
        <v>0</v>
      </c>
      <c r="H44" s="364" t="s">
        <v>1686</v>
      </c>
      <c r="I44" s="30">
        <v>41610</v>
      </c>
      <c r="J44" s="429" t="s">
        <v>958</v>
      </c>
      <c r="K44" s="328" t="s">
        <v>1014</v>
      </c>
      <c r="L44" s="16">
        <v>0</v>
      </c>
      <c r="M44" s="285">
        <v>0</v>
      </c>
      <c r="N44" s="16">
        <v>0</v>
      </c>
      <c r="O44" s="285">
        <v>0</v>
      </c>
      <c r="P44" s="16">
        <v>0</v>
      </c>
      <c r="Q44" s="285">
        <v>0</v>
      </c>
      <c r="R44" s="16">
        <v>0</v>
      </c>
      <c r="S44" s="202"/>
      <c r="T44" s="202"/>
      <c r="U44" s="18"/>
      <c r="V44" s="18"/>
      <c r="W44" s="18"/>
      <c r="X44" s="18"/>
      <c r="Y44" s="18"/>
      <c r="Z44" s="18"/>
      <c r="AA44" s="18"/>
      <c r="AB44" s="18"/>
      <c r="AC44" s="18"/>
      <c r="AD44" s="18"/>
      <c r="AE44" s="18"/>
      <c r="AF44" s="18"/>
      <c r="AG44" s="18"/>
      <c r="AH44" s="18"/>
      <c r="AI44" s="18"/>
      <c r="AJ44" s="20"/>
      <c r="AK44" s="20"/>
      <c r="AL44" s="20"/>
      <c r="AM44" s="20"/>
      <c r="AN44" s="20"/>
      <c r="AO44" s="20"/>
      <c r="AP44" s="20"/>
      <c r="AQ44" s="20"/>
      <c r="AR44" s="20"/>
      <c r="AS44" s="20"/>
      <c r="AT44" s="20"/>
      <c r="AU44" s="20"/>
      <c r="AV44" s="20"/>
      <c r="AW44" s="21">
        <f t="shared" si="3"/>
        <v>0</v>
      </c>
      <c r="AX44" s="23"/>
      <c r="AY44" s="15">
        <f t="shared" si="4"/>
        <v>0</v>
      </c>
      <c r="AZ44" s="23"/>
      <c r="BA44" s="16">
        <f t="shared" si="5"/>
        <v>0</v>
      </c>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5"/>
      <c r="CC44" s="25"/>
    </row>
    <row r="45" spans="1:81" customFormat="1" ht="21" customHeight="1">
      <c r="A45" s="44"/>
      <c r="B45" s="44"/>
      <c r="C45" s="41" t="s">
        <v>100</v>
      </c>
      <c r="D45" s="659" t="s">
        <v>1831</v>
      </c>
      <c r="E45" s="562">
        <v>11451</v>
      </c>
      <c r="F45" s="543">
        <v>42377</v>
      </c>
      <c r="G45" s="983">
        <v>0</v>
      </c>
      <c r="H45" s="364" t="s">
        <v>1686</v>
      </c>
      <c r="I45" s="30">
        <v>42394</v>
      </c>
      <c r="J45" s="519" t="s">
        <v>1832</v>
      </c>
      <c r="K45" s="328" t="s">
        <v>1833</v>
      </c>
      <c r="L45" s="16">
        <v>0</v>
      </c>
      <c r="M45" s="285">
        <v>0</v>
      </c>
      <c r="N45" s="16">
        <v>0</v>
      </c>
      <c r="O45" s="285">
        <v>0</v>
      </c>
      <c r="P45" s="16">
        <v>0</v>
      </c>
      <c r="Q45" s="285">
        <v>0</v>
      </c>
      <c r="R45" s="16">
        <v>0</v>
      </c>
      <c r="S45" s="202"/>
      <c r="T45" s="202"/>
      <c r="U45" s="18"/>
      <c r="V45" s="18"/>
      <c r="W45" s="18"/>
      <c r="X45" s="18"/>
      <c r="Y45" s="18"/>
      <c r="Z45" s="18"/>
      <c r="AA45" s="18"/>
      <c r="AB45" s="18"/>
      <c r="AC45" s="18"/>
      <c r="AD45" s="18"/>
      <c r="AE45" s="18"/>
      <c r="AF45" s="18"/>
      <c r="AG45" s="18"/>
      <c r="AH45" s="18"/>
      <c r="AI45" s="18"/>
      <c r="AJ45" s="20"/>
      <c r="AK45" s="20"/>
      <c r="AL45" s="20"/>
      <c r="AM45" s="20"/>
      <c r="AN45" s="20"/>
      <c r="AO45" s="20"/>
      <c r="AP45" s="20"/>
      <c r="AQ45" s="20"/>
      <c r="AR45" s="20"/>
      <c r="AS45" s="20"/>
      <c r="AT45" s="20"/>
      <c r="AU45" s="20"/>
      <c r="AV45" s="20"/>
      <c r="AW45" s="21">
        <f t="shared" si="3"/>
        <v>0</v>
      </c>
      <c r="AX45" s="23"/>
      <c r="AY45" s="15">
        <f t="shared" si="4"/>
        <v>0</v>
      </c>
      <c r="AZ45" s="23"/>
      <c r="BA45" s="16">
        <f t="shared" si="5"/>
        <v>0</v>
      </c>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5"/>
      <c r="CC45" s="25"/>
    </row>
    <row r="46" spans="1:81" customFormat="1" ht="21" customHeight="1">
      <c r="A46" s="44"/>
      <c r="B46" s="44"/>
      <c r="C46" s="41" t="s">
        <v>101</v>
      </c>
      <c r="D46" s="659" t="s">
        <v>75</v>
      </c>
      <c r="E46" s="450">
        <v>4210</v>
      </c>
      <c r="F46" s="542">
        <v>42419</v>
      </c>
      <c r="G46" s="983">
        <v>0</v>
      </c>
      <c r="H46" s="364" t="s">
        <v>1483</v>
      </c>
      <c r="I46" s="30" t="s">
        <v>1669</v>
      </c>
      <c r="J46" s="429" t="s">
        <v>1668</v>
      </c>
      <c r="K46" s="328" t="s">
        <v>1667</v>
      </c>
      <c r="L46" s="16">
        <v>0</v>
      </c>
      <c r="M46" s="285">
        <v>0</v>
      </c>
      <c r="N46" s="16">
        <v>0</v>
      </c>
      <c r="O46" s="285">
        <v>0</v>
      </c>
      <c r="P46" s="16">
        <v>0</v>
      </c>
      <c r="Q46" s="285">
        <v>0</v>
      </c>
      <c r="R46" s="16">
        <v>0</v>
      </c>
      <c r="S46" s="202"/>
      <c r="T46" s="202"/>
      <c r="U46" s="18"/>
      <c r="V46" s="18"/>
      <c r="W46" s="18"/>
      <c r="X46" s="18"/>
      <c r="Y46" s="18"/>
      <c r="Z46" s="18"/>
      <c r="AA46" s="18"/>
      <c r="AB46" s="18"/>
      <c r="AC46" s="18"/>
      <c r="AD46" s="18"/>
      <c r="AE46" s="18"/>
      <c r="AF46" s="18"/>
      <c r="AG46" s="18"/>
      <c r="AH46" s="18"/>
      <c r="AI46" s="18"/>
      <c r="AJ46" s="20"/>
      <c r="AK46" s="20"/>
      <c r="AL46" s="20"/>
      <c r="AM46" s="20"/>
      <c r="AN46" s="20"/>
      <c r="AO46" s="20"/>
      <c r="AP46" s="20"/>
      <c r="AQ46" s="20"/>
      <c r="AR46" s="20"/>
      <c r="AS46" s="20"/>
      <c r="AT46" s="20"/>
      <c r="AU46" s="20"/>
      <c r="AV46" s="20"/>
      <c r="AW46" s="21">
        <f t="shared" si="3"/>
        <v>0</v>
      </c>
      <c r="AX46" s="23"/>
      <c r="AY46" s="15">
        <f t="shared" si="4"/>
        <v>0</v>
      </c>
      <c r="AZ46" s="23"/>
      <c r="BA46" s="16">
        <f t="shared" si="5"/>
        <v>0</v>
      </c>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5"/>
      <c r="CC46" s="25"/>
    </row>
    <row r="47" spans="1:81" customFormat="1" ht="21" customHeight="1">
      <c r="A47" s="44"/>
      <c r="B47" s="44"/>
      <c r="C47" s="41" t="s">
        <v>102</v>
      </c>
      <c r="D47" s="659" t="s">
        <v>1621</v>
      </c>
      <c r="E47" s="450">
        <v>11368</v>
      </c>
      <c r="F47" s="543">
        <v>43005</v>
      </c>
      <c r="G47" s="983">
        <v>0</v>
      </c>
      <c r="H47" s="364" t="s">
        <v>1483</v>
      </c>
      <c r="I47" s="30">
        <v>34907</v>
      </c>
      <c r="J47" s="535" t="s">
        <v>1622</v>
      </c>
      <c r="K47" s="328" t="s">
        <v>1625</v>
      </c>
      <c r="L47" s="16">
        <v>0</v>
      </c>
      <c r="M47" s="285">
        <v>0</v>
      </c>
      <c r="N47" s="16">
        <v>0</v>
      </c>
      <c r="O47" s="285">
        <v>0</v>
      </c>
      <c r="P47" s="16">
        <v>0</v>
      </c>
      <c r="Q47" s="285">
        <v>0</v>
      </c>
      <c r="R47" s="16">
        <v>0</v>
      </c>
      <c r="S47" s="202"/>
      <c r="T47" s="202"/>
      <c r="U47" s="18"/>
      <c r="V47" s="18"/>
      <c r="W47" s="18"/>
      <c r="X47" s="18"/>
      <c r="Y47" s="18"/>
      <c r="Z47" s="18"/>
      <c r="AA47" s="18"/>
      <c r="AB47" s="18"/>
      <c r="AC47" s="18"/>
      <c r="AD47" s="18"/>
      <c r="AE47" s="18"/>
      <c r="AF47" s="18"/>
      <c r="AG47" s="18"/>
      <c r="AH47" s="18"/>
      <c r="AI47" s="18"/>
      <c r="AJ47" s="20"/>
      <c r="AK47" s="20"/>
      <c r="AL47" s="20"/>
      <c r="AM47" s="20"/>
      <c r="AN47" s="20"/>
      <c r="AO47" s="20"/>
      <c r="AP47" s="20"/>
      <c r="AQ47" s="20"/>
      <c r="AR47" s="20"/>
      <c r="AS47" s="20"/>
      <c r="AT47" s="20"/>
      <c r="AU47" s="20"/>
      <c r="AV47" s="20"/>
      <c r="AW47" s="21">
        <f t="shared" si="3"/>
        <v>0</v>
      </c>
      <c r="AX47" s="23"/>
      <c r="AY47" s="15">
        <f t="shared" si="4"/>
        <v>0</v>
      </c>
      <c r="AZ47" s="23"/>
      <c r="BA47" s="16">
        <f t="shared" si="5"/>
        <v>0</v>
      </c>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row>
    <row r="48" spans="1:81" customFormat="1" ht="21" customHeight="1">
      <c r="A48" s="44"/>
      <c r="B48" s="44"/>
      <c r="C48" s="41" t="s">
        <v>103</v>
      </c>
      <c r="D48" s="659" t="s">
        <v>1780</v>
      </c>
      <c r="E48" s="450">
        <v>11420</v>
      </c>
      <c r="F48" s="543">
        <v>44035</v>
      </c>
      <c r="G48" s="983">
        <v>0</v>
      </c>
      <c r="H48" s="364" t="s">
        <v>1686</v>
      </c>
      <c r="I48" s="30"/>
      <c r="J48" s="535" t="s">
        <v>1783</v>
      </c>
      <c r="K48" s="328" t="s">
        <v>1784</v>
      </c>
      <c r="L48" s="16">
        <v>0</v>
      </c>
      <c r="M48" s="285">
        <v>0</v>
      </c>
      <c r="N48" s="16">
        <v>0</v>
      </c>
      <c r="O48" s="285">
        <v>0</v>
      </c>
      <c r="P48" s="16">
        <v>0</v>
      </c>
      <c r="Q48" s="285">
        <v>0</v>
      </c>
      <c r="R48" s="16">
        <v>0</v>
      </c>
      <c r="S48" s="202"/>
      <c r="T48" s="202"/>
      <c r="U48" s="18"/>
      <c r="V48" s="18"/>
      <c r="W48" s="18"/>
      <c r="X48" s="18"/>
      <c r="Y48" s="18"/>
      <c r="Z48" s="18"/>
      <c r="AA48" s="18"/>
      <c r="AB48" s="18"/>
      <c r="AC48" s="18"/>
      <c r="AD48" s="18"/>
      <c r="AE48" s="18"/>
      <c r="AF48" s="18"/>
      <c r="AG48" s="18"/>
      <c r="AH48" s="18"/>
      <c r="AI48" s="18"/>
      <c r="AJ48" s="20"/>
      <c r="AK48" s="20"/>
      <c r="AL48" s="20"/>
      <c r="AM48" s="20"/>
      <c r="AN48" s="20"/>
      <c r="AO48" s="20"/>
      <c r="AP48" s="20"/>
      <c r="AQ48" s="20"/>
      <c r="AR48" s="20"/>
      <c r="AS48" s="20"/>
      <c r="AT48" s="20"/>
      <c r="AU48" s="20"/>
      <c r="AV48" s="20"/>
      <c r="AW48" s="21">
        <f t="shared" si="3"/>
        <v>0</v>
      </c>
      <c r="AX48" s="23"/>
      <c r="AY48" s="15">
        <f t="shared" si="4"/>
        <v>0</v>
      </c>
      <c r="AZ48" s="23"/>
      <c r="BA48" s="16">
        <f t="shared" si="5"/>
        <v>0</v>
      </c>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5"/>
      <c r="CC48" s="25"/>
    </row>
    <row r="49" spans="1:81" customFormat="1" ht="21" customHeight="1">
      <c r="A49" s="44"/>
      <c r="B49" s="44"/>
      <c r="C49" s="41" t="s">
        <v>105</v>
      </c>
      <c r="D49" s="659" t="s">
        <v>1488</v>
      </c>
      <c r="E49" s="450">
        <v>10915</v>
      </c>
      <c r="F49" s="543">
        <v>44272</v>
      </c>
      <c r="G49" s="983">
        <v>0</v>
      </c>
      <c r="H49" s="364" t="s">
        <v>1483</v>
      </c>
      <c r="I49" s="30">
        <v>38474</v>
      </c>
      <c r="J49" s="535" t="s">
        <v>1490</v>
      </c>
      <c r="K49" s="328" t="s">
        <v>1489</v>
      </c>
      <c r="L49" s="16">
        <v>0</v>
      </c>
      <c r="M49" s="285">
        <v>0</v>
      </c>
      <c r="N49" s="16">
        <v>0</v>
      </c>
      <c r="O49" s="285">
        <v>0</v>
      </c>
      <c r="P49" s="16">
        <v>0</v>
      </c>
      <c r="Q49" s="285">
        <v>0</v>
      </c>
      <c r="R49" s="16">
        <v>0</v>
      </c>
      <c r="S49" s="202"/>
      <c r="T49" s="202"/>
      <c r="U49" s="18"/>
      <c r="V49" s="18"/>
      <c r="W49" s="18"/>
      <c r="X49" s="18"/>
      <c r="Y49" s="18"/>
      <c r="Z49" s="18"/>
      <c r="AA49" s="18"/>
      <c r="AB49" s="18"/>
      <c r="AC49" s="18"/>
      <c r="AD49" s="18"/>
      <c r="AE49" s="18"/>
      <c r="AF49" s="18"/>
      <c r="AG49" s="18"/>
      <c r="AH49" s="18"/>
      <c r="AI49" s="18"/>
      <c r="AJ49" s="20"/>
      <c r="AK49" s="20"/>
      <c r="AL49" s="20"/>
      <c r="AM49" s="20"/>
      <c r="AN49" s="20"/>
      <c r="AO49" s="20"/>
      <c r="AP49" s="20"/>
      <c r="AQ49" s="20"/>
      <c r="AR49" s="20"/>
      <c r="AS49" s="20"/>
      <c r="AT49" s="20"/>
      <c r="AU49" s="20"/>
      <c r="AV49" s="20"/>
      <c r="AW49" s="21">
        <f t="shared" si="3"/>
        <v>0</v>
      </c>
      <c r="AX49" s="23"/>
      <c r="AY49" s="15">
        <f t="shared" si="4"/>
        <v>0</v>
      </c>
      <c r="AZ49" s="23"/>
      <c r="BA49" s="16">
        <f t="shared" si="5"/>
        <v>0</v>
      </c>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row>
    <row r="50" spans="1:81" customFormat="1" ht="21" customHeight="1">
      <c r="A50" s="44"/>
      <c r="B50" s="44"/>
      <c r="C50" s="41" t="s">
        <v>107</v>
      </c>
      <c r="D50" s="659" t="s">
        <v>1690</v>
      </c>
      <c r="E50" s="450">
        <v>11371</v>
      </c>
      <c r="F50" s="543">
        <v>44614</v>
      </c>
      <c r="G50" s="983">
        <v>0</v>
      </c>
      <c r="H50" s="364" t="s">
        <v>1686</v>
      </c>
      <c r="I50" s="30">
        <v>36775</v>
      </c>
      <c r="J50" s="534" t="s">
        <v>1692</v>
      </c>
      <c r="K50" s="328" t="s">
        <v>1691</v>
      </c>
      <c r="L50" s="16">
        <v>0</v>
      </c>
      <c r="M50" s="285">
        <v>0</v>
      </c>
      <c r="N50" s="16">
        <v>0</v>
      </c>
      <c r="O50" s="285">
        <v>0</v>
      </c>
      <c r="P50" s="16">
        <v>0</v>
      </c>
      <c r="Q50" s="285">
        <v>0</v>
      </c>
      <c r="R50" s="16">
        <v>0</v>
      </c>
      <c r="S50" s="202"/>
      <c r="T50" s="202"/>
      <c r="U50" s="18"/>
      <c r="V50" s="18"/>
      <c r="W50" s="18"/>
      <c r="X50" s="18"/>
      <c r="Y50" s="18"/>
      <c r="Z50" s="18"/>
      <c r="AA50" s="18"/>
      <c r="AB50" s="18"/>
      <c r="AC50" s="18"/>
      <c r="AD50" s="18"/>
      <c r="AE50" s="18"/>
      <c r="AF50" s="18"/>
      <c r="AG50" s="18"/>
      <c r="AH50" s="18"/>
      <c r="AI50" s="18"/>
      <c r="AJ50" s="20"/>
      <c r="AK50" s="20"/>
      <c r="AL50" s="20"/>
      <c r="AM50" s="20"/>
      <c r="AN50" s="20"/>
      <c r="AO50" s="20"/>
      <c r="AP50" s="20"/>
      <c r="AQ50" s="20"/>
      <c r="AR50" s="20"/>
      <c r="AS50" s="20"/>
      <c r="AT50" s="20"/>
      <c r="AU50" s="20"/>
      <c r="AV50" s="20"/>
      <c r="AW50" s="21">
        <f t="shared" si="3"/>
        <v>0</v>
      </c>
      <c r="AX50" s="23"/>
      <c r="AY50" s="15">
        <f t="shared" si="4"/>
        <v>0</v>
      </c>
      <c r="AZ50" s="23"/>
      <c r="BA50" s="16">
        <f t="shared" si="5"/>
        <v>0</v>
      </c>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5"/>
      <c r="CC50" s="25"/>
    </row>
    <row r="51" spans="1:81" customFormat="1" ht="21" customHeight="1">
      <c r="A51" s="44"/>
      <c r="B51" s="44"/>
      <c r="C51" s="41" t="s">
        <v>109</v>
      </c>
      <c r="D51" s="659" t="s">
        <v>1500</v>
      </c>
      <c r="E51" s="450">
        <v>10988</v>
      </c>
      <c r="F51" s="544">
        <v>44636</v>
      </c>
      <c r="G51" s="983">
        <v>0</v>
      </c>
      <c r="H51" s="364" t="s">
        <v>1483</v>
      </c>
      <c r="I51" s="30">
        <v>21759</v>
      </c>
      <c r="J51" s="536" t="s">
        <v>1502</v>
      </c>
      <c r="K51" s="328" t="s">
        <v>1501</v>
      </c>
      <c r="L51" s="16">
        <v>0</v>
      </c>
      <c r="M51" s="285">
        <v>0</v>
      </c>
      <c r="N51" s="16">
        <v>0</v>
      </c>
      <c r="O51" s="285">
        <v>0</v>
      </c>
      <c r="P51" s="16">
        <v>0</v>
      </c>
      <c r="Q51" s="285">
        <v>0</v>
      </c>
      <c r="R51" s="16">
        <v>0</v>
      </c>
      <c r="S51" s="202"/>
      <c r="T51" s="202"/>
      <c r="U51" s="18"/>
      <c r="V51" s="18"/>
      <c r="W51" s="18"/>
      <c r="X51" s="18"/>
      <c r="Y51" s="18"/>
      <c r="Z51" s="18"/>
      <c r="AA51" s="18"/>
      <c r="AB51" s="18"/>
      <c r="AC51" s="18"/>
      <c r="AD51" s="18"/>
      <c r="AE51" s="18"/>
      <c r="AF51" s="18"/>
      <c r="AG51" s="18"/>
      <c r="AH51" s="18"/>
      <c r="AI51" s="18"/>
      <c r="AJ51" s="20"/>
      <c r="AK51" s="20"/>
      <c r="AL51" s="20"/>
      <c r="AM51" s="20"/>
      <c r="AN51" s="20"/>
      <c r="AO51" s="20"/>
      <c r="AP51" s="20"/>
      <c r="AQ51" s="20"/>
      <c r="AR51" s="20"/>
      <c r="AS51" s="20"/>
      <c r="AT51" s="20"/>
      <c r="AU51" s="20"/>
      <c r="AV51" s="20"/>
      <c r="AW51" s="21">
        <f t="shared" si="3"/>
        <v>0</v>
      </c>
      <c r="AX51" s="23"/>
      <c r="AY51" s="15">
        <f t="shared" si="4"/>
        <v>0</v>
      </c>
      <c r="AZ51" s="23"/>
      <c r="BA51" s="16">
        <f t="shared" si="5"/>
        <v>0</v>
      </c>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row>
    <row r="52" spans="1:81" customFormat="1" ht="21" customHeight="1">
      <c r="A52" s="44"/>
      <c r="B52" s="44"/>
      <c r="C52" s="41" t="s">
        <v>110</v>
      </c>
      <c r="D52" s="659" t="s">
        <v>1581</v>
      </c>
      <c r="E52" s="450">
        <v>11331</v>
      </c>
      <c r="F52" s="544">
        <v>44686</v>
      </c>
      <c r="G52" s="983">
        <v>0</v>
      </c>
      <c r="H52" s="707" t="s">
        <v>1483</v>
      </c>
      <c r="I52" s="30">
        <v>44959</v>
      </c>
      <c r="J52" s="536" t="s">
        <v>1579</v>
      </c>
      <c r="K52" s="328" t="s">
        <v>1578</v>
      </c>
      <c r="L52" s="16">
        <v>0</v>
      </c>
      <c r="M52" s="285">
        <v>0</v>
      </c>
      <c r="N52" s="16">
        <v>0</v>
      </c>
      <c r="O52" s="285">
        <v>0</v>
      </c>
      <c r="P52" s="16">
        <v>0</v>
      </c>
      <c r="Q52" s="285">
        <v>0</v>
      </c>
      <c r="R52" s="16">
        <v>0</v>
      </c>
      <c r="S52" s="202"/>
      <c r="T52" s="202"/>
      <c r="U52" s="18"/>
      <c r="V52" s="18"/>
      <c r="W52" s="18"/>
      <c r="X52" s="18"/>
      <c r="Y52" s="18"/>
      <c r="Z52" s="18"/>
      <c r="AA52" s="18"/>
      <c r="AB52" s="18"/>
      <c r="AC52" s="18"/>
      <c r="AD52" s="18"/>
      <c r="AE52" s="18"/>
      <c r="AF52" s="18"/>
      <c r="AG52" s="18"/>
      <c r="AH52" s="18"/>
      <c r="AI52" s="18"/>
      <c r="AJ52" s="20"/>
      <c r="AK52" s="20"/>
      <c r="AL52" s="20"/>
      <c r="AM52" s="20"/>
      <c r="AN52" s="20"/>
      <c r="AO52" s="20"/>
      <c r="AP52" s="20"/>
      <c r="AQ52" s="20"/>
      <c r="AR52" s="20"/>
      <c r="AS52" s="20"/>
      <c r="AT52" s="20"/>
      <c r="AU52" s="20"/>
      <c r="AV52" s="20"/>
      <c r="AW52" s="21">
        <f t="shared" si="3"/>
        <v>0</v>
      </c>
      <c r="AX52" s="23"/>
      <c r="AY52" s="15">
        <f t="shared" si="4"/>
        <v>0</v>
      </c>
      <c r="AZ52" s="23"/>
      <c r="BA52" s="16">
        <f t="shared" si="5"/>
        <v>0</v>
      </c>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row>
    <row r="53" spans="1:81" customFormat="1" ht="21" customHeight="1">
      <c r="A53" s="44"/>
      <c r="B53" s="44"/>
      <c r="C53" s="41" t="s">
        <v>112</v>
      </c>
      <c r="D53" s="659" t="s">
        <v>1644</v>
      </c>
      <c r="E53" s="450">
        <v>11399</v>
      </c>
      <c r="F53" s="543">
        <v>44986</v>
      </c>
      <c r="G53" s="983">
        <v>0</v>
      </c>
      <c r="H53" s="364" t="s">
        <v>1483</v>
      </c>
      <c r="I53" s="30">
        <v>44952</v>
      </c>
      <c r="J53" s="535" t="s">
        <v>1646</v>
      </c>
      <c r="K53" s="328" t="s">
        <v>1645</v>
      </c>
      <c r="L53" s="16">
        <v>0</v>
      </c>
      <c r="M53" s="285">
        <v>0</v>
      </c>
      <c r="N53" s="16">
        <v>0</v>
      </c>
      <c r="O53" s="285">
        <v>0</v>
      </c>
      <c r="P53" s="16">
        <v>0</v>
      </c>
      <c r="Q53" s="285">
        <v>0</v>
      </c>
      <c r="R53" s="16">
        <v>0</v>
      </c>
      <c r="S53" s="202"/>
      <c r="T53" s="202"/>
      <c r="U53" s="18"/>
      <c r="V53" s="18"/>
      <c r="W53" s="18"/>
      <c r="X53" s="18"/>
      <c r="Y53" s="18"/>
      <c r="Z53" s="18"/>
      <c r="AA53" s="18"/>
      <c r="AB53" s="18"/>
      <c r="AC53" s="18"/>
      <c r="AD53" s="18"/>
      <c r="AE53" s="18"/>
      <c r="AF53" s="18"/>
      <c r="AG53" s="18"/>
      <c r="AH53" s="18"/>
      <c r="AI53" s="18"/>
      <c r="AJ53" s="20"/>
      <c r="AK53" s="20"/>
      <c r="AL53" s="20"/>
      <c r="AM53" s="20"/>
      <c r="AN53" s="20"/>
      <c r="AO53" s="20"/>
      <c r="AP53" s="20"/>
      <c r="AQ53" s="20"/>
      <c r="AR53" s="20"/>
      <c r="AS53" s="20"/>
      <c r="AT53" s="20"/>
      <c r="AU53" s="20"/>
      <c r="AV53" s="20"/>
      <c r="AW53" s="21">
        <f t="shared" si="3"/>
        <v>0</v>
      </c>
      <c r="AX53" s="23"/>
      <c r="AY53" s="15">
        <f t="shared" si="4"/>
        <v>0</v>
      </c>
      <c r="AZ53" s="23"/>
      <c r="BA53" s="16">
        <f t="shared" si="5"/>
        <v>0</v>
      </c>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row>
    <row r="54" spans="1:81" customFormat="1" ht="21" customHeight="1">
      <c r="A54" s="44"/>
      <c r="B54" s="44"/>
      <c r="C54" s="41" t="s">
        <v>114</v>
      </c>
      <c r="D54" s="37" t="s">
        <v>1979</v>
      </c>
      <c r="E54" s="562">
        <v>11328</v>
      </c>
      <c r="F54" s="546">
        <v>45062</v>
      </c>
      <c r="G54" s="983">
        <v>0</v>
      </c>
      <c r="H54" s="364" t="s">
        <v>1942</v>
      </c>
      <c r="I54" s="30">
        <v>17758</v>
      </c>
      <c r="J54" s="519" t="s">
        <v>1980</v>
      </c>
      <c r="K54" s="328" t="s">
        <v>1981</v>
      </c>
      <c r="L54" s="16">
        <v>0</v>
      </c>
      <c r="M54" s="285">
        <v>0</v>
      </c>
      <c r="N54" s="16">
        <v>0</v>
      </c>
      <c r="O54" s="285">
        <v>0</v>
      </c>
      <c r="P54" s="16">
        <v>0</v>
      </c>
      <c r="Q54" s="285">
        <v>0</v>
      </c>
      <c r="R54" s="16">
        <v>0</v>
      </c>
      <c r="S54" s="202"/>
      <c r="T54" s="202"/>
      <c r="U54" s="18"/>
      <c r="V54" s="18"/>
      <c r="W54" s="18"/>
      <c r="X54" s="18"/>
      <c r="Y54" s="18"/>
      <c r="Z54" s="18"/>
      <c r="AA54" s="18"/>
      <c r="AB54" s="18"/>
      <c r="AC54" s="18"/>
      <c r="AD54" s="18"/>
      <c r="AE54" s="18"/>
      <c r="AF54" s="18">
        <v>35</v>
      </c>
      <c r="AG54" s="18"/>
      <c r="AH54" s="18"/>
      <c r="AI54" s="18"/>
      <c r="AJ54" s="20"/>
      <c r="AK54" s="20"/>
      <c r="AL54" s="20"/>
      <c r="AM54" s="20"/>
      <c r="AN54" s="20"/>
      <c r="AO54" s="20"/>
      <c r="AP54" s="20"/>
      <c r="AQ54" s="20"/>
      <c r="AR54" s="20"/>
      <c r="AS54" s="20"/>
      <c r="AT54" s="20"/>
      <c r="AU54" s="20"/>
      <c r="AV54" s="20"/>
      <c r="AW54" s="21">
        <f t="shared" si="3"/>
        <v>1</v>
      </c>
      <c r="AX54" s="23"/>
      <c r="AY54" s="15">
        <f t="shared" si="4"/>
        <v>0</v>
      </c>
      <c r="AZ54" s="23"/>
      <c r="BA54" s="16">
        <f t="shared" si="5"/>
        <v>1</v>
      </c>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5"/>
      <c r="CC54" s="25"/>
    </row>
    <row r="55" spans="1:81" customFormat="1" ht="21" customHeight="1">
      <c r="A55" s="44"/>
      <c r="B55" s="44"/>
      <c r="C55" s="41" t="s">
        <v>115</v>
      </c>
      <c r="D55" s="37" t="s">
        <v>1926</v>
      </c>
      <c r="E55" s="562">
        <v>11319</v>
      </c>
      <c r="F55" s="545">
        <v>45196</v>
      </c>
      <c r="G55" s="983">
        <v>0</v>
      </c>
      <c r="H55" s="364" t="s">
        <v>1686</v>
      </c>
      <c r="I55" s="30">
        <v>15767</v>
      </c>
      <c r="J55" s="512" t="s">
        <v>1927</v>
      </c>
      <c r="K55" s="328" t="s">
        <v>1928</v>
      </c>
      <c r="L55" s="16">
        <v>0</v>
      </c>
      <c r="M55" s="285">
        <v>0</v>
      </c>
      <c r="N55" s="16">
        <v>0</v>
      </c>
      <c r="O55" s="285">
        <v>0</v>
      </c>
      <c r="P55" s="16">
        <v>0</v>
      </c>
      <c r="Q55" s="285">
        <v>0</v>
      </c>
      <c r="R55" s="16">
        <v>0</v>
      </c>
      <c r="S55" s="202"/>
      <c r="T55" s="202"/>
      <c r="U55" s="18"/>
      <c r="V55" s="18"/>
      <c r="W55" s="18"/>
      <c r="X55" s="18"/>
      <c r="Y55" s="18"/>
      <c r="Z55" s="18"/>
      <c r="AA55" s="18"/>
      <c r="AB55" s="18"/>
      <c r="AC55" s="18"/>
      <c r="AD55" s="18"/>
      <c r="AE55" s="18"/>
      <c r="AF55" s="18"/>
      <c r="AG55" s="18"/>
      <c r="AH55" s="18"/>
      <c r="AI55" s="18"/>
      <c r="AJ55" s="20"/>
      <c r="AK55" s="20"/>
      <c r="AL55" s="20"/>
      <c r="AM55" s="20"/>
      <c r="AN55" s="20"/>
      <c r="AO55" s="20"/>
      <c r="AP55" s="20"/>
      <c r="AQ55" s="20"/>
      <c r="AR55" s="20"/>
      <c r="AS55" s="20"/>
      <c r="AT55" s="20"/>
      <c r="AU55" s="20"/>
      <c r="AV55" s="20"/>
      <c r="AW55" s="21">
        <f t="shared" si="3"/>
        <v>0</v>
      </c>
      <c r="AX55" s="23"/>
      <c r="AY55" s="15">
        <f t="shared" si="4"/>
        <v>0</v>
      </c>
      <c r="AZ55" s="23"/>
      <c r="BA55" s="16">
        <f t="shared" si="5"/>
        <v>0</v>
      </c>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5"/>
      <c r="CC55" s="25"/>
    </row>
    <row r="56" spans="1:81" customFormat="1" ht="21" customHeight="1">
      <c r="A56" s="44"/>
      <c r="B56" s="44"/>
      <c r="C56" s="41" t="s">
        <v>117</v>
      </c>
      <c r="D56" s="37" t="s">
        <v>1849</v>
      </c>
      <c r="E56" s="562">
        <v>1719</v>
      </c>
      <c r="F56" s="543">
        <v>45406</v>
      </c>
      <c r="G56" s="983">
        <v>0</v>
      </c>
      <c r="H56" s="364" t="s">
        <v>1686</v>
      </c>
      <c r="I56" s="30">
        <v>45406</v>
      </c>
      <c r="J56" s="511" t="s">
        <v>1850</v>
      </c>
      <c r="K56" s="328" t="s">
        <v>1851</v>
      </c>
      <c r="L56" s="16">
        <v>0</v>
      </c>
      <c r="M56" s="285">
        <v>0</v>
      </c>
      <c r="N56" s="16">
        <v>0</v>
      </c>
      <c r="O56" s="285">
        <v>0</v>
      </c>
      <c r="P56" s="16">
        <v>0</v>
      </c>
      <c r="Q56" s="285">
        <v>0</v>
      </c>
      <c r="R56" s="16">
        <v>0</v>
      </c>
      <c r="S56" s="202"/>
      <c r="T56" s="202"/>
      <c r="U56" s="18"/>
      <c r="V56" s="18"/>
      <c r="W56" s="18"/>
      <c r="X56" s="18"/>
      <c r="Y56" s="18"/>
      <c r="Z56" s="18"/>
      <c r="AA56" s="18"/>
      <c r="AB56" s="18"/>
      <c r="AC56" s="18"/>
      <c r="AD56" s="18"/>
      <c r="AE56" s="18"/>
      <c r="AF56" s="18"/>
      <c r="AG56" s="18"/>
      <c r="AH56" s="18"/>
      <c r="AI56" s="18"/>
      <c r="AJ56" s="20"/>
      <c r="AK56" s="20"/>
      <c r="AL56" s="20"/>
      <c r="AM56" s="20"/>
      <c r="AN56" s="20"/>
      <c r="AO56" s="20"/>
      <c r="AP56" s="20"/>
      <c r="AQ56" s="20"/>
      <c r="AR56" s="20"/>
      <c r="AS56" s="20"/>
      <c r="AT56" s="20"/>
      <c r="AU56" s="20"/>
      <c r="AV56" s="20"/>
      <c r="AW56" s="21">
        <f t="shared" si="3"/>
        <v>0</v>
      </c>
      <c r="AX56" s="23"/>
      <c r="AY56" s="15">
        <f t="shared" si="4"/>
        <v>0</v>
      </c>
      <c r="AZ56" s="23"/>
      <c r="BA56" s="16">
        <f t="shared" si="5"/>
        <v>0</v>
      </c>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5"/>
      <c r="CC56" s="25"/>
    </row>
    <row r="57" spans="1:81" customFormat="1" ht="21" customHeight="1">
      <c r="A57" s="44"/>
      <c r="B57" s="44"/>
      <c r="C57" s="41" t="s">
        <v>119</v>
      </c>
      <c r="D57" s="37" t="s">
        <v>1956</v>
      </c>
      <c r="E57" s="562">
        <v>11585</v>
      </c>
      <c r="F57" s="546">
        <v>45495</v>
      </c>
      <c r="G57" s="983">
        <v>0</v>
      </c>
      <c r="H57" s="364" t="s">
        <v>1942</v>
      </c>
      <c r="I57" s="30">
        <v>45483</v>
      </c>
      <c r="J57" s="519" t="s">
        <v>1957</v>
      </c>
      <c r="K57" s="328" t="s">
        <v>1958</v>
      </c>
      <c r="L57" s="16">
        <v>0</v>
      </c>
      <c r="M57" s="285">
        <v>0</v>
      </c>
      <c r="N57" s="16">
        <v>0</v>
      </c>
      <c r="O57" s="285">
        <v>0</v>
      </c>
      <c r="P57" s="16">
        <v>0</v>
      </c>
      <c r="Q57" s="285">
        <v>0</v>
      </c>
      <c r="R57" s="16">
        <v>0</v>
      </c>
      <c r="S57" s="202"/>
      <c r="T57" s="202"/>
      <c r="U57" s="18"/>
      <c r="V57" s="18"/>
      <c r="W57" s="18"/>
      <c r="X57" s="18"/>
      <c r="Y57" s="18"/>
      <c r="Z57" s="18"/>
      <c r="AA57" s="18"/>
      <c r="AB57" s="18"/>
      <c r="AC57" s="18"/>
      <c r="AD57" s="18"/>
      <c r="AE57" s="18"/>
      <c r="AF57" s="18"/>
      <c r="AG57" s="18"/>
      <c r="AH57" s="18"/>
      <c r="AI57" s="18"/>
      <c r="AJ57" s="20"/>
      <c r="AK57" s="20"/>
      <c r="AL57" s="20"/>
      <c r="AM57" s="20"/>
      <c r="AN57" s="20"/>
      <c r="AO57" s="20"/>
      <c r="AP57" s="20"/>
      <c r="AQ57" s="20"/>
      <c r="AR57" s="20"/>
      <c r="AS57" s="20"/>
      <c r="AT57" s="20"/>
      <c r="AU57" s="20"/>
      <c r="AV57" s="20"/>
      <c r="AW57" s="21">
        <f t="shared" si="3"/>
        <v>0</v>
      </c>
      <c r="AX57" s="23"/>
      <c r="AY57" s="15">
        <f t="shared" si="4"/>
        <v>0</v>
      </c>
      <c r="AZ57" s="23"/>
      <c r="BA57" s="16">
        <f t="shared" si="5"/>
        <v>0</v>
      </c>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c r="CB57" s="25"/>
      <c r="CC57" s="25"/>
    </row>
    <row r="58" spans="1:81" customFormat="1" ht="21" customHeight="1">
      <c r="A58" s="44"/>
      <c r="B58" s="44"/>
      <c r="C58" s="41" t="s">
        <v>121</v>
      </c>
      <c r="D58" s="659" t="s">
        <v>1237</v>
      </c>
      <c r="E58" s="562">
        <v>2409</v>
      </c>
      <c r="F58" s="542">
        <v>42051</v>
      </c>
      <c r="G58" s="983">
        <v>0</v>
      </c>
      <c r="H58" s="364" t="s">
        <v>1942</v>
      </c>
      <c r="I58" s="30">
        <v>43052</v>
      </c>
      <c r="J58" s="519" t="s">
        <v>655</v>
      </c>
      <c r="K58" s="328" t="s">
        <v>655</v>
      </c>
      <c r="L58" s="16">
        <v>0</v>
      </c>
      <c r="M58" s="285">
        <v>0</v>
      </c>
      <c r="N58" s="16">
        <v>0</v>
      </c>
      <c r="O58" s="285">
        <v>0</v>
      </c>
      <c r="P58" s="16">
        <v>0</v>
      </c>
      <c r="Q58" s="285">
        <v>0</v>
      </c>
      <c r="R58" s="16">
        <v>0</v>
      </c>
      <c r="S58" s="202"/>
      <c r="T58" s="202"/>
      <c r="U58" s="18"/>
      <c r="V58" s="18"/>
      <c r="W58" s="18"/>
      <c r="X58" s="18"/>
      <c r="Y58" s="18">
        <v>35</v>
      </c>
      <c r="Z58" s="18"/>
      <c r="AA58" s="18">
        <v>35</v>
      </c>
      <c r="AB58" s="18">
        <v>35</v>
      </c>
      <c r="AC58" s="18"/>
      <c r="AD58" s="18">
        <v>35</v>
      </c>
      <c r="AE58" s="18">
        <v>35</v>
      </c>
      <c r="AF58" s="18"/>
      <c r="AG58" s="18"/>
      <c r="AH58" s="18"/>
      <c r="AI58" s="18">
        <v>35</v>
      </c>
      <c r="AJ58" s="20"/>
      <c r="AK58" s="20"/>
      <c r="AL58" s="20"/>
      <c r="AM58" s="20"/>
      <c r="AN58" s="20"/>
      <c r="AO58" s="20"/>
      <c r="AP58" s="20"/>
      <c r="AQ58" s="20"/>
      <c r="AR58" s="20"/>
      <c r="AS58" s="20"/>
      <c r="AT58" s="20"/>
      <c r="AU58" s="20"/>
      <c r="AV58" s="20"/>
      <c r="AW58" s="21">
        <f t="shared" si="3"/>
        <v>6</v>
      </c>
      <c r="AX58" s="23"/>
      <c r="AY58" s="15">
        <f t="shared" si="4"/>
        <v>0</v>
      </c>
      <c r="AZ58" s="23"/>
      <c r="BA58" s="16">
        <f t="shared" si="5"/>
        <v>6</v>
      </c>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5"/>
      <c r="CC58" s="25"/>
    </row>
    <row r="59" spans="1:81" customFormat="1" ht="21" customHeight="1">
      <c r="A59" s="44"/>
      <c r="B59" s="44"/>
      <c r="C59" s="41" t="s">
        <v>123</v>
      </c>
      <c r="D59" s="37" t="s">
        <v>2216</v>
      </c>
      <c r="E59" s="562">
        <v>523</v>
      </c>
      <c r="F59" s="543">
        <v>38803</v>
      </c>
      <c r="G59" s="983">
        <v>0</v>
      </c>
      <c r="H59" s="364" t="s">
        <v>1942</v>
      </c>
      <c r="I59" s="30">
        <v>23320</v>
      </c>
      <c r="J59" s="511" t="s">
        <v>2217</v>
      </c>
      <c r="K59" s="328" t="s">
        <v>2218</v>
      </c>
      <c r="L59" s="16">
        <v>0</v>
      </c>
      <c r="M59" s="285">
        <v>0</v>
      </c>
      <c r="N59" s="16">
        <v>0</v>
      </c>
      <c r="O59" s="285">
        <v>0</v>
      </c>
      <c r="P59" s="16">
        <v>0</v>
      </c>
      <c r="Q59" s="285">
        <v>0</v>
      </c>
      <c r="R59" s="16">
        <v>0</v>
      </c>
      <c r="S59" s="202"/>
      <c r="T59" s="202"/>
      <c r="U59" s="18"/>
      <c r="V59" s="18"/>
      <c r="W59" s="18"/>
      <c r="X59" s="18"/>
      <c r="Y59" s="18">
        <v>35</v>
      </c>
      <c r="Z59" s="18"/>
      <c r="AA59" s="18"/>
      <c r="AB59" s="18"/>
      <c r="AC59" s="18"/>
      <c r="AD59" s="18"/>
      <c r="AE59" s="18"/>
      <c r="AF59" s="18"/>
      <c r="AG59" s="18"/>
      <c r="AH59" s="18"/>
      <c r="AI59" s="18"/>
      <c r="AJ59" s="20"/>
      <c r="AK59" s="20"/>
      <c r="AL59" s="20"/>
      <c r="AM59" s="20"/>
      <c r="AN59" s="20"/>
      <c r="AO59" s="20"/>
      <c r="AP59" s="20"/>
      <c r="AQ59" s="20"/>
      <c r="AR59" s="20"/>
      <c r="AS59" s="20"/>
      <c r="AT59" s="20"/>
      <c r="AU59" s="20"/>
      <c r="AV59" s="20"/>
      <c r="AW59" s="21">
        <f t="shared" si="3"/>
        <v>1</v>
      </c>
      <c r="AX59" s="23"/>
      <c r="AY59" s="15">
        <f t="shared" si="4"/>
        <v>0</v>
      </c>
      <c r="AZ59" s="23"/>
      <c r="BA59" s="16">
        <f t="shared" si="5"/>
        <v>1</v>
      </c>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5"/>
      <c r="CC59" s="25"/>
    </row>
    <row r="60" spans="1:81" customFormat="1" ht="21" customHeight="1">
      <c r="A60" s="963"/>
      <c r="B60" s="963"/>
      <c r="C60" s="41" t="s">
        <v>124</v>
      </c>
      <c r="D60" s="927" t="s">
        <v>2364</v>
      </c>
      <c r="E60" s="928">
        <v>11709</v>
      </c>
      <c r="F60" s="929">
        <v>45757</v>
      </c>
      <c r="G60" s="990">
        <v>0</v>
      </c>
      <c r="H60" s="931" t="s">
        <v>1942</v>
      </c>
      <c r="I60" s="932">
        <v>45765</v>
      </c>
      <c r="J60" s="933" t="s">
        <v>2366</v>
      </c>
      <c r="K60" s="934" t="s">
        <v>2367</v>
      </c>
      <c r="L60" s="958">
        <v>0</v>
      </c>
      <c r="M60" s="959">
        <v>0</v>
      </c>
      <c r="N60" s="958">
        <v>0</v>
      </c>
      <c r="O60" s="959">
        <v>0</v>
      </c>
      <c r="P60" s="958">
        <v>0</v>
      </c>
      <c r="Q60" s="959">
        <v>0</v>
      </c>
      <c r="R60" s="958">
        <v>0</v>
      </c>
      <c r="S60" s="967"/>
      <c r="T60" s="967"/>
      <c r="U60" s="960"/>
      <c r="V60" s="960"/>
      <c r="W60" s="960"/>
      <c r="X60" s="960"/>
      <c r="Y60" s="960"/>
      <c r="Z60" s="960"/>
      <c r="AA60" s="960"/>
      <c r="AB60" s="960"/>
      <c r="AC60" s="960"/>
      <c r="AD60" s="960"/>
      <c r="AE60" s="960"/>
      <c r="AF60" s="960"/>
      <c r="AG60" s="960"/>
      <c r="AH60" s="960"/>
      <c r="AI60" s="960"/>
      <c r="AJ60" s="964"/>
      <c r="AK60" s="964"/>
      <c r="AL60" s="964"/>
      <c r="AM60" s="964"/>
      <c r="AN60" s="964"/>
      <c r="AO60" s="964"/>
      <c r="AP60" s="964"/>
      <c r="AQ60" s="964"/>
      <c r="AR60" s="964"/>
      <c r="AS60" s="964"/>
      <c r="AT60" s="964"/>
      <c r="AU60" s="964"/>
      <c r="AV60" s="964"/>
      <c r="AW60" s="21">
        <f t="shared" si="3"/>
        <v>0</v>
      </c>
      <c r="AX60" s="23"/>
      <c r="AY60" s="15">
        <f t="shared" si="4"/>
        <v>0</v>
      </c>
      <c r="AZ60" s="23"/>
      <c r="BA60" s="16">
        <f t="shared" si="5"/>
        <v>0</v>
      </c>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5"/>
      <c r="CC60" s="25"/>
    </row>
    <row r="61" spans="1:81" customFormat="1" ht="21" customHeight="1">
      <c r="A61" s="963"/>
      <c r="B61" s="963"/>
      <c r="C61" s="41" t="s">
        <v>125</v>
      </c>
      <c r="D61" s="659" t="s">
        <v>136</v>
      </c>
      <c r="E61" s="562">
        <v>1917</v>
      </c>
      <c r="F61" s="544">
        <v>41880</v>
      </c>
      <c r="G61" s="983">
        <v>40</v>
      </c>
      <c r="H61" s="364" t="s">
        <v>1942</v>
      </c>
      <c r="I61" s="30">
        <v>21930</v>
      </c>
      <c r="J61" s="536" t="s">
        <v>1779</v>
      </c>
      <c r="K61" s="328" t="s">
        <v>522</v>
      </c>
      <c r="L61" s="16">
        <v>21</v>
      </c>
      <c r="M61" s="285">
        <v>3</v>
      </c>
      <c r="N61" s="16">
        <v>24</v>
      </c>
      <c r="O61" s="285">
        <v>5</v>
      </c>
      <c r="P61" s="16">
        <v>29</v>
      </c>
      <c r="Q61" s="285">
        <v>11</v>
      </c>
      <c r="R61" s="16">
        <v>40</v>
      </c>
      <c r="S61" s="202">
        <v>30</v>
      </c>
      <c r="T61" s="202">
        <v>30</v>
      </c>
      <c r="U61" s="18"/>
      <c r="V61" s="18"/>
      <c r="W61" s="18">
        <v>30</v>
      </c>
      <c r="X61" s="18"/>
      <c r="Y61" s="18"/>
      <c r="Z61" s="18"/>
      <c r="AA61" s="18"/>
      <c r="AB61" s="18"/>
      <c r="AC61" s="18"/>
      <c r="AD61" s="18"/>
      <c r="AE61" s="18"/>
      <c r="AF61" s="18"/>
      <c r="AG61" s="18"/>
      <c r="AH61" s="18"/>
      <c r="AI61" s="18"/>
      <c r="AJ61" s="20"/>
      <c r="AK61" s="20"/>
      <c r="AL61" s="20"/>
      <c r="AM61" s="20"/>
      <c r="AN61" s="20"/>
      <c r="AO61" s="20"/>
      <c r="AP61" s="20"/>
      <c r="AQ61" s="20"/>
      <c r="AR61" s="20"/>
      <c r="AS61" s="20"/>
      <c r="AT61" s="20"/>
      <c r="AU61" s="20"/>
      <c r="AV61" s="20"/>
      <c r="AW61" s="21">
        <f t="shared" si="3"/>
        <v>3</v>
      </c>
      <c r="AX61" s="23"/>
      <c r="AY61" s="15">
        <f t="shared" si="4"/>
        <v>0</v>
      </c>
      <c r="AZ61" s="23"/>
      <c r="BA61" s="16">
        <f t="shared" si="5"/>
        <v>3</v>
      </c>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5"/>
      <c r="CC61" s="25"/>
    </row>
    <row r="62" spans="1:81" customFormat="1" ht="21" customHeight="1">
      <c r="A62" s="44"/>
      <c r="B62" s="44"/>
      <c r="C62" s="41" t="s">
        <v>127</v>
      </c>
      <c r="D62" s="660" t="s">
        <v>1906</v>
      </c>
      <c r="E62" s="562">
        <v>1917</v>
      </c>
      <c r="F62" s="544">
        <v>41880</v>
      </c>
      <c r="G62" s="983">
        <v>2</v>
      </c>
      <c r="H62" s="364" t="s">
        <v>1942</v>
      </c>
      <c r="I62" s="30">
        <v>15981</v>
      </c>
      <c r="J62" s="536" t="s">
        <v>1779</v>
      </c>
      <c r="K62" s="328" t="s">
        <v>522</v>
      </c>
      <c r="L62" s="16">
        <v>0</v>
      </c>
      <c r="M62" s="285">
        <v>2</v>
      </c>
      <c r="N62" s="16">
        <v>2</v>
      </c>
      <c r="O62" s="285">
        <v>0</v>
      </c>
      <c r="P62" s="16">
        <v>2</v>
      </c>
      <c r="Q62" s="285">
        <v>0</v>
      </c>
      <c r="R62" s="16">
        <v>2</v>
      </c>
      <c r="S62" s="202"/>
      <c r="T62" s="202"/>
      <c r="U62" s="18"/>
      <c r="V62" s="18"/>
      <c r="W62" s="18"/>
      <c r="X62" s="18"/>
      <c r="Y62" s="18"/>
      <c r="Z62" s="18"/>
      <c r="AA62" s="18"/>
      <c r="AB62" s="18"/>
      <c r="AC62" s="18"/>
      <c r="AD62" s="18"/>
      <c r="AE62" s="18"/>
      <c r="AF62" s="18"/>
      <c r="AG62" s="18"/>
      <c r="AH62" s="18"/>
      <c r="AI62" s="18"/>
      <c r="AJ62" s="20"/>
      <c r="AK62" s="20"/>
      <c r="AL62" s="20"/>
      <c r="AM62" s="20"/>
      <c r="AN62" s="20"/>
      <c r="AO62" s="20"/>
      <c r="AP62" s="20"/>
      <c r="AQ62" s="20"/>
      <c r="AR62" s="20"/>
      <c r="AS62" s="20"/>
      <c r="AT62" s="20"/>
      <c r="AU62" s="20"/>
      <c r="AV62" s="20"/>
      <c r="AW62" s="21">
        <f t="shared" ref="AW62:AW66" si="6">COUNT(S62:AI62)</f>
        <v>0</v>
      </c>
      <c r="AX62" s="23"/>
      <c r="AY62" s="15">
        <f t="shared" ref="AY62:AY66" si="7">COUNT(AJ62:AV62)</f>
        <v>0</v>
      </c>
      <c r="AZ62" s="23"/>
      <c r="BA62" s="16">
        <f t="shared" ref="BA62:BA66" si="8">SUM(AW62,AY62)</f>
        <v>0</v>
      </c>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5"/>
      <c r="CC62" s="25"/>
    </row>
    <row r="63" spans="1:81" customFormat="1" ht="21" customHeight="1">
      <c r="A63" s="44"/>
      <c r="B63" s="44"/>
      <c r="C63" s="41" t="s">
        <v>129</v>
      </c>
      <c r="D63" s="37" t="s">
        <v>2381</v>
      </c>
      <c r="E63" s="562">
        <v>3224</v>
      </c>
      <c r="F63" s="542">
        <v>41831</v>
      </c>
      <c r="G63" s="983">
        <v>0</v>
      </c>
      <c r="H63" s="364" t="s">
        <v>1942</v>
      </c>
      <c r="I63" s="30">
        <v>21466</v>
      </c>
      <c r="J63" s="512" t="s">
        <v>2382</v>
      </c>
      <c r="K63" s="328" t="s">
        <v>2383</v>
      </c>
      <c r="L63" s="16">
        <v>0</v>
      </c>
      <c r="M63" s="285">
        <v>0</v>
      </c>
      <c r="N63" s="16">
        <v>0</v>
      </c>
      <c r="O63" s="285">
        <v>0</v>
      </c>
      <c r="P63" s="16">
        <v>0</v>
      </c>
      <c r="Q63" s="285">
        <v>0</v>
      </c>
      <c r="R63" s="16">
        <v>0</v>
      </c>
      <c r="S63" s="202"/>
      <c r="T63" s="202"/>
      <c r="U63" s="18"/>
      <c r="V63" s="18"/>
      <c r="W63" s="18"/>
      <c r="X63" s="18"/>
      <c r="Y63" s="18"/>
      <c r="Z63" s="18"/>
      <c r="AA63" s="18"/>
      <c r="AB63" s="18"/>
      <c r="AC63" s="18"/>
      <c r="AD63" s="18"/>
      <c r="AE63" s="18"/>
      <c r="AF63" s="18"/>
      <c r="AG63" s="18"/>
      <c r="AH63" s="18"/>
      <c r="AI63" s="18"/>
      <c r="AJ63" s="20"/>
      <c r="AK63" s="20"/>
      <c r="AL63" s="20"/>
      <c r="AM63" s="20"/>
      <c r="AN63" s="20"/>
      <c r="AO63" s="20"/>
      <c r="AP63" s="20"/>
      <c r="AQ63" s="20"/>
      <c r="AR63" s="20"/>
      <c r="AS63" s="20"/>
      <c r="AT63" s="20"/>
      <c r="AU63" s="20"/>
      <c r="AV63" s="20"/>
      <c r="AW63" s="21">
        <f t="shared" si="6"/>
        <v>0</v>
      </c>
      <c r="AX63" s="23"/>
      <c r="AY63" s="15">
        <f t="shared" si="7"/>
        <v>0</v>
      </c>
      <c r="AZ63" s="23"/>
      <c r="BA63" s="16">
        <f t="shared" si="8"/>
        <v>0</v>
      </c>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5"/>
      <c r="CC63" s="25"/>
    </row>
    <row r="64" spans="1:81" customFormat="1" ht="21" customHeight="1">
      <c r="A64" s="44"/>
      <c r="B64" s="44"/>
      <c r="C64" s="41" t="s">
        <v>131</v>
      </c>
      <c r="D64" s="37" t="s">
        <v>253</v>
      </c>
      <c r="E64" s="562">
        <v>266</v>
      </c>
      <c r="F64" s="543">
        <v>41047</v>
      </c>
      <c r="G64" s="983">
        <v>0</v>
      </c>
      <c r="H64" s="364" t="s">
        <v>1942</v>
      </c>
      <c r="I64" s="30">
        <v>26378</v>
      </c>
      <c r="J64" s="511" t="s">
        <v>1461</v>
      </c>
      <c r="K64" s="328" t="s">
        <v>1460</v>
      </c>
      <c r="L64" s="16">
        <v>0</v>
      </c>
      <c r="M64" s="285">
        <v>0</v>
      </c>
      <c r="N64" s="16">
        <v>0</v>
      </c>
      <c r="O64" s="285">
        <v>0</v>
      </c>
      <c r="P64" s="16">
        <v>0</v>
      </c>
      <c r="Q64" s="285">
        <v>0</v>
      </c>
      <c r="R64" s="16">
        <v>0</v>
      </c>
      <c r="S64" s="202"/>
      <c r="T64" s="202"/>
      <c r="U64" s="18"/>
      <c r="V64" s="18"/>
      <c r="W64" s="18"/>
      <c r="X64" s="18"/>
      <c r="Y64" s="18"/>
      <c r="Z64" s="18"/>
      <c r="AA64" s="18"/>
      <c r="AB64" s="18"/>
      <c r="AC64" s="18"/>
      <c r="AD64" s="18"/>
      <c r="AE64" s="18"/>
      <c r="AF64" s="18"/>
      <c r="AG64" s="18"/>
      <c r="AH64" s="18"/>
      <c r="AI64" s="18"/>
      <c r="AJ64" s="20"/>
      <c r="AK64" s="20"/>
      <c r="AL64" s="20"/>
      <c r="AM64" s="20"/>
      <c r="AN64" s="20"/>
      <c r="AO64" s="20"/>
      <c r="AP64" s="20"/>
      <c r="AQ64" s="20"/>
      <c r="AR64" s="20"/>
      <c r="AS64" s="20"/>
      <c r="AT64" s="20"/>
      <c r="AU64" s="20"/>
      <c r="AV64" s="20"/>
      <c r="AW64" s="21">
        <f t="shared" si="6"/>
        <v>0</v>
      </c>
      <c r="AX64" s="23"/>
      <c r="AY64" s="15">
        <f t="shared" si="7"/>
        <v>0</v>
      </c>
      <c r="AZ64" s="23"/>
      <c r="BA64" s="16">
        <f t="shared" si="8"/>
        <v>0</v>
      </c>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5"/>
      <c r="CC64" s="25"/>
    </row>
    <row r="65" spans="1:83" customFormat="1" ht="21" customHeight="1">
      <c r="A65" s="44"/>
      <c r="B65" s="44"/>
      <c r="C65" s="41" t="s">
        <v>133</v>
      </c>
      <c r="D65" s="659" t="s">
        <v>118</v>
      </c>
      <c r="E65" s="562">
        <v>1524</v>
      </c>
      <c r="F65" s="544">
        <v>40808</v>
      </c>
      <c r="G65" s="983">
        <v>0</v>
      </c>
      <c r="H65" s="364" t="s">
        <v>1942</v>
      </c>
      <c r="I65" s="30">
        <v>40808</v>
      </c>
      <c r="J65" s="519" t="s">
        <v>466</v>
      </c>
      <c r="K65" s="328" t="s">
        <v>465</v>
      </c>
      <c r="L65" s="16">
        <v>0</v>
      </c>
      <c r="M65" s="285">
        <v>0</v>
      </c>
      <c r="N65" s="16">
        <v>0</v>
      </c>
      <c r="O65" s="285">
        <v>0</v>
      </c>
      <c r="P65" s="16">
        <v>0</v>
      </c>
      <c r="Q65" s="285">
        <v>0</v>
      </c>
      <c r="R65" s="16">
        <v>0</v>
      </c>
      <c r="S65" s="202"/>
      <c r="T65" s="202"/>
      <c r="U65" s="18"/>
      <c r="V65" s="18"/>
      <c r="W65" s="18"/>
      <c r="X65" s="18"/>
      <c r="Y65" s="18"/>
      <c r="Z65" s="18"/>
      <c r="AA65" s="18"/>
      <c r="AB65" s="18"/>
      <c r="AC65" s="18"/>
      <c r="AD65" s="18"/>
      <c r="AE65" s="18"/>
      <c r="AF65" s="18"/>
      <c r="AG65" s="18"/>
      <c r="AH65" s="18"/>
      <c r="AI65" s="18"/>
      <c r="AJ65" s="20"/>
      <c r="AK65" s="20"/>
      <c r="AL65" s="20"/>
      <c r="AM65" s="20"/>
      <c r="AN65" s="20"/>
      <c r="AO65" s="20"/>
      <c r="AP65" s="20"/>
      <c r="AQ65" s="20"/>
      <c r="AR65" s="20"/>
      <c r="AS65" s="20"/>
      <c r="AT65" s="20"/>
      <c r="AU65" s="20"/>
      <c r="AV65" s="20"/>
      <c r="AW65" s="21">
        <f t="shared" si="6"/>
        <v>0</v>
      </c>
      <c r="AX65" s="23"/>
      <c r="AY65" s="15">
        <f t="shared" si="7"/>
        <v>0</v>
      </c>
      <c r="AZ65" s="23"/>
      <c r="BA65" s="16">
        <f t="shared" si="8"/>
        <v>0</v>
      </c>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5"/>
      <c r="CC65" s="25"/>
    </row>
    <row r="66" spans="1:83" customFormat="1" ht="21" customHeight="1">
      <c r="A66" s="44"/>
      <c r="B66" s="44"/>
      <c r="C66" s="41" t="s">
        <v>134</v>
      </c>
      <c r="D66" s="659" t="s">
        <v>289</v>
      </c>
      <c r="E66" s="450">
        <v>9944</v>
      </c>
      <c r="F66" s="542">
        <v>38651</v>
      </c>
      <c r="G66" s="983">
        <v>1</v>
      </c>
      <c r="H66" s="364" t="s">
        <v>1942</v>
      </c>
      <c r="I66" s="30">
        <v>35828</v>
      </c>
      <c r="J66" s="535" t="s">
        <v>765</v>
      </c>
      <c r="K66" s="328" t="s">
        <v>764</v>
      </c>
      <c r="L66" s="16">
        <v>0</v>
      </c>
      <c r="M66" s="285">
        <v>1</v>
      </c>
      <c r="N66" s="16">
        <v>1</v>
      </c>
      <c r="O66" s="285">
        <v>0</v>
      </c>
      <c r="P66" s="16">
        <v>1</v>
      </c>
      <c r="Q66" s="285">
        <v>0</v>
      </c>
      <c r="R66" s="16">
        <v>1</v>
      </c>
      <c r="S66" s="202"/>
      <c r="T66" s="202"/>
      <c r="U66" s="18"/>
      <c r="V66" s="18"/>
      <c r="W66" s="18"/>
      <c r="X66" s="18"/>
      <c r="Y66" s="18"/>
      <c r="Z66" s="18"/>
      <c r="AA66" s="18"/>
      <c r="AB66" s="18"/>
      <c r="AC66" s="18"/>
      <c r="AD66" s="18"/>
      <c r="AE66" s="18"/>
      <c r="AF66" s="18"/>
      <c r="AG66" s="18"/>
      <c r="AH66" s="18"/>
      <c r="AI66" s="18"/>
      <c r="AJ66" s="20"/>
      <c r="AK66" s="20"/>
      <c r="AL66" s="20"/>
      <c r="AM66" s="20"/>
      <c r="AN66" s="20"/>
      <c r="AO66" s="20"/>
      <c r="AP66" s="20"/>
      <c r="AQ66" s="20"/>
      <c r="AR66" s="20"/>
      <c r="AS66" s="20"/>
      <c r="AT66" s="20"/>
      <c r="AU66" s="20"/>
      <c r="AV66" s="20"/>
      <c r="AW66" s="21">
        <f t="shared" si="6"/>
        <v>0</v>
      </c>
      <c r="AX66" s="23"/>
      <c r="AY66" s="15">
        <f t="shared" si="7"/>
        <v>0</v>
      </c>
      <c r="AZ66" s="23"/>
      <c r="BA66" s="16">
        <f t="shared" si="8"/>
        <v>0</v>
      </c>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5"/>
      <c r="CC66" s="25"/>
    </row>
    <row r="67" spans="1:83" customFormat="1" ht="21" customHeight="1">
      <c r="A67" s="44"/>
      <c r="B67" s="44"/>
      <c r="C67" s="41"/>
      <c r="D67" s="659"/>
      <c r="E67" s="562"/>
      <c r="F67" s="544"/>
      <c r="G67" s="983"/>
      <c r="H67" s="364"/>
      <c r="I67" s="30"/>
      <c r="J67" s="519"/>
      <c r="K67" s="328"/>
      <c r="L67" s="16"/>
      <c r="M67" s="16"/>
      <c r="N67" s="16"/>
      <c r="O67" s="16"/>
      <c r="P67" s="16"/>
      <c r="Q67" s="16"/>
      <c r="R67" s="16"/>
      <c r="S67" s="202"/>
      <c r="T67" s="202"/>
      <c r="U67" s="18"/>
      <c r="V67" s="18"/>
      <c r="W67" s="18"/>
      <c r="X67" s="18"/>
      <c r="Y67" s="18"/>
      <c r="Z67" s="18"/>
      <c r="AA67" s="18"/>
      <c r="AB67" s="18"/>
      <c r="AC67" s="18"/>
      <c r="AD67" s="18"/>
      <c r="AE67" s="18"/>
      <c r="AF67" s="18"/>
      <c r="AG67" s="18"/>
      <c r="AH67" s="18"/>
      <c r="AI67" s="18"/>
      <c r="AJ67" s="20"/>
      <c r="AK67" s="20"/>
      <c r="AL67" s="20"/>
      <c r="AM67" s="20"/>
      <c r="AN67" s="20"/>
      <c r="AO67" s="20"/>
      <c r="AP67" s="20"/>
      <c r="AQ67" s="20"/>
      <c r="AR67" s="20"/>
      <c r="AS67" s="20"/>
      <c r="AT67" s="20"/>
      <c r="AU67" s="20"/>
      <c r="AV67" s="20"/>
      <c r="AW67" s="21"/>
      <c r="AX67" s="23"/>
      <c r="AY67" s="15"/>
      <c r="AZ67" s="23"/>
      <c r="BA67" s="16"/>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5"/>
      <c r="CC67" s="25"/>
    </row>
    <row r="68" spans="1:83" ht="15" customHeight="1">
      <c r="H68" s="50"/>
      <c r="I68" s="38"/>
      <c r="K68" s="50"/>
    </row>
    <row r="69" spans="1:83" ht="15" customHeight="1">
      <c r="H69" s="50"/>
      <c r="I69" s="38"/>
      <c r="K69" s="50"/>
    </row>
    <row r="70" spans="1:83" ht="15" customHeight="1">
      <c r="H70" s="50"/>
      <c r="I70" s="38"/>
      <c r="K70" s="50"/>
    </row>
    <row r="71" spans="1:83" ht="15" customHeight="1">
      <c r="H71" s="50"/>
      <c r="I71" s="38"/>
      <c r="K71" s="50"/>
    </row>
    <row r="72" spans="1:83" ht="15" customHeight="1">
      <c r="H72" s="50"/>
      <c r="I72" s="38"/>
      <c r="K72" s="50"/>
    </row>
    <row r="73" spans="1:83" ht="15" hidden="1" customHeight="1">
      <c r="H73" s="50"/>
      <c r="I73" s="38"/>
      <c r="K73" s="50"/>
    </row>
    <row r="74" spans="1:83" s="54" customFormat="1" ht="54" hidden="1" customHeight="1">
      <c r="C74" s="53"/>
      <c r="D74" s="53" t="s">
        <v>1992</v>
      </c>
      <c r="E74" s="211"/>
      <c r="F74" s="550"/>
      <c r="G74" s="211"/>
      <c r="H74" s="287"/>
      <c r="I74" s="38"/>
      <c r="J74" s="3"/>
      <c r="K74" s="287"/>
      <c r="BK74" s="284"/>
      <c r="BL74" s="284"/>
      <c r="BM74" s="284"/>
    </row>
    <row r="75" spans="1:83" ht="15" hidden="1" customHeight="1">
      <c r="H75" s="50"/>
      <c r="I75" s="38"/>
      <c r="K75" s="50"/>
    </row>
    <row r="76" spans="1:83" s="571" customFormat="1" ht="33.75" hidden="1" customHeight="1">
      <c r="A76" s="722" t="s">
        <v>310</v>
      </c>
      <c r="B76" s="722" t="s">
        <v>1694</v>
      </c>
      <c r="C76" s="594" t="s">
        <v>12</v>
      </c>
      <c r="D76" s="722" t="s">
        <v>43</v>
      </c>
      <c r="E76" s="720" t="s">
        <v>1761</v>
      </c>
      <c r="F76" s="723" t="s">
        <v>14</v>
      </c>
      <c r="G76" s="563"/>
      <c r="H76" s="723" t="s">
        <v>1705</v>
      </c>
      <c r="I76" s="723" t="s">
        <v>1706</v>
      </c>
      <c r="J76" s="720" t="s">
        <v>308</v>
      </c>
      <c r="K76" s="723" t="s">
        <v>307</v>
      </c>
      <c r="L76" s="720" t="s">
        <v>1319</v>
      </c>
      <c r="M76" s="720" t="s">
        <v>1430</v>
      </c>
      <c r="N76" s="720" t="s">
        <v>1431</v>
      </c>
      <c r="O76" s="720" t="s">
        <v>1641</v>
      </c>
      <c r="P76" s="720" t="s">
        <v>1642</v>
      </c>
      <c r="Q76" s="720" t="s">
        <v>1764</v>
      </c>
      <c r="R76" s="720"/>
      <c r="S76" s="720"/>
      <c r="T76" s="720"/>
      <c r="U76" s="720"/>
      <c r="V76" s="720"/>
      <c r="W76" s="720"/>
      <c r="X76" s="720"/>
      <c r="Y76" s="720"/>
      <c r="Z76" s="720"/>
      <c r="AA76" s="720"/>
      <c r="AB76" s="720"/>
      <c r="AC76" s="720"/>
      <c r="AD76" s="720"/>
      <c r="AE76" s="720"/>
      <c r="AF76" s="720"/>
      <c r="AG76" s="720"/>
      <c r="AH76" s="720"/>
      <c r="AI76" s="720"/>
      <c r="AJ76" s="720"/>
      <c r="AK76" s="720"/>
      <c r="AL76" s="720"/>
      <c r="AM76" s="720"/>
      <c r="AN76" s="720"/>
      <c r="AO76" s="720"/>
      <c r="AP76" s="720"/>
      <c r="AQ76" s="720"/>
      <c r="AR76" s="720"/>
      <c r="AS76" s="720"/>
      <c r="AT76" s="720"/>
      <c r="AU76" s="720"/>
      <c r="AV76" s="720"/>
      <c r="AW76" s="558" t="s">
        <v>921</v>
      </c>
      <c r="AX76" s="559"/>
      <c r="AY76" s="558" t="s">
        <v>922</v>
      </c>
      <c r="AZ76" s="190"/>
      <c r="BA76" s="558" t="s">
        <v>1764</v>
      </c>
    </row>
    <row r="77" spans="1:83" customFormat="1" ht="21" hidden="1" customHeight="1">
      <c r="A77" s="15"/>
      <c r="B77" s="15"/>
      <c r="C77" s="41" t="s">
        <v>34</v>
      </c>
      <c r="D77" s="659" t="s">
        <v>252</v>
      </c>
      <c r="E77" s="450">
        <v>214</v>
      </c>
      <c r="F77" s="544">
        <v>40933</v>
      </c>
      <c r="G77" s="983">
        <v>0</v>
      </c>
      <c r="H77" s="364" t="s">
        <v>264</v>
      </c>
      <c r="I77" s="30">
        <v>11543</v>
      </c>
      <c r="J77" s="536" t="s">
        <v>491</v>
      </c>
      <c r="K77" s="328" t="s">
        <v>490</v>
      </c>
      <c r="L77" s="16">
        <v>67</v>
      </c>
      <c r="M77" s="16">
        <v>0</v>
      </c>
      <c r="N77" s="16">
        <v>67</v>
      </c>
      <c r="O77" s="16">
        <v>0</v>
      </c>
      <c r="P77" s="16">
        <v>67</v>
      </c>
      <c r="Q77" s="16">
        <v>0</v>
      </c>
      <c r="R77" s="16">
        <v>0</v>
      </c>
      <c r="S77" s="202"/>
      <c r="T77" s="202"/>
      <c r="U77" s="18"/>
      <c r="V77" s="18"/>
      <c r="W77" s="18"/>
      <c r="X77" s="18"/>
      <c r="Y77" s="18"/>
      <c r="Z77" s="18"/>
      <c r="AA77" s="18"/>
      <c r="AB77" s="18"/>
      <c r="AC77" s="18"/>
      <c r="AD77" s="18"/>
      <c r="AE77" s="18"/>
      <c r="AF77" s="18"/>
      <c r="AG77" s="18"/>
      <c r="AH77" s="18"/>
      <c r="AI77" s="18"/>
      <c r="AJ77" s="20"/>
      <c r="AK77" s="20"/>
      <c r="AL77" s="20"/>
      <c r="AM77" s="20"/>
      <c r="AN77" s="20"/>
      <c r="AO77" s="20"/>
      <c r="AP77" s="20"/>
      <c r="AQ77" s="20"/>
      <c r="AR77" s="20"/>
      <c r="AS77" s="20"/>
      <c r="AT77" s="20"/>
      <c r="AU77" s="20"/>
      <c r="AV77" s="20"/>
      <c r="AW77" s="21">
        <f t="shared" ref="AW77:AW87" si="9">COUNT(S77:AI77)</f>
        <v>0</v>
      </c>
      <c r="AX77" s="23"/>
      <c r="AY77" s="15">
        <f t="shared" ref="AY77:AY87" si="10">COUNT(AJ77:AV77)</f>
        <v>0</v>
      </c>
      <c r="AZ77" s="23"/>
      <c r="BA77" s="16">
        <f t="shared" ref="BA77:BA87" si="11">SUM(AW77,AY77)</f>
        <v>0</v>
      </c>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74"/>
      <c r="CE77" s="274"/>
    </row>
    <row r="78" spans="1:83" customFormat="1" ht="21" hidden="1" customHeight="1">
      <c r="A78" s="15"/>
      <c r="B78" s="15"/>
      <c r="C78" s="41" t="s">
        <v>63</v>
      </c>
      <c r="D78" s="659" t="s">
        <v>988</v>
      </c>
      <c r="E78" s="450">
        <v>8603</v>
      </c>
      <c r="F78" s="544">
        <v>38309</v>
      </c>
      <c r="G78" s="983">
        <v>0</v>
      </c>
      <c r="H78" s="364" t="s">
        <v>265</v>
      </c>
      <c r="I78" s="30">
        <v>29881</v>
      </c>
      <c r="J78" s="536" t="s">
        <v>985</v>
      </c>
      <c r="K78" s="328" t="s">
        <v>984</v>
      </c>
      <c r="L78" s="16">
        <v>13</v>
      </c>
      <c r="M78" s="16">
        <v>0</v>
      </c>
      <c r="N78" s="16">
        <v>13</v>
      </c>
      <c r="O78" s="16">
        <v>0</v>
      </c>
      <c r="P78" s="16">
        <v>13</v>
      </c>
      <c r="Q78" s="16">
        <v>0</v>
      </c>
      <c r="R78" s="16">
        <v>0</v>
      </c>
      <c r="S78" s="202"/>
      <c r="T78" s="202"/>
      <c r="U78" s="18"/>
      <c r="V78" s="18"/>
      <c r="W78" s="18"/>
      <c r="X78" s="18"/>
      <c r="Y78" s="18"/>
      <c r="Z78" s="18"/>
      <c r="AA78" s="18"/>
      <c r="AB78" s="18"/>
      <c r="AC78" s="18"/>
      <c r="AD78" s="18"/>
      <c r="AE78" s="18"/>
      <c r="AF78" s="18"/>
      <c r="AG78" s="18"/>
      <c r="AH78" s="18"/>
      <c r="AI78" s="18"/>
      <c r="AJ78" s="20"/>
      <c r="AK78" s="20"/>
      <c r="AL78" s="20"/>
      <c r="AM78" s="20"/>
      <c r="AN78" s="20"/>
      <c r="AO78" s="20"/>
      <c r="AP78" s="20"/>
      <c r="AQ78" s="20"/>
      <c r="AR78" s="20"/>
      <c r="AS78" s="20"/>
      <c r="AT78" s="20"/>
      <c r="AU78" s="20"/>
      <c r="AV78" s="20"/>
      <c r="AW78" s="21">
        <f t="shared" si="9"/>
        <v>0</v>
      </c>
      <c r="AX78" s="23"/>
      <c r="AY78" s="15">
        <f t="shared" si="10"/>
        <v>0</v>
      </c>
      <c r="AZ78" s="23"/>
      <c r="BA78" s="16">
        <f t="shared" si="11"/>
        <v>0</v>
      </c>
      <c r="BB78" s="274"/>
      <c r="BC78" s="274"/>
      <c r="BD78" s="25"/>
      <c r="BE78" s="25"/>
      <c r="BF78" s="25"/>
      <c r="BG78" s="25"/>
      <c r="BH78" s="25"/>
      <c r="BI78" s="25"/>
      <c r="BJ78" s="25"/>
      <c r="BK78" s="25"/>
      <c r="BL78" s="25"/>
      <c r="BM78" s="25"/>
      <c r="BN78" s="25"/>
      <c r="BO78" s="25"/>
      <c r="BP78" s="25"/>
      <c r="BQ78" s="25"/>
      <c r="BR78" s="25"/>
      <c r="BS78" s="25"/>
      <c r="BT78" s="25"/>
      <c r="BU78" s="25"/>
      <c r="BV78" s="25"/>
      <c r="BW78" s="25"/>
      <c r="BX78" s="25"/>
      <c r="BY78" s="25"/>
      <c r="BZ78" s="274"/>
      <c r="CA78" s="274"/>
      <c r="CB78" s="274"/>
      <c r="CC78" s="274"/>
    </row>
    <row r="79" spans="1:83" customFormat="1" ht="21" hidden="1" customHeight="1">
      <c r="A79" s="44"/>
      <c r="B79" s="44"/>
      <c r="C79" s="41" t="s">
        <v>89</v>
      </c>
      <c r="D79" s="659" t="s">
        <v>209</v>
      </c>
      <c r="E79" s="450">
        <v>385</v>
      </c>
      <c r="F79" s="544">
        <v>33611</v>
      </c>
      <c r="G79" s="983">
        <v>0</v>
      </c>
      <c r="H79" s="364" t="s">
        <v>352</v>
      </c>
      <c r="I79" s="30">
        <v>16792</v>
      </c>
      <c r="J79" s="536" t="s">
        <v>612</v>
      </c>
      <c r="K79" s="328" t="s">
        <v>611</v>
      </c>
      <c r="L79" s="16">
        <v>0</v>
      </c>
      <c r="M79" s="16">
        <v>0</v>
      </c>
      <c r="N79" s="16">
        <v>0</v>
      </c>
      <c r="O79" s="16">
        <v>0</v>
      </c>
      <c r="P79" s="16">
        <v>0</v>
      </c>
      <c r="Q79" s="16">
        <v>0</v>
      </c>
      <c r="R79" s="16">
        <v>0</v>
      </c>
      <c r="S79" s="202"/>
      <c r="T79" s="202"/>
      <c r="U79" s="18"/>
      <c r="V79" s="18"/>
      <c r="W79" s="18"/>
      <c r="X79" s="18"/>
      <c r="Y79" s="18"/>
      <c r="Z79" s="18"/>
      <c r="AA79" s="18"/>
      <c r="AB79" s="18"/>
      <c r="AC79" s="18"/>
      <c r="AD79" s="18"/>
      <c r="AE79" s="18"/>
      <c r="AF79" s="18"/>
      <c r="AG79" s="18"/>
      <c r="AH79" s="18"/>
      <c r="AI79" s="18"/>
      <c r="AJ79" s="20"/>
      <c r="AK79" s="20"/>
      <c r="AL79" s="20"/>
      <c r="AM79" s="20"/>
      <c r="AN79" s="20"/>
      <c r="AO79" s="20"/>
      <c r="AP79" s="20"/>
      <c r="AQ79" s="20"/>
      <c r="AR79" s="20"/>
      <c r="AS79" s="20"/>
      <c r="AT79" s="20"/>
      <c r="AU79" s="20"/>
      <c r="AV79" s="20"/>
      <c r="AW79" s="21">
        <f t="shared" si="9"/>
        <v>0</v>
      </c>
      <c r="AX79" s="23"/>
      <c r="AY79" s="15">
        <f t="shared" si="10"/>
        <v>0</v>
      </c>
      <c r="AZ79" s="23"/>
      <c r="BA79" s="16">
        <f t="shared" si="11"/>
        <v>0</v>
      </c>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row>
    <row r="80" spans="1:83" customFormat="1" ht="21" hidden="1" customHeight="1">
      <c r="A80" s="44"/>
      <c r="B80" s="44"/>
      <c r="C80" s="41" t="s">
        <v>98</v>
      </c>
      <c r="D80" s="659" t="s">
        <v>1656</v>
      </c>
      <c r="E80" s="450">
        <v>128</v>
      </c>
      <c r="F80" s="542">
        <v>36770</v>
      </c>
      <c r="G80" s="983">
        <v>0</v>
      </c>
      <c r="H80" s="364" t="s">
        <v>352</v>
      </c>
      <c r="I80" s="30">
        <v>36748</v>
      </c>
      <c r="J80" s="534" t="s">
        <v>418</v>
      </c>
      <c r="K80" s="328" t="s">
        <v>417</v>
      </c>
      <c r="L80" s="16">
        <v>0</v>
      </c>
      <c r="M80" s="16">
        <v>0</v>
      </c>
      <c r="N80" s="16">
        <v>0</v>
      </c>
      <c r="O80" s="16">
        <v>0</v>
      </c>
      <c r="P80" s="16">
        <v>0</v>
      </c>
      <c r="Q80" s="16">
        <v>0</v>
      </c>
      <c r="R80" s="16">
        <v>0</v>
      </c>
      <c r="S80" s="202"/>
      <c r="T80" s="202"/>
      <c r="U80" s="18"/>
      <c r="V80" s="18"/>
      <c r="W80" s="18"/>
      <c r="X80" s="18"/>
      <c r="Y80" s="18"/>
      <c r="Z80" s="18"/>
      <c r="AA80" s="18"/>
      <c r="AB80" s="18"/>
      <c r="AC80" s="18"/>
      <c r="AD80" s="18"/>
      <c r="AE80" s="18"/>
      <c r="AF80" s="18"/>
      <c r="AG80" s="18"/>
      <c r="AH80" s="18"/>
      <c r="AI80" s="18"/>
      <c r="AJ80" s="20"/>
      <c r="AK80" s="20"/>
      <c r="AL80" s="20"/>
      <c r="AM80" s="20"/>
      <c r="AN80" s="20"/>
      <c r="AO80" s="20"/>
      <c r="AP80" s="20"/>
      <c r="AQ80" s="20"/>
      <c r="AR80" s="20"/>
      <c r="AS80" s="20"/>
      <c r="AT80" s="20"/>
      <c r="AU80" s="20"/>
      <c r="AV80" s="20"/>
      <c r="AW80" s="21">
        <f t="shared" si="9"/>
        <v>0</v>
      </c>
      <c r="AX80" s="23"/>
      <c r="AY80" s="15">
        <f t="shared" si="10"/>
        <v>0</v>
      </c>
      <c r="AZ80" s="23"/>
      <c r="BA80" s="16">
        <f t="shared" si="11"/>
        <v>0</v>
      </c>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row>
    <row r="81" spans="1:81" customFormat="1" ht="21" hidden="1" customHeight="1">
      <c r="A81" s="44"/>
      <c r="B81" s="44"/>
      <c r="C81" s="41" t="s">
        <v>103</v>
      </c>
      <c r="D81" s="37" t="s">
        <v>1985</v>
      </c>
      <c r="E81" s="450">
        <v>1246</v>
      </c>
      <c r="F81" s="543">
        <v>39904</v>
      </c>
      <c r="G81" s="983">
        <v>0</v>
      </c>
      <c r="H81" s="364" t="s">
        <v>352</v>
      </c>
      <c r="I81" s="30"/>
      <c r="J81" s="536" t="s">
        <v>648</v>
      </c>
      <c r="K81" s="328" t="s">
        <v>648</v>
      </c>
      <c r="L81" s="16">
        <v>0</v>
      </c>
      <c r="M81" s="16">
        <v>0</v>
      </c>
      <c r="N81" s="16">
        <v>0</v>
      </c>
      <c r="O81" s="16">
        <v>0</v>
      </c>
      <c r="P81" s="16">
        <v>0</v>
      </c>
      <c r="Q81" s="16">
        <v>0</v>
      </c>
      <c r="R81" s="16">
        <v>0</v>
      </c>
      <c r="S81" s="202"/>
      <c r="T81" s="202"/>
      <c r="U81" s="18"/>
      <c r="V81" s="18"/>
      <c r="W81" s="18"/>
      <c r="X81" s="18"/>
      <c r="Y81" s="18"/>
      <c r="Z81" s="18"/>
      <c r="AA81" s="18"/>
      <c r="AB81" s="18"/>
      <c r="AC81" s="18"/>
      <c r="AD81" s="18"/>
      <c r="AE81" s="18"/>
      <c r="AF81" s="18"/>
      <c r="AG81" s="18"/>
      <c r="AH81" s="18"/>
      <c r="AI81" s="18"/>
      <c r="AJ81" s="20"/>
      <c r="AK81" s="20"/>
      <c r="AL81" s="20"/>
      <c r="AM81" s="20"/>
      <c r="AN81" s="20"/>
      <c r="AO81" s="20"/>
      <c r="AP81" s="20"/>
      <c r="AQ81" s="20"/>
      <c r="AR81" s="20"/>
      <c r="AS81" s="20"/>
      <c r="AT81" s="20"/>
      <c r="AU81" s="20"/>
      <c r="AV81" s="20"/>
      <c r="AW81" s="21">
        <f t="shared" si="9"/>
        <v>0</v>
      </c>
      <c r="AX81" s="23"/>
      <c r="AY81" s="15">
        <f t="shared" si="10"/>
        <v>0</v>
      </c>
      <c r="AZ81" s="23"/>
      <c r="BA81" s="16">
        <f t="shared" si="11"/>
        <v>0</v>
      </c>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row>
    <row r="82" spans="1:81" customFormat="1" ht="21" hidden="1" customHeight="1">
      <c r="A82" s="44"/>
      <c r="B82" s="44"/>
      <c r="C82" s="41" t="s">
        <v>110</v>
      </c>
      <c r="D82" s="659" t="s">
        <v>1162</v>
      </c>
      <c r="E82" s="450">
        <v>344</v>
      </c>
      <c r="F82" s="542">
        <v>41395</v>
      </c>
      <c r="G82" s="983">
        <v>0</v>
      </c>
      <c r="H82" s="364" t="s">
        <v>352</v>
      </c>
      <c r="I82" s="30">
        <v>29881</v>
      </c>
      <c r="J82" s="534" t="s">
        <v>1573</v>
      </c>
      <c r="K82" s="328" t="s">
        <v>1163</v>
      </c>
      <c r="L82" s="16">
        <v>0</v>
      </c>
      <c r="M82" s="16">
        <v>0</v>
      </c>
      <c r="N82" s="16">
        <v>0</v>
      </c>
      <c r="O82" s="16">
        <v>0</v>
      </c>
      <c r="P82" s="16">
        <v>0</v>
      </c>
      <c r="Q82" s="16">
        <v>0</v>
      </c>
      <c r="R82" s="16">
        <v>0</v>
      </c>
      <c r="S82" s="202"/>
      <c r="T82" s="202"/>
      <c r="U82" s="18"/>
      <c r="V82" s="18"/>
      <c r="W82" s="18"/>
      <c r="X82" s="18"/>
      <c r="Y82" s="18"/>
      <c r="Z82" s="18"/>
      <c r="AA82" s="18"/>
      <c r="AB82" s="18"/>
      <c r="AC82" s="18"/>
      <c r="AD82" s="18"/>
      <c r="AE82" s="18"/>
      <c r="AF82" s="18"/>
      <c r="AG82" s="18"/>
      <c r="AH82" s="18"/>
      <c r="AI82" s="18"/>
      <c r="AJ82" s="20"/>
      <c r="AK82" s="20"/>
      <c r="AL82" s="20"/>
      <c r="AM82" s="20"/>
      <c r="AN82" s="20"/>
      <c r="AO82" s="20"/>
      <c r="AP82" s="20"/>
      <c r="AQ82" s="20"/>
      <c r="AR82" s="20"/>
      <c r="AS82" s="20"/>
      <c r="AT82" s="20"/>
      <c r="AU82" s="20"/>
      <c r="AV82" s="20"/>
      <c r="AW82" s="21">
        <f t="shared" si="9"/>
        <v>0</v>
      </c>
      <c r="AX82" s="23"/>
      <c r="AY82" s="15">
        <f t="shared" si="10"/>
        <v>0</v>
      </c>
      <c r="AZ82" s="23"/>
      <c r="BA82" s="16">
        <f t="shared" si="11"/>
        <v>0</v>
      </c>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row>
    <row r="83" spans="1:81" customFormat="1" ht="21" hidden="1" customHeight="1">
      <c r="A83" s="44"/>
      <c r="B83" s="44"/>
      <c r="C83" s="41" t="s">
        <v>114</v>
      </c>
      <c r="D83" s="659" t="s">
        <v>1393</v>
      </c>
      <c r="E83" s="450">
        <v>1943</v>
      </c>
      <c r="F83" s="544">
        <v>41948</v>
      </c>
      <c r="G83" s="983">
        <v>0</v>
      </c>
      <c r="H83" s="364" t="s">
        <v>352</v>
      </c>
      <c r="I83" s="30">
        <v>15767</v>
      </c>
      <c r="J83" s="536" t="s">
        <v>552</v>
      </c>
      <c r="K83" s="328" t="s">
        <v>551</v>
      </c>
      <c r="L83" s="16">
        <v>0</v>
      </c>
      <c r="M83" s="16">
        <v>0</v>
      </c>
      <c r="N83" s="16">
        <v>0</v>
      </c>
      <c r="O83" s="16">
        <v>0</v>
      </c>
      <c r="P83" s="16">
        <v>0</v>
      </c>
      <c r="Q83" s="16">
        <v>0</v>
      </c>
      <c r="R83" s="16">
        <v>0</v>
      </c>
      <c r="S83" s="202"/>
      <c r="T83" s="202"/>
      <c r="U83" s="18"/>
      <c r="V83" s="18"/>
      <c r="W83" s="18"/>
      <c r="X83" s="18"/>
      <c r="Y83" s="18"/>
      <c r="Z83" s="18"/>
      <c r="AA83" s="18"/>
      <c r="AB83" s="18"/>
      <c r="AC83" s="18"/>
      <c r="AD83" s="18"/>
      <c r="AE83" s="18"/>
      <c r="AF83" s="18"/>
      <c r="AG83" s="18"/>
      <c r="AH83" s="18"/>
      <c r="AI83" s="18"/>
      <c r="AJ83" s="20"/>
      <c r="AK83" s="20"/>
      <c r="AL83" s="20"/>
      <c r="AM83" s="20"/>
      <c r="AN83" s="20"/>
      <c r="AO83" s="20"/>
      <c r="AP83" s="20"/>
      <c r="AQ83" s="20"/>
      <c r="AR83" s="20"/>
      <c r="AS83" s="20"/>
      <c r="AT83" s="20"/>
      <c r="AU83" s="20"/>
      <c r="AV83" s="20"/>
      <c r="AW83" s="21">
        <f t="shared" si="9"/>
        <v>0</v>
      </c>
      <c r="AX83" s="23"/>
      <c r="AY83" s="15">
        <f t="shared" si="10"/>
        <v>0</v>
      </c>
      <c r="AZ83" s="23"/>
      <c r="BA83" s="16">
        <f t="shared" si="11"/>
        <v>0</v>
      </c>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row>
    <row r="84" spans="1:81" customFormat="1" ht="21" hidden="1" customHeight="1">
      <c r="A84" s="44"/>
      <c r="B84" s="44"/>
      <c r="C84" s="41" t="s">
        <v>124</v>
      </c>
      <c r="D84" s="659" t="s">
        <v>1515</v>
      </c>
      <c r="E84" s="450">
        <v>10284</v>
      </c>
      <c r="F84" s="544">
        <v>43972</v>
      </c>
      <c r="G84" s="983">
        <v>0</v>
      </c>
      <c r="H84" s="364" t="s">
        <v>352</v>
      </c>
      <c r="I84" s="30">
        <v>29290</v>
      </c>
      <c r="J84" s="536" t="s">
        <v>1396</v>
      </c>
      <c r="K84" s="328" t="s">
        <v>1395</v>
      </c>
      <c r="L84" s="16">
        <v>0</v>
      </c>
      <c r="M84" s="16">
        <v>0</v>
      </c>
      <c r="N84" s="16">
        <v>0</v>
      </c>
      <c r="O84" s="16">
        <v>0</v>
      </c>
      <c r="P84" s="16">
        <v>0</v>
      </c>
      <c r="Q84" s="16">
        <v>0</v>
      </c>
      <c r="R84" s="16">
        <v>0</v>
      </c>
      <c r="S84" s="202"/>
      <c r="T84" s="202"/>
      <c r="U84" s="18"/>
      <c r="V84" s="18"/>
      <c r="W84" s="18"/>
      <c r="X84" s="18"/>
      <c r="Y84" s="18"/>
      <c r="Z84" s="18"/>
      <c r="AA84" s="18"/>
      <c r="AB84" s="18"/>
      <c r="AC84" s="18"/>
      <c r="AD84" s="18"/>
      <c r="AE84" s="18"/>
      <c r="AF84" s="18"/>
      <c r="AG84" s="18"/>
      <c r="AH84" s="18"/>
      <c r="AI84" s="18"/>
      <c r="AJ84" s="20"/>
      <c r="AK84" s="20"/>
      <c r="AL84" s="20"/>
      <c r="AM84" s="20"/>
      <c r="AN84" s="20"/>
      <c r="AO84" s="20"/>
      <c r="AP84" s="20"/>
      <c r="AQ84" s="20"/>
      <c r="AR84" s="20"/>
      <c r="AS84" s="20"/>
      <c r="AT84" s="20"/>
      <c r="AU84" s="20"/>
      <c r="AV84" s="20"/>
      <c r="AW84" s="21">
        <f t="shared" si="9"/>
        <v>0</v>
      </c>
      <c r="AX84" s="23"/>
      <c r="AY84" s="15">
        <f t="shared" si="10"/>
        <v>0</v>
      </c>
      <c r="AZ84" s="23"/>
      <c r="BA84" s="16">
        <f t="shared" si="11"/>
        <v>0</v>
      </c>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c r="CB84" s="274"/>
      <c r="CC84" s="274"/>
    </row>
    <row r="85" spans="1:81" customFormat="1" ht="21" hidden="1" customHeight="1">
      <c r="A85" s="44"/>
      <c r="B85" s="44"/>
      <c r="C85" s="41" t="s">
        <v>129</v>
      </c>
      <c r="D85" s="659" t="s">
        <v>1398</v>
      </c>
      <c r="E85" s="450">
        <v>9585</v>
      </c>
      <c r="F85" s="542">
        <v>43998</v>
      </c>
      <c r="G85" s="983">
        <v>0</v>
      </c>
      <c r="H85" s="364" t="s">
        <v>352</v>
      </c>
      <c r="I85" s="30">
        <v>35971</v>
      </c>
      <c r="J85" s="534" t="s">
        <v>1729</v>
      </c>
      <c r="K85" s="328" t="s">
        <v>1400</v>
      </c>
      <c r="L85" s="16">
        <v>0</v>
      </c>
      <c r="M85" s="16">
        <v>0</v>
      </c>
      <c r="N85" s="16">
        <v>0</v>
      </c>
      <c r="O85" s="16">
        <v>0</v>
      </c>
      <c r="P85" s="16">
        <v>0</v>
      </c>
      <c r="Q85" s="16">
        <v>0</v>
      </c>
      <c r="R85" s="16">
        <v>0</v>
      </c>
      <c r="S85" s="202"/>
      <c r="T85" s="202"/>
      <c r="U85" s="18"/>
      <c r="V85" s="18"/>
      <c r="W85" s="18"/>
      <c r="X85" s="18"/>
      <c r="Y85" s="18"/>
      <c r="Z85" s="18"/>
      <c r="AA85" s="18"/>
      <c r="AB85" s="18"/>
      <c r="AC85" s="18"/>
      <c r="AD85" s="18"/>
      <c r="AE85" s="18"/>
      <c r="AF85" s="18"/>
      <c r="AG85" s="18"/>
      <c r="AH85" s="18"/>
      <c r="AI85" s="18"/>
      <c r="AJ85" s="20"/>
      <c r="AK85" s="20"/>
      <c r="AL85" s="20"/>
      <c r="AM85" s="20"/>
      <c r="AN85" s="20"/>
      <c r="AO85" s="20"/>
      <c r="AP85" s="20"/>
      <c r="AQ85" s="20"/>
      <c r="AR85" s="20"/>
      <c r="AS85" s="20"/>
      <c r="AT85" s="20"/>
      <c r="AU85" s="20"/>
      <c r="AV85" s="20"/>
      <c r="AW85" s="21">
        <f t="shared" si="9"/>
        <v>0</v>
      </c>
      <c r="AX85" s="23"/>
      <c r="AY85" s="15">
        <f t="shared" si="10"/>
        <v>0</v>
      </c>
      <c r="AZ85" s="23"/>
      <c r="BA85" s="16">
        <f t="shared" si="11"/>
        <v>0</v>
      </c>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c r="CB85" s="274"/>
      <c r="CC85" s="274"/>
    </row>
    <row r="86" spans="1:81" customFormat="1" ht="21" hidden="1" customHeight="1">
      <c r="A86" s="44"/>
      <c r="B86" s="44"/>
      <c r="C86" s="41" t="s">
        <v>139</v>
      </c>
      <c r="D86" s="659" t="s">
        <v>1372</v>
      </c>
      <c r="E86" s="450">
        <v>11198</v>
      </c>
      <c r="F86" s="544">
        <v>44621</v>
      </c>
      <c r="G86" s="983">
        <v>0</v>
      </c>
      <c r="H86" s="364" t="s">
        <v>352</v>
      </c>
      <c r="I86" s="30">
        <v>37368</v>
      </c>
      <c r="J86" s="536" t="s">
        <v>1374</v>
      </c>
      <c r="K86" s="328" t="s">
        <v>1373</v>
      </c>
      <c r="L86" s="16">
        <v>0</v>
      </c>
      <c r="M86" s="16">
        <v>0</v>
      </c>
      <c r="N86" s="16">
        <v>0</v>
      </c>
      <c r="O86" s="16">
        <v>0</v>
      </c>
      <c r="P86" s="16">
        <v>0</v>
      </c>
      <c r="Q86" s="16">
        <v>0</v>
      </c>
      <c r="R86" s="16">
        <v>0</v>
      </c>
      <c r="S86" s="202"/>
      <c r="T86" s="202"/>
      <c r="U86" s="18"/>
      <c r="V86" s="18"/>
      <c r="W86" s="18"/>
      <c r="X86" s="18"/>
      <c r="Y86" s="18"/>
      <c r="Z86" s="18"/>
      <c r="AA86" s="18"/>
      <c r="AB86" s="18"/>
      <c r="AC86" s="18"/>
      <c r="AD86" s="18"/>
      <c r="AE86" s="18"/>
      <c r="AF86" s="18"/>
      <c r="AG86" s="18"/>
      <c r="AH86" s="18"/>
      <c r="AI86" s="18"/>
      <c r="AJ86" s="20"/>
      <c r="AK86" s="20"/>
      <c r="AL86" s="20"/>
      <c r="AM86" s="20"/>
      <c r="AN86" s="20"/>
      <c r="AO86" s="20"/>
      <c r="AP86" s="20"/>
      <c r="AQ86" s="20"/>
      <c r="AR86" s="20"/>
      <c r="AS86" s="20"/>
      <c r="AT86" s="20"/>
      <c r="AU86" s="20"/>
      <c r="AV86" s="20"/>
      <c r="AW86" s="21">
        <f t="shared" si="9"/>
        <v>0</v>
      </c>
      <c r="AX86" s="23"/>
      <c r="AY86" s="15">
        <f t="shared" si="10"/>
        <v>0</v>
      </c>
      <c r="AZ86" s="23"/>
      <c r="BA86" s="16">
        <f t="shared" si="11"/>
        <v>0</v>
      </c>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c r="CB86" s="274"/>
      <c r="CC86" s="274"/>
    </row>
    <row r="87" spans="1:81" customFormat="1" ht="21" hidden="1" customHeight="1">
      <c r="A87" s="44"/>
      <c r="B87" s="44"/>
      <c r="C87" s="41" t="s">
        <v>142</v>
      </c>
      <c r="D87" s="659" t="s">
        <v>1437</v>
      </c>
      <c r="E87" s="450">
        <v>6507</v>
      </c>
      <c r="F87" s="543">
        <v>44624</v>
      </c>
      <c r="G87" s="983">
        <v>0</v>
      </c>
      <c r="H87" s="364" t="s">
        <v>352</v>
      </c>
      <c r="I87" s="30">
        <v>44336</v>
      </c>
      <c r="J87" s="535" t="s">
        <v>1391</v>
      </c>
      <c r="K87" s="328" t="s">
        <v>1390</v>
      </c>
      <c r="L87" s="16">
        <v>0</v>
      </c>
      <c r="M87" s="16">
        <v>0</v>
      </c>
      <c r="N87" s="16">
        <v>0</v>
      </c>
      <c r="O87" s="16">
        <v>0</v>
      </c>
      <c r="P87" s="16">
        <v>0</v>
      </c>
      <c r="Q87" s="16">
        <v>0</v>
      </c>
      <c r="R87" s="16">
        <v>0</v>
      </c>
      <c r="S87" s="202"/>
      <c r="T87" s="202"/>
      <c r="U87" s="18"/>
      <c r="V87" s="18"/>
      <c r="W87" s="18"/>
      <c r="X87" s="18"/>
      <c r="Y87" s="18"/>
      <c r="Z87" s="18"/>
      <c r="AA87" s="18"/>
      <c r="AB87" s="18"/>
      <c r="AC87" s="18"/>
      <c r="AD87" s="18"/>
      <c r="AE87" s="18"/>
      <c r="AF87" s="18"/>
      <c r="AG87" s="18"/>
      <c r="AH87" s="18"/>
      <c r="AI87" s="18"/>
      <c r="AJ87" s="20"/>
      <c r="AK87" s="20"/>
      <c r="AL87" s="20"/>
      <c r="AM87" s="20"/>
      <c r="AN87" s="20"/>
      <c r="AO87" s="20"/>
      <c r="AP87" s="20"/>
      <c r="AQ87" s="20"/>
      <c r="AR87" s="20"/>
      <c r="AS87" s="20"/>
      <c r="AT87" s="20"/>
      <c r="AU87" s="20"/>
      <c r="AV87" s="20"/>
      <c r="AW87" s="21">
        <f t="shared" si="9"/>
        <v>0</v>
      </c>
      <c r="AX87" s="23"/>
      <c r="AY87" s="15">
        <f t="shared" si="10"/>
        <v>0</v>
      </c>
      <c r="AZ87" s="23"/>
      <c r="BA87" s="16">
        <f t="shared" si="11"/>
        <v>0</v>
      </c>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row>
    <row r="88" spans="1:81" ht="15" hidden="1" customHeight="1">
      <c r="H88" s="50"/>
      <c r="I88" s="38"/>
      <c r="K88" s="50"/>
    </row>
    <row r="89" spans="1:81" s="54" customFormat="1" ht="54" hidden="1" customHeight="1">
      <c r="C89" s="53"/>
      <c r="D89" s="53" t="s">
        <v>2032</v>
      </c>
      <c r="E89" s="211"/>
      <c r="F89" s="550"/>
      <c r="G89" s="211"/>
      <c r="H89" s="287"/>
      <c r="I89" s="38"/>
      <c r="J89" s="3"/>
      <c r="K89" s="287"/>
      <c r="BC89" s="284"/>
      <c r="BD89" s="284"/>
      <c r="BE89" s="284"/>
      <c r="BG89" s="284"/>
    </row>
    <row r="90" spans="1:81" ht="15" hidden="1" customHeight="1">
      <c r="H90" s="50"/>
      <c r="I90" s="38"/>
      <c r="K90" s="50"/>
    </row>
    <row r="91" spans="1:81" s="571" customFormat="1" ht="33.75" hidden="1" customHeight="1">
      <c r="A91" s="722" t="s">
        <v>310</v>
      </c>
      <c r="B91" s="722" t="s">
        <v>1694</v>
      </c>
      <c r="C91" s="594" t="s">
        <v>12</v>
      </c>
      <c r="D91" s="722" t="s">
        <v>43</v>
      </c>
      <c r="E91" s="720" t="s">
        <v>1761</v>
      </c>
      <c r="F91" s="723" t="s">
        <v>14</v>
      </c>
      <c r="G91" s="563"/>
      <c r="H91" s="723" t="s">
        <v>1705</v>
      </c>
      <c r="I91" s="723" t="s">
        <v>1706</v>
      </c>
      <c r="J91" s="720" t="s">
        <v>308</v>
      </c>
      <c r="K91" s="723" t="s">
        <v>307</v>
      </c>
      <c r="L91" s="720" t="s">
        <v>1319</v>
      </c>
      <c r="M91" s="720" t="s">
        <v>1430</v>
      </c>
      <c r="N91" s="720" t="s">
        <v>1431</v>
      </c>
      <c r="O91" s="720" t="s">
        <v>1641</v>
      </c>
      <c r="P91" s="720" t="s">
        <v>1642</v>
      </c>
      <c r="Q91" s="720" t="s">
        <v>1764</v>
      </c>
      <c r="R91" s="720"/>
      <c r="S91" s="720"/>
      <c r="T91" s="720"/>
      <c r="U91" s="720"/>
      <c r="V91" s="720"/>
      <c r="W91" s="720"/>
      <c r="X91" s="720"/>
      <c r="Y91" s="720"/>
      <c r="Z91" s="720"/>
      <c r="AA91" s="720"/>
      <c r="AB91" s="720"/>
      <c r="AC91" s="720"/>
      <c r="AD91" s="720"/>
      <c r="AE91" s="720"/>
      <c r="AF91" s="720"/>
      <c r="AG91" s="720"/>
      <c r="AH91" s="720"/>
      <c r="AI91" s="720"/>
      <c r="AJ91" s="720"/>
      <c r="AK91" s="720"/>
      <c r="AL91" s="720"/>
      <c r="AM91" s="720"/>
      <c r="AN91" s="720"/>
      <c r="AO91" s="720"/>
      <c r="AP91" s="720"/>
      <c r="AQ91" s="720"/>
      <c r="AR91" s="720"/>
      <c r="AS91" s="720"/>
      <c r="AT91" s="720"/>
      <c r="AU91" s="720"/>
      <c r="AV91" s="720"/>
      <c r="AW91" s="558" t="s">
        <v>921</v>
      </c>
      <c r="AX91" s="559"/>
      <c r="AY91" s="558" t="s">
        <v>922</v>
      </c>
      <c r="AZ91" s="190"/>
      <c r="BA91" s="558" t="s">
        <v>1764</v>
      </c>
    </row>
    <row r="92" spans="1:81" customFormat="1" ht="21" hidden="1" customHeight="1">
      <c r="A92" s="44"/>
      <c r="B92" s="44"/>
      <c r="C92" s="41" t="s">
        <v>79</v>
      </c>
      <c r="D92" s="659" t="s">
        <v>164</v>
      </c>
      <c r="E92" s="562">
        <v>3548</v>
      </c>
      <c r="F92" s="543">
        <v>42524</v>
      </c>
      <c r="G92" s="983">
        <v>2</v>
      </c>
      <c r="H92" s="364" t="s">
        <v>1686</v>
      </c>
      <c r="I92" s="30">
        <v>34663</v>
      </c>
      <c r="J92" s="519" t="s">
        <v>338</v>
      </c>
      <c r="K92" s="328" t="s">
        <v>337</v>
      </c>
      <c r="L92" s="16">
        <v>0</v>
      </c>
      <c r="M92" s="16">
        <v>0</v>
      </c>
      <c r="N92" s="16">
        <v>0</v>
      </c>
      <c r="O92" s="16">
        <v>0</v>
      </c>
      <c r="P92" s="16">
        <v>0</v>
      </c>
      <c r="Q92" s="16">
        <v>2</v>
      </c>
      <c r="R92" s="16">
        <v>2</v>
      </c>
      <c r="S92" s="202"/>
      <c r="T92" s="202"/>
      <c r="U92" s="18"/>
      <c r="V92" s="18"/>
      <c r="W92" s="18"/>
      <c r="X92" s="18"/>
      <c r="Y92" s="18"/>
      <c r="Z92" s="18"/>
      <c r="AA92" s="18"/>
      <c r="AB92" s="18"/>
      <c r="AC92" s="18"/>
      <c r="AD92" s="18"/>
      <c r="AE92" s="18"/>
      <c r="AF92" s="18"/>
      <c r="AG92" s="18"/>
      <c r="AH92" s="18"/>
      <c r="AI92" s="18"/>
      <c r="AJ92" s="20"/>
      <c r="AK92" s="20"/>
      <c r="AL92" s="20"/>
      <c r="AM92" s="20"/>
      <c r="AN92" s="20"/>
      <c r="AO92" s="20"/>
      <c r="AP92" s="20"/>
      <c r="AQ92" s="20"/>
      <c r="AR92" s="20"/>
      <c r="AS92" s="20"/>
      <c r="AT92" s="20"/>
      <c r="AU92" s="20"/>
      <c r="AV92" s="20"/>
      <c r="AW92" s="21">
        <f t="shared" ref="AW92" si="12">COUNT(S92:AI92)</f>
        <v>0</v>
      </c>
      <c r="AX92" s="23"/>
      <c r="AY92" s="15">
        <f t="shared" ref="AY92" si="13">COUNT(AJ92:AV92)</f>
        <v>0</v>
      </c>
      <c r="AZ92" s="23"/>
      <c r="BA92" s="16">
        <f t="shared" ref="BA92" si="14">SUM(AW92,AY92)</f>
        <v>0</v>
      </c>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5"/>
      <c r="CC92" s="25"/>
    </row>
    <row r="93" spans="1:81" customFormat="1" ht="21" hidden="1" customHeight="1">
      <c r="A93" s="44"/>
      <c r="B93" s="44"/>
      <c r="C93" s="41" t="s">
        <v>125</v>
      </c>
      <c r="D93" s="659" t="s">
        <v>1443</v>
      </c>
      <c r="E93" s="450">
        <v>11381</v>
      </c>
      <c r="F93" s="544">
        <v>44762</v>
      </c>
      <c r="G93" s="983">
        <v>0</v>
      </c>
      <c r="H93" s="364" t="s">
        <v>1686</v>
      </c>
      <c r="I93" s="30">
        <v>44774</v>
      </c>
      <c r="J93" s="536" t="s">
        <v>1445</v>
      </c>
      <c r="K93" s="328" t="s">
        <v>1444</v>
      </c>
      <c r="L93" s="16">
        <v>0</v>
      </c>
      <c r="M93" s="16">
        <v>0</v>
      </c>
      <c r="N93" s="16">
        <v>0</v>
      </c>
      <c r="O93" s="16">
        <v>0</v>
      </c>
      <c r="P93" s="16">
        <v>0</v>
      </c>
      <c r="Q93" s="16">
        <v>0</v>
      </c>
      <c r="R93" s="16">
        <v>0</v>
      </c>
      <c r="S93" s="202"/>
      <c r="T93" s="202"/>
      <c r="U93" s="18"/>
      <c r="V93" s="18"/>
      <c r="W93" s="18"/>
      <c r="X93" s="18"/>
      <c r="Y93" s="18"/>
      <c r="Z93" s="18"/>
      <c r="AA93" s="18"/>
      <c r="AB93" s="18"/>
      <c r="AC93" s="18"/>
      <c r="AD93" s="18"/>
      <c r="AE93" s="18"/>
      <c r="AF93" s="18"/>
      <c r="AG93" s="18"/>
      <c r="AH93" s="18"/>
      <c r="AI93" s="18"/>
      <c r="AJ93" s="20"/>
      <c r="AK93" s="20"/>
      <c r="AL93" s="20"/>
      <c r="AM93" s="20"/>
      <c r="AN93" s="20"/>
      <c r="AO93" s="20"/>
      <c r="AP93" s="20"/>
      <c r="AQ93" s="20"/>
      <c r="AR93" s="20"/>
      <c r="AS93" s="20"/>
      <c r="AT93" s="20"/>
      <c r="AU93" s="20"/>
      <c r="AV93" s="20"/>
      <c r="AW93" s="21">
        <f t="shared" ref="AW93" si="15">COUNT(S93:AI93)</f>
        <v>0</v>
      </c>
      <c r="AX93" s="23"/>
      <c r="AY93" s="15">
        <f t="shared" ref="AY93" si="16">COUNT(AJ93:AV93)</f>
        <v>0</v>
      </c>
      <c r="AZ93" s="23"/>
      <c r="BA93" s="16">
        <f t="shared" ref="BA93" si="17">SUM(AW93,AY93)</f>
        <v>0</v>
      </c>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row>
    <row r="94" spans="1:81" customFormat="1" ht="21" hidden="1" customHeight="1">
      <c r="A94" s="44"/>
      <c r="B94" s="44"/>
      <c r="C94" s="41" t="s">
        <v>123</v>
      </c>
      <c r="D94" s="659" t="s">
        <v>1402</v>
      </c>
      <c r="E94" s="450">
        <v>11389</v>
      </c>
      <c r="F94" s="542">
        <v>43559</v>
      </c>
      <c r="G94" s="983">
        <v>0</v>
      </c>
      <c r="H94" s="364" t="s">
        <v>352</v>
      </c>
      <c r="I94" s="30"/>
      <c r="J94" s="534" t="s">
        <v>1404</v>
      </c>
      <c r="K94" s="328" t="s">
        <v>1403</v>
      </c>
      <c r="L94" s="16">
        <v>0</v>
      </c>
      <c r="M94" s="16">
        <v>0</v>
      </c>
      <c r="N94" s="16">
        <v>0</v>
      </c>
      <c r="O94" s="16">
        <v>0</v>
      </c>
      <c r="P94" s="16">
        <v>0</v>
      </c>
      <c r="Q94" s="16">
        <v>0</v>
      </c>
      <c r="R94" s="16">
        <v>0</v>
      </c>
      <c r="S94" s="202"/>
      <c r="T94" s="202"/>
      <c r="U94" s="18"/>
      <c r="V94" s="18"/>
      <c r="W94" s="18"/>
      <c r="X94" s="18"/>
      <c r="Y94" s="18"/>
      <c r="Z94" s="18"/>
      <c r="AA94" s="18"/>
      <c r="AB94" s="18"/>
      <c r="AC94" s="18"/>
      <c r="AD94" s="18"/>
      <c r="AE94" s="18"/>
      <c r="AF94" s="18"/>
      <c r="AG94" s="18"/>
      <c r="AH94" s="18"/>
      <c r="AI94" s="18"/>
      <c r="AJ94" s="20"/>
      <c r="AK94" s="20"/>
      <c r="AL94" s="20"/>
      <c r="AM94" s="20"/>
      <c r="AN94" s="20"/>
      <c r="AO94" s="20"/>
      <c r="AP94" s="20"/>
      <c r="AQ94" s="20"/>
      <c r="AR94" s="20"/>
      <c r="AS94" s="20"/>
      <c r="AT94" s="20"/>
      <c r="AU94" s="20"/>
      <c r="AV94" s="20"/>
      <c r="AW94" s="21">
        <f t="shared" ref="AW94:AW102" si="18">COUNT(S94:AI94)</f>
        <v>0</v>
      </c>
      <c r="AX94" s="23"/>
      <c r="AY94" s="15">
        <f t="shared" ref="AY94:AY102" si="19">COUNT(AJ94:AV94)</f>
        <v>0</v>
      </c>
      <c r="AZ94" s="23"/>
      <c r="BA94" s="16">
        <f t="shared" ref="BA94:BA102" si="20">SUM(AW94,AY94)</f>
        <v>0</v>
      </c>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row>
    <row r="95" spans="1:81" customFormat="1" ht="21" hidden="1" customHeight="1">
      <c r="A95" s="15"/>
      <c r="B95" s="15"/>
      <c r="C95" s="41" t="s">
        <v>56</v>
      </c>
      <c r="D95" s="659" t="s">
        <v>1758</v>
      </c>
      <c r="E95" s="450">
        <v>10704</v>
      </c>
      <c r="F95" s="544">
        <v>44237</v>
      </c>
      <c r="G95" s="983">
        <v>23</v>
      </c>
      <c r="H95" s="364" t="s">
        <v>265</v>
      </c>
      <c r="I95" s="30">
        <v>36516</v>
      </c>
      <c r="J95" s="739" t="s">
        <v>1215</v>
      </c>
      <c r="K95" s="455" t="s">
        <v>1214</v>
      </c>
      <c r="L95" s="16">
        <v>22</v>
      </c>
      <c r="M95" s="16">
        <v>1</v>
      </c>
      <c r="N95" s="16">
        <v>23</v>
      </c>
      <c r="O95" s="16">
        <v>0</v>
      </c>
      <c r="P95" s="16">
        <v>23</v>
      </c>
      <c r="Q95" s="16">
        <v>0</v>
      </c>
      <c r="R95" s="16">
        <v>23</v>
      </c>
      <c r="S95" s="202"/>
      <c r="T95" s="202"/>
      <c r="U95" s="18"/>
      <c r="V95" s="18"/>
      <c r="W95" s="18"/>
      <c r="X95" s="18"/>
      <c r="Y95" s="18"/>
      <c r="Z95" s="18"/>
      <c r="AA95" s="18"/>
      <c r="AB95" s="18"/>
      <c r="AC95" s="18"/>
      <c r="AD95" s="18"/>
      <c r="AE95" s="18"/>
      <c r="AF95" s="18"/>
      <c r="AG95" s="18"/>
      <c r="AH95" s="18"/>
      <c r="AI95" s="18"/>
      <c r="AJ95" s="20"/>
      <c r="AK95" s="20"/>
      <c r="AL95" s="20"/>
      <c r="AM95" s="20"/>
      <c r="AN95" s="20"/>
      <c r="AO95" s="20"/>
      <c r="AP95" s="20"/>
      <c r="AQ95" s="20"/>
      <c r="AR95" s="20"/>
      <c r="AS95" s="20"/>
      <c r="AT95" s="20"/>
      <c r="AU95" s="20"/>
      <c r="AV95" s="20"/>
      <c r="AW95" s="21">
        <f t="shared" si="18"/>
        <v>0</v>
      </c>
      <c r="AX95" s="23"/>
      <c r="AY95" s="15">
        <f t="shared" si="19"/>
        <v>0</v>
      </c>
      <c r="AZ95" s="23"/>
      <c r="BA95" s="16">
        <f t="shared" si="20"/>
        <v>0</v>
      </c>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row>
    <row r="96" spans="1:81" customFormat="1" ht="21" hidden="1" customHeight="1">
      <c r="A96" s="44"/>
      <c r="B96" s="44"/>
      <c r="C96" s="41" t="s">
        <v>76</v>
      </c>
      <c r="D96" s="659" t="s">
        <v>1906</v>
      </c>
      <c r="E96" s="450">
        <v>1917</v>
      </c>
      <c r="F96" s="544">
        <v>41880</v>
      </c>
      <c r="G96" s="983">
        <v>2</v>
      </c>
      <c r="H96" s="364" t="s">
        <v>263</v>
      </c>
      <c r="I96" s="30">
        <v>15981</v>
      </c>
      <c r="J96" s="536" t="s">
        <v>1779</v>
      </c>
      <c r="K96" s="328" t="s">
        <v>522</v>
      </c>
      <c r="L96" s="16">
        <v>0</v>
      </c>
      <c r="M96" s="16">
        <v>2</v>
      </c>
      <c r="N96" s="16">
        <v>2</v>
      </c>
      <c r="O96" s="16">
        <v>0</v>
      </c>
      <c r="P96" s="16">
        <v>2</v>
      </c>
      <c r="Q96" s="16">
        <v>0</v>
      </c>
      <c r="R96" s="16">
        <v>2</v>
      </c>
      <c r="S96" s="202"/>
      <c r="T96" s="202"/>
      <c r="U96" s="18"/>
      <c r="V96" s="18"/>
      <c r="W96" s="18"/>
      <c r="X96" s="18"/>
      <c r="Y96" s="18"/>
      <c r="Z96" s="18"/>
      <c r="AA96" s="18"/>
      <c r="AB96" s="18"/>
      <c r="AC96" s="18"/>
      <c r="AD96" s="18"/>
      <c r="AE96" s="18"/>
      <c r="AF96" s="18"/>
      <c r="AG96" s="18"/>
      <c r="AH96" s="18"/>
      <c r="AI96" s="18"/>
      <c r="AJ96" s="20"/>
      <c r="AK96" s="20"/>
      <c r="AL96" s="20"/>
      <c r="AM96" s="20"/>
      <c r="AN96" s="20"/>
      <c r="AO96" s="20"/>
      <c r="AP96" s="20"/>
      <c r="AQ96" s="20"/>
      <c r="AR96" s="20"/>
      <c r="AS96" s="20"/>
      <c r="AT96" s="20"/>
      <c r="AU96" s="20"/>
      <c r="AV96" s="20"/>
      <c r="AW96" s="21">
        <f t="shared" si="18"/>
        <v>0</v>
      </c>
      <c r="AX96" s="23"/>
      <c r="AY96" s="15">
        <f t="shared" si="19"/>
        <v>0</v>
      </c>
      <c r="AZ96" s="23"/>
      <c r="BA96" s="16">
        <f t="shared" si="20"/>
        <v>0</v>
      </c>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row>
    <row r="97" spans="1:83" s="274" customFormat="1" ht="21" hidden="1" customHeight="1">
      <c r="A97" s="44"/>
      <c r="B97" s="44"/>
      <c r="C97" s="41" t="s">
        <v>34</v>
      </c>
      <c r="D97" s="659" t="s">
        <v>136</v>
      </c>
      <c r="E97" s="450">
        <v>1917</v>
      </c>
      <c r="F97" s="544">
        <v>41880</v>
      </c>
      <c r="G97" s="983">
        <v>40</v>
      </c>
      <c r="H97" s="364" t="s">
        <v>967</v>
      </c>
      <c r="I97" s="30">
        <v>21930</v>
      </c>
      <c r="J97" s="536" t="s">
        <v>1779</v>
      </c>
      <c r="K97" s="328" t="s">
        <v>522</v>
      </c>
      <c r="L97" s="16">
        <v>21</v>
      </c>
      <c r="M97" s="16">
        <v>3</v>
      </c>
      <c r="N97" s="16">
        <v>24</v>
      </c>
      <c r="O97" s="16">
        <v>5</v>
      </c>
      <c r="P97" s="16">
        <v>29</v>
      </c>
      <c r="Q97" s="16">
        <v>11</v>
      </c>
      <c r="R97" s="16">
        <v>40</v>
      </c>
      <c r="S97" s="202">
        <v>30</v>
      </c>
      <c r="T97" s="202">
        <v>30</v>
      </c>
      <c r="U97" s="18"/>
      <c r="V97" s="18"/>
      <c r="W97" s="18">
        <v>30</v>
      </c>
      <c r="X97" s="18"/>
      <c r="Y97" s="18"/>
      <c r="Z97" s="18"/>
      <c r="AA97" s="18"/>
      <c r="AB97" s="18"/>
      <c r="AC97" s="18"/>
      <c r="AD97" s="18"/>
      <c r="AE97" s="18"/>
      <c r="AF97" s="18"/>
      <c r="AG97" s="18"/>
      <c r="AH97" s="18"/>
      <c r="AI97" s="18"/>
      <c r="AJ97" s="20"/>
      <c r="AK97" s="20"/>
      <c r="AL97" s="20"/>
      <c r="AM97" s="20"/>
      <c r="AN97" s="20"/>
      <c r="AO97" s="20"/>
      <c r="AP97" s="20"/>
      <c r="AQ97" s="20"/>
      <c r="AR97" s="20"/>
      <c r="AS97" s="20"/>
      <c r="AT97" s="20"/>
      <c r="AU97" s="20"/>
      <c r="AV97" s="20"/>
      <c r="AW97" s="21">
        <f t="shared" si="18"/>
        <v>3</v>
      </c>
      <c r="AX97" s="23"/>
      <c r="AY97" s="15">
        <f t="shared" si="19"/>
        <v>0</v>
      </c>
      <c r="AZ97" s="23"/>
      <c r="BA97" s="16">
        <f t="shared" si="20"/>
        <v>3</v>
      </c>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c r="CE97"/>
    </row>
    <row r="98" spans="1:83" customFormat="1" ht="21" hidden="1" customHeight="1">
      <c r="A98" s="44"/>
      <c r="B98" s="44"/>
      <c r="C98" s="41" t="s">
        <v>127</v>
      </c>
      <c r="D98" s="659" t="s">
        <v>1503</v>
      </c>
      <c r="E98" s="450">
        <v>11397</v>
      </c>
      <c r="F98" s="543">
        <v>44927</v>
      </c>
      <c r="G98" s="983">
        <v>0</v>
      </c>
      <c r="H98" s="364" t="s">
        <v>1483</v>
      </c>
      <c r="I98" s="30">
        <v>44883</v>
      </c>
      <c r="J98" s="535" t="s">
        <v>1505</v>
      </c>
      <c r="K98" s="328" t="s">
        <v>1504</v>
      </c>
      <c r="L98" s="16">
        <v>0</v>
      </c>
      <c r="M98" s="16">
        <v>0</v>
      </c>
      <c r="N98" s="16">
        <v>0</v>
      </c>
      <c r="O98" s="16">
        <v>0</v>
      </c>
      <c r="P98" s="16">
        <v>0</v>
      </c>
      <c r="Q98" s="16">
        <v>0</v>
      </c>
      <c r="R98" s="16">
        <v>0</v>
      </c>
      <c r="S98" s="202"/>
      <c r="T98" s="202"/>
      <c r="U98" s="18"/>
      <c r="V98" s="18"/>
      <c r="W98" s="18"/>
      <c r="X98" s="18"/>
      <c r="Y98" s="18"/>
      <c r="Z98" s="18"/>
      <c r="AA98" s="18"/>
      <c r="AB98" s="18"/>
      <c r="AC98" s="18"/>
      <c r="AD98" s="18"/>
      <c r="AE98" s="18"/>
      <c r="AF98" s="18"/>
      <c r="AG98" s="18"/>
      <c r="AH98" s="18"/>
      <c r="AI98" s="18"/>
      <c r="AJ98" s="20"/>
      <c r="AK98" s="20"/>
      <c r="AL98" s="20"/>
      <c r="AM98" s="20"/>
      <c r="AN98" s="20"/>
      <c r="AO98" s="20"/>
      <c r="AP98" s="20"/>
      <c r="AQ98" s="20"/>
      <c r="AR98" s="20"/>
      <c r="AS98" s="20"/>
      <c r="AT98" s="20"/>
      <c r="AU98" s="20"/>
      <c r="AV98" s="20"/>
      <c r="AW98" s="21">
        <f t="shared" si="18"/>
        <v>0</v>
      </c>
      <c r="AX98" s="23"/>
      <c r="AY98" s="15">
        <f t="shared" si="19"/>
        <v>0</v>
      </c>
      <c r="AZ98" s="23"/>
      <c r="BA98" s="16">
        <f t="shared" si="20"/>
        <v>0</v>
      </c>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row>
    <row r="99" spans="1:83" customFormat="1" ht="21" hidden="1" customHeight="1">
      <c r="A99" s="44"/>
      <c r="B99" s="44"/>
      <c r="C99" s="41" t="s">
        <v>98</v>
      </c>
      <c r="D99" s="659" t="s">
        <v>288</v>
      </c>
      <c r="E99" s="450">
        <v>3308</v>
      </c>
      <c r="F99" s="544">
        <v>36648</v>
      </c>
      <c r="G99" s="983">
        <v>0</v>
      </c>
      <c r="H99" s="364" t="s">
        <v>1483</v>
      </c>
      <c r="I99" s="30">
        <v>36501</v>
      </c>
      <c r="J99" s="536" t="s">
        <v>763</v>
      </c>
      <c r="K99" s="328" t="s">
        <v>762</v>
      </c>
      <c r="L99" s="16">
        <v>0</v>
      </c>
      <c r="M99" s="16">
        <v>0</v>
      </c>
      <c r="N99" s="16">
        <v>0</v>
      </c>
      <c r="O99" s="16">
        <v>0</v>
      </c>
      <c r="P99" s="16">
        <v>0</v>
      </c>
      <c r="Q99" s="16">
        <v>0</v>
      </c>
      <c r="R99" s="16">
        <v>0</v>
      </c>
      <c r="S99" s="202"/>
      <c r="T99" s="202"/>
      <c r="U99" s="18"/>
      <c r="V99" s="18"/>
      <c r="W99" s="18"/>
      <c r="X99" s="18"/>
      <c r="Y99" s="18"/>
      <c r="Z99" s="18"/>
      <c r="AA99" s="18"/>
      <c r="AB99" s="18"/>
      <c r="AC99" s="18"/>
      <c r="AD99" s="18"/>
      <c r="AE99" s="18"/>
      <c r="AF99" s="18"/>
      <c r="AG99" s="18"/>
      <c r="AH99" s="18"/>
      <c r="AI99" s="18"/>
      <c r="AJ99" s="20"/>
      <c r="AK99" s="20"/>
      <c r="AL99" s="20"/>
      <c r="AM99" s="20"/>
      <c r="AN99" s="20"/>
      <c r="AO99" s="20"/>
      <c r="AP99" s="20"/>
      <c r="AQ99" s="20"/>
      <c r="AR99" s="20"/>
      <c r="AS99" s="20"/>
      <c r="AT99" s="20"/>
      <c r="AU99" s="20"/>
      <c r="AV99" s="20"/>
      <c r="AW99" s="21">
        <f t="shared" si="18"/>
        <v>0</v>
      </c>
      <c r="AX99" s="23"/>
      <c r="AY99" s="15">
        <f t="shared" si="19"/>
        <v>0</v>
      </c>
      <c r="AZ99" s="23"/>
      <c r="BA99" s="16">
        <f t="shared" si="20"/>
        <v>0</v>
      </c>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5"/>
      <c r="CC99" s="25"/>
    </row>
    <row r="100" spans="1:83" customFormat="1" ht="21" hidden="1" customHeight="1">
      <c r="A100" s="44"/>
      <c r="B100" s="44"/>
      <c r="C100" s="41" t="s">
        <v>58</v>
      </c>
      <c r="D100" s="659" t="s">
        <v>255</v>
      </c>
      <c r="E100" s="450">
        <v>10084</v>
      </c>
      <c r="F100" s="542">
        <v>41380</v>
      </c>
      <c r="G100" s="983">
        <v>15</v>
      </c>
      <c r="H100" s="364" t="s">
        <v>266</v>
      </c>
      <c r="I100" s="30">
        <v>32639</v>
      </c>
      <c r="J100" s="429" t="s">
        <v>646</v>
      </c>
      <c r="K100" s="328" t="s">
        <v>645</v>
      </c>
      <c r="L100" s="16">
        <v>14</v>
      </c>
      <c r="M100" s="16">
        <v>1</v>
      </c>
      <c r="N100" s="16">
        <v>15</v>
      </c>
      <c r="O100" s="16">
        <v>0</v>
      </c>
      <c r="P100" s="16">
        <v>15</v>
      </c>
      <c r="Q100" s="16">
        <v>0</v>
      </c>
      <c r="R100" s="16">
        <v>15</v>
      </c>
      <c r="S100" s="202"/>
      <c r="T100" s="202"/>
      <c r="U100" s="18"/>
      <c r="V100" s="18"/>
      <c r="W100" s="18"/>
      <c r="X100" s="18"/>
      <c r="Y100" s="18"/>
      <c r="Z100" s="18"/>
      <c r="AA100" s="18"/>
      <c r="AB100" s="18"/>
      <c r="AC100" s="18"/>
      <c r="AD100" s="18"/>
      <c r="AE100" s="18"/>
      <c r="AF100" s="18"/>
      <c r="AG100" s="18"/>
      <c r="AH100" s="18"/>
      <c r="AI100" s="18"/>
      <c r="AJ100" s="20"/>
      <c r="AK100" s="20"/>
      <c r="AL100" s="20"/>
      <c r="AM100" s="20"/>
      <c r="AN100" s="20"/>
      <c r="AO100" s="20"/>
      <c r="AP100" s="20"/>
      <c r="AQ100" s="20"/>
      <c r="AR100" s="20"/>
      <c r="AS100" s="20"/>
      <c r="AT100" s="20"/>
      <c r="AU100" s="20"/>
      <c r="AV100" s="20"/>
      <c r="AW100" s="21">
        <f t="shared" si="18"/>
        <v>0</v>
      </c>
      <c r="AX100" s="23"/>
      <c r="AY100" s="15">
        <f t="shared" si="19"/>
        <v>0</v>
      </c>
      <c r="AZ100" s="23"/>
      <c r="BA100" s="16">
        <f t="shared" si="20"/>
        <v>0</v>
      </c>
      <c r="BB100" s="274"/>
      <c r="BC100" s="274"/>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74"/>
      <c r="CC100" s="274"/>
    </row>
    <row r="101" spans="1:83" customFormat="1" ht="21" hidden="1" customHeight="1">
      <c r="A101" s="44"/>
      <c r="B101" s="44"/>
      <c r="C101" s="41" t="s">
        <v>81</v>
      </c>
      <c r="D101" s="659" t="s">
        <v>289</v>
      </c>
      <c r="E101" s="450">
        <v>9944</v>
      </c>
      <c r="F101" s="542">
        <v>38651</v>
      </c>
      <c r="G101" s="983">
        <v>1</v>
      </c>
      <c r="H101" s="364" t="s">
        <v>1686</v>
      </c>
      <c r="I101" s="30">
        <v>35828</v>
      </c>
      <c r="J101" s="535" t="s">
        <v>765</v>
      </c>
      <c r="K101" s="328" t="s">
        <v>764</v>
      </c>
      <c r="L101" s="16">
        <v>0</v>
      </c>
      <c r="M101" s="16">
        <v>1</v>
      </c>
      <c r="N101" s="16">
        <v>1</v>
      </c>
      <c r="O101" s="16">
        <v>0</v>
      </c>
      <c r="P101" s="16">
        <v>1</v>
      </c>
      <c r="Q101" s="16">
        <v>0</v>
      </c>
      <c r="R101" s="16">
        <v>1</v>
      </c>
      <c r="S101" s="202"/>
      <c r="T101" s="202"/>
      <c r="U101" s="18"/>
      <c r="V101" s="18"/>
      <c r="W101" s="18"/>
      <c r="X101" s="18"/>
      <c r="Y101" s="18"/>
      <c r="Z101" s="18"/>
      <c r="AA101" s="18"/>
      <c r="AB101" s="18"/>
      <c r="AC101" s="18"/>
      <c r="AD101" s="18"/>
      <c r="AE101" s="18"/>
      <c r="AF101" s="18"/>
      <c r="AG101" s="18"/>
      <c r="AH101" s="18"/>
      <c r="AI101" s="18"/>
      <c r="AJ101" s="20"/>
      <c r="AK101" s="20"/>
      <c r="AL101" s="20"/>
      <c r="AM101" s="20"/>
      <c r="AN101" s="20"/>
      <c r="AO101" s="20"/>
      <c r="AP101" s="20"/>
      <c r="AQ101" s="20"/>
      <c r="AR101" s="20"/>
      <c r="AS101" s="20"/>
      <c r="AT101" s="20"/>
      <c r="AU101" s="20"/>
      <c r="AV101" s="20"/>
      <c r="AW101" s="21">
        <f t="shared" si="18"/>
        <v>0</v>
      </c>
      <c r="AX101" s="23"/>
      <c r="AY101" s="15">
        <f t="shared" si="19"/>
        <v>0</v>
      </c>
      <c r="AZ101" s="23"/>
      <c r="BA101" s="16">
        <f t="shared" si="20"/>
        <v>0</v>
      </c>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c r="CC101" s="274"/>
    </row>
    <row r="102" spans="1:83" customFormat="1" ht="21" hidden="1" customHeight="1">
      <c r="A102" s="44"/>
      <c r="B102" s="44"/>
      <c r="C102" s="41" t="s">
        <v>115</v>
      </c>
      <c r="D102" s="37" t="s">
        <v>1171</v>
      </c>
      <c r="E102" s="364" t="s">
        <v>1847</v>
      </c>
      <c r="F102" s="542">
        <v>43991</v>
      </c>
      <c r="G102" s="983">
        <v>0</v>
      </c>
      <c r="H102" s="364" t="s">
        <v>1686</v>
      </c>
      <c r="I102" s="30">
        <v>44244</v>
      </c>
      <c r="J102" s="512" t="s">
        <v>1173</v>
      </c>
      <c r="K102" s="328" t="s">
        <v>1172</v>
      </c>
      <c r="L102" s="16">
        <v>0</v>
      </c>
      <c r="M102" s="16">
        <v>0</v>
      </c>
      <c r="N102" s="16">
        <v>0</v>
      </c>
      <c r="O102" s="16">
        <v>0</v>
      </c>
      <c r="P102" s="16">
        <v>0</v>
      </c>
      <c r="Q102" s="16">
        <v>0</v>
      </c>
      <c r="R102" s="16">
        <v>0</v>
      </c>
      <c r="S102" s="202"/>
      <c r="T102" s="202"/>
      <c r="U102" s="18"/>
      <c r="V102" s="18"/>
      <c r="W102" s="18"/>
      <c r="X102" s="18"/>
      <c r="Y102" s="18"/>
      <c r="Z102" s="18"/>
      <c r="AA102" s="18"/>
      <c r="AB102" s="18"/>
      <c r="AC102" s="18"/>
      <c r="AD102" s="18"/>
      <c r="AE102" s="18"/>
      <c r="AF102" s="18"/>
      <c r="AG102" s="18"/>
      <c r="AH102" s="18"/>
      <c r="AI102" s="18"/>
      <c r="AJ102" s="20"/>
      <c r="AK102" s="20"/>
      <c r="AL102" s="20"/>
      <c r="AM102" s="20"/>
      <c r="AN102" s="20"/>
      <c r="AO102" s="20"/>
      <c r="AP102" s="20"/>
      <c r="AQ102" s="20"/>
      <c r="AR102" s="20"/>
      <c r="AS102" s="20"/>
      <c r="AT102" s="20"/>
      <c r="AU102" s="20"/>
      <c r="AV102" s="20"/>
      <c r="AW102" s="21">
        <f t="shared" si="18"/>
        <v>0</v>
      </c>
      <c r="AX102" s="23"/>
      <c r="AY102" s="15">
        <f t="shared" si="19"/>
        <v>0</v>
      </c>
      <c r="AZ102" s="23"/>
      <c r="BA102" s="16">
        <f t="shared" si="20"/>
        <v>0</v>
      </c>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5"/>
      <c r="CC102" s="25"/>
    </row>
    <row r="103" spans="1:83" ht="15" hidden="1" customHeight="1">
      <c r="H103" s="50"/>
      <c r="I103" s="38"/>
      <c r="K103" s="50"/>
    </row>
    <row r="104" spans="1:83" s="54" customFormat="1" ht="54" hidden="1" customHeight="1">
      <c r="C104" s="53"/>
      <c r="D104" s="53" t="s">
        <v>1989</v>
      </c>
      <c r="E104" s="211"/>
      <c r="F104" s="550"/>
      <c r="G104" s="211"/>
      <c r="H104" s="287"/>
      <c r="I104" s="38"/>
      <c r="J104" s="3"/>
      <c r="K104" s="287"/>
      <c r="BC104" s="284"/>
      <c r="BD104" s="284"/>
      <c r="BE104" s="284"/>
      <c r="BG104" s="284"/>
    </row>
    <row r="105" spans="1:83" ht="15" hidden="1" customHeight="1">
      <c r="H105" s="50"/>
      <c r="I105" s="38"/>
      <c r="K105" s="50"/>
    </row>
    <row r="106" spans="1:83" s="571" customFormat="1" ht="33.75" hidden="1" customHeight="1">
      <c r="A106" s="722" t="s">
        <v>310</v>
      </c>
      <c r="B106" s="722" t="s">
        <v>1694</v>
      </c>
      <c r="C106" s="594" t="s">
        <v>12</v>
      </c>
      <c r="D106" s="722" t="s">
        <v>43</v>
      </c>
      <c r="E106" s="720" t="s">
        <v>1761</v>
      </c>
      <c r="F106" s="723" t="s">
        <v>14</v>
      </c>
      <c r="G106" s="563"/>
      <c r="H106" s="723" t="s">
        <v>1705</v>
      </c>
      <c r="I106" s="723" t="s">
        <v>1706</v>
      </c>
      <c r="J106" s="720" t="s">
        <v>308</v>
      </c>
      <c r="K106" s="723" t="s">
        <v>307</v>
      </c>
      <c r="L106" s="720" t="s">
        <v>1319</v>
      </c>
      <c r="M106" s="720" t="s">
        <v>1430</v>
      </c>
      <c r="N106" s="720" t="s">
        <v>1431</v>
      </c>
      <c r="O106" s="720" t="s">
        <v>1641</v>
      </c>
      <c r="P106" s="720" t="s">
        <v>1642</v>
      </c>
      <c r="Q106" s="720" t="s">
        <v>1764</v>
      </c>
      <c r="R106" s="720"/>
      <c r="S106" s="720"/>
      <c r="T106" s="720"/>
      <c r="U106" s="720"/>
      <c r="V106" s="720"/>
      <c r="W106" s="720"/>
      <c r="X106" s="720"/>
      <c r="Y106" s="720"/>
      <c r="Z106" s="720"/>
      <c r="AA106" s="720"/>
      <c r="AB106" s="720"/>
      <c r="AC106" s="720"/>
      <c r="AD106" s="720"/>
      <c r="AE106" s="720"/>
      <c r="AF106" s="720"/>
      <c r="AG106" s="720"/>
      <c r="AH106" s="720"/>
      <c r="AI106" s="720"/>
      <c r="AJ106" s="720"/>
      <c r="AK106" s="720"/>
      <c r="AL106" s="720"/>
      <c r="AM106" s="720"/>
      <c r="AN106" s="720"/>
      <c r="AO106" s="720"/>
      <c r="AP106" s="720"/>
      <c r="AQ106" s="720"/>
      <c r="AR106" s="720"/>
      <c r="AS106" s="720"/>
      <c r="AT106" s="720"/>
      <c r="AU106" s="720"/>
      <c r="AV106" s="720"/>
      <c r="AW106" s="558" t="s">
        <v>921</v>
      </c>
      <c r="AX106" s="559"/>
      <c r="AY106" s="558" t="s">
        <v>922</v>
      </c>
      <c r="AZ106" s="190"/>
      <c r="BA106" s="558" t="s">
        <v>1764</v>
      </c>
    </row>
    <row r="107" spans="1:83" customFormat="1" ht="21" hidden="1" customHeight="1">
      <c r="A107" s="44"/>
      <c r="B107" s="44"/>
      <c r="C107" s="41" t="s">
        <v>125</v>
      </c>
      <c r="D107" s="760" t="s">
        <v>1337</v>
      </c>
      <c r="E107" s="450">
        <v>11138</v>
      </c>
      <c r="F107" s="544">
        <v>43986</v>
      </c>
      <c r="G107" s="983"/>
      <c r="H107" s="364" t="s">
        <v>352</v>
      </c>
      <c r="I107" s="30">
        <v>44580</v>
      </c>
      <c r="J107" s="775" t="s">
        <v>1339</v>
      </c>
      <c r="K107" s="454" t="s">
        <v>1338</v>
      </c>
      <c r="L107" s="16">
        <v>0</v>
      </c>
      <c r="M107" s="16">
        <v>0</v>
      </c>
      <c r="N107" s="16">
        <v>0</v>
      </c>
      <c r="O107" s="16">
        <v>0</v>
      </c>
      <c r="P107" s="16">
        <v>0</v>
      </c>
      <c r="Q107" s="16">
        <v>0</v>
      </c>
      <c r="R107" s="16"/>
      <c r="S107" s="202"/>
      <c r="T107" s="202"/>
      <c r="U107" s="18"/>
      <c r="V107" s="18"/>
      <c r="W107" s="18"/>
      <c r="X107" s="18"/>
      <c r="Y107" s="18"/>
      <c r="Z107" s="18"/>
      <c r="AA107" s="18"/>
      <c r="AB107" s="18"/>
      <c r="AC107" s="18"/>
      <c r="AD107" s="18"/>
      <c r="AE107" s="18"/>
      <c r="AF107" s="18"/>
      <c r="AG107" s="18"/>
      <c r="AH107" s="18"/>
      <c r="AI107" s="18"/>
      <c r="AJ107" s="20"/>
      <c r="AK107" s="20"/>
      <c r="AL107" s="20"/>
      <c r="AM107" s="20"/>
      <c r="AN107" s="20"/>
      <c r="AO107" s="20"/>
      <c r="AP107" s="20"/>
      <c r="AQ107" s="20"/>
      <c r="AR107" s="20"/>
      <c r="AS107" s="20"/>
      <c r="AT107" s="20"/>
      <c r="AU107" s="20"/>
      <c r="AV107" s="20"/>
      <c r="AW107" s="21">
        <f>COUNT(S107:AI107)</f>
        <v>0</v>
      </c>
      <c r="AX107" s="23"/>
      <c r="AY107" s="15">
        <f t="shared" ref="AY107:AY109" si="21">COUNT(AJ107:AV107)</f>
        <v>0</v>
      </c>
      <c r="AZ107" s="23"/>
      <c r="BA107" s="16">
        <f t="shared" ref="BA107:BA109" si="22">SUM(AW107,AY107)</f>
        <v>0</v>
      </c>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row>
    <row r="108" spans="1:83" customFormat="1" ht="21" hidden="1" customHeight="1">
      <c r="A108" s="44"/>
      <c r="B108" s="44"/>
      <c r="C108" s="41" t="s">
        <v>95</v>
      </c>
      <c r="D108" s="659" t="s">
        <v>642</v>
      </c>
      <c r="E108" s="450">
        <v>7043</v>
      </c>
      <c r="F108" s="545">
        <v>36178</v>
      </c>
      <c r="G108" s="983">
        <v>0</v>
      </c>
      <c r="H108" s="364" t="s">
        <v>1483</v>
      </c>
      <c r="I108" s="30">
        <v>19269</v>
      </c>
      <c r="J108" s="534" t="s">
        <v>644</v>
      </c>
      <c r="K108" s="328" t="s">
        <v>643</v>
      </c>
      <c r="L108" s="16">
        <v>0</v>
      </c>
      <c r="M108" s="16">
        <v>0</v>
      </c>
      <c r="N108" s="16">
        <v>0</v>
      </c>
      <c r="O108" s="16">
        <v>0</v>
      </c>
      <c r="P108" s="16">
        <v>0</v>
      </c>
      <c r="Q108" s="16">
        <v>0</v>
      </c>
      <c r="R108" s="16">
        <v>0</v>
      </c>
      <c r="S108" s="202"/>
      <c r="T108" s="202"/>
      <c r="U108" s="18"/>
      <c r="V108" s="18"/>
      <c r="W108" s="18"/>
      <c r="X108" s="18"/>
      <c r="Y108" s="18"/>
      <c r="Z108" s="18"/>
      <c r="AA108" s="18"/>
      <c r="AB108" s="18"/>
      <c r="AC108" s="18"/>
      <c r="AD108" s="18"/>
      <c r="AE108" s="18"/>
      <c r="AF108" s="18"/>
      <c r="AG108" s="18"/>
      <c r="AH108" s="18"/>
      <c r="AI108" s="18"/>
      <c r="AJ108" s="20"/>
      <c r="AK108" s="20"/>
      <c r="AL108" s="20"/>
      <c r="AM108" s="20"/>
      <c r="AN108" s="20"/>
      <c r="AO108" s="20"/>
      <c r="AP108" s="20"/>
      <c r="AQ108" s="20"/>
      <c r="AR108" s="20"/>
      <c r="AS108" s="20"/>
      <c r="AT108" s="20"/>
      <c r="AU108" s="20"/>
      <c r="AV108" s="20"/>
      <c r="AW108" s="21">
        <f>COUNT(S108:AI108)</f>
        <v>0</v>
      </c>
      <c r="AX108" s="23"/>
      <c r="AY108" s="15">
        <f t="shared" si="21"/>
        <v>0</v>
      </c>
      <c r="AZ108" s="23"/>
      <c r="BA108" s="16">
        <f t="shared" si="22"/>
        <v>0</v>
      </c>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row>
    <row r="109" spans="1:83" s="274" customFormat="1" ht="21" hidden="1" customHeight="1">
      <c r="A109" s="44"/>
      <c r="B109" s="44"/>
      <c r="C109" s="41" t="s">
        <v>24</v>
      </c>
      <c r="D109" s="659" t="s">
        <v>1726</v>
      </c>
      <c r="E109" s="450">
        <v>528</v>
      </c>
      <c r="F109" s="542">
        <v>40756</v>
      </c>
      <c r="G109" s="983"/>
      <c r="H109" s="364" t="s">
        <v>262</v>
      </c>
      <c r="I109" s="30">
        <v>21724</v>
      </c>
      <c r="J109" s="429" t="s">
        <v>723</v>
      </c>
      <c r="K109" s="328" t="s">
        <v>722</v>
      </c>
      <c r="L109" s="16">
        <v>154</v>
      </c>
      <c r="M109" s="16">
        <v>26</v>
      </c>
      <c r="N109" s="16">
        <v>180</v>
      </c>
      <c r="O109" s="16">
        <v>16</v>
      </c>
      <c r="P109" s="16">
        <v>196</v>
      </c>
      <c r="Q109" s="16">
        <v>21</v>
      </c>
      <c r="R109" s="16"/>
      <c r="S109" s="202"/>
      <c r="T109" s="202"/>
      <c r="U109" s="18"/>
      <c r="V109" s="18"/>
      <c r="W109" s="18"/>
      <c r="X109" s="18"/>
      <c r="Y109" s="18"/>
      <c r="Z109" s="18"/>
      <c r="AA109" s="18"/>
      <c r="AB109" s="18"/>
      <c r="AC109" s="18"/>
      <c r="AD109" s="18"/>
      <c r="AE109" s="18"/>
      <c r="AF109" s="18"/>
      <c r="AG109" s="18"/>
      <c r="AH109" s="18"/>
      <c r="AI109" s="18"/>
      <c r="AJ109" s="20"/>
      <c r="AK109" s="20"/>
      <c r="AL109" s="20"/>
      <c r="AM109" s="20"/>
      <c r="AN109" s="20"/>
      <c r="AO109" s="20"/>
      <c r="AP109" s="20"/>
      <c r="AQ109" s="20"/>
      <c r="AR109" s="20"/>
      <c r="AS109" s="20"/>
      <c r="AT109" s="20"/>
      <c r="AU109" s="20"/>
      <c r="AV109" s="20"/>
      <c r="AW109" s="21">
        <f>COUNT(S109:AI109)</f>
        <v>0</v>
      </c>
      <c r="AX109" s="23"/>
      <c r="AY109" s="15">
        <f t="shared" si="21"/>
        <v>0</v>
      </c>
      <c r="AZ109" s="23"/>
      <c r="BA109" s="16">
        <f t="shared" si="22"/>
        <v>0</v>
      </c>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row>
    <row r="110" spans="1:83" customFormat="1" ht="21" hidden="1" customHeight="1">
      <c r="A110" s="44"/>
      <c r="B110" s="44"/>
      <c r="C110" s="41" t="s">
        <v>156</v>
      </c>
      <c r="D110" s="37" t="s">
        <v>1941</v>
      </c>
      <c r="E110" s="562">
        <v>528</v>
      </c>
      <c r="F110" s="542">
        <v>40756</v>
      </c>
      <c r="G110" s="983"/>
      <c r="H110" s="364" t="s">
        <v>1942</v>
      </c>
      <c r="I110" s="30">
        <v>40756</v>
      </c>
      <c r="J110" s="719" t="s">
        <v>723</v>
      </c>
      <c r="K110" s="328" t="s">
        <v>722</v>
      </c>
      <c r="L110" s="16">
        <v>0</v>
      </c>
      <c r="M110" s="16">
        <v>0</v>
      </c>
      <c r="N110" s="16">
        <v>0</v>
      </c>
      <c r="O110" s="16">
        <v>0</v>
      </c>
      <c r="P110" s="16">
        <v>0</v>
      </c>
      <c r="Q110" s="16">
        <v>0</v>
      </c>
      <c r="R110" s="16"/>
      <c r="S110" s="202"/>
      <c r="T110" s="202"/>
      <c r="U110" s="18"/>
      <c r="V110" s="18"/>
      <c r="W110" s="18"/>
      <c r="X110" s="18"/>
      <c r="Y110" s="18"/>
      <c r="Z110" s="18"/>
      <c r="AA110" s="18"/>
      <c r="AB110" s="18"/>
      <c r="AC110" s="18"/>
      <c r="AD110" s="18"/>
      <c r="AE110" s="18"/>
      <c r="AF110" s="18"/>
      <c r="AG110" s="18"/>
      <c r="AH110" s="18"/>
      <c r="AI110" s="18"/>
      <c r="AJ110" s="20"/>
      <c r="AK110" s="20"/>
      <c r="AL110" s="20"/>
      <c r="AM110" s="20"/>
      <c r="AN110" s="20"/>
      <c r="AO110" s="20"/>
      <c r="AP110" s="20"/>
      <c r="AQ110" s="20"/>
      <c r="AR110" s="20"/>
      <c r="AS110" s="20"/>
      <c r="AT110" s="20"/>
      <c r="AU110" s="20"/>
      <c r="AV110" s="20"/>
      <c r="AW110" s="21">
        <f>COUNT(S110:AI110)</f>
        <v>0</v>
      </c>
      <c r="AX110" s="23"/>
      <c r="AY110" s="15">
        <f t="shared" ref="AY110" si="23">COUNT(AJ110:AV110)</f>
        <v>0</v>
      </c>
      <c r="AZ110" s="23"/>
      <c r="BA110" s="16">
        <f t="shared" ref="BA110" si="24">SUM(AW110,AY110)</f>
        <v>0</v>
      </c>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5"/>
      <c r="CC110" s="25"/>
    </row>
    <row r="111" spans="1:83" ht="15" hidden="1" customHeight="1">
      <c r="H111" s="50"/>
      <c r="I111" s="38"/>
      <c r="K111" s="50"/>
    </row>
    <row r="112" spans="1:83" s="54" customFormat="1" ht="54" hidden="1" customHeight="1">
      <c r="D112" s="53" t="s">
        <v>1990</v>
      </c>
      <c r="E112" s="201"/>
      <c r="F112" s="550"/>
      <c r="H112" s="287"/>
      <c r="I112" s="38"/>
      <c r="J112" s="713"/>
      <c r="K112" s="287"/>
      <c r="BB112" s="284"/>
      <c r="BC112" s="284"/>
      <c r="BD112" s="284"/>
      <c r="BF112" s="284"/>
    </row>
    <row r="113" spans="1:81" ht="15" hidden="1" customHeight="1">
      <c r="H113" s="50"/>
      <c r="I113" s="38"/>
      <c r="K113" s="50"/>
    </row>
    <row r="114" spans="1:81" s="571" customFormat="1" ht="33.75" hidden="1" customHeight="1">
      <c r="A114" s="722" t="s">
        <v>310</v>
      </c>
      <c r="B114" s="722" t="s">
        <v>1694</v>
      </c>
      <c r="C114" s="594" t="s">
        <v>12</v>
      </c>
      <c r="D114" s="722" t="s">
        <v>43</v>
      </c>
      <c r="E114" s="720" t="s">
        <v>1761</v>
      </c>
      <c r="F114" s="723" t="s">
        <v>14</v>
      </c>
      <c r="G114" s="563"/>
      <c r="H114" s="723" t="s">
        <v>1705</v>
      </c>
      <c r="I114" s="723" t="s">
        <v>1706</v>
      </c>
      <c r="J114" s="720" t="s">
        <v>308</v>
      </c>
      <c r="K114" s="723" t="s">
        <v>307</v>
      </c>
      <c r="L114" s="720" t="s">
        <v>1319</v>
      </c>
      <c r="M114" s="720" t="s">
        <v>1430</v>
      </c>
      <c r="N114" s="720" t="s">
        <v>1431</v>
      </c>
      <c r="O114" s="720" t="s">
        <v>1641</v>
      </c>
      <c r="P114" s="720" t="s">
        <v>1642</v>
      </c>
      <c r="Q114" s="720" t="s">
        <v>1764</v>
      </c>
      <c r="R114" s="720"/>
      <c r="S114" s="720"/>
      <c r="T114" s="720"/>
      <c r="U114" s="720"/>
      <c r="V114" s="720"/>
      <c r="W114" s="720"/>
      <c r="X114" s="720"/>
      <c r="Y114" s="720"/>
      <c r="Z114" s="720"/>
      <c r="AA114" s="720"/>
      <c r="AB114" s="720"/>
      <c r="AC114" s="720"/>
      <c r="AD114" s="720"/>
      <c r="AE114" s="720"/>
      <c r="AF114" s="720"/>
      <c r="AG114" s="720"/>
      <c r="AH114" s="720"/>
      <c r="AI114" s="720"/>
      <c r="AJ114" s="720"/>
      <c r="AK114" s="720"/>
      <c r="AL114" s="720"/>
      <c r="AM114" s="720"/>
      <c r="AN114" s="720"/>
      <c r="AO114" s="720"/>
      <c r="AP114" s="720"/>
      <c r="AQ114" s="720"/>
      <c r="AR114" s="720"/>
      <c r="AS114" s="720"/>
      <c r="AT114" s="720"/>
      <c r="AU114" s="720"/>
      <c r="AV114" s="720"/>
      <c r="AW114" s="558" t="s">
        <v>921</v>
      </c>
      <c r="AX114" s="559"/>
      <c r="AY114" s="558" t="s">
        <v>922</v>
      </c>
      <c r="AZ114" s="190"/>
      <c r="BA114" s="558" t="s">
        <v>1764</v>
      </c>
    </row>
    <row r="115" spans="1:81" customFormat="1" ht="21" hidden="1" customHeight="1">
      <c r="A115" s="44"/>
      <c r="B115" s="44"/>
      <c r="C115" s="41" t="s">
        <v>134</v>
      </c>
      <c r="D115" s="659" t="s">
        <v>1987</v>
      </c>
      <c r="E115" s="450">
        <v>11421</v>
      </c>
      <c r="F115" s="543">
        <v>44317</v>
      </c>
      <c r="G115" s="983"/>
      <c r="H115" s="364" t="s">
        <v>1686</v>
      </c>
      <c r="I115" s="30">
        <v>45316</v>
      </c>
      <c r="J115" s="535" t="s">
        <v>1781</v>
      </c>
      <c r="K115" s="328" t="s">
        <v>1781</v>
      </c>
      <c r="L115" s="16">
        <v>0</v>
      </c>
      <c r="M115" s="16">
        <v>0</v>
      </c>
      <c r="N115" s="16">
        <v>0</v>
      </c>
      <c r="O115" s="16">
        <v>0</v>
      </c>
      <c r="P115" s="16">
        <v>0</v>
      </c>
      <c r="Q115" s="16">
        <v>0</v>
      </c>
      <c r="R115" s="16"/>
      <c r="S115" s="202"/>
      <c r="T115" s="202"/>
      <c r="U115" s="18"/>
      <c r="V115" s="18"/>
      <c r="W115" s="18"/>
      <c r="X115" s="18"/>
      <c r="Y115" s="18"/>
      <c r="Z115" s="18"/>
      <c r="AA115" s="18"/>
      <c r="AB115" s="18"/>
      <c r="AC115" s="18"/>
      <c r="AD115" s="18"/>
      <c r="AE115" s="18"/>
      <c r="AF115" s="18"/>
      <c r="AG115" s="18"/>
      <c r="AH115" s="18"/>
      <c r="AI115" s="18"/>
      <c r="AJ115" s="20"/>
      <c r="AK115" s="20"/>
      <c r="AL115" s="20"/>
      <c r="AM115" s="20"/>
      <c r="AN115" s="20"/>
      <c r="AO115" s="20"/>
      <c r="AP115" s="20"/>
      <c r="AQ115" s="20"/>
      <c r="AR115" s="20"/>
      <c r="AS115" s="20"/>
      <c r="AT115" s="20"/>
      <c r="AU115" s="20"/>
      <c r="AV115" s="20"/>
      <c r="AW115" s="21">
        <f>COUNT(S115:AI115)</f>
        <v>0</v>
      </c>
      <c r="AX115" s="23"/>
      <c r="AY115" s="15">
        <f t="shared" ref="AY115" si="25">COUNT(AJ115:AV115)</f>
        <v>0</v>
      </c>
      <c r="AZ115" s="23"/>
      <c r="BA115" s="16">
        <f t="shared" ref="BA115" si="26">SUM(AW115,AY115)</f>
        <v>0</v>
      </c>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5"/>
      <c r="CC115" s="25"/>
    </row>
    <row r="116" spans="1:81" ht="15" hidden="1" customHeight="1">
      <c r="H116" s="50"/>
      <c r="I116" s="38"/>
      <c r="K116" s="50"/>
    </row>
    <row r="117" spans="1:81" s="229" customFormat="1" ht="54" hidden="1" customHeight="1">
      <c r="C117" s="230"/>
      <c r="D117" s="53" t="s">
        <v>1786</v>
      </c>
      <c r="E117" s="435"/>
      <c r="F117" s="549"/>
      <c r="G117" s="600"/>
      <c r="H117" s="231"/>
      <c r="I117" s="231"/>
      <c r="J117" s="537"/>
      <c r="K117" s="231"/>
      <c r="L117" s="232"/>
      <c r="M117" s="232"/>
      <c r="N117" s="232"/>
      <c r="O117" s="232"/>
      <c r="P117" s="232"/>
      <c r="Q117" s="232"/>
      <c r="R117" s="232"/>
      <c r="S117" s="111"/>
      <c r="AN117" s="233"/>
      <c r="AQ117" s="230"/>
      <c r="AR117" s="230"/>
    </row>
    <row r="118" spans="1:81" ht="15" hidden="1" customHeight="1">
      <c r="H118" s="50"/>
      <c r="I118" s="38"/>
      <c r="K118" s="50"/>
    </row>
    <row r="119" spans="1:81" s="57" customFormat="1" ht="33.75" hidden="1" customHeight="1">
      <c r="A119" s="316" t="s">
        <v>11</v>
      </c>
      <c r="B119" s="316" t="s">
        <v>1058</v>
      </c>
      <c r="C119" s="593" t="s">
        <v>12</v>
      </c>
      <c r="D119" s="329" t="s">
        <v>43</v>
      </c>
      <c r="E119" s="434"/>
      <c r="F119" s="405" t="s">
        <v>14</v>
      </c>
      <c r="G119" s="563"/>
      <c r="H119" s="332" t="s">
        <v>1705</v>
      </c>
      <c r="I119" s="286" t="s">
        <v>1706</v>
      </c>
      <c r="J119" s="388"/>
      <c r="K119" s="332"/>
      <c r="L119" s="388" t="s">
        <v>1319</v>
      </c>
      <c r="M119" s="388" t="s">
        <v>1430</v>
      </c>
      <c r="N119" s="388" t="s">
        <v>1431</v>
      </c>
      <c r="O119" s="388" t="s">
        <v>1641</v>
      </c>
      <c r="P119" s="388" t="s">
        <v>1642</v>
      </c>
      <c r="Q119" s="388" t="s">
        <v>1764</v>
      </c>
      <c r="R119" s="388"/>
      <c r="S119" s="316"/>
      <c r="T119" s="316"/>
      <c r="U119" s="316"/>
      <c r="V119" s="316"/>
      <c r="W119" s="316"/>
      <c r="X119" s="316"/>
      <c r="Y119" s="316"/>
      <c r="Z119" s="316"/>
      <c r="AA119" s="316"/>
      <c r="AB119" s="316"/>
      <c r="AC119" s="316"/>
      <c r="AD119" s="316"/>
      <c r="AE119" s="316"/>
      <c r="AF119" s="316"/>
      <c r="AG119" s="316"/>
      <c r="AH119" s="316"/>
      <c r="AI119" s="316"/>
      <c r="AJ119" s="316"/>
      <c r="AK119" s="316"/>
      <c r="AL119" s="316"/>
      <c r="AM119" s="316"/>
      <c r="AN119" s="316"/>
      <c r="AO119" s="316"/>
      <c r="AP119" s="316"/>
      <c r="AQ119" s="316"/>
      <c r="AR119" s="316"/>
      <c r="AS119" s="316"/>
      <c r="AT119" s="316"/>
      <c r="AU119" s="316"/>
      <c r="AV119" s="316"/>
      <c r="AW119" s="12" t="s">
        <v>921</v>
      </c>
      <c r="AX119" s="13"/>
      <c r="AY119" s="12" t="s">
        <v>922</v>
      </c>
      <c r="AZ119" s="172"/>
      <c r="BA119" s="14" t="s">
        <v>1764</v>
      </c>
    </row>
    <row r="120" spans="1:81" s="274" customFormat="1" ht="21" hidden="1" customHeight="1">
      <c r="A120" s="15"/>
      <c r="B120" s="15"/>
      <c r="C120" s="41" t="s">
        <v>24</v>
      </c>
      <c r="D120" s="659" t="s">
        <v>52</v>
      </c>
      <c r="E120" s="539"/>
      <c r="F120" s="543">
        <v>40410</v>
      </c>
      <c r="G120" s="983"/>
      <c r="H120" s="309" t="s">
        <v>266</v>
      </c>
      <c r="I120" s="30">
        <v>28508</v>
      </c>
      <c r="J120" s="538"/>
      <c r="K120" s="309"/>
      <c r="L120" s="16">
        <v>280</v>
      </c>
      <c r="M120" s="16">
        <v>0</v>
      </c>
      <c r="N120" s="16">
        <v>280</v>
      </c>
      <c r="O120" s="16">
        <v>0</v>
      </c>
      <c r="P120" s="16">
        <v>0</v>
      </c>
      <c r="Q120" s="16">
        <v>0</v>
      </c>
      <c r="R120" s="16"/>
      <c r="S120" s="202"/>
      <c r="T120" s="202"/>
      <c r="U120" s="18"/>
      <c r="V120" s="18"/>
      <c r="W120" s="18"/>
      <c r="X120" s="18"/>
      <c r="Y120" s="18"/>
      <c r="Z120" s="18"/>
      <c r="AA120" s="18"/>
      <c r="AB120" s="18"/>
      <c r="AC120" s="18"/>
      <c r="AD120" s="18"/>
      <c r="AE120" s="18"/>
      <c r="AF120" s="18"/>
      <c r="AG120" s="18"/>
      <c r="AH120" s="18"/>
      <c r="AI120" s="18"/>
      <c r="AJ120" s="20"/>
      <c r="AK120" s="20"/>
      <c r="AL120" s="20"/>
      <c r="AM120" s="20"/>
      <c r="AN120" s="20"/>
      <c r="AO120" s="20"/>
      <c r="AP120" s="20"/>
      <c r="AQ120" s="20"/>
      <c r="AR120" s="20"/>
      <c r="AS120" s="20"/>
      <c r="AT120" s="20"/>
      <c r="AU120" s="20"/>
      <c r="AV120" s="20"/>
      <c r="AW120" s="21">
        <f t="shared" ref="AW120:AW132" si="27">COUNT(S120:AI120)</f>
        <v>0</v>
      </c>
      <c r="AX120" s="23"/>
      <c r="AY120" s="15">
        <f t="shared" ref="AY120:AY132" si="28">COUNT(AJ120:AV120)</f>
        <v>0</v>
      </c>
      <c r="AZ120" s="23"/>
      <c r="BA120" s="16">
        <f t="shared" ref="BA120:BA132" si="29">SUM(AW120,AY120)</f>
        <v>0</v>
      </c>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row>
    <row r="121" spans="1:81" s="274" customFormat="1" ht="21" hidden="1" customHeight="1">
      <c r="A121" s="44"/>
      <c r="B121" s="44"/>
      <c r="C121" s="41" t="s">
        <v>98</v>
      </c>
      <c r="D121" s="659" t="s">
        <v>1206</v>
      </c>
      <c r="E121" s="539"/>
      <c r="F121" s="543">
        <v>30317</v>
      </c>
      <c r="G121" s="983"/>
      <c r="H121" s="309" t="s">
        <v>770</v>
      </c>
      <c r="I121" s="30">
        <v>42704</v>
      </c>
      <c r="J121" s="538"/>
      <c r="K121" s="309"/>
      <c r="L121" s="16">
        <v>0</v>
      </c>
      <c r="M121" s="16">
        <v>0</v>
      </c>
      <c r="N121" s="16">
        <v>0</v>
      </c>
      <c r="O121" s="16">
        <v>0</v>
      </c>
      <c r="P121" s="16">
        <v>0</v>
      </c>
      <c r="Q121" s="16">
        <v>0</v>
      </c>
      <c r="R121" s="16"/>
      <c r="S121" s="202"/>
      <c r="T121" s="202"/>
      <c r="U121" s="18"/>
      <c r="V121" s="18"/>
      <c r="W121" s="18"/>
      <c r="X121" s="18"/>
      <c r="Y121" s="18"/>
      <c r="Z121" s="18"/>
      <c r="AA121" s="18"/>
      <c r="AB121" s="18"/>
      <c r="AC121" s="18"/>
      <c r="AD121" s="18"/>
      <c r="AE121" s="18"/>
      <c r="AF121" s="18"/>
      <c r="AG121" s="18"/>
      <c r="AH121" s="18"/>
      <c r="AI121" s="18"/>
      <c r="AJ121" s="20"/>
      <c r="AK121" s="20"/>
      <c r="AL121" s="20"/>
      <c r="AM121" s="20"/>
      <c r="AN121" s="20"/>
      <c r="AO121" s="20"/>
      <c r="AP121" s="20"/>
      <c r="AQ121" s="20"/>
      <c r="AR121" s="20"/>
      <c r="AS121" s="20"/>
      <c r="AT121" s="20"/>
      <c r="AU121" s="20"/>
      <c r="AV121" s="20"/>
      <c r="AW121" s="21">
        <f t="shared" si="27"/>
        <v>0</v>
      </c>
      <c r="AX121" s="23"/>
      <c r="AY121" s="15">
        <f t="shared" si="28"/>
        <v>0</v>
      </c>
      <c r="AZ121" s="23"/>
      <c r="BA121" s="16">
        <f t="shared" si="29"/>
        <v>0</v>
      </c>
    </row>
    <row r="122" spans="1:81" s="274" customFormat="1" ht="21" hidden="1" customHeight="1">
      <c r="A122" s="44"/>
      <c r="B122" s="44"/>
      <c r="C122" s="41" t="s">
        <v>100</v>
      </c>
      <c r="D122" s="659" t="s">
        <v>1290</v>
      </c>
      <c r="E122" s="539"/>
      <c r="F122" s="542">
        <v>31154</v>
      </c>
      <c r="G122" s="983"/>
      <c r="H122" s="309" t="s">
        <v>770</v>
      </c>
      <c r="I122" s="30">
        <v>40995</v>
      </c>
      <c r="J122" s="538"/>
      <c r="K122" s="309"/>
      <c r="L122" s="16">
        <v>0</v>
      </c>
      <c r="M122" s="16">
        <v>0</v>
      </c>
      <c r="N122" s="16">
        <v>0</v>
      </c>
      <c r="O122" s="16">
        <v>0</v>
      </c>
      <c r="P122" s="16">
        <v>0</v>
      </c>
      <c r="Q122" s="16">
        <v>0</v>
      </c>
      <c r="R122" s="16"/>
      <c r="S122" s="202"/>
      <c r="T122" s="202"/>
      <c r="U122" s="18"/>
      <c r="V122" s="18"/>
      <c r="W122" s="18"/>
      <c r="X122" s="18"/>
      <c r="Y122" s="18"/>
      <c r="Z122" s="18"/>
      <c r="AA122" s="18"/>
      <c r="AB122" s="18"/>
      <c r="AC122" s="18"/>
      <c r="AD122" s="18"/>
      <c r="AE122" s="18"/>
      <c r="AF122" s="18"/>
      <c r="AG122" s="18"/>
      <c r="AH122" s="18"/>
      <c r="AI122" s="18"/>
      <c r="AJ122" s="20"/>
      <c r="AK122" s="20"/>
      <c r="AL122" s="20"/>
      <c r="AM122" s="20"/>
      <c r="AN122" s="20"/>
      <c r="AO122" s="20"/>
      <c r="AP122" s="20"/>
      <c r="AQ122" s="20"/>
      <c r="AR122" s="20"/>
      <c r="AS122" s="20"/>
      <c r="AT122" s="20"/>
      <c r="AU122" s="20"/>
      <c r="AV122" s="20"/>
      <c r="AW122" s="21">
        <f t="shared" si="27"/>
        <v>0</v>
      </c>
      <c r="AX122" s="23"/>
      <c r="AY122" s="15">
        <f t="shared" si="28"/>
        <v>0</v>
      </c>
      <c r="AZ122" s="23"/>
      <c r="BA122" s="16">
        <f t="shared" si="29"/>
        <v>0</v>
      </c>
    </row>
    <row r="123" spans="1:81" s="274" customFormat="1" ht="21" hidden="1" customHeight="1">
      <c r="A123" s="44"/>
      <c r="B123" s="44"/>
      <c r="C123" s="41" t="s">
        <v>102</v>
      </c>
      <c r="D123" s="659" t="s">
        <v>214</v>
      </c>
      <c r="E123" s="539"/>
      <c r="F123" s="542">
        <v>35161</v>
      </c>
      <c r="G123" s="983"/>
      <c r="H123" s="309" t="s">
        <v>770</v>
      </c>
      <c r="I123" s="30">
        <v>35318</v>
      </c>
      <c r="J123" s="538"/>
      <c r="K123" s="309"/>
      <c r="L123" s="16">
        <v>0</v>
      </c>
      <c r="M123" s="16">
        <v>0</v>
      </c>
      <c r="N123" s="16">
        <v>0</v>
      </c>
      <c r="O123" s="16">
        <v>0</v>
      </c>
      <c r="P123" s="16">
        <v>0</v>
      </c>
      <c r="Q123" s="16">
        <v>0</v>
      </c>
      <c r="R123" s="16"/>
      <c r="S123" s="202"/>
      <c r="T123" s="202"/>
      <c r="U123" s="18"/>
      <c r="V123" s="18"/>
      <c r="W123" s="18"/>
      <c r="X123" s="18"/>
      <c r="Y123" s="18"/>
      <c r="Z123" s="18"/>
      <c r="AA123" s="18"/>
      <c r="AB123" s="18"/>
      <c r="AC123" s="18"/>
      <c r="AD123" s="18"/>
      <c r="AE123" s="18"/>
      <c r="AF123" s="18"/>
      <c r="AG123" s="18"/>
      <c r="AH123" s="18"/>
      <c r="AI123" s="18"/>
      <c r="AJ123" s="20"/>
      <c r="AK123" s="20"/>
      <c r="AL123" s="20"/>
      <c r="AM123" s="20"/>
      <c r="AN123" s="20"/>
      <c r="AO123" s="20"/>
      <c r="AP123" s="20"/>
      <c r="AQ123" s="20"/>
      <c r="AR123" s="20"/>
      <c r="AS123" s="20"/>
      <c r="AT123" s="20"/>
      <c r="AU123" s="20"/>
      <c r="AV123" s="20"/>
      <c r="AW123" s="21">
        <f t="shared" si="27"/>
        <v>0</v>
      </c>
      <c r="AX123" s="23"/>
      <c r="AY123" s="15">
        <f t="shared" si="28"/>
        <v>0</v>
      </c>
      <c r="AZ123" s="23"/>
      <c r="BA123" s="16">
        <f t="shared" si="29"/>
        <v>0</v>
      </c>
    </row>
    <row r="124" spans="1:81" s="274" customFormat="1" ht="21" hidden="1" customHeight="1">
      <c r="A124" s="44"/>
      <c r="B124" s="44"/>
      <c r="C124" s="41" t="s">
        <v>105</v>
      </c>
      <c r="D124" s="659" t="s">
        <v>224</v>
      </c>
      <c r="E124" s="539"/>
      <c r="F124" s="542">
        <v>36726</v>
      </c>
      <c r="G124" s="983"/>
      <c r="H124" s="309" t="s">
        <v>770</v>
      </c>
      <c r="I124" s="30">
        <v>36803</v>
      </c>
      <c r="J124" s="538"/>
      <c r="K124" s="309"/>
      <c r="L124" s="16">
        <v>0</v>
      </c>
      <c r="M124" s="16">
        <v>0</v>
      </c>
      <c r="N124" s="16">
        <v>0</v>
      </c>
      <c r="O124" s="16">
        <v>0</v>
      </c>
      <c r="P124" s="16">
        <v>0</v>
      </c>
      <c r="Q124" s="16">
        <v>0</v>
      </c>
      <c r="R124" s="16"/>
      <c r="S124" s="202"/>
      <c r="T124" s="202"/>
      <c r="U124" s="18"/>
      <c r="V124" s="18"/>
      <c r="W124" s="18"/>
      <c r="X124" s="18"/>
      <c r="Y124" s="18"/>
      <c r="Z124" s="18"/>
      <c r="AA124" s="18"/>
      <c r="AB124" s="18"/>
      <c r="AC124" s="18"/>
      <c r="AD124" s="18"/>
      <c r="AE124" s="18"/>
      <c r="AF124" s="18"/>
      <c r="AG124" s="18"/>
      <c r="AH124" s="18"/>
      <c r="AI124" s="18"/>
      <c r="AJ124" s="20"/>
      <c r="AK124" s="20"/>
      <c r="AL124" s="20"/>
      <c r="AM124" s="20"/>
      <c r="AN124" s="20"/>
      <c r="AO124" s="20"/>
      <c r="AP124" s="20"/>
      <c r="AQ124" s="20"/>
      <c r="AR124" s="20"/>
      <c r="AS124" s="20"/>
      <c r="AT124" s="20"/>
      <c r="AU124" s="20"/>
      <c r="AV124" s="20"/>
      <c r="AW124" s="21">
        <f t="shared" si="27"/>
        <v>0</v>
      </c>
      <c r="AX124" s="23"/>
      <c r="AY124" s="15">
        <f t="shared" si="28"/>
        <v>0</v>
      </c>
      <c r="AZ124" s="23"/>
      <c r="BA124" s="16">
        <f t="shared" si="29"/>
        <v>0</v>
      </c>
      <c r="BD124" s="25"/>
      <c r="BE124" s="25"/>
      <c r="BF124" s="25"/>
      <c r="BG124" s="25"/>
    </row>
    <row r="125" spans="1:81" s="274" customFormat="1" ht="21" hidden="1" customHeight="1">
      <c r="A125" s="44"/>
      <c r="B125" s="44"/>
      <c r="C125" s="41" t="s">
        <v>110</v>
      </c>
      <c r="D125" s="659" t="s">
        <v>1145</v>
      </c>
      <c r="E125" s="539"/>
      <c r="F125" s="542">
        <v>38726</v>
      </c>
      <c r="G125" s="983"/>
      <c r="H125" s="309" t="s">
        <v>770</v>
      </c>
      <c r="I125" s="30">
        <v>39182</v>
      </c>
      <c r="J125" s="538"/>
      <c r="K125" s="309"/>
      <c r="L125" s="16">
        <v>0</v>
      </c>
      <c r="M125" s="16">
        <v>0</v>
      </c>
      <c r="N125" s="16">
        <v>0</v>
      </c>
      <c r="O125" s="16">
        <v>0</v>
      </c>
      <c r="P125" s="16">
        <v>0</v>
      </c>
      <c r="Q125" s="16">
        <v>0</v>
      </c>
      <c r="R125" s="16"/>
      <c r="S125" s="202"/>
      <c r="T125" s="202"/>
      <c r="U125" s="18"/>
      <c r="V125" s="18"/>
      <c r="W125" s="18"/>
      <c r="X125" s="18"/>
      <c r="Y125" s="18"/>
      <c r="Z125" s="18"/>
      <c r="AA125" s="18"/>
      <c r="AB125" s="18"/>
      <c r="AC125" s="18"/>
      <c r="AD125" s="18"/>
      <c r="AE125" s="18"/>
      <c r="AF125" s="18"/>
      <c r="AG125" s="18"/>
      <c r="AH125" s="18"/>
      <c r="AI125" s="18"/>
      <c r="AJ125" s="20"/>
      <c r="AK125" s="20"/>
      <c r="AL125" s="20"/>
      <c r="AM125" s="20"/>
      <c r="AN125" s="20"/>
      <c r="AO125" s="20"/>
      <c r="AP125" s="20"/>
      <c r="AQ125" s="20"/>
      <c r="AR125" s="20"/>
      <c r="AS125" s="20"/>
      <c r="AT125" s="20"/>
      <c r="AU125" s="20"/>
      <c r="AV125" s="20"/>
      <c r="AW125" s="21">
        <f t="shared" si="27"/>
        <v>0</v>
      </c>
      <c r="AX125" s="23"/>
      <c r="AY125" s="15">
        <f t="shared" si="28"/>
        <v>0</v>
      </c>
      <c r="AZ125" s="23"/>
      <c r="BA125" s="16">
        <f t="shared" si="29"/>
        <v>0</v>
      </c>
      <c r="BD125" s="25"/>
      <c r="BE125" s="25"/>
      <c r="BF125" s="25"/>
      <c r="BG125" s="25"/>
    </row>
    <row r="126" spans="1:81" s="274" customFormat="1" ht="21" hidden="1" customHeight="1">
      <c r="A126" s="44"/>
      <c r="B126" s="44"/>
      <c r="C126" s="41" t="s">
        <v>112</v>
      </c>
      <c r="D126" s="659" t="s">
        <v>240</v>
      </c>
      <c r="E126" s="539"/>
      <c r="F126" s="543">
        <v>38805</v>
      </c>
      <c r="G126" s="983"/>
      <c r="H126" s="309" t="s">
        <v>770</v>
      </c>
      <c r="I126" s="30">
        <v>21257</v>
      </c>
      <c r="J126" s="538"/>
      <c r="K126" s="309"/>
      <c r="L126" s="16">
        <v>0</v>
      </c>
      <c r="M126" s="16">
        <v>0</v>
      </c>
      <c r="N126" s="16">
        <v>0</v>
      </c>
      <c r="O126" s="16">
        <v>0</v>
      </c>
      <c r="P126" s="16">
        <v>0</v>
      </c>
      <c r="Q126" s="16">
        <v>0</v>
      </c>
      <c r="R126" s="16"/>
      <c r="S126" s="202"/>
      <c r="T126" s="202"/>
      <c r="U126" s="18"/>
      <c r="V126" s="18"/>
      <c r="W126" s="18"/>
      <c r="X126" s="18"/>
      <c r="Y126" s="18"/>
      <c r="Z126" s="18"/>
      <c r="AA126" s="18"/>
      <c r="AB126" s="18"/>
      <c r="AC126" s="18"/>
      <c r="AD126" s="18"/>
      <c r="AE126" s="18"/>
      <c r="AF126" s="18"/>
      <c r="AG126" s="18"/>
      <c r="AH126" s="18"/>
      <c r="AI126" s="18"/>
      <c r="AJ126" s="20"/>
      <c r="AK126" s="20"/>
      <c r="AL126" s="20"/>
      <c r="AM126" s="20"/>
      <c r="AN126" s="20"/>
      <c r="AO126" s="20"/>
      <c r="AP126" s="20"/>
      <c r="AQ126" s="20"/>
      <c r="AR126" s="20"/>
      <c r="AS126" s="20"/>
      <c r="AT126" s="20"/>
      <c r="AU126" s="20"/>
      <c r="AV126" s="20"/>
      <c r="AW126" s="21">
        <f t="shared" si="27"/>
        <v>0</v>
      </c>
      <c r="AX126" s="23"/>
      <c r="AY126" s="15">
        <f t="shared" si="28"/>
        <v>0</v>
      </c>
      <c r="AZ126" s="23"/>
      <c r="BA126" s="16">
        <f t="shared" si="29"/>
        <v>0</v>
      </c>
      <c r="BD126" s="25"/>
      <c r="BE126" s="25"/>
      <c r="BF126" s="25"/>
      <c r="BG126" s="25"/>
    </row>
    <row r="127" spans="1:81" s="274" customFormat="1" ht="21" hidden="1" customHeight="1">
      <c r="A127" s="44"/>
      <c r="B127" s="44"/>
      <c r="C127" s="41" t="s">
        <v>123</v>
      </c>
      <c r="D127" s="659" t="s">
        <v>1217</v>
      </c>
      <c r="E127" s="539"/>
      <c r="F127" s="543">
        <v>41551</v>
      </c>
      <c r="G127" s="983"/>
      <c r="H127" s="309" t="s">
        <v>770</v>
      </c>
      <c r="I127" s="30">
        <v>23229</v>
      </c>
      <c r="J127" s="538"/>
      <c r="K127" s="309"/>
      <c r="L127" s="16">
        <v>0</v>
      </c>
      <c r="M127" s="16">
        <v>0</v>
      </c>
      <c r="N127" s="16">
        <v>0</v>
      </c>
      <c r="O127" s="16">
        <v>0</v>
      </c>
      <c r="P127" s="16">
        <v>0</v>
      </c>
      <c r="Q127" s="16">
        <v>0</v>
      </c>
      <c r="R127" s="16"/>
      <c r="S127" s="202"/>
      <c r="T127" s="202"/>
      <c r="U127" s="18"/>
      <c r="V127" s="18"/>
      <c r="W127" s="18"/>
      <c r="X127" s="18"/>
      <c r="Y127" s="18"/>
      <c r="Z127" s="18"/>
      <c r="AA127" s="18"/>
      <c r="AB127" s="18"/>
      <c r="AC127" s="18"/>
      <c r="AD127" s="18"/>
      <c r="AE127" s="18"/>
      <c r="AF127" s="18"/>
      <c r="AG127" s="18"/>
      <c r="AH127" s="18"/>
      <c r="AI127" s="18"/>
      <c r="AJ127" s="20"/>
      <c r="AK127" s="20"/>
      <c r="AL127" s="20"/>
      <c r="AM127" s="20"/>
      <c r="AN127" s="20"/>
      <c r="AO127" s="20"/>
      <c r="AP127" s="20"/>
      <c r="AQ127" s="20"/>
      <c r="AR127" s="20"/>
      <c r="AS127" s="20"/>
      <c r="AT127" s="20"/>
      <c r="AU127" s="20"/>
      <c r="AV127" s="20"/>
      <c r="AW127" s="21">
        <f t="shared" si="27"/>
        <v>0</v>
      </c>
      <c r="AX127" s="23"/>
      <c r="AY127" s="15">
        <f t="shared" si="28"/>
        <v>0</v>
      </c>
      <c r="AZ127" s="23"/>
      <c r="BA127" s="16">
        <f t="shared" si="29"/>
        <v>0</v>
      </c>
    </row>
    <row r="128" spans="1:81" s="274" customFormat="1" ht="21" hidden="1" customHeight="1">
      <c r="A128" s="44"/>
      <c r="B128" s="44"/>
      <c r="C128" s="41" t="s">
        <v>124</v>
      </c>
      <c r="D128" s="659" t="s">
        <v>1218</v>
      </c>
      <c r="E128" s="539"/>
      <c r="F128" s="542">
        <v>41551</v>
      </c>
      <c r="G128" s="983"/>
      <c r="H128" s="309" t="s">
        <v>770</v>
      </c>
      <c r="I128" s="30">
        <v>28780</v>
      </c>
      <c r="J128" s="538"/>
      <c r="K128" s="309"/>
      <c r="L128" s="16">
        <v>0</v>
      </c>
      <c r="M128" s="16">
        <v>0</v>
      </c>
      <c r="N128" s="16">
        <v>0</v>
      </c>
      <c r="O128" s="16">
        <v>0</v>
      </c>
      <c r="P128" s="16">
        <v>0</v>
      </c>
      <c r="Q128" s="16">
        <v>0</v>
      </c>
      <c r="R128" s="16"/>
      <c r="S128" s="202"/>
      <c r="T128" s="202"/>
      <c r="U128" s="18"/>
      <c r="V128" s="18"/>
      <c r="W128" s="18"/>
      <c r="X128" s="18"/>
      <c r="Y128" s="18"/>
      <c r="Z128" s="18"/>
      <c r="AA128" s="18"/>
      <c r="AB128" s="18"/>
      <c r="AC128" s="18"/>
      <c r="AD128" s="18"/>
      <c r="AE128" s="18"/>
      <c r="AF128" s="18"/>
      <c r="AG128" s="18"/>
      <c r="AH128" s="18"/>
      <c r="AI128" s="18"/>
      <c r="AJ128" s="20"/>
      <c r="AK128" s="20"/>
      <c r="AL128" s="20"/>
      <c r="AM128" s="20"/>
      <c r="AN128" s="20"/>
      <c r="AO128" s="20"/>
      <c r="AP128" s="20"/>
      <c r="AQ128" s="20"/>
      <c r="AR128" s="20"/>
      <c r="AS128" s="20"/>
      <c r="AT128" s="20"/>
      <c r="AU128" s="20"/>
      <c r="AV128" s="20"/>
      <c r="AW128" s="21">
        <f t="shared" si="27"/>
        <v>0</v>
      </c>
      <c r="AX128" s="23"/>
      <c r="AY128" s="15">
        <f t="shared" si="28"/>
        <v>0</v>
      </c>
      <c r="AZ128" s="23"/>
      <c r="BA128" s="16">
        <f t="shared" si="29"/>
        <v>0</v>
      </c>
    </row>
    <row r="129" spans="1:81" s="274" customFormat="1" ht="21" hidden="1" customHeight="1">
      <c r="A129" s="44"/>
      <c r="B129" s="44"/>
      <c r="C129" s="41" t="s">
        <v>129</v>
      </c>
      <c r="D129" s="659" t="s">
        <v>1237</v>
      </c>
      <c r="E129" s="539"/>
      <c r="F129" s="542">
        <v>42051</v>
      </c>
      <c r="G129" s="983"/>
      <c r="H129" s="309" t="s">
        <v>770</v>
      </c>
      <c r="I129" s="30">
        <v>27723</v>
      </c>
      <c r="J129" s="538"/>
      <c r="K129" s="309"/>
      <c r="L129" s="16">
        <v>0</v>
      </c>
      <c r="M129" s="16">
        <v>0</v>
      </c>
      <c r="N129" s="16">
        <v>0</v>
      </c>
      <c r="O129" s="16">
        <v>0</v>
      </c>
      <c r="P129" s="16">
        <v>0</v>
      </c>
      <c r="Q129" s="16">
        <v>0</v>
      </c>
      <c r="R129" s="16"/>
      <c r="S129" s="202"/>
      <c r="T129" s="202"/>
      <c r="U129" s="18"/>
      <c r="V129" s="18"/>
      <c r="W129" s="18"/>
      <c r="X129" s="18"/>
      <c r="Y129" s="18"/>
      <c r="Z129" s="18"/>
      <c r="AA129" s="18"/>
      <c r="AB129" s="18"/>
      <c r="AC129" s="18"/>
      <c r="AD129" s="18"/>
      <c r="AE129" s="18"/>
      <c r="AF129" s="18"/>
      <c r="AG129" s="18"/>
      <c r="AH129" s="18"/>
      <c r="AI129" s="18"/>
      <c r="AJ129" s="20"/>
      <c r="AK129" s="20"/>
      <c r="AL129" s="20"/>
      <c r="AM129" s="20"/>
      <c r="AN129" s="20"/>
      <c r="AO129" s="20"/>
      <c r="AP129" s="20"/>
      <c r="AQ129" s="20"/>
      <c r="AR129" s="20"/>
      <c r="AS129" s="20"/>
      <c r="AT129" s="20"/>
      <c r="AU129" s="20"/>
      <c r="AV129" s="20"/>
      <c r="AW129" s="21">
        <f t="shared" si="27"/>
        <v>0</v>
      </c>
      <c r="AX129" s="23"/>
      <c r="AY129" s="15">
        <f t="shared" si="28"/>
        <v>0</v>
      </c>
      <c r="AZ129" s="23"/>
      <c r="BA129" s="16">
        <f t="shared" si="29"/>
        <v>0</v>
      </c>
    </row>
    <row r="130" spans="1:81" s="274" customFormat="1" ht="21" hidden="1" customHeight="1">
      <c r="A130" s="44"/>
      <c r="B130" s="44"/>
      <c r="C130" s="41" t="s">
        <v>131</v>
      </c>
      <c r="D130" s="659" t="s">
        <v>1238</v>
      </c>
      <c r="E130" s="539"/>
      <c r="F130" s="542">
        <v>42051</v>
      </c>
      <c r="G130" s="983"/>
      <c r="H130" s="309" t="s">
        <v>770</v>
      </c>
      <c r="I130" s="30">
        <v>43052</v>
      </c>
      <c r="J130" s="538"/>
      <c r="K130" s="309"/>
      <c r="L130" s="16">
        <v>0</v>
      </c>
      <c r="M130" s="16">
        <v>0</v>
      </c>
      <c r="N130" s="16">
        <v>0</v>
      </c>
      <c r="O130" s="16">
        <v>0</v>
      </c>
      <c r="P130" s="16">
        <v>0</v>
      </c>
      <c r="Q130" s="16">
        <v>0</v>
      </c>
      <c r="R130" s="16"/>
      <c r="S130" s="202"/>
      <c r="T130" s="202"/>
      <c r="U130" s="18"/>
      <c r="V130" s="18"/>
      <c r="W130" s="18"/>
      <c r="X130" s="18"/>
      <c r="Y130" s="18"/>
      <c r="Z130" s="18"/>
      <c r="AA130" s="18"/>
      <c r="AB130" s="18"/>
      <c r="AC130" s="18"/>
      <c r="AD130" s="18"/>
      <c r="AE130" s="18"/>
      <c r="AF130" s="18"/>
      <c r="AG130" s="18"/>
      <c r="AH130" s="18"/>
      <c r="AI130" s="18"/>
      <c r="AJ130" s="20"/>
      <c r="AK130" s="20"/>
      <c r="AL130" s="20"/>
      <c r="AM130" s="20"/>
      <c r="AN130" s="20"/>
      <c r="AO130" s="20"/>
      <c r="AP130" s="20"/>
      <c r="AQ130" s="20"/>
      <c r="AR130" s="20"/>
      <c r="AS130" s="20"/>
      <c r="AT130" s="20"/>
      <c r="AU130" s="20"/>
      <c r="AV130" s="20"/>
      <c r="AW130" s="21">
        <f t="shared" si="27"/>
        <v>0</v>
      </c>
      <c r="AX130" s="23"/>
      <c r="AY130" s="15">
        <f t="shared" si="28"/>
        <v>0</v>
      </c>
      <c r="AZ130" s="23"/>
      <c r="BA130" s="16">
        <f t="shared" si="29"/>
        <v>0</v>
      </c>
    </row>
    <row r="131" spans="1:81" s="274" customFormat="1" ht="21" hidden="1" customHeight="1">
      <c r="A131" s="44"/>
      <c r="B131" s="44"/>
      <c r="C131" s="41" t="s">
        <v>134</v>
      </c>
      <c r="D131" s="659" t="s">
        <v>186</v>
      </c>
      <c r="E131" s="539"/>
      <c r="F131" s="543">
        <v>42875</v>
      </c>
      <c r="G131" s="983"/>
      <c r="H131" s="309" t="s">
        <v>770</v>
      </c>
      <c r="I131" s="30">
        <v>42867</v>
      </c>
      <c r="J131" s="538"/>
      <c r="K131" s="309"/>
      <c r="L131" s="16">
        <v>0</v>
      </c>
      <c r="M131" s="16">
        <v>0</v>
      </c>
      <c r="N131" s="16">
        <v>0</v>
      </c>
      <c r="O131" s="16">
        <v>0</v>
      </c>
      <c r="P131" s="16">
        <v>0</v>
      </c>
      <c r="Q131" s="16">
        <v>0</v>
      </c>
      <c r="R131" s="16"/>
      <c r="S131" s="202"/>
      <c r="T131" s="202"/>
      <c r="U131" s="18"/>
      <c r="V131" s="18"/>
      <c r="W131" s="18"/>
      <c r="X131" s="18"/>
      <c r="Y131" s="18"/>
      <c r="Z131" s="18"/>
      <c r="AA131" s="18"/>
      <c r="AB131" s="18"/>
      <c r="AC131" s="18"/>
      <c r="AD131" s="18"/>
      <c r="AE131" s="18"/>
      <c r="AF131" s="18"/>
      <c r="AG131" s="18"/>
      <c r="AH131" s="18"/>
      <c r="AI131" s="18"/>
      <c r="AJ131" s="20"/>
      <c r="AK131" s="20"/>
      <c r="AL131" s="20"/>
      <c r="AM131" s="20"/>
      <c r="AN131" s="20"/>
      <c r="AO131" s="20"/>
      <c r="AP131" s="20"/>
      <c r="AQ131" s="20"/>
      <c r="AR131" s="20"/>
      <c r="AS131" s="20"/>
      <c r="AT131" s="20"/>
      <c r="AU131" s="20"/>
      <c r="AV131" s="20"/>
      <c r="AW131" s="21">
        <f t="shared" si="27"/>
        <v>0</v>
      </c>
      <c r="AX131" s="23"/>
      <c r="AY131" s="15">
        <f t="shared" si="28"/>
        <v>0</v>
      </c>
      <c r="AZ131" s="23"/>
      <c r="BA131" s="16">
        <f t="shared" si="29"/>
        <v>0</v>
      </c>
    </row>
    <row r="132" spans="1:81" s="274" customFormat="1" ht="21" hidden="1" customHeight="1">
      <c r="A132" s="44"/>
      <c r="B132" s="44"/>
      <c r="C132" s="41" t="s">
        <v>137</v>
      </c>
      <c r="D132" s="659" t="s">
        <v>1090</v>
      </c>
      <c r="E132" s="539"/>
      <c r="F132" s="542">
        <v>43141</v>
      </c>
      <c r="G132" s="983"/>
      <c r="H132" s="309" t="s">
        <v>770</v>
      </c>
      <c r="I132" s="30">
        <v>43844</v>
      </c>
      <c r="J132" s="538"/>
      <c r="K132" s="309"/>
      <c r="L132" s="16">
        <v>0</v>
      </c>
      <c r="M132" s="16">
        <v>0</v>
      </c>
      <c r="N132" s="16">
        <v>0</v>
      </c>
      <c r="O132" s="16">
        <v>0</v>
      </c>
      <c r="P132" s="16">
        <v>0</v>
      </c>
      <c r="Q132" s="16">
        <v>0</v>
      </c>
      <c r="R132" s="16"/>
      <c r="S132" s="202"/>
      <c r="T132" s="202"/>
      <c r="U132" s="18"/>
      <c r="V132" s="18"/>
      <c r="W132" s="18"/>
      <c r="X132" s="18"/>
      <c r="Y132" s="18"/>
      <c r="Z132" s="18"/>
      <c r="AA132" s="18"/>
      <c r="AB132" s="18"/>
      <c r="AC132" s="18"/>
      <c r="AD132" s="18"/>
      <c r="AE132" s="18"/>
      <c r="AF132" s="18"/>
      <c r="AG132" s="18"/>
      <c r="AH132" s="18"/>
      <c r="AI132" s="18"/>
      <c r="AJ132" s="20"/>
      <c r="AK132" s="20"/>
      <c r="AL132" s="20"/>
      <c r="AM132" s="20"/>
      <c r="AN132" s="20"/>
      <c r="AO132" s="20"/>
      <c r="AP132" s="20"/>
      <c r="AQ132" s="20"/>
      <c r="AR132" s="20"/>
      <c r="AS132" s="20"/>
      <c r="AT132" s="20"/>
      <c r="AU132" s="20"/>
      <c r="AV132" s="20"/>
      <c r="AW132" s="21">
        <f t="shared" si="27"/>
        <v>0</v>
      </c>
      <c r="AX132" s="23"/>
      <c r="AY132" s="15">
        <f t="shared" si="28"/>
        <v>0</v>
      </c>
      <c r="AZ132" s="23"/>
      <c r="BA132" s="16">
        <f t="shared" si="29"/>
        <v>0</v>
      </c>
    </row>
    <row r="133" spans="1:81" ht="15" hidden="1" customHeight="1">
      <c r="H133" s="50"/>
      <c r="I133" s="38"/>
      <c r="K133" s="50"/>
    </row>
    <row r="134" spans="1:81" s="54" customFormat="1" ht="54" hidden="1" customHeight="1">
      <c r="C134" s="53"/>
      <c r="D134" s="53" t="s">
        <v>1787</v>
      </c>
      <c r="E134" s="435"/>
      <c r="F134" s="550"/>
      <c r="G134" s="211"/>
      <c r="H134" s="287"/>
      <c r="I134" s="38"/>
      <c r="J134" s="61"/>
      <c r="K134" s="287"/>
      <c r="BS134" s="284"/>
      <c r="BT134" s="284"/>
      <c r="BU134" s="284"/>
      <c r="BW134" s="284"/>
    </row>
    <row r="135" spans="1:81" ht="15" hidden="1" customHeight="1">
      <c r="H135" s="50"/>
      <c r="I135" s="38"/>
      <c r="K135" s="50"/>
    </row>
    <row r="136" spans="1:81" s="57" customFormat="1" ht="33.75" hidden="1" customHeight="1">
      <c r="A136" s="316" t="s">
        <v>11</v>
      </c>
      <c r="B136" s="316" t="s">
        <v>1058</v>
      </c>
      <c r="C136" s="593" t="s">
        <v>12</v>
      </c>
      <c r="D136" s="329" t="s">
        <v>43</v>
      </c>
      <c r="E136" s="434"/>
      <c r="F136" s="405" t="s">
        <v>14</v>
      </c>
      <c r="G136" s="563"/>
      <c r="H136" s="332" t="s">
        <v>1705</v>
      </c>
      <c r="I136" s="286" t="s">
        <v>1706</v>
      </c>
      <c r="J136" s="388"/>
      <c r="K136" s="332"/>
      <c r="L136" s="388" t="s">
        <v>1319</v>
      </c>
      <c r="M136" s="388" t="s">
        <v>1430</v>
      </c>
      <c r="N136" s="388" t="s">
        <v>1431</v>
      </c>
      <c r="O136" s="388" t="s">
        <v>1641</v>
      </c>
      <c r="P136" s="388" t="s">
        <v>1642</v>
      </c>
      <c r="Q136" s="388" t="s">
        <v>1764</v>
      </c>
      <c r="R136" s="388"/>
      <c r="S136" s="316"/>
      <c r="T136" s="316"/>
      <c r="U136" s="316"/>
      <c r="V136" s="316"/>
      <c r="W136" s="316"/>
      <c r="X136" s="316"/>
      <c r="Y136" s="316"/>
      <c r="Z136" s="316"/>
      <c r="AA136" s="316"/>
      <c r="AB136" s="316"/>
      <c r="AC136" s="316"/>
      <c r="AD136" s="316"/>
      <c r="AE136" s="316"/>
      <c r="AF136" s="316"/>
      <c r="AG136" s="316"/>
      <c r="AH136" s="316"/>
      <c r="AI136" s="316"/>
      <c r="AJ136" s="316"/>
      <c r="AK136" s="316"/>
      <c r="AL136" s="316"/>
      <c r="AM136" s="316"/>
      <c r="AN136" s="316"/>
      <c r="AO136" s="316"/>
      <c r="AP136" s="316"/>
      <c r="AQ136" s="316"/>
      <c r="AR136" s="316"/>
      <c r="AS136" s="316"/>
      <c r="AT136" s="316"/>
      <c r="AU136" s="316"/>
      <c r="AV136" s="316"/>
      <c r="AW136" s="12" t="s">
        <v>921</v>
      </c>
      <c r="AX136" s="13"/>
      <c r="AY136" s="12" t="s">
        <v>922</v>
      </c>
      <c r="AZ136" s="172"/>
      <c r="BA136" s="14" t="s">
        <v>1764</v>
      </c>
    </row>
    <row r="137" spans="1:81" s="274" customFormat="1" ht="21" hidden="1" customHeight="1">
      <c r="A137" s="44"/>
      <c r="B137" s="44"/>
      <c r="C137" s="41" t="s">
        <v>37</v>
      </c>
      <c r="D137" s="659" t="s">
        <v>247</v>
      </c>
      <c r="E137" s="450">
        <v>182</v>
      </c>
      <c r="F137" s="542">
        <v>40540</v>
      </c>
      <c r="G137" s="983"/>
      <c r="H137" s="364" t="s">
        <v>266</v>
      </c>
      <c r="I137" s="30">
        <v>20221</v>
      </c>
      <c r="J137" s="534" t="s">
        <v>469</v>
      </c>
      <c r="K137" s="328" t="s">
        <v>468</v>
      </c>
      <c r="L137" s="16">
        <v>23</v>
      </c>
      <c r="M137" s="16">
        <v>26</v>
      </c>
      <c r="N137" s="16">
        <v>49</v>
      </c>
      <c r="O137" s="16">
        <v>17</v>
      </c>
      <c r="P137" s="16">
        <v>66</v>
      </c>
      <c r="Q137" s="16">
        <v>0</v>
      </c>
      <c r="R137" s="16"/>
      <c r="S137" s="202"/>
      <c r="T137" s="202"/>
      <c r="U137" s="18"/>
      <c r="V137" s="18"/>
      <c r="W137" s="18"/>
      <c r="X137" s="18"/>
      <c r="Y137" s="18"/>
      <c r="Z137" s="18"/>
      <c r="AA137" s="18"/>
      <c r="AB137" s="18"/>
      <c r="AC137" s="18"/>
      <c r="AD137" s="18"/>
      <c r="AE137" s="18"/>
      <c r="AF137" s="18"/>
      <c r="AG137" s="18"/>
      <c r="AH137" s="18"/>
      <c r="AI137" s="18"/>
      <c r="AJ137" s="20"/>
      <c r="AK137" s="20"/>
      <c r="AL137" s="20"/>
      <c r="AM137" s="20"/>
      <c r="AN137" s="20"/>
      <c r="AO137" s="20"/>
      <c r="AP137" s="20"/>
      <c r="AQ137" s="20"/>
      <c r="AR137" s="20"/>
      <c r="AS137" s="20"/>
      <c r="AT137" s="20"/>
      <c r="AU137" s="20"/>
      <c r="AV137" s="20"/>
      <c r="AW137" s="21">
        <v>0</v>
      </c>
      <c r="AX137" s="23"/>
      <c r="AY137" s="15">
        <v>0</v>
      </c>
      <c r="AZ137" s="23"/>
      <c r="BA137" s="16">
        <v>0</v>
      </c>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row>
    <row r="138" spans="1:81" s="25" customFormat="1" ht="21" hidden="1" customHeight="1">
      <c r="A138" s="44"/>
      <c r="B138" s="44"/>
      <c r="C138" s="41" t="s">
        <v>38</v>
      </c>
      <c r="D138" s="659" t="s">
        <v>86</v>
      </c>
      <c r="E138" s="450">
        <v>5478</v>
      </c>
      <c r="F138" s="543">
        <v>40452</v>
      </c>
      <c r="G138" s="983"/>
      <c r="H138" s="364" t="s">
        <v>261</v>
      </c>
      <c r="I138" s="30">
        <v>40015</v>
      </c>
      <c r="J138" s="535" t="s">
        <v>388</v>
      </c>
      <c r="K138" s="328" t="s">
        <v>387</v>
      </c>
      <c r="L138" s="16">
        <v>33</v>
      </c>
      <c r="M138" s="16">
        <v>1</v>
      </c>
      <c r="N138" s="16">
        <v>34</v>
      </c>
      <c r="O138" s="16">
        <v>3</v>
      </c>
      <c r="P138" s="16">
        <v>37</v>
      </c>
      <c r="Q138" s="16">
        <v>0</v>
      </c>
      <c r="R138" s="16"/>
      <c r="S138" s="202"/>
      <c r="T138" s="202"/>
      <c r="U138" s="18"/>
      <c r="V138" s="18"/>
      <c r="W138" s="18"/>
      <c r="X138" s="18"/>
      <c r="Y138" s="18"/>
      <c r="Z138" s="18"/>
      <c r="AA138" s="18"/>
      <c r="AB138" s="18"/>
      <c r="AC138" s="18"/>
      <c r="AD138" s="18"/>
      <c r="AE138" s="18"/>
      <c r="AF138" s="18"/>
      <c r="AG138" s="18"/>
      <c r="AH138" s="18"/>
      <c r="AI138" s="18"/>
      <c r="AJ138" s="20"/>
      <c r="AK138" s="20"/>
      <c r="AL138" s="20"/>
      <c r="AM138" s="20"/>
      <c r="AN138" s="20"/>
      <c r="AO138" s="20"/>
      <c r="AP138" s="20"/>
      <c r="AQ138" s="20"/>
      <c r="AR138" s="20"/>
      <c r="AS138" s="20"/>
      <c r="AT138" s="20"/>
      <c r="AU138" s="20"/>
      <c r="AV138" s="20"/>
      <c r="AW138" s="21">
        <v>0</v>
      </c>
      <c r="AX138" s="23"/>
      <c r="AY138" s="15">
        <v>0</v>
      </c>
      <c r="AZ138" s="23"/>
      <c r="BA138" s="16">
        <v>0</v>
      </c>
    </row>
    <row r="139" spans="1:81" customFormat="1" ht="21" hidden="1" customHeight="1">
      <c r="A139" s="44"/>
      <c r="B139" s="44"/>
      <c r="C139" s="41" t="s">
        <v>65</v>
      </c>
      <c r="D139" s="659" t="s">
        <v>259</v>
      </c>
      <c r="E139" s="450">
        <v>421</v>
      </c>
      <c r="F139" s="544">
        <v>41044</v>
      </c>
      <c r="G139" s="983"/>
      <c r="H139" s="364" t="s">
        <v>1483</v>
      </c>
      <c r="I139" s="30">
        <v>15767</v>
      </c>
      <c r="J139" s="536" t="s">
        <v>509</v>
      </c>
      <c r="K139" s="328" t="s">
        <v>508</v>
      </c>
      <c r="L139" s="16">
        <v>13</v>
      </c>
      <c r="M139" s="16">
        <v>4</v>
      </c>
      <c r="N139" s="16">
        <v>17</v>
      </c>
      <c r="O139" s="16">
        <v>0</v>
      </c>
      <c r="P139" s="16">
        <v>17</v>
      </c>
      <c r="Q139" s="16">
        <v>0</v>
      </c>
      <c r="R139" s="16"/>
      <c r="S139" s="202"/>
      <c r="T139" s="202"/>
      <c r="U139" s="18"/>
      <c r="V139" s="18"/>
      <c r="W139" s="18"/>
      <c r="X139" s="18"/>
      <c r="Y139" s="18"/>
      <c r="Z139" s="18"/>
      <c r="AA139" s="18"/>
      <c r="AB139" s="18"/>
      <c r="AC139" s="18"/>
      <c r="AD139" s="18"/>
      <c r="AE139" s="18"/>
      <c r="AF139" s="18"/>
      <c r="AG139" s="18"/>
      <c r="AH139" s="18"/>
      <c r="AI139" s="18"/>
      <c r="AJ139" s="20"/>
      <c r="AK139" s="20"/>
      <c r="AL139" s="20"/>
      <c r="AM139" s="20"/>
      <c r="AN139" s="20"/>
      <c r="AO139" s="20"/>
      <c r="AP139" s="20"/>
      <c r="AQ139" s="20"/>
      <c r="AR139" s="20"/>
      <c r="AS139" s="20"/>
      <c r="AT139" s="20"/>
      <c r="AU139" s="20"/>
      <c r="AV139" s="20"/>
      <c r="AW139" s="21">
        <v>0</v>
      </c>
      <c r="AX139" s="23"/>
      <c r="AY139" s="15">
        <v>0</v>
      </c>
      <c r="AZ139" s="23"/>
      <c r="BA139" s="16">
        <v>0</v>
      </c>
      <c r="BB139" s="25"/>
      <c r="BC139" s="25"/>
      <c r="BD139" s="25"/>
      <c r="BE139" s="25"/>
      <c r="BF139" s="25"/>
      <c r="BG139" s="25"/>
      <c r="BH139" s="274"/>
      <c r="BI139" s="274"/>
      <c r="BJ139" s="274"/>
      <c r="BK139" s="274"/>
      <c r="BL139" s="274"/>
      <c r="BM139" s="274"/>
      <c r="BN139" s="274"/>
      <c r="BO139" s="274"/>
      <c r="BP139" s="274"/>
      <c r="BQ139" s="274"/>
      <c r="BR139" s="274"/>
      <c r="BS139" s="274"/>
      <c r="BT139" s="274"/>
      <c r="BU139" s="274"/>
      <c r="BV139" s="274"/>
      <c r="BW139" s="274"/>
      <c r="BX139" s="274"/>
      <c r="BY139" s="274"/>
      <c r="BZ139" s="25"/>
      <c r="CA139" s="25"/>
      <c r="CB139" s="274"/>
      <c r="CC139" s="274"/>
    </row>
    <row r="140" spans="1:81" customFormat="1" ht="21" hidden="1" customHeight="1">
      <c r="A140" s="44"/>
      <c r="B140" s="44"/>
      <c r="C140" s="41" t="s">
        <v>78</v>
      </c>
      <c r="D140" s="659" t="s">
        <v>253</v>
      </c>
      <c r="E140" s="450">
        <v>266</v>
      </c>
      <c r="F140" s="544">
        <v>41047</v>
      </c>
      <c r="G140" s="983"/>
      <c r="H140" s="364" t="s">
        <v>352</v>
      </c>
      <c r="I140" s="30">
        <v>37000</v>
      </c>
      <c r="J140" s="536" t="s">
        <v>1461</v>
      </c>
      <c r="K140" s="328" t="s">
        <v>1460</v>
      </c>
      <c r="L140" s="16">
        <v>0</v>
      </c>
      <c r="M140" s="16">
        <v>3</v>
      </c>
      <c r="N140" s="16">
        <v>3</v>
      </c>
      <c r="O140" s="16">
        <v>0</v>
      </c>
      <c r="P140" s="16">
        <v>3</v>
      </c>
      <c r="Q140" s="16">
        <v>0</v>
      </c>
      <c r="R140" s="16"/>
      <c r="S140" s="202"/>
      <c r="T140" s="202"/>
      <c r="U140" s="18"/>
      <c r="V140" s="18"/>
      <c r="W140" s="18"/>
      <c r="X140" s="18"/>
      <c r="Y140" s="18"/>
      <c r="Z140" s="18"/>
      <c r="AA140" s="18"/>
      <c r="AB140" s="18"/>
      <c r="AC140" s="18"/>
      <c r="AD140" s="18"/>
      <c r="AE140" s="18"/>
      <c r="AF140" s="18"/>
      <c r="AG140" s="18"/>
      <c r="AH140" s="18"/>
      <c r="AI140" s="18"/>
      <c r="AJ140" s="20"/>
      <c r="AK140" s="20"/>
      <c r="AL140" s="20"/>
      <c r="AM140" s="20"/>
      <c r="AN140" s="20"/>
      <c r="AO140" s="20"/>
      <c r="AP140" s="20"/>
      <c r="AQ140" s="20"/>
      <c r="AR140" s="20"/>
      <c r="AS140" s="20"/>
      <c r="AT140" s="20"/>
      <c r="AU140" s="20"/>
      <c r="AV140" s="20"/>
      <c r="AW140" s="21">
        <v>0</v>
      </c>
      <c r="AX140" s="23"/>
      <c r="AY140" s="15">
        <v>0</v>
      </c>
      <c r="AZ140" s="23"/>
      <c r="BA140" s="16">
        <v>0</v>
      </c>
      <c r="BB140" s="274"/>
      <c r="BC140" s="274"/>
      <c r="BD140" s="274"/>
      <c r="BE140" s="274"/>
      <c r="BF140" s="274"/>
      <c r="BG140" s="274"/>
      <c r="BH140" s="274"/>
      <c r="BI140" s="274"/>
      <c r="BJ140" s="274"/>
      <c r="BK140" s="274"/>
      <c r="BL140" s="274"/>
      <c r="BM140" s="274"/>
      <c r="BN140" s="274"/>
      <c r="BO140" s="274"/>
      <c r="BP140" s="274"/>
      <c r="BQ140" s="274"/>
      <c r="BR140" s="274"/>
      <c r="BS140" s="274"/>
      <c r="BT140" s="274"/>
      <c r="BU140" s="274"/>
      <c r="BV140" s="274"/>
      <c r="BW140" s="274"/>
      <c r="BX140" s="274"/>
      <c r="BY140" s="274"/>
      <c r="BZ140" s="274"/>
      <c r="CA140" s="274"/>
      <c r="CB140" s="274"/>
      <c r="CC140" s="274"/>
    </row>
    <row r="141" spans="1:81" customFormat="1" ht="21" hidden="1" customHeight="1">
      <c r="A141" s="44"/>
      <c r="B141" s="44"/>
      <c r="C141" s="41" t="s">
        <v>84</v>
      </c>
      <c r="D141" s="659" t="s">
        <v>1208</v>
      </c>
      <c r="E141" s="450">
        <v>10624</v>
      </c>
      <c r="F141" s="543">
        <v>43677</v>
      </c>
      <c r="G141" s="983"/>
      <c r="H141" s="364" t="s">
        <v>770</v>
      </c>
      <c r="I141" s="30">
        <v>44239</v>
      </c>
      <c r="J141" s="535" t="s">
        <v>998</v>
      </c>
      <c r="K141" s="328" t="s">
        <v>997</v>
      </c>
      <c r="L141" s="16">
        <v>2</v>
      </c>
      <c r="M141" s="16">
        <v>0</v>
      </c>
      <c r="N141" s="16">
        <v>2</v>
      </c>
      <c r="O141" s="16">
        <v>0</v>
      </c>
      <c r="P141" s="16">
        <v>2</v>
      </c>
      <c r="Q141" s="16">
        <v>0</v>
      </c>
      <c r="R141" s="16"/>
      <c r="S141" s="202"/>
      <c r="T141" s="202"/>
      <c r="U141" s="18"/>
      <c r="V141" s="18"/>
      <c r="W141" s="18"/>
      <c r="X141" s="18"/>
      <c r="Y141" s="18"/>
      <c r="Z141" s="18"/>
      <c r="AA141" s="18"/>
      <c r="AB141" s="18"/>
      <c r="AC141" s="18"/>
      <c r="AD141" s="18"/>
      <c r="AE141" s="18"/>
      <c r="AF141" s="18"/>
      <c r="AG141" s="18"/>
      <c r="AH141" s="18"/>
      <c r="AI141" s="18"/>
      <c r="AJ141" s="20"/>
      <c r="AK141" s="20"/>
      <c r="AL141" s="20"/>
      <c r="AM141" s="20"/>
      <c r="AN141" s="20"/>
      <c r="AO141" s="20"/>
      <c r="AP141" s="20"/>
      <c r="AQ141" s="20"/>
      <c r="AR141" s="20"/>
      <c r="AS141" s="20"/>
      <c r="AT141" s="20"/>
      <c r="AU141" s="20"/>
      <c r="AV141" s="20"/>
      <c r="AW141" s="21">
        <v>0</v>
      </c>
      <c r="AX141" s="23"/>
      <c r="AY141" s="15">
        <v>0</v>
      </c>
      <c r="AZ141" s="23"/>
      <c r="BA141" s="16">
        <v>0</v>
      </c>
      <c r="BB141" s="274"/>
      <c r="BC141" s="274"/>
      <c r="BD141" s="273"/>
      <c r="BE141" s="273"/>
      <c r="BF141" s="273"/>
      <c r="BG141" s="273"/>
      <c r="BH141" s="274"/>
      <c r="BI141" s="274"/>
      <c r="BJ141" s="274"/>
      <c r="BK141" s="274"/>
      <c r="BL141" s="274"/>
      <c r="BM141" s="274"/>
      <c r="BN141" s="274"/>
      <c r="BO141" s="274"/>
      <c r="BP141" s="274"/>
      <c r="BQ141" s="274"/>
      <c r="BR141" s="274"/>
      <c r="BS141" s="274"/>
      <c r="BT141" s="274"/>
      <c r="BU141" s="274"/>
      <c r="BV141" s="274"/>
      <c r="BW141" s="274"/>
      <c r="BX141" s="274"/>
      <c r="BY141" s="274"/>
      <c r="BZ141" s="274"/>
      <c r="CA141" s="274"/>
      <c r="CB141" s="274"/>
      <c r="CC141" s="274"/>
    </row>
    <row r="142" spans="1:81" customFormat="1" ht="21" hidden="1" customHeight="1">
      <c r="A142" s="44"/>
      <c r="B142" s="44"/>
      <c r="C142" s="41" t="s">
        <v>87</v>
      </c>
      <c r="D142" s="659" t="s">
        <v>289</v>
      </c>
      <c r="E142" s="450">
        <v>9944</v>
      </c>
      <c r="F142" s="542">
        <v>38651</v>
      </c>
      <c r="G142" s="983"/>
      <c r="H142" s="364" t="s">
        <v>1483</v>
      </c>
      <c r="I142" s="30">
        <v>35828</v>
      </c>
      <c r="J142" s="535" t="s">
        <v>765</v>
      </c>
      <c r="K142" s="328" t="s">
        <v>764</v>
      </c>
      <c r="L142" s="16">
        <v>0</v>
      </c>
      <c r="M142" s="16">
        <v>1</v>
      </c>
      <c r="N142" s="16">
        <v>1</v>
      </c>
      <c r="O142" s="16">
        <v>0</v>
      </c>
      <c r="P142" s="16">
        <v>1</v>
      </c>
      <c r="Q142" s="16">
        <v>0</v>
      </c>
      <c r="R142" s="16"/>
      <c r="S142" s="202"/>
      <c r="T142" s="202"/>
      <c r="U142" s="18"/>
      <c r="V142" s="18"/>
      <c r="W142" s="18"/>
      <c r="X142" s="18"/>
      <c r="Y142" s="18"/>
      <c r="Z142" s="18"/>
      <c r="AA142" s="18"/>
      <c r="AB142" s="18"/>
      <c r="AC142" s="18"/>
      <c r="AD142" s="18"/>
      <c r="AE142" s="18"/>
      <c r="AF142" s="18"/>
      <c r="AG142" s="18"/>
      <c r="AH142" s="18"/>
      <c r="AI142" s="18"/>
      <c r="AJ142" s="20"/>
      <c r="AK142" s="20"/>
      <c r="AL142" s="20"/>
      <c r="AM142" s="20"/>
      <c r="AN142" s="20"/>
      <c r="AO142" s="20"/>
      <c r="AP142" s="20"/>
      <c r="AQ142" s="20"/>
      <c r="AR142" s="20"/>
      <c r="AS142" s="20"/>
      <c r="AT142" s="20"/>
      <c r="AU142" s="20"/>
      <c r="AV142" s="20"/>
      <c r="AW142" s="21">
        <v>0</v>
      </c>
      <c r="AX142" s="23"/>
      <c r="AY142" s="15">
        <v>0</v>
      </c>
      <c r="AZ142" s="23"/>
      <c r="BA142" s="16">
        <v>0</v>
      </c>
      <c r="BB142" s="274"/>
      <c r="BC142" s="274"/>
      <c r="BD142" s="274"/>
      <c r="BE142" s="274"/>
      <c r="BF142" s="274"/>
      <c r="BG142" s="274"/>
      <c r="BH142" s="274"/>
      <c r="BI142" s="274"/>
      <c r="BJ142" s="274"/>
      <c r="BK142" s="274"/>
      <c r="BL142" s="274"/>
      <c r="BM142" s="274"/>
      <c r="BN142" s="274"/>
      <c r="BO142" s="274"/>
      <c r="BP142" s="274"/>
      <c r="BQ142" s="274"/>
      <c r="BR142" s="274"/>
      <c r="BS142" s="274"/>
      <c r="BT142" s="274"/>
      <c r="BU142" s="274"/>
      <c r="BV142" s="274"/>
      <c r="BW142" s="274"/>
      <c r="BX142" s="274"/>
      <c r="BY142" s="274"/>
      <c r="BZ142" s="274"/>
      <c r="CA142" s="274"/>
      <c r="CB142" s="274"/>
      <c r="CC142" s="274"/>
    </row>
    <row r="143" spans="1:81" customFormat="1" ht="21" hidden="1" customHeight="1">
      <c r="A143" s="44"/>
      <c r="B143" s="44"/>
      <c r="C143" s="41" t="s">
        <v>134</v>
      </c>
      <c r="D143" s="659" t="s">
        <v>1382</v>
      </c>
      <c r="E143" s="450">
        <v>11380</v>
      </c>
      <c r="F143" s="543">
        <v>44517</v>
      </c>
      <c r="G143" s="983"/>
      <c r="H143" s="364" t="s">
        <v>352</v>
      </c>
      <c r="I143" s="30">
        <v>44517</v>
      </c>
      <c r="J143" s="535" t="s">
        <v>1384</v>
      </c>
      <c r="K143" s="328" t="s">
        <v>1383</v>
      </c>
      <c r="L143" s="16">
        <v>0</v>
      </c>
      <c r="M143" s="16">
        <v>0</v>
      </c>
      <c r="N143" s="16">
        <v>0</v>
      </c>
      <c r="O143" s="16">
        <v>0</v>
      </c>
      <c r="P143" s="16">
        <v>0</v>
      </c>
      <c r="Q143" s="16">
        <v>0</v>
      </c>
      <c r="R143" s="16"/>
      <c r="S143" s="202"/>
      <c r="T143" s="202"/>
      <c r="U143" s="18"/>
      <c r="V143" s="18"/>
      <c r="W143" s="18"/>
      <c r="X143" s="18"/>
      <c r="Y143" s="18"/>
      <c r="Z143" s="18"/>
      <c r="AA143" s="18"/>
      <c r="AB143" s="18"/>
      <c r="AC143" s="18"/>
      <c r="AD143" s="18"/>
      <c r="AE143" s="18"/>
      <c r="AF143" s="18"/>
      <c r="AG143" s="18"/>
      <c r="AH143" s="18"/>
      <c r="AI143" s="18"/>
      <c r="AJ143" s="20"/>
      <c r="AK143" s="20"/>
      <c r="AL143" s="20"/>
      <c r="AM143" s="20"/>
      <c r="AN143" s="20"/>
      <c r="AO143" s="20"/>
      <c r="AP143" s="20"/>
      <c r="AQ143" s="20"/>
      <c r="AR143" s="20"/>
      <c r="AS143" s="20"/>
      <c r="AT143" s="20"/>
      <c r="AU143" s="20"/>
      <c r="AV143" s="20"/>
      <c r="AW143" s="21">
        <v>0</v>
      </c>
      <c r="AX143" s="23"/>
      <c r="AY143" s="15">
        <v>0</v>
      </c>
      <c r="AZ143" s="23"/>
      <c r="BA143" s="16">
        <v>0</v>
      </c>
      <c r="BB143" s="274"/>
      <c r="BC143" s="274"/>
      <c r="BD143" s="274"/>
      <c r="BE143" s="274"/>
      <c r="BF143" s="274"/>
      <c r="BG143" s="274"/>
      <c r="BH143" s="274"/>
      <c r="BI143" s="274"/>
      <c r="BJ143" s="274"/>
      <c r="BK143" s="274"/>
      <c r="BL143" s="274"/>
      <c r="BM143" s="274"/>
      <c r="BN143" s="274"/>
      <c r="BO143" s="274"/>
      <c r="BP143" s="274"/>
      <c r="BQ143" s="274"/>
      <c r="BR143" s="274"/>
      <c r="BS143" s="274"/>
      <c r="BT143" s="274"/>
      <c r="BU143" s="274"/>
      <c r="BV143" s="274"/>
      <c r="BW143" s="274"/>
      <c r="BX143" s="274"/>
      <c r="BY143" s="274"/>
      <c r="BZ143" s="274"/>
      <c r="CA143" s="274"/>
      <c r="CB143" s="274"/>
      <c r="CC143" s="274"/>
    </row>
    <row r="144" spans="1:81" s="274" customFormat="1" ht="21" hidden="1" customHeight="1">
      <c r="A144" s="44"/>
      <c r="B144" s="44"/>
      <c r="C144" s="41" t="s">
        <v>127</v>
      </c>
      <c r="D144" s="659" t="s">
        <v>256</v>
      </c>
      <c r="E144" s="539"/>
      <c r="F144" s="542">
        <v>42026</v>
      </c>
      <c r="G144" s="983"/>
      <c r="H144" s="309" t="s">
        <v>770</v>
      </c>
      <c r="I144" s="30">
        <v>43438</v>
      </c>
      <c r="J144" s="538"/>
      <c r="K144" s="309"/>
      <c r="L144" s="16">
        <v>0</v>
      </c>
      <c r="M144" s="16">
        <v>0</v>
      </c>
      <c r="N144" s="16">
        <v>0</v>
      </c>
      <c r="O144" s="16">
        <v>0</v>
      </c>
      <c r="P144" s="16">
        <v>0</v>
      </c>
      <c r="Q144" s="16">
        <v>0</v>
      </c>
      <c r="R144" s="16"/>
      <c r="S144" s="202"/>
      <c r="T144" s="202"/>
      <c r="U144" s="18"/>
      <c r="V144" s="18"/>
      <c r="W144" s="18"/>
      <c r="X144" s="18"/>
      <c r="Y144" s="18"/>
      <c r="Z144" s="18"/>
      <c r="AA144" s="18"/>
      <c r="AB144" s="18"/>
      <c r="AC144" s="18"/>
      <c r="AD144" s="18"/>
      <c r="AE144" s="18"/>
      <c r="AF144" s="18"/>
      <c r="AG144" s="18"/>
      <c r="AH144" s="18"/>
      <c r="AI144" s="18"/>
      <c r="AJ144" s="20"/>
      <c r="AK144" s="20"/>
      <c r="AL144" s="20"/>
      <c r="AM144" s="20"/>
      <c r="AN144" s="20"/>
      <c r="AO144" s="20"/>
      <c r="AP144" s="20"/>
      <c r="AQ144" s="20"/>
      <c r="AR144" s="20"/>
      <c r="AS144" s="20"/>
      <c r="AT144" s="20"/>
      <c r="AU144" s="20"/>
      <c r="AV144" s="20"/>
      <c r="AW144" s="21">
        <v>0</v>
      </c>
      <c r="AX144" s="23"/>
      <c r="AY144" s="15">
        <v>0</v>
      </c>
      <c r="AZ144" s="23"/>
      <c r="BA144" s="16">
        <v>0</v>
      </c>
    </row>
    <row r="145" spans="1:81" s="274" customFormat="1" ht="21" hidden="1" customHeight="1">
      <c r="A145" s="44"/>
      <c r="B145" s="44"/>
      <c r="C145" s="41" t="s">
        <v>133</v>
      </c>
      <c r="D145" s="659" t="s">
        <v>1759</v>
      </c>
      <c r="E145" s="539"/>
      <c r="F145" s="542">
        <v>42665</v>
      </c>
      <c r="G145" s="983"/>
      <c r="H145" s="309" t="s">
        <v>770</v>
      </c>
      <c r="I145" s="30">
        <v>42832</v>
      </c>
      <c r="J145" s="538"/>
      <c r="K145" s="309"/>
      <c r="L145" s="16">
        <v>0</v>
      </c>
      <c r="M145" s="16">
        <v>0</v>
      </c>
      <c r="N145" s="16">
        <v>0</v>
      </c>
      <c r="O145" s="16">
        <v>0</v>
      </c>
      <c r="P145" s="16">
        <v>0</v>
      </c>
      <c r="Q145" s="16">
        <v>0</v>
      </c>
      <c r="R145" s="16"/>
      <c r="S145" s="202"/>
      <c r="T145" s="202"/>
      <c r="U145" s="18"/>
      <c r="V145" s="18"/>
      <c r="W145" s="18"/>
      <c r="X145" s="18"/>
      <c r="Y145" s="18"/>
      <c r="Z145" s="18"/>
      <c r="AA145" s="18"/>
      <c r="AB145" s="18"/>
      <c r="AC145" s="18"/>
      <c r="AD145" s="18"/>
      <c r="AE145" s="18"/>
      <c r="AF145" s="18"/>
      <c r="AG145" s="18"/>
      <c r="AH145" s="18"/>
      <c r="AI145" s="18"/>
      <c r="AJ145" s="20"/>
      <c r="AK145" s="20"/>
      <c r="AL145" s="20"/>
      <c r="AM145" s="20"/>
      <c r="AN145" s="20"/>
      <c r="AO145" s="20"/>
      <c r="AP145" s="20"/>
      <c r="AQ145" s="20"/>
      <c r="AR145" s="20"/>
      <c r="AS145" s="20"/>
      <c r="AT145" s="20"/>
      <c r="AU145" s="20"/>
      <c r="AV145" s="20"/>
      <c r="AW145" s="21">
        <v>0</v>
      </c>
      <c r="AX145" s="23"/>
      <c r="AY145" s="15">
        <v>0</v>
      </c>
      <c r="AZ145" s="23"/>
      <c r="BA145" s="16">
        <v>0</v>
      </c>
    </row>
    <row r="146" spans="1:81" s="274" customFormat="1" ht="21" hidden="1" customHeight="1">
      <c r="A146" s="44"/>
      <c r="B146" s="44"/>
      <c r="C146" s="41" t="s">
        <v>146</v>
      </c>
      <c r="D146" s="659" t="s">
        <v>1261</v>
      </c>
      <c r="E146" s="539"/>
      <c r="F146" s="542">
        <v>44323</v>
      </c>
      <c r="G146" s="983"/>
      <c r="H146" s="309" t="s">
        <v>770</v>
      </c>
      <c r="I146" s="30">
        <v>44313</v>
      </c>
      <c r="J146" s="538"/>
      <c r="K146" s="309"/>
      <c r="L146" s="16">
        <v>0</v>
      </c>
      <c r="M146" s="16">
        <v>0</v>
      </c>
      <c r="N146" s="16">
        <v>0</v>
      </c>
      <c r="O146" s="16">
        <v>0</v>
      </c>
      <c r="P146" s="16">
        <v>0</v>
      </c>
      <c r="Q146" s="16">
        <v>0</v>
      </c>
      <c r="R146" s="16"/>
      <c r="S146" s="202"/>
      <c r="T146" s="202"/>
      <c r="U146" s="18"/>
      <c r="V146" s="18"/>
      <c r="W146" s="18"/>
      <c r="X146" s="18"/>
      <c r="Y146" s="18"/>
      <c r="Z146" s="18"/>
      <c r="AA146" s="18"/>
      <c r="AB146" s="18"/>
      <c r="AC146" s="18"/>
      <c r="AD146" s="18"/>
      <c r="AE146" s="18"/>
      <c r="AF146" s="18"/>
      <c r="AG146" s="18"/>
      <c r="AH146" s="18"/>
      <c r="AI146" s="18"/>
      <c r="AJ146" s="20"/>
      <c r="AK146" s="20"/>
      <c r="AL146" s="20"/>
      <c r="AM146" s="20"/>
      <c r="AN146" s="20"/>
      <c r="AO146" s="20"/>
      <c r="AP146" s="20"/>
      <c r="AQ146" s="20"/>
      <c r="AR146" s="20"/>
      <c r="AS146" s="20"/>
      <c r="AT146" s="20"/>
      <c r="AU146" s="20"/>
      <c r="AV146" s="20"/>
      <c r="AW146" s="21">
        <v>0</v>
      </c>
      <c r="AX146" s="23"/>
      <c r="AY146" s="15">
        <v>0</v>
      </c>
      <c r="AZ146" s="23"/>
      <c r="BA146" s="16">
        <v>0</v>
      </c>
    </row>
    <row r="147" spans="1:81" ht="15" hidden="1" customHeight="1">
      <c r="H147" s="50"/>
      <c r="I147" s="38"/>
      <c r="K147" s="50"/>
    </row>
    <row r="148" spans="1:81" s="54" customFormat="1" ht="54" hidden="1" customHeight="1">
      <c r="C148" s="53"/>
      <c r="D148" s="53" t="s">
        <v>1788</v>
      </c>
      <c r="E148" s="435"/>
      <c r="F148" s="550"/>
      <c r="G148" s="211"/>
      <c r="H148" s="287"/>
      <c r="I148" s="38"/>
      <c r="J148" s="61"/>
      <c r="K148" s="287"/>
      <c r="BU148" s="284"/>
      <c r="BV148" s="284"/>
      <c r="BW148" s="284"/>
      <c r="BY148" s="284"/>
    </row>
    <row r="149" spans="1:81" ht="15" hidden="1" customHeight="1">
      <c r="H149" s="50"/>
      <c r="I149" s="38"/>
      <c r="K149" s="50"/>
    </row>
    <row r="150" spans="1:81" s="57" customFormat="1" ht="33.75" hidden="1" customHeight="1">
      <c r="A150" s="316" t="s">
        <v>11</v>
      </c>
      <c r="B150" s="316" t="s">
        <v>1058</v>
      </c>
      <c r="C150" s="593" t="s">
        <v>12</v>
      </c>
      <c r="D150" s="329" t="s">
        <v>43</v>
      </c>
      <c r="E150" s="434"/>
      <c r="F150" s="405" t="s">
        <v>14</v>
      </c>
      <c r="G150" s="563"/>
      <c r="H150" s="332" t="s">
        <v>1705</v>
      </c>
      <c r="I150" s="286" t="s">
        <v>1706</v>
      </c>
      <c r="J150" s="388"/>
      <c r="K150" s="332"/>
      <c r="L150" s="388" t="s">
        <v>1319</v>
      </c>
      <c r="M150" s="388" t="s">
        <v>1430</v>
      </c>
      <c r="N150" s="388" t="s">
        <v>1431</v>
      </c>
      <c r="O150" s="388" t="s">
        <v>1641</v>
      </c>
      <c r="P150" s="388" t="s">
        <v>1642</v>
      </c>
      <c r="Q150" s="388" t="s">
        <v>1566</v>
      </c>
      <c r="R150" s="388"/>
      <c r="S150" s="316"/>
      <c r="T150" s="316"/>
      <c r="U150" s="316"/>
      <c r="V150" s="316"/>
      <c r="W150" s="316"/>
      <c r="X150" s="316"/>
      <c r="Y150" s="316"/>
      <c r="Z150" s="316"/>
      <c r="AA150" s="316"/>
      <c r="AB150" s="316"/>
      <c r="AC150" s="316"/>
      <c r="AD150" s="316"/>
      <c r="AE150" s="316"/>
      <c r="AF150" s="316"/>
      <c r="AG150" s="316"/>
      <c r="AH150" s="316"/>
      <c r="AI150" s="316"/>
      <c r="AJ150" s="316"/>
      <c r="AK150" s="316"/>
      <c r="AL150" s="316"/>
      <c r="AM150" s="316"/>
      <c r="AN150" s="316"/>
      <c r="AO150" s="316"/>
      <c r="AP150" s="316"/>
      <c r="AQ150" s="316"/>
      <c r="AR150" s="316"/>
      <c r="AS150" s="316"/>
      <c r="AT150" s="316"/>
      <c r="AU150" s="316"/>
      <c r="AV150" s="316"/>
      <c r="AW150" s="12" t="s">
        <v>921</v>
      </c>
      <c r="AX150" s="13"/>
      <c r="AY150" s="12" t="s">
        <v>922</v>
      </c>
      <c r="AZ150" s="172"/>
      <c r="BA150" s="14" t="s">
        <v>1566</v>
      </c>
    </row>
    <row r="151" spans="1:81" s="25" customFormat="1" ht="21" hidden="1" customHeight="1">
      <c r="A151" s="44"/>
      <c r="B151" s="44"/>
      <c r="C151" s="41" t="s">
        <v>134</v>
      </c>
      <c r="D151" s="659" t="s">
        <v>1250</v>
      </c>
      <c r="E151" s="539"/>
      <c r="F151" s="542">
        <v>44321</v>
      </c>
      <c r="G151" s="983"/>
      <c r="H151" s="309" t="s">
        <v>1483</v>
      </c>
      <c r="I151" s="30">
        <v>44327</v>
      </c>
      <c r="J151" s="538"/>
      <c r="K151" s="309"/>
      <c r="L151" s="16">
        <v>0</v>
      </c>
      <c r="M151" s="16">
        <v>0</v>
      </c>
      <c r="N151" s="16">
        <v>0</v>
      </c>
      <c r="O151" s="16">
        <v>0</v>
      </c>
      <c r="P151" s="16">
        <v>0</v>
      </c>
      <c r="Q151" s="16">
        <v>0</v>
      </c>
      <c r="R151" s="16"/>
      <c r="S151" s="202"/>
      <c r="T151" s="202"/>
      <c r="U151" s="18"/>
      <c r="V151" s="18"/>
      <c r="W151" s="18"/>
      <c r="X151" s="18"/>
      <c r="Y151" s="18"/>
      <c r="Z151" s="18"/>
      <c r="AA151" s="18"/>
      <c r="AB151" s="18"/>
      <c r="AC151" s="18"/>
      <c r="AD151" s="18"/>
      <c r="AE151" s="18"/>
      <c r="AF151" s="18"/>
      <c r="AG151" s="18"/>
      <c r="AH151" s="18"/>
      <c r="AI151" s="18"/>
      <c r="AJ151" s="20"/>
      <c r="AK151" s="20"/>
      <c r="AL151" s="20"/>
      <c r="AM151" s="20"/>
      <c r="AN151" s="20"/>
      <c r="AO151" s="20"/>
      <c r="AP151" s="20"/>
      <c r="AQ151" s="20"/>
      <c r="AR151" s="20"/>
      <c r="AS151" s="20"/>
      <c r="AT151" s="20"/>
      <c r="AU151" s="20"/>
      <c r="AV151" s="20"/>
      <c r="AW151" s="21">
        <f>COUNT(S151:AI151)</f>
        <v>0</v>
      </c>
      <c r="AX151" s="23"/>
      <c r="AY151" s="15">
        <f>COUNT(AJ151:AV151)</f>
        <v>0</v>
      </c>
      <c r="AZ151" s="23"/>
      <c r="BA151" s="16">
        <f>SUM(AW151,AY151)</f>
        <v>0</v>
      </c>
      <c r="BB151" s="274"/>
      <c r="BC151" s="274"/>
      <c r="BD151" s="274"/>
      <c r="BE151" s="274"/>
      <c r="BF151" s="274"/>
      <c r="BG151" s="274"/>
      <c r="BH151" s="274"/>
      <c r="BI151" s="274"/>
      <c r="BJ151" s="274"/>
      <c r="BK151" s="274"/>
      <c r="BL151" s="274"/>
      <c r="BM151" s="274"/>
      <c r="BN151" s="274"/>
      <c r="BO151" s="274"/>
      <c r="BP151" s="274"/>
      <c r="BQ151" s="274"/>
      <c r="BR151" s="274"/>
      <c r="BS151" s="274"/>
      <c r="BT151" s="274"/>
      <c r="BU151" s="274"/>
      <c r="BV151" s="274"/>
      <c r="BW151" s="274"/>
      <c r="BX151" s="274"/>
      <c r="BY151" s="274"/>
      <c r="BZ151" s="274"/>
      <c r="CA151" s="274"/>
      <c r="CB151" s="274"/>
      <c r="CC151" s="274"/>
    </row>
    <row r="152" spans="1:81" s="274" customFormat="1" ht="21" hidden="1" customHeight="1">
      <c r="A152" s="44"/>
      <c r="B152" s="44"/>
      <c r="C152" s="41" t="s">
        <v>148</v>
      </c>
      <c r="D152" s="659" t="s">
        <v>1307</v>
      </c>
      <c r="E152" s="539"/>
      <c r="F152" s="542">
        <v>44347</v>
      </c>
      <c r="G152" s="983"/>
      <c r="H152" s="309" t="s">
        <v>770</v>
      </c>
      <c r="I152" s="30">
        <v>44326</v>
      </c>
      <c r="J152" s="538"/>
      <c r="K152" s="309"/>
      <c r="L152" s="16">
        <v>0</v>
      </c>
      <c r="M152" s="16">
        <v>0</v>
      </c>
      <c r="N152" s="16">
        <v>0</v>
      </c>
      <c r="O152" s="16">
        <v>0</v>
      </c>
      <c r="P152" s="16">
        <v>0</v>
      </c>
      <c r="Q152" s="16">
        <v>0</v>
      </c>
      <c r="R152" s="16"/>
      <c r="S152" s="202"/>
      <c r="T152" s="202"/>
      <c r="U152" s="18"/>
      <c r="V152" s="18"/>
      <c r="W152" s="18"/>
      <c r="X152" s="18"/>
      <c r="Y152" s="18"/>
      <c r="Z152" s="18"/>
      <c r="AA152" s="18"/>
      <c r="AB152" s="18"/>
      <c r="AC152" s="18"/>
      <c r="AD152" s="18"/>
      <c r="AE152" s="18"/>
      <c r="AF152" s="18"/>
      <c r="AG152" s="18"/>
      <c r="AH152" s="18"/>
      <c r="AI152" s="18"/>
      <c r="AJ152" s="20"/>
      <c r="AK152" s="20"/>
      <c r="AL152" s="20"/>
      <c r="AM152" s="20"/>
      <c r="AN152" s="20"/>
      <c r="AO152" s="20"/>
      <c r="AP152" s="20"/>
      <c r="AQ152" s="20"/>
      <c r="AR152" s="20"/>
      <c r="AS152" s="20"/>
      <c r="AT152" s="20"/>
      <c r="AU152" s="20"/>
      <c r="AV152" s="20"/>
      <c r="AW152" s="21">
        <f>COUNT(S152:AI152)</f>
        <v>0</v>
      </c>
      <c r="AX152" s="23"/>
      <c r="AY152" s="15">
        <f>COUNT(AJ152:AV152)</f>
        <v>0</v>
      </c>
      <c r="AZ152" s="23"/>
      <c r="BA152" s="16">
        <f>SUM(AW152,AY152)</f>
        <v>0</v>
      </c>
    </row>
    <row r="153" spans="1:81" ht="15" hidden="1" customHeight="1">
      <c r="H153" s="50"/>
      <c r="I153" s="38"/>
      <c r="K153" s="50"/>
    </row>
    <row r="154" spans="1:81" s="229" customFormat="1" hidden="1">
      <c r="C154" s="230"/>
      <c r="D154" s="53" t="s">
        <v>1789</v>
      </c>
      <c r="E154" s="435"/>
      <c r="F154" s="549"/>
      <c r="G154" s="600"/>
      <c r="H154" s="231"/>
      <c r="I154" s="231"/>
      <c r="J154" s="537"/>
      <c r="K154" s="231"/>
      <c r="L154" s="232"/>
      <c r="M154" s="232"/>
      <c r="N154" s="232"/>
      <c r="O154" s="232"/>
      <c r="P154" s="232"/>
      <c r="Q154" s="232"/>
      <c r="R154" s="232"/>
      <c r="S154" s="111"/>
      <c r="AN154" s="233"/>
      <c r="AQ154" s="230"/>
      <c r="AR154" s="230"/>
    </row>
    <row r="155" spans="1:81" s="229" customFormat="1" hidden="1">
      <c r="C155" s="230"/>
      <c r="D155" s="230"/>
      <c r="E155" s="532"/>
      <c r="F155" s="549"/>
      <c r="G155" s="600"/>
      <c r="H155" s="231"/>
      <c r="I155" s="231"/>
      <c r="J155" s="537"/>
      <c r="K155" s="231"/>
      <c r="L155" s="232"/>
      <c r="M155" s="232"/>
      <c r="N155" s="232"/>
      <c r="O155" s="232"/>
      <c r="P155" s="232"/>
      <c r="Q155" s="232"/>
      <c r="R155" s="232"/>
      <c r="S155" s="111"/>
      <c r="AN155" s="233"/>
      <c r="AQ155" s="230"/>
      <c r="AR155" s="230"/>
    </row>
    <row r="156" spans="1:81" s="57" customFormat="1" ht="36" hidden="1" customHeight="1">
      <c r="A156" s="316" t="s">
        <v>11</v>
      </c>
      <c r="B156" s="316" t="s">
        <v>1058</v>
      </c>
      <c r="C156" s="593" t="s">
        <v>12</v>
      </c>
      <c r="D156" s="329" t="s">
        <v>43</v>
      </c>
      <c r="E156" s="434"/>
      <c r="F156" s="405" t="s">
        <v>14</v>
      </c>
      <c r="G156" s="563"/>
      <c r="H156" s="286" t="s">
        <v>306</v>
      </c>
      <c r="I156" s="286" t="s">
        <v>15</v>
      </c>
      <c r="J156" s="388"/>
      <c r="K156" s="286"/>
      <c r="L156" s="388" t="s">
        <v>1319</v>
      </c>
      <c r="M156" s="388" t="s">
        <v>1007</v>
      </c>
      <c r="N156" s="388"/>
      <c r="O156" s="388" t="s">
        <v>1007</v>
      </c>
      <c r="P156" s="388"/>
      <c r="Q156" s="388" t="s">
        <v>1007</v>
      </c>
      <c r="R156" s="388"/>
      <c r="S156" s="316">
        <v>3</v>
      </c>
      <c r="T156" s="316">
        <v>10</v>
      </c>
      <c r="U156" s="316">
        <v>17</v>
      </c>
      <c r="V156" s="316">
        <v>24</v>
      </c>
      <c r="W156" s="316">
        <v>31</v>
      </c>
      <c r="X156" s="316">
        <v>7</v>
      </c>
      <c r="Y156" s="316">
        <v>14</v>
      </c>
      <c r="Z156" s="316">
        <v>21</v>
      </c>
      <c r="AA156" s="316">
        <v>28</v>
      </c>
      <c r="AB156" s="316">
        <v>7</v>
      </c>
      <c r="AC156" s="316">
        <v>14</v>
      </c>
      <c r="AD156" s="316">
        <v>21</v>
      </c>
      <c r="AE156" s="316">
        <v>28</v>
      </c>
      <c r="AF156" s="316">
        <v>4</v>
      </c>
      <c r="AG156" s="316">
        <v>11</v>
      </c>
      <c r="AH156" s="316">
        <v>18</v>
      </c>
      <c r="AI156" s="316"/>
      <c r="AJ156" s="316">
        <v>3</v>
      </c>
      <c r="AK156" s="316">
        <v>10</v>
      </c>
      <c r="AL156" s="316">
        <v>17</v>
      </c>
      <c r="AM156" s="316">
        <v>31</v>
      </c>
      <c r="AN156" s="316">
        <v>7</v>
      </c>
      <c r="AO156" s="316">
        <v>14</v>
      </c>
      <c r="AP156" s="316">
        <v>21</v>
      </c>
      <c r="AQ156" s="316">
        <v>28</v>
      </c>
      <c r="AR156" s="316">
        <v>5</v>
      </c>
      <c r="AS156" s="316">
        <v>12</v>
      </c>
      <c r="AT156" s="316">
        <v>19</v>
      </c>
      <c r="AU156" s="316"/>
      <c r="AV156" s="316">
        <v>26</v>
      </c>
      <c r="AW156" s="12" t="s">
        <v>921</v>
      </c>
      <c r="AX156" s="13"/>
      <c r="AY156" s="12" t="s">
        <v>922</v>
      </c>
      <c r="AZ156" s="172"/>
      <c r="BA156" s="14" t="s">
        <v>1007</v>
      </c>
    </row>
    <row r="157" spans="1:81" s="274" customFormat="1" ht="21" hidden="1" customHeight="1">
      <c r="A157" s="44"/>
      <c r="B157" s="44"/>
      <c r="C157" s="41" t="s">
        <v>110</v>
      </c>
      <c r="D157" s="659" t="s">
        <v>287</v>
      </c>
      <c r="E157" s="539"/>
      <c r="F157" s="544">
        <v>38927</v>
      </c>
      <c r="G157" s="983"/>
      <c r="H157" s="309" t="s">
        <v>967</v>
      </c>
      <c r="I157" s="30">
        <v>25062</v>
      </c>
      <c r="J157" s="538"/>
      <c r="K157" s="309"/>
      <c r="L157" s="16">
        <v>0</v>
      </c>
      <c r="M157" s="16">
        <v>0</v>
      </c>
      <c r="N157" s="16">
        <v>0</v>
      </c>
      <c r="O157" s="16">
        <v>0</v>
      </c>
      <c r="P157" s="16"/>
      <c r="Q157" s="16">
        <v>0</v>
      </c>
      <c r="R157" s="16"/>
      <c r="S157" s="202"/>
      <c r="T157" s="202"/>
      <c r="U157" s="18"/>
      <c r="V157" s="18"/>
      <c r="W157" s="18"/>
      <c r="X157" s="18"/>
      <c r="Y157" s="18"/>
      <c r="Z157" s="18"/>
      <c r="AA157" s="18"/>
      <c r="AB157" s="18"/>
      <c r="AC157" s="18"/>
      <c r="AD157" s="18"/>
      <c r="AE157" s="18"/>
      <c r="AF157" s="18"/>
      <c r="AG157" s="18"/>
      <c r="AH157" s="18"/>
      <c r="AI157" s="18"/>
      <c r="AJ157" s="20"/>
      <c r="AK157" s="20"/>
      <c r="AL157" s="20"/>
      <c r="AM157" s="20"/>
      <c r="AN157" s="20"/>
      <c r="AO157" s="20"/>
      <c r="AP157" s="20"/>
      <c r="AQ157" s="20"/>
      <c r="AR157" s="20"/>
      <c r="AS157" s="20"/>
      <c r="AT157" s="20"/>
      <c r="AU157" s="20"/>
      <c r="AV157" s="20"/>
      <c r="AW157" s="21">
        <f t="shared" ref="AW157:AW165" si="30">COUNT(S157:AI157)</f>
        <v>0</v>
      </c>
      <c r="AX157" s="23"/>
      <c r="AY157" s="15">
        <f t="shared" ref="AY157:AY165" si="31">COUNT(AJ157:AV157)</f>
        <v>0</v>
      </c>
      <c r="AZ157" s="23"/>
      <c r="BA157" s="16">
        <f t="shared" ref="BA157:BA165" si="32">SUM(AW157,AY157)</f>
        <v>0</v>
      </c>
    </row>
    <row r="158" spans="1:81" s="274" customFormat="1" ht="21" hidden="1" customHeight="1">
      <c r="A158" s="44"/>
      <c r="B158" s="44"/>
      <c r="C158" s="41" t="s">
        <v>145</v>
      </c>
      <c r="D158" s="659" t="s">
        <v>1279</v>
      </c>
      <c r="E158" s="539"/>
      <c r="F158" s="544">
        <v>44257</v>
      </c>
      <c r="G158" s="983"/>
      <c r="H158" s="309" t="s">
        <v>967</v>
      </c>
      <c r="I158" s="30">
        <v>39381</v>
      </c>
      <c r="J158" s="538"/>
      <c r="K158" s="309"/>
      <c r="L158" s="16">
        <v>0</v>
      </c>
      <c r="M158" s="16">
        <v>0</v>
      </c>
      <c r="N158" s="16">
        <v>0</v>
      </c>
      <c r="O158" s="16">
        <v>0</v>
      </c>
      <c r="P158" s="16"/>
      <c r="Q158" s="16">
        <v>0</v>
      </c>
      <c r="R158" s="16"/>
      <c r="S158" s="202"/>
      <c r="T158" s="202"/>
      <c r="U158" s="18"/>
      <c r="V158" s="18"/>
      <c r="W158" s="18"/>
      <c r="X158" s="18"/>
      <c r="Y158" s="18"/>
      <c r="Z158" s="18"/>
      <c r="AA158" s="18"/>
      <c r="AB158" s="18"/>
      <c r="AC158" s="18"/>
      <c r="AD158" s="18"/>
      <c r="AE158" s="18"/>
      <c r="AF158" s="18"/>
      <c r="AG158" s="18"/>
      <c r="AH158" s="18"/>
      <c r="AI158" s="18"/>
      <c r="AJ158" s="20"/>
      <c r="AK158" s="20"/>
      <c r="AL158" s="20"/>
      <c r="AM158" s="20"/>
      <c r="AN158" s="20"/>
      <c r="AO158" s="20"/>
      <c r="AP158" s="20"/>
      <c r="AQ158" s="20"/>
      <c r="AR158" s="20"/>
      <c r="AS158" s="20"/>
      <c r="AT158" s="20"/>
      <c r="AU158" s="20"/>
      <c r="AV158" s="20"/>
      <c r="AW158" s="21">
        <f t="shared" si="30"/>
        <v>0</v>
      </c>
      <c r="AX158" s="23"/>
      <c r="AY158" s="15">
        <f t="shared" si="31"/>
        <v>0</v>
      </c>
      <c r="AZ158" s="23"/>
      <c r="BA158" s="16">
        <f t="shared" si="32"/>
        <v>0</v>
      </c>
    </row>
    <row r="159" spans="1:81" s="274" customFormat="1" ht="21" hidden="1" customHeight="1">
      <c r="A159" s="44"/>
      <c r="B159" s="44"/>
      <c r="C159" s="41" t="s">
        <v>140</v>
      </c>
      <c r="D159" s="659" t="s">
        <v>1101</v>
      </c>
      <c r="E159" s="539"/>
      <c r="F159" s="544">
        <v>43847</v>
      </c>
      <c r="G159" s="983"/>
      <c r="H159" s="309" t="s">
        <v>967</v>
      </c>
      <c r="I159" s="30">
        <v>43861</v>
      </c>
      <c r="J159" s="538"/>
      <c r="K159" s="309"/>
      <c r="L159" s="16">
        <v>0</v>
      </c>
      <c r="M159" s="16">
        <v>0</v>
      </c>
      <c r="N159" s="16">
        <v>0</v>
      </c>
      <c r="O159" s="16">
        <v>0</v>
      </c>
      <c r="P159" s="16"/>
      <c r="Q159" s="16">
        <v>0</v>
      </c>
      <c r="R159" s="16"/>
      <c r="S159" s="202"/>
      <c r="T159" s="202"/>
      <c r="U159" s="18"/>
      <c r="V159" s="18"/>
      <c r="W159" s="18"/>
      <c r="X159" s="18"/>
      <c r="Y159" s="18"/>
      <c r="Z159" s="18"/>
      <c r="AA159" s="18"/>
      <c r="AB159" s="18"/>
      <c r="AC159" s="18"/>
      <c r="AD159" s="18"/>
      <c r="AE159" s="18"/>
      <c r="AF159" s="18"/>
      <c r="AG159" s="18"/>
      <c r="AH159" s="18"/>
      <c r="AI159" s="18"/>
      <c r="AJ159" s="20"/>
      <c r="AK159" s="20"/>
      <c r="AL159" s="20"/>
      <c r="AM159" s="20"/>
      <c r="AN159" s="20"/>
      <c r="AO159" s="20"/>
      <c r="AP159" s="20"/>
      <c r="AQ159" s="20"/>
      <c r="AR159" s="20"/>
      <c r="AS159" s="20"/>
      <c r="AT159" s="20"/>
      <c r="AU159" s="20"/>
      <c r="AV159" s="20"/>
      <c r="AW159" s="21">
        <f t="shared" si="30"/>
        <v>0</v>
      </c>
      <c r="AX159" s="23"/>
      <c r="AY159" s="15">
        <f t="shared" si="31"/>
        <v>0</v>
      </c>
      <c r="AZ159" s="23"/>
      <c r="BA159" s="16">
        <f t="shared" si="32"/>
        <v>0</v>
      </c>
    </row>
    <row r="160" spans="1:81" s="274" customFormat="1" ht="21" hidden="1" customHeight="1">
      <c r="A160" s="44"/>
      <c r="B160" s="44"/>
      <c r="C160" s="41" t="s">
        <v>79</v>
      </c>
      <c r="D160" s="659" t="s">
        <v>166</v>
      </c>
      <c r="E160" s="539"/>
      <c r="F160" s="542">
        <v>30317</v>
      </c>
      <c r="G160" s="983"/>
      <c r="H160" s="309" t="s">
        <v>261</v>
      </c>
      <c r="I160" s="30">
        <v>23067</v>
      </c>
      <c r="J160" s="538"/>
      <c r="K160" s="309"/>
      <c r="L160" s="16">
        <v>3</v>
      </c>
      <c r="M160" s="16">
        <v>0</v>
      </c>
      <c r="N160" s="16">
        <v>0</v>
      </c>
      <c r="O160" s="16">
        <v>0</v>
      </c>
      <c r="P160" s="16"/>
      <c r="Q160" s="16">
        <v>0</v>
      </c>
      <c r="R160" s="16"/>
      <c r="S160" s="202"/>
      <c r="T160" s="202"/>
      <c r="U160" s="18"/>
      <c r="V160" s="18"/>
      <c r="W160" s="18"/>
      <c r="X160" s="18"/>
      <c r="Y160" s="18"/>
      <c r="Z160" s="18"/>
      <c r="AA160" s="18"/>
      <c r="AB160" s="18"/>
      <c r="AC160" s="18"/>
      <c r="AD160" s="18"/>
      <c r="AE160" s="18"/>
      <c r="AF160" s="18"/>
      <c r="AG160" s="18"/>
      <c r="AH160" s="18"/>
      <c r="AI160" s="18"/>
      <c r="AJ160" s="20"/>
      <c r="AK160" s="20"/>
      <c r="AL160" s="20"/>
      <c r="AM160" s="20"/>
      <c r="AN160" s="20"/>
      <c r="AO160" s="20"/>
      <c r="AP160" s="20"/>
      <c r="AQ160" s="20"/>
      <c r="AR160" s="20"/>
      <c r="AS160" s="20"/>
      <c r="AT160" s="20"/>
      <c r="AU160" s="20"/>
      <c r="AV160" s="20"/>
      <c r="AW160" s="21">
        <f t="shared" si="30"/>
        <v>0</v>
      </c>
      <c r="AX160" s="23"/>
      <c r="AY160" s="15">
        <f t="shared" si="31"/>
        <v>0</v>
      </c>
      <c r="AZ160" s="23"/>
      <c r="BA160" s="16">
        <f t="shared" si="32"/>
        <v>0</v>
      </c>
      <c r="BB160" s="25"/>
      <c r="BC160" s="25"/>
    </row>
    <row r="161" spans="1:79" s="274" customFormat="1" ht="21" hidden="1" customHeight="1">
      <c r="A161" s="44"/>
      <c r="B161" s="44"/>
      <c r="C161" s="41" t="s">
        <v>103</v>
      </c>
      <c r="D161" s="659" t="s">
        <v>987</v>
      </c>
      <c r="E161" s="539"/>
      <c r="F161" s="544">
        <v>38309</v>
      </c>
      <c r="G161" s="983"/>
      <c r="H161" s="309" t="s">
        <v>967</v>
      </c>
      <c r="I161" s="30">
        <v>29881</v>
      </c>
      <c r="J161" s="538"/>
      <c r="K161" s="309"/>
      <c r="L161" s="16">
        <v>0</v>
      </c>
      <c r="M161" s="16">
        <v>0</v>
      </c>
      <c r="N161" s="16">
        <v>0</v>
      </c>
      <c r="O161" s="16">
        <v>0</v>
      </c>
      <c r="P161" s="16"/>
      <c r="Q161" s="16">
        <v>0</v>
      </c>
      <c r="R161" s="16"/>
      <c r="S161" s="202"/>
      <c r="T161" s="202"/>
      <c r="U161" s="18"/>
      <c r="V161" s="18"/>
      <c r="W161" s="18"/>
      <c r="X161" s="18"/>
      <c r="Y161" s="18"/>
      <c r="Z161" s="18"/>
      <c r="AA161" s="18"/>
      <c r="AB161" s="18"/>
      <c r="AC161" s="18"/>
      <c r="AD161" s="18"/>
      <c r="AE161" s="18"/>
      <c r="AF161" s="18"/>
      <c r="AG161" s="18"/>
      <c r="AH161" s="18"/>
      <c r="AI161" s="18"/>
      <c r="AJ161" s="20"/>
      <c r="AK161" s="20"/>
      <c r="AL161" s="20"/>
      <c r="AM161" s="20"/>
      <c r="AN161" s="20"/>
      <c r="AO161" s="20"/>
      <c r="AP161" s="20"/>
      <c r="AQ161" s="20"/>
      <c r="AR161" s="20"/>
      <c r="AS161" s="20"/>
      <c r="AT161" s="20"/>
      <c r="AU161" s="20"/>
      <c r="AV161" s="20"/>
      <c r="AW161" s="21">
        <f t="shared" si="30"/>
        <v>0</v>
      </c>
      <c r="AX161" s="23"/>
      <c r="AY161" s="15">
        <f t="shared" si="31"/>
        <v>0</v>
      </c>
      <c r="AZ161" s="23"/>
      <c r="BA161" s="16">
        <f t="shared" si="32"/>
        <v>0</v>
      </c>
      <c r="BD161" s="25"/>
      <c r="BE161" s="25"/>
      <c r="BF161" s="25"/>
      <c r="BG161" s="25"/>
    </row>
    <row r="162" spans="1:79" s="274" customFormat="1" ht="21" hidden="1" customHeight="1">
      <c r="A162" s="44"/>
      <c r="B162" s="44"/>
      <c r="C162" s="41" t="s">
        <v>119</v>
      </c>
      <c r="D162" s="659" t="s">
        <v>977</v>
      </c>
      <c r="E162" s="539"/>
      <c r="F162" s="544">
        <v>41430</v>
      </c>
      <c r="G162" s="983"/>
      <c r="H162" s="309" t="s">
        <v>967</v>
      </c>
      <c r="I162" s="30">
        <v>38791</v>
      </c>
      <c r="J162" s="538"/>
      <c r="K162" s="309"/>
      <c r="L162" s="16">
        <v>0</v>
      </c>
      <c r="M162" s="16">
        <v>0</v>
      </c>
      <c r="N162" s="16">
        <v>0</v>
      </c>
      <c r="O162" s="16">
        <v>0</v>
      </c>
      <c r="P162" s="16"/>
      <c r="Q162" s="16">
        <v>0</v>
      </c>
      <c r="R162" s="16"/>
      <c r="S162" s="202"/>
      <c r="T162" s="202"/>
      <c r="U162" s="18"/>
      <c r="V162" s="18"/>
      <c r="W162" s="18"/>
      <c r="X162" s="18"/>
      <c r="Y162" s="18"/>
      <c r="Z162" s="18"/>
      <c r="AA162" s="18"/>
      <c r="AB162" s="18"/>
      <c r="AC162" s="18"/>
      <c r="AD162" s="18"/>
      <c r="AE162" s="18"/>
      <c r="AF162" s="18"/>
      <c r="AG162" s="18"/>
      <c r="AH162" s="18"/>
      <c r="AI162" s="18"/>
      <c r="AJ162" s="20"/>
      <c r="AK162" s="20"/>
      <c r="AL162" s="20"/>
      <c r="AM162" s="20"/>
      <c r="AN162" s="20"/>
      <c r="AO162" s="20"/>
      <c r="AP162" s="20"/>
      <c r="AQ162" s="20"/>
      <c r="AR162" s="20"/>
      <c r="AS162" s="20"/>
      <c r="AT162" s="20"/>
      <c r="AU162" s="20"/>
      <c r="AV162" s="20"/>
      <c r="AW162" s="21">
        <f t="shared" si="30"/>
        <v>0</v>
      </c>
      <c r="AX162" s="23"/>
      <c r="AY162" s="15">
        <f t="shared" si="31"/>
        <v>0</v>
      </c>
      <c r="AZ162" s="23"/>
      <c r="BA162" s="16">
        <f t="shared" si="32"/>
        <v>0</v>
      </c>
      <c r="BB162" s="25"/>
      <c r="BC162" s="25"/>
    </row>
    <row r="163" spans="1:79" s="274" customFormat="1" ht="21" hidden="1" customHeight="1">
      <c r="A163" s="35"/>
      <c r="B163" s="35"/>
      <c r="C163" s="41" t="s">
        <v>102</v>
      </c>
      <c r="D163" s="659" t="s">
        <v>61</v>
      </c>
      <c r="E163" s="539"/>
      <c r="F163" s="543">
        <v>37408</v>
      </c>
      <c r="G163" s="983"/>
      <c r="H163" s="309" t="s">
        <v>967</v>
      </c>
      <c r="I163" s="30">
        <v>36222</v>
      </c>
      <c r="J163" s="538"/>
      <c r="K163" s="309"/>
      <c r="L163" s="16">
        <v>0</v>
      </c>
      <c r="M163" s="16">
        <v>0</v>
      </c>
      <c r="N163" s="16">
        <v>0</v>
      </c>
      <c r="O163" s="16">
        <v>0</v>
      </c>
      <c r="P163" s="16"/>
      <c r="Q163" s="16">
        <v>0</v>
      </c>
      <c r="R163" s="16"/>
      <c r="S163" s="202"/>
      <c r="T163" s="202"/>
      <c r="U163" s="18"/>
      <c r="V163" s="18"/>
      <c r="W163" s="18"/>
      <c r="X163" s="18"/>
      <c r="Y163" s="18"/>
      <c r="Z163" s="18"/>
      <c r="AA163" s="18"/>
      <c r="AB163" s="18"/>
      <c r="AC163" s="18"/>
      <c r="AD163" s="18"/>
      <c r="AE163" s="18"/>
      <c r="AF163" s="18"/>
      <c r="AG163" s="18"/>
      <c r="AH163" s="18"/>
      <c r="AI163" s="18"/>
      <c r="AJ163" s="20"/>
      <c r="AK163" s="20"/>
      <c r="AL163" s="20"/>
      <c r="AM163" s="20"/>
      <c r="AN163" s="20"/>
      <c r="AO163" s="20"/>
      <c r="AP163" s="20"/>
      <c r="AQ163" s="20"/>
      <c r="AR163" s="20"/>
      <c r="AS163" s="20"/>
      <c r="AT163" s="20"/>
      <c r="AU163" s="20"/>
      <c r="AV163" s="20"/>
      <c r="AW163" s="21">
        <f t="shared" si="30"/>
        <v>0</v>
      </c>
      <c r="AX163" s="23"/>
      <c r="AY163" s="15">
        <f t="shared" si="31"/>
        <v>0</v>
      </c>
      <c r="AZ163" s="23"/>
      <c r="BA163" s="16">
        <f t="shared" si="32"/>
        <v>0</v>
      </c>
      <c r="BD163" s="25"/>
      <c r="BE163" s="25"/>
      <c r="BF163" s="25"/>
      <c r="BG163" s="25"/>
    </row>
    <row r="164" spans="1:79" s="274" customFormat="1" ht="21" hidden="1" customHeight="1">
      <c r="A164" s="44"/>
      <c r="B164" s="44"/>
      <c r="C164" s="41" t="s">
        <v>98</v>
      </c>
      <c r="D164" s="659" t="s">
        <v>1115</v>
      </c>
      <c r="E164" s="539"/>
      <c r="F164" s="544">
        <v>36207</v>
      </c>
      <c r="G164" s="983"/>
      <c r="H164" s="309" t="s">
        <v>967</v>
      </c>
      <c r="I164" s="30">
        <v>21808</v>
      </c>
      <c r="J164" s="538"/>
      <c r="K164" s="309"/>
      <c r="L164" s="16">
        <v>0</v>
      </c>
      <c r="M164" s="16">
        <v>0</v>
      </c>
      <c r="N164" s="16">
        <v>0</v>
      </c>
      <c r="O164" s="16">
        <v>0</v>
      </c>
      <c r="P164" s="16"/>
      <c r="Q164" s="16">
        <v>0</v>
      </c>
      <c r="R164" s="16"/>
      <c r="S164" s="202"/>
      <c r="T164" s="202"/>
      <c r="U164" s="18"/>
      <c r="V164" s="18"/>
      <c r="W164" s="18"/>
      <c r="X164" s="18"/>
      <c r="Y164" s="18"/>
      <c r="Z164" s="18"/>
      <c r="AA164" s="18"/>
      <c r="AB164" s="18"/>
      <c r="AC164" s="18"/>
      <c r="AD164" s="18"/>
      <c r="AE164" s="18"/>
      <c r="AF164" s="18"/>
      <c r="AG164" s="18"/>
      <c r="AH164" s="18"/>
      <c r="AI164" s="18"/>
      <c r="AJ164" s="20"/>
      <c r="AK164" s="20"/>
      <c r="AL164" s="20"/>
      <c r="AM164" s="20"/>
      <c r="AN164" s="20"/>
      <c r="AO164" s="20"/>
      <c r="AP164" s="20"/>
      <c r="AQ164" s="20"/>
      <c r="AR164" s="20"/>
      <c r="AS164" s="20"/>
      <c r="AT164" s="20"/>
      <c r="AU164" s="20"/>
      <c r="AV164" s="20"/>
      <c r="AW164" s="21">
        <f t="shared" si="30"/>
        <v>0</v>
      </c>
      <c r="AX164" s="23"/>
      <c r="AY164" s="15">
        <f t="shared" si="31"/>
        <v>0</v>
      </c>
      <c r="AZ164" s="23"/>
      <c r="BA164" s="16">
        <f t="shared" si="32"/>
        <v>0</v>
      </c>
    </row>
    <row r="165" spans="1:79" s="274" customFormat="1" ht="21" hidden="1" customHeight="1">
      <c r="A165" s="44"/>
      <c r="B165" s="44"/>
      <c r="C165" s="41" t="s">
        <v>63</v>
      </c>
      <c r="D165" s="659" t="s">
        <v>90</v>
      </c>
      <c r="E165" s="539"/>
      <c r="F165" s="543">
        <v>42431</v>
      </c>
      <c r="G165" s="983"/>
      <c r="H165" s="309" t="s">
        <v>266</v>
      </c>
      <c r="I165" s="30">
        <v>42424</v>
      </c>
      <c r="J165" s="538"/>
      <c r="K165" s="309"/>
      <c r="L165" s="16">
        <v>21</v>
      </c>
      <c r="M165" s="16">
        <v>0</v>
      </c>
      <c r="N165" s="16">
        <v>0</v>
      </c>
      <c r="O165" s="16">
        <v>0</v>
      </c>
      <c r="P165" s="16"/>
      <c r="Q165" s="16">
        <v>0</v>
      </c>
      <c r="R165" s="16"/>
      <c r="S165" s="202"/>
      <c r="T165" s="202"/>
      <c r="U165" s="18"/>
      <c r="V165" s="18"/>
      <c r="W165" s="18"/>
      <c r="X165" s="18"/>
      <c r="Y165" s="18"/>
      <c r="Z165" s="18"/>
      <c r="AA165" s="18"/>
      <c r="AB165" s="18"/>
      <c r="AC165" s="18"/>
      <c r="AD165" s="18"/>
      <c r="AE165" s="18"/>
      <c r="AF165" s="18"/>
      <c r="AG165" s="18"/>
      <c r="AH165" s="18"/>
      <c r="AI165" s="18"/>
      <c r="AJ165" s="20"/>
      <c r="AK165" s="20"/>
      <c r="AL165" s="20"/>
      <c r="AM165" s="20"/>
      <c r="AN165" s="20"/>
      <c r="AO165" s="20"/>
      <c r="AP165" s="20"/>
      <c r="AQ165" s="20"/>
      <c r="AR165" s="20"/>
      <c r="AS165" s="20"/>
      <c r="AT165" s="20"/>
      <c r="AU165" s="20"/>
      <c r="AV165" s="20"/>
      <c r="AW165" s="21">
        <f t="shared" si="30"/>
        <v>0</v>
      </c>
      <c r="AX165" s="23"/>
      <c r="AY165" s="15">
        <f t="shared" si="31"/>
        <v>0</v>
      </c>
      <c r="AZ165" s="23"/>
      <c r="BA165" s="16">
        <f t="shared" si="32"/>
        <v>0</v>
      </c>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c r="BZ165" s="25"/>
      <c r="CA165" s="25"/>
    </row>
    <row r="166" spans="1:79" ht="15" hidden="1" customHeight="1">
      <c r="H166" s="50"/>
      <c r="I166" s="38"/>
      <c r="K166" s="50"/>
    </row>
    <row r="167" spans="1:79" s="54" customFormat="1" ht="54" hidden="1" customHeight="1">
      <c r="C167" s="53"/>
      <c r="D167" s="53" t="s">
        <v>1790</v>
      </c>
      <c r="E167" s="435"/>
      <c r="F167" s="550"/>
      <c r="G167" s="211"/>
      <c r="H167" s="287"/>
      <c r="I167" s="38"/>
      <c r="J167" s="61"/>
      <c r="K167" s="287"/>
      <c r="BS167" s="284"/>
      <c r="BT167" s="284"/>
      <c r="BU167" s="284"/>
      <c r="BW167" s="284"/>
    </row>
    <row r="168" spans="1:79" ht="15" hidden="1" customHeight="1">
      <c r="H168" s="50"/>
      <c r="I168" s="38"/>
      <c r="K168" s="50"/>
    </row>
    <row r="169" spans="1:79" s="57" customFormat="1" ht="36" hidden="1" customHeight="1">
      <c r="A169" s="316" t="s">
        <v>11</v>
      </c>
      <c r="B169" s="316" t="s">
        <v>1058</v>
      </c>
      <c r="C169" s="593" t="s">
        <v>12</v>
      </c>
      <c r="D169" s="329" t="s">
        <v>43</v>
      </c>
      <c r="E169" s="434"/>
      <c r="F169" s="405" t="s">
        <v>14</v>
      </c>
      <c r="G169" s="563"/>
      <c r="H169" s="286" t="s">
        <v>306</v>
      </c>
      <c r="I169" s="286" t="s">
        <v>15</v>
      </c>
      <c r="J169" s="388"/>
      <c r="K169" s="286"/>
      <c r="L169" s="388" t="s">
        <v>1319</v>
      </c>
      <c r="M169" s="388" t="s">
        <v>1007</v>
      </c>
      <c r="N169" s="388"/>
      <c r="O169" s="388" t="s">
        <v>1007</v>
      </c>
      <c r="P169" s="388"/>
      <c r="Q169" s="388" t="s">
        <v>1007</v>
      </c>
      <c r="R169" s="388"/>
      <c r="S169" s="316">
        <v>3</v>
      </c>
      <c r="T169" s="316">
        <v>10</v>
      </c>
      <c r="U169" s="316">
        <v>17</v>
      </c>
      <c r="V169" s="316">
        <v>24</v>
      </c>
      <c r="W169" s="316">
        <v>31</v>
      </c>
      <c r="X169" s="316">
        <v>7</v>
      </c>
      <c r="Y169" s="316">
        <v>14</v>
      </c>
      <c r="Z169" s="316">
        <v>21</v>
      </c>
      <c r="AA169" s="316">
        <v>28</v>
      </c>
      <c r="AB169" s="316">
        <v>7</v>
      </c>
      <c r="AC169" s="316">
        <v>14</v>
      </c>
      <c r="AD169" s="316">
        <v>21</v>
      </c>
      <c r="AE169" s="316">
        <v>28</v>
      </c>
      <c r="AF169" s="316">
        <v>4</v>
      </c>
      <c r="AG169" s="316">
        <v>11</v>
      </c>
      <c r="AH169" s="316">
        <v>18</v>
      </c>
      <c r="AI169" s="316"/>
      <c r="AJ169" s="316">
        <v>3</v>
      </c>
      <c r="AK169" s="316">
        <v>10</v>
      </c>
      <c r="AL169" s="316">
        <v>17</v>
      </c>
      <c r="AM169" s="316">
        <v>31</v>
      </c>
      <c r="AN169" s="316">
        <v>7</v>
      </c>
      <c r="AO169" s="316">
        <v>14</v>
      </c>
      <c r="AP169" s="316">
        <v>21</v>
      </c>
      <c r="AQ169" s="316">
        <v>28</v>
      </c>
      <c r="AR169" s="316">
        <v>5</v>
      </c>
      <c r="AS169" s="316">
        <v>12</v>
      </c>
      <c r="AT169" s="316">
        <v>19</v>
      </c>
      <c r="AU169" s="316"/>
      <c r="AV169" s="316">
        <v>26</v>
      </c>
      <c r="AW169" s="12" t="s">
        <v>921</v>
      </c>
      <c r="AX169" s="13"/>
      <c r="AY169" s="12" t="s">
        <v>922</v>
      </c>
      <c r="AZ169" s="172"/>
      <c r="BA169" s="14" t="s">
        <v>1007</v>
      </c>
    </row>
    <row r="170" spans="1:79" s="273" customFormat="1" ht="21" hidden="1" customHeight="1">
      <c r="A170" s="44"/>
      <c r="B170" s="44"/>
      <c r="C170" s="41" t="s">
        <v>81</v>
      </c>
      <c r="D170" s="659" t="s">
        <v>164</v>
      </c>
      <c r="E170" s="539"/>
      <c r="F170" s="542">
        <v>42442</v>
      </c>
      <c r="G170" s="983"/>
      <c r="H170" s="309" t="s">
        <v>352</v>
      </c>
      <c r="I170" s="30">
        <v>34663</v>
      </c>
      <c r="J170" s="538"/>
      <c r="K170" s="309"/>
      <c r="L170" s="16">
        <v>0</v>
      </c>
      <c r="M170" s="16">
        <v>3</v>
      </c>
      <c r="N170" s="16">
        <v>3</v>
      </c>
      <c r="O170" s="16">
        <v>0</v>
      </c>
      <c r="P170" s="16"/>
      <c r="Q170" s="16">
        <v>0</v>
      </c>
      <c r="R170" s="16"/>
      <c r="S170" s="202"/>
      <c r="T170" s="202"/>
      <c r="U170" s="18"/>
      <c r="V170" s="18"/>
      <c r="W170" s="18"/>
      <c r="X170" s="18"/>
      <c r="Y170" s="18"/>
      <c r="Z170" s="18"/>
      <c r="AA170" s="18"/>
      <c r="AB170" s="18"/>
      <c r="AC170" s="18"/>
      <c r="AD170" s="18"/>
      <c r="AE170" s="18"/>
      <c r="AF170" s="18"/>
      <c r="AG170" s="18"/>
      <c r="AH170" s="18"/>
      <c r="AI170" s="18"/>
      <c r="AJ170" s="20"/>
      <c r="AK170" s="20"/>
      <c r="AL170" s="20"/>
      <c r="AM170" s="20"/>
      <c r="AN170" s="20"/>
      <c r="AO170" s="20"/>
      <c r="AP170" s="20"/>
      <c r="AQ170" s="20"/>
      <c r="AR170" s="20"/>
      <c r="AS170" s="20"/>
      <c r="AT170" s="20"/>
      <c r="AU170" s="20"/>
      <c r="AV170" s="20"/>
      <c r="AW170" s="21">
        <f>COUNT(S170:AI170)</f>
        <v>0</v>
      </c>
      <c r="AX170" s="23"/>
      <c r="AY170" s="15">
        <f>COUNT(AJ170:AV170)</f>
        <v>0</v>
      </c>
      <c r="AZ170" s="23"/>
      <c r="BA170" s="16">
        <f>SUM(AW170,AY170)</f>
        <v>0</v>
      </c>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row>
    <row r="171" spans="1:79" s="25" customFormat="1" ht="21" hidden="1" customHeight="1">
      <c r="A171" s="44"/>
      <c r="B171" s="44"/>
      <c r="C171" s="41" t="s">
        <v>72</v>
      </c>
      <c r="D171" s="659" t="s">
        <v>1171</v>
      </c>
      <c r="E171" s="539"/>
      <c r="F171" s="543">
        <v>43991</v>
      </c>
      <c r="G171" s="983"/>
      <c r="H171" s="309" t="s">
        <v>770</v>
      </c>
      <c r="I171" s="30">
        <v>23767</v>
      </c>
      <c r="J171" s="538"/>
      <c r="K171" s="309"/>
      <c r="L171" s="16">
        <v>2</v>
      </c>
      <c r="M171" s="16">
        <v>7</v>
      </c>
      <c r="N171" s="16">
        <v>9</v>
      </c>
      <c r="O171" s="16">
        <v>0</v>
      </c>
      <c r="P171" s="16"/>
      <c r="Q171" s="16">
        <v>0</v>
      </c>
      <c r="R171" s="16"/>
      <c r="S171" s="202"/>
      <c r="T171" s="202"/>
      <c r="U171" s="18"/>
      <c r="V171" s="18"/>
      <c r="W171" s="18"/>
      <c r="X171" s="18"/>
      <c r="Y171" s="18"/>
      <c r="Z171" s="18"/>
      <c r="AA171" s="18"/>
      <c r="AB171" s="18"/>
      <c r="AC171" s="18"/>
      <c r="AD171" s="18"/>
      <c r="AE171" s="18"/>
      <c r="AF171" s="18"/>
      <c r="AG171" s="18"/>
      <c r="AH171" s="18"/>
      <c r="AI171" s="18"/>
      <c r="AJ171" s="20"/>
      <c r="AK171" s="20"/>
      <c r="AL171" s="20"/>
      <c r="AM171" s="20"/>
      <c r="AN171" s="20"/>
      <c r="AO171" s="20"/>
      <c r="AP171" s="20"/>
      <c r="AQ171" s="20"/>
      <c r="AR171" s="20"/>
      <c r="AS171" s="20"/>
      <c r="AT171" s="20"/>
      <c r="AU171" s="20"/>
      <c r="AV171" s="20"/>
      <c r="AW171" s="21">
        <f>COUNT(S171:AI171)</f>
        <v>0</v>
      </c>
      <c r="AX171" s="23"/>
      <c r="AY171" s="15">
        <f>COUNT(AJ171:AV171)</f>
        <v>0</v>
      </c>
      <c r="AZ171" s="23"/>
      <c r="BA171" s="16">
        <f>SUM(AW171,AY171)</f>
        <v>0</v>
      </c>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c r="BW171" s="274"/>
      <c r="BX171" s="274"/>
      <c r="BY171" s="274"/>
      <c r="BZ171" s="274"/>
      <c r="CA171" s="274"/>
    </row>
    <row r="172" spans="1:79" ht="15" hidden="1" customHeight="1">
      <c r="H172" s="50"/>
      <c r="I172" s="38"/>
      <c r="K172" s="50"/>
    </row>
    <row r="173" spans="1:79" s="54" customFormat="1" ht="54" hidden="1" customHeight="1">
      <c r="C173" s="53"/>
      <c r="D173" s="53" t="s">
        <v>1791</v>
      </c>
      <c r="E173" s="435"/>
      <c r="F173" s="550"/>
      <c r="G173" s="211"/>
      <c r="H173" s="287"/>
      <c r="I173" s="38"/>
      <c r="J173" s="61"/>
      <c r="K173" s="287"/>
      <c r="BU173" s="284"/>
      <c r="BV173" s="284"/>
      <c r="BW173" s="284"/>
      <c r="BY173" s="284"/>
    </row>
    <row r="174" spans="1:79" s="229" customFormat="1" hidden="1">
      <c r="C174" s="230"/>
      <c r="D174" s="230"/>
      <c r="E174" s="532"/>
      <c r="F174" s="549"/>
      <c r="G174" s="600"/>
      <c r="H174" s="231"/>
      <c r="I174" s="231"/>
      <c r="J174" s="537"/>
      <c r="K174" s="231"/>
      <c r="L174" s="232"/>
      <c r="M174" s="232"/>
      <c r="N174" s="232"/>
      <c r="O174" s="232"/>
      <c r="P174" s="232"/>
      <c r="Q174" s="232"/>
      <c r="R174" s="232"/>
      <c r="S174" s="111"/>
      <c r="AN174" s="233"/>
      <c r="AP174" s="230"/>
      <c r="AQ174" s="230"/>
      <c r="AR174" s="230"/>
    </row>
    <row r="175" spans="1:79" s="172" customFormat="1" ht="34.5" hidden="1" customHeight="1">
      <c r="A175" s="316" t="s">
        <v>11</v>
      </c>
      <c r="B175" s="316" t="s">
        <v>1058</v>
      </c>
      <c r="C175" s="593" t="s">
        <v>12</v>
      </c>
      <c r="D175" s="329" t="s">
        <v>43</v>
      </c>
      <c r="E175" s="434"/>
      <c r="F175" s="405" t="s">
        <v>14</v>
      </c>
      <c r="G175" s="563"/>
      <c r="H175" s="363" t="s">
        <v>306</v>
      </c>
      <c r="I175" s="286" t="s">
        <v>15</v>
      </c>
      <c r="J175" s="388"/>
      <c r="K175" s="363"/>
      <c r="L175" s="388" t="s">
        <v>1319</v>
      </c>
      <c r="M175" s="388">
        <v>17</v>
      </c>
      <c r="N175" s="388"/>
      <c r="O175" s="388">
        <v>17</v>
      </c>
      <c r="P175" s="388"/>
      <c r="Q175" s="388">
        <v>17</v>
      </c>
      <c r="R175" s="388"/>
      <c r="S175" s="388" t="s">
        <v>915</v>
      </c>
      <c r="T175" s="388" t="s">
        <v>1420</v>
      </c>
      <c r="U175" s="316">
        <v>5</v>
      </c>
      <c r="V175" s="316">
        <v>12</v>
      </c>
      <c r="W175" s="316">
        <v>19</v>
      </c>
      <c r="X175" s="316">
        <v>26</v>
      </c>
      <c r="Y175" s="316">
        <v>2</v>
      </c>
      <c r="Z175" s="316">
        <v>9</v>
      </c>
      <c r="AA175" s="316">
        <v>16</v>
      </c>
      <c r="AB175" s="316">
        <v>23</v>
      </c>
      <c r="AC175" s="316">
        <v>2</v>
      </c>
      <c r="AD175" s="316">
        <v>9</v>
      </c>
      <c r="AE175" s="316">
        <v>16</v>
      </c>
      <c r="AF175" s="316">
        <v>23</v>
      </c>
      <c r="AG175" s="316">
        <v>30</v>
      </c>
      <c r="AH175" s="316">
        <v>6</v>
      </c>
      <c r="AI175" s="316"/>
      <c r="AJ175" s="316">
        <v>20</v>
      </c>
      <c r="AK175" s="316">
        <v>27</v>
      </c>
      <c r="AL175" s="316">
        <v>4</v>
      </c>
      <c r="AM175" s="316">
        <v>18</v>
      </c>
      <c r="AN175" s="316">
        <v>25</v>
      </c>
      <c r="AO175" s="316">
        <v>1</v>
      </c>
      <c r="AP175" s="316">
        <v>8</v>
      </c>
      <c r="AQ175" s="316">
        <v>15</v>
      </c>
      <c r="AR175" s="316">
        <v>22</v>
      </c>
      <c r="AS175" s="316">
        <v>29</v>
      </c>
      <c r="AT175" s="316">
        <v>6</v>
      </c>
      <c r="AU175" s="316"/>
      <c r="AV175" s="316">
        <v>13</v>
      </c>
      <c r="AW175" s="316">
        <v>20</v>
      </c>
      <c r="AX175" s="316">
        <v>27</v>
      </c>
      <c r="AY175" s="316">
        <v>3</v>
      </c>
      <c r="AZ175" s="316">
        <v>10</v>
      </c>
      <c r="BA175" s="316">
        <v>17</v>
      </c>
      <c r="BB175" s="316">
        <v>24</v>
      </c>
      <c r="BC175" s="316">
        <v>31</v>
      </c>
      <c r="BD175" s="316">
        <v>7</v>
      </c>
      <c r="BE175" s="316">
        <v>14</v>
      </c>
      <c r="BF175" s="316">
        <v>21</v>
      </c>
      <c r="BG175" s="316">
        <v>28</v>
      </c>
      <c r="BH175" s="316">
        <v>5</v>
      </c>
      <c r="BI175" s="316">
        <v>12</v>
      </c>
      <c r="BJ175" s="316">
        <v>19</v>
      </c>
      <c r="BK175" s="316">
        <v>26</v>
      </c>
      <c r="BL175" s="316">
        <v>2</v>
      </c>
      <c r="BM175" s="316">
        <v>9</v>
      </c>
      <c r="BN175" s="316">
        <v>16</v>
      </c>
      <c r="BO175" s="316">
        <v>23</v>
      </c>
      <c r="BP175" s="316">
        <v>30</v>
      </c>
      <c r="BQ175" s="316">
        <v>7</v>
      </c>
      <c r="BR175" s="316">
        <v>14</v>
      </c>
      <c r="BS175" s="316">
        <v>21</v>
      </c>
      <c r="BT175" s="316">
        <v>28</v>
      </c>
      <c r="BU175" s="12" t="s">
        <v>915</v>
      </c>
      <c r="BV175" s="13"/>
      <c r="BW175" s="12" t="s">
        <v>916</v>
      </c>
      <c r="BY175" s="14" t="s">
        <v>1320</v>
      </c>
    </row>
    <row r="176" spans="1:79" s="274" customFormat="1" ht="21" hidden="1" customHeight="1">
      <c r="A176" s="44"/>
      <c r="B176" s="44"/>
      <c r="C176" s="41" t="s">
        <v>114</v>
      </c>
      <c r="D176" s="659" t="s">
        <v>1412</v>
      </c>
      <c r="E176" s="539"/>
      <c r="F176" s="542">
        <v>39968</v>
      </c>
      <c r="G176" s="983"/>
      <c r="H176" s="309" t="s">
        <v>352</v>
      </c>
      <c r="I176" s="30">
        <v>39846</v>
      </c>
      <c r="J176" s="538"/>
      <c r="K176" s="309"/>
      <c r="L176" s="16">
        <v>0</v>
      </c>
      <c r="M176" s="16">
        <v>0</v>
      </c>
      <c r="N176" s="16">
        <v>0</v>
      </c>
      <c r="O176" s="16">
        <v>0</v>
      </c>
      <c r="P176" s="16"/>
      <c r="Q176" s="16">
        <v>0</v>
      </c>
      <c r="R176" s="16"/>
      <c r="S176" s="202"/>
      <c r="T176" s="202"/>
      <c r="U176" s="18"/>
      <c r="V176" s="18"/>
      <c r="W176" s="18"/>
      <c r="X176" s="18"/>
      <c r="Y176" s="18"/>
      <c r="Z176" s="18"/>
      <c r="AA176" s="18"/>
      <c r="AB176" s="18"/>
      <c r="AC176" s="18"/>
      <c r="AD176" s="18"/>
      <c r="AE176" s="18"/>
      <c r="AF176" s="18"/>
      <c r="AG176" s="18"/>
      <c r="AH176" s="18"/>
      <c r="AI176" s="18"/>
      <c r="AJ176" s="20"/>
      <c r="AK176" s="20"/>
      <c r="AL176" s="20"/>
      <c r="AM176" s="20"/>
      <c r="AN176" s="20"/>
      <c r="AO176" s="20"/>
      <c r="AP176" s="20"/>
      <c r="AQ176" s="20"/>
      <c r="AR176" s="20"/>
      <c r="AS176" s="20"/>
      <c r="AT176" s="20"/>
      <c r="AU176" s="20"/>
      <c r="AV176" s="20"/>
      <c r="AW176" s="21">
        <f>COUNT(S176:AI176)</f>
        <v>0</v>
      </c>
      <c r="AX176" s="23"/>
      <c r="AY176" s="15">
        <f>COUNT(AJ176:AV176)</f>
        <v>0</v>
      </c>
      <c r="AZ176" s="23"/>
      <c r="BA176" s="16">
        <f>SUM(AW176,AY176)</f>
        <v>0</v>
      </c>
    </row>
    <row r="177" spans="1:77" ht="15" hidden="1" customHeight="1">
      <c r="H177" s="50"/>
      <c r="I177" s="38"/>
      <c r="K177" s="50"/>
    </row>
    <row r="178" spans="1:77" s="54" customFormat="1" ht="54" hidden="1" customHeight="1">
      <c r="C178" s="53"/>
      <c r="D178" s="53" t="s">
        <v>1791</v>
      </c>
      <c r="E178" s="435"/>
      <c r="F178" s="550"/>
      <c r="G178" s="211"/>
      <c r="H178" s="287"/>
      <c r="I178" s="38"/>
      <c r="J178" s="61"/>
      <c r="K178" s="287"/>
      <c r="BU178" s="284"/>
      <c r="BV178" s="284"/>
      <c r="BW178" s="284"/>
      <c r="BY178" s="284"/>
    </row>
    <row r="179" spans="1:77" s="229" customFormat="1" hidden="1">
      <c r="C179" s="230"/>
      <c r="D179" s="230"/>
      <c r="E179" s="532"/>
      <c r="F179" s="549"/>
      <c r="G179" s="600"/>
      <c r="H179" s="231"/>
      <c r="I179" s="231"/>
      <c r="J179" s="537"/>
      <c r="K179" s="231"/>
      <c r="L179" s="232"/>
      <c r="M179" s="232"/>
      <c r="N179" s="232"/>
      <c r="O179" s="232"/>
      <c r="P179" s="232"/>
      <c r="Q179" s="232"/>
      <c r="R179" s="232"/>
      <c r="S179" s="111"/>
      <c r="AN179" s="233"/>
      <c r="AP179" s="230"/>
      <c r="AQ179" s="230"/>
      <c r="AR179" s="230"/>
    </row>
    <row r="180" spans="1:77" s="172" customFormat="1" ht="34.5" hidden="1" customHeight="1">
      <c r="A180" s="316" t="s">
        <v>11</v>
      </c>
      <c r="B180" s="316" t="s">
        <v>1058</v>
      </c>
      <c r="C180" s="593" t="s">
        <v>12</v>
      </c>
      <c r="D180" s="329" t="s">
        <v>43</v>
      </c>
      <c r="E180" s="434"/>
      <c r="F180" s="405" t="s">
        <v>14</v>
      </c>
      <c r="G180" s="563"/>
      <c r="H180" s="363" t="s">
        <v>306</v>
      </c>
      <c r="I180" s="286" t="s">
        <v>15</v>
      </c>
      <c r="J180" s="388"/>
      <c r="K180" s="363"/>
      <c r="L180" s="388" t="s">
        <v>1319</v>
      </c>
      <c r="M180" s="388">
        <v>17</v>
      </c>
      <c r="N180" s="388"/>
      <c r="O180" s="388">
        <v>17</v>
      </c>
      <c r="P180" s="388"/>
      <c r="Q180" s="388">
        <v>17</v>
      </c>
      <c r="R180" s="388"/>
      <c r="S180" s="388" t="s">
        <v>915</v>
      </c>
      <c r="T180" s="388" t="s">
        <v>1420</v>
      </c>
      <c r="U180" s="316">
        <v>5</v>
      </c>
      <c r="V180" s="316">
        <v>12</v>
      </c>
      <c r="W180" s="316">
        <v>19</v>
      </c>
      <c r="X180" s="316">
        <v>26</v>
      </c>
      <c r="Y180" s="316">
        <v>2</v>
      </c>
      <c r="Z180" s="316">
        <v>9</v>
      </c>
      <c r="AA180" s="316">
        <v>16</v>
      </c>
      <c r="AB180" s="316">
        <v>23</v>
      </c>
      <c r="AC180" s="316">
        <v>2</v>
      </c>
      <c r="AD180" s="316">
        <v>9</v>
      </c>
      <c r="AE180" s="316">
        <v>16</v>
      </c>
      <c r="AF180" s="316">
        <v>23</v>
      </c>
      <c r="AG180" s="316">
        <v>30</v>
      </c>
      <c r="AH180" s="316">
        <v>6</v>
      </c>
      <c r="AI180" s="316"/>
      <c r="AJ180" s="316">
        <v>20</v>
      </c>
      <c r="AK180" s="316">
        <v>27</v>
      </c>
      <c r="AL180" s="316">
        <v>4</v>
      </c>
      <c r="AM180" s="316">
        <v>18</v>
      </c>
      <c r="AN180" s="316">
        <v>25</v>
      </c>
      <c r="AO180" s="316">
        <v>1</v>
      </c>
      <c r="AP180" s="316">
        <v>8</v>
      </c>
      <c r="AQ180" s="316">
        <v>15</v>
      </c>
      <c r="AR180" s="316">
        <v>22</v>
      </c>
      <c r="AS180" s="316">
        <v>29</v>
      </c>
      <c r="AT180" s="316">
        <v>6</v>
      </c>
      <c r="AU180" s="316"/>
      <c r="AV180" s="316">
        <v>13</v>
      </c>
      <c r="AW180" s="316">
        <v>20</v>
      </c>
      <c r="AX180" s="316">
        <v>27</v>
      </c>
      <c r="AY180" s="316">
        <v>3</v>
      </c>
      <c r="AZ180" s="316">
        <v>10</v>
      </c>
      <c r="BA180" s="316">
        <v>17</v>
      </c>
      <c r="BB180" s="316">
        <v>24</v>
      </c>
      <c r="BC180" s="316">
        <v>31</v>
      </c>
      <c r="BD180" s="316">
        <v>7</v>
      </c>
      <c r="BE180" s="316">
        <v>14</v>
      </c>
      <c r="BF180" s="316">
        <v>21</v>
      </c>
      <c r="BG180" s="316">
        <v>28</v>
      </c>
      <c r="BH180" s="316">
        <v>5</v>
      </c>
      <c r="BI180" s="316">
        <v>12</v>
      </c>
      <c r="BJ180" s="316">
        <v>19</v>
      </c>
      <c r="BK180" s="316">
        <v>26</v>
      </c>
      <c r="BL180" s="316">
        <v>2</v>
      </c>
      <c r="BM180" s="316">
        <v>9</v>
      </c>
      <c r="BN180" s="316">
        <v>16</v>
      </c>
      <c r="BO180" s="316">
        <v>23</v>
      </c>
      <c r="BP180" s="316">
        <v>30</v>
      </c>
      <c r="BQ180" s="316">
        <v>7</v>
      </c>
      <c r="BR180" s="316">
        <v>14</v>
      </c>
      <c r="BS180" s="316">
        <v>21</v>
      </c>
      <c r="BT180" s="316">
        <v>28</v>
      </c>
      <c r="BU180" s="12" t="s">
        <v>915</v>
      </c>
      <c r="BV180" s="13"/>
      <c r="BW180" s="12" t="s">
        <v>916</v>
      </c>
      <c r="BY180" s="14" t="s">
        <v>1320</v>
      </c>
    </row>
    <row r="181" spans="1:77" s="274" customFormat="1" ht="21" hidden="1" customHeight="1">
      <c r="A181" s="44"/>
      <c r="B181" s="44"/>
      <c r="C181" s="41" t="s">
        <v>125</v>
      </c>
      <c r="D181" s="659" t="s">
        <v>258</v>
      </c>
      <c r="E181" s="539"/>
      <c r="F181" s="543">
        <v>42705</v>
      </c>
      <c r="G181" s="983"/>
      <c r="H181" s="309" t="s">
        <v>770</v>
      </c>
      <c r="I181" s="30">
        <v>43321</v>
      </c>
      <c r="J181" s="538"/>
      <c r="K181" s="309"/>
      <c r="L181" s="16">
        <v>0</v>
      </c>
      <c r="M181" s="16">
        <v>0</v>
      </c>
      <c r="N181" s="16"/>
      <c r="O181" s="16">
        <v>0</v>
      </c>
      <c r="P181" s="16"/>
      <c r="Q181" s="16">
        <v>0</v>
      </c>
      <c r="R181" s="16"/>
      <c r="S181" s="202"/>
      <c r="T181" s="202"/>
      <c r="U181" s="18"/>
      <c r="V181" s="18"/>
      <c r="W181" s="18"/>
      <c r="X181" s="18"/>
      <c r="Y181" s="18"/>
      <c r="Z181" s="18"/>
      <c r="AA181" s="18"/>
      <c r="AB181" s="18"/>
      <c r="AC181" s="18"/>
      <c r="AD181" s="18"/>
      <c r="AE181" s="18"/>
      <c r="AF181" s="18"/>
      <c r="AG181" s="18"/>
      <c r="AH181" s="18"/>
      <c r="AI181" s="18"/>
      <c r="AJ181" s="20"/>
      <c r="AK181" s="20"/>
      <c r="AL181" s="20"/>
      <c r="AM181" s="20"/>
      <c r="AN181" s="20"/>
      <c r="AO181" s="20"/>
      <c r="AP181" s="20"/>
      <c r="AQ181" s="20"/>
      <c r="AR181" s="20"/>
      <c r="AS181" s="20"/>
      <c r="AT181" s="20"/>
      <c r="AU181" s="20"/>
      <c r="AV181" s="20"/>
      <c r="AW181" s="21">
        <f>COUNT(S181:AI181)</f>
        <v>0</v>
      </c>
      <c r="AX181" s="23"/>
      <c r="AY181" s="15">
        <f>COUNT(AJ181:AV181)</f>
        <v>0</v>
      </c>
      <c r="AZ181" s="23"/>
      <c r="BA181" s="16">
        <f>SUM(AW181,AY181)</f>
        <v>0</v>
      </c>
    </row>
    <row r="182" spans="1:77" s="229" customFormat="1" hidden="1">
      <c r="C182" s="230"/>
      <c r="D182" s="230"/>
      <c r="E182" s="532"/>
      <c r="F182" s="549"/>
      <c r="G182" s="600"/>
      <c r="H182" s="231"/>
      <c r="I182" s="231"/>
      <c r="J182" s="537"/>
      <c r="K182" s="231"/>
      <c r="L182" s="232"/>
      <c r="M182" s="232"/>
      <c r="N182" s="232"/>
      <c r="O182" s="232"/>
      <c r="P182" s="232"/>
      <c r="Q182" s="232"/>
      <c r="R182" s="232"/>
      <c r="S182" s="232"/>
      <c r="T182" s="232"/>
      <c r="U182" s="111"/>
      <c r="AN182" s="233"/>
      <c r="AQ182" s="230"/>
      <c r="AR182" s="230"/>
      <c r="AS182" s="230"/>
    </row>
    <row r="183" spans="1:77" s="54" customFormat="1" ht="54" hidden="1" customHeight="1">
      <c r="C183" s="53"/>
      <c r="D183" s="53" t="s">
        <v>1792</v>
      </c>
      <c r="E183" s="435"/>
      <c r="F183" s="550"/>
      <c r="G183" s="211"/>
      <c r="H183" s="287"/>
      <c r="I183" s="38"/>
      <c r="J183" s="61"/>
      <c r="K183" s="287"/>
      <c r="BU183" s="284"/>
      <c r="BV183" s="284"/>
      <c r="BW183" s="284"/>
      <c r="BY183" s="284"/>
    </row>
    <row r="184" spans="1:77" s="54" customFormat="1" ht="15" hidden="1" customHeight="1">
      <c r="C184" s="53"/>
      <c r="D184" s="53"/>
      <c r="E184" s="435"/>
      <c r="F184" s="550"/>
      <c r="G184" s="211"/>
      <c r="H184" s="287"/>
      <c r="I184" s="38"/>
      <c r="J184" s="61"/>
      <c r="K184" s="287"/>
      <c r="BU184" s="284"/>
      <c r="BV184" s="284"/>
      <c r="BW184" s="284"/>
      <c r="BY184" s="284"/>
    </row>
    <row r="185" spans="1:77" s="172" customFormat="1" ht="34.5" hidden="1" customHeight="1">
      <c r="A185" s="316" t="s">
        <v>11</v>
      </c>
      <c r="B185" s="316" t="s">
        <v>1058</v>
      </c>
      <c r="C185" s="593" t="s">
        <v>12</v>
      </c>
      <c r="D185" s="329" t="s">
        <v>43</v>
      </c>
      <c r="E185" s="434"/>
      <c r="F185" s="405" t="s">
        <v>14</v>
      </c>
      <c r="G185" s="563"/>
      <c r="H185" s="363" t="s">
        <v>306</v>
      </c>
      <c r="I185" s="286" t="s">
        <v>15</v>
      </c>
      <c r="J185" s="388"/>
      <c r="K185" s="363"/>
      <c r="L185" s="388" t="s">
        <v>1319</v>
      </c>
      <c r="M185" s="388">
        <v>17</v>
      </c>
      <c r="N185" s="388"/>
      <c r="O185" s="388">
        <v>17</v>
      </c>
      <c r="P185" s="388"/>
      <c r="Q185" s="388">
        <v>17</v>
      </c>
      <c r="R185" s="388"/>
      <c r="S185" s="388" t="s">
        <v>915</v>
      </c>
      <c r="T185" s="388" t="s">
        <v>1420</v>
      </c>
      <c r="U185" s="316">
        <v>5</v>
      </c>
      <c r="V185" s="316">
        <v>12</v>
      </c>
      <c r="W185" s="316">
        <v>19</v>
      </c>
      <c r="X185" s="316">
        <v>26</v>
      </c>
      <c r="Y185" s="316">
        <v>2</v>
      </c>
      <c r="Z185" s="316">
        <v>9</v>
      </c>
      <c r="AA185" s="316">
        <v>16</v>
      </c>
      <c r="AB185" s="316">
        <v>23</v>
      </c>
      <c r="AC185" s="316">
        <v>2</v>
      </c>
      <c r="AD185" s="316">
        <v>9</v>
      </c>
      <c r="AE185" s="316">
        <v>16</v>
      </c>
      <c r="AF185" s="316">
        <v>23</v>
      </c>
      <c r="AG185" s="316">
        <v>30</v>
      </c>
      <c r="AH185" s="316">
        <v>6</v>
      </c>
      <c r="AI185" s="316"/>
      <c r="AJ185" s="316">
        <v>20</v>
      </c>
      <c r="AK185" s="316">
        <v>27</v>
      </c>
      <c r="AL185" s="316">
        <v>4</v>
      </c>
      <c r="AM185" s="316">
        <v>18</v>
      </c>
      <c r="AN185" s="316">
        <v>25</v>
      </c>
      <c r="AO185" s="316">
        <v>1</v>
      </c>
      <c r="AP185" s="316">
        <v>8</v>
      </c>
      <c r="AQ185" s="316">
        <v>15</v>
      </c>
      <c r="AR185" s="316">
        <v>22</v>
      </c>
      <c r="AS185" s="316">
        <v>29</v>
      </c>
      <c r="AT185" s="316">
        <v>6</v>
      </c>
      <c r="AU185" s="316"/>
      <c r="AV185" s="316">
        <v>13</v>
      </c>
      <c r="AW185" s="316">
        <v>20</v>
      </c>
      <c r="AX185" s="316">
        <v>27</v>
      </c>
      <c r="AY185" s="316">
        <v>3</v>
      </c>
      <c r="AZ185" s="316">
        <v>10</v>
      </c>
      <c r="BA185" s="316">
        <v>17</v>
      </c>
      <c r="BB185" s="316">
        <v>24</v>
      </c>
      <c r="BC185" s="316">
        <v>31</v>
      </c>
      <c r="BD185" s="316">
        <v>7</v>
      </c>
      <c r="BE185" s="316">
        <v>14</v>
      </c>
      <c r="BF185" s="316">
        <v>21</v>
      </c>
      <c r="BG185" s="316">
        <v>28</v>
      </c>
      <c r="BH185" s="316">
        <v>5</v>
      </c>
      <c r="BI185" s="316">
        <v>12</v>
      </c>
      <c r="BJ185" s="316">
        <v>19</v>
      </c>
      <c r="BK185" s="316">
        <v>26</v>
      </c>
      <c r="BL185" s="316">
        <v>2</v>
      </c>
      <c r="BM185" s="316">
        <v>9</v>
      </c>
      <c r="BN185" s="316">
        <v>16</v>
      </c>
      <c r="BO185" s="316">
        <v>23</v>
      </c>
      <c r="BP185" s="316">
        <v>30</v>
      </c>
      <c r="BQ185" s="316">
        <v>7</v>
      </c>
      <c r="BR185" s="316">
        <v>14</v>
      </c>
      <c r="BS185" s="316">
        <v>21</v>
      </c>
      <c r="BT185" s="316">
        <v>28</v>
      </c>
      <c r="BU185" s="12" t="s">
        <v>915</v>
      </c>
      <c r="BV185" s="13"/>
      <c r="BW185" s="12" t="s">
        <v>916</v>
      </c>
      <c r="BY185" s="14" t="s">
        <v>1320</v>
      </c>
    </row>
    <row r="186" spans="1:77" s="274" customFormat="1" ht="21" hidden="1" customHeight="1">
      <c r="A186" s="44"/>
      <c r="B186" s="44"/>
      <c r="C186" s="41" t="s">
        <v>84</v>
      </c>
      <c r="D186" s="659" t="s">
        <v>1427</v>
      </c>
      <c r="E186" s="539"/>
      <c r="F186" s="542">
        <v>36123</v>
      </c>
      <c r="G186" s="983"/>
      <c r="H186" s="309" t="s">
        <v>770</v>
      </c>
      <c r="I186" s="30">
        <v>22463</v>
      </c>
      <c r="J186" s="538"/>
      <c r="K186" s="309"/>
      <c r="L186" s="16">
        <v>2</v>
      </c>
      <c r="M186" s="16">
        <v>0</v>
      </c>
      <c r="N186" s="16"/>
      <c r="O186" s="16">
        <v>0</v>
      </c>
      <c r="P186" s="16"/>
      <c r="Q186" s="16">
        <v>0</v>
      </c>
      <c r="R186" s="16"/>
      <c r="S186" s="202"/>
      <c r="T186" s="202"/>
      <c r="U186" s="18"/>
      <c r="V186" s="18"/>
      <c r="W186" s="18"/>
      <c r="X186" s="18"/>
      <c r="Y186" s="18"/>
      <c r="Z186" s="18"/>
      <c r="AA186" s="18"/>
      <c r="AB186" s="18"/>
      <c r="AC186" s="18"/>
      <c r="AD186" s="18"/>
      <c r="AE186" s="18"/>
      <c r="AF186" s="18"/>
      <c r="AG186" s="18"/>
      <c r="AH186" s="18"/>
      <c r="AI186" s="18"/>
      <c r="AJ186" s="20"/>
      <c r="AK186" s="20"/>
      <c r="AL186" s="20"/>
      <c r="AM186" s="20"/>
      <c r="AN186" s="20"/>
      <c r="AO186" s="20"/>
      <c r="AP186" s="20"/>
      <c r="AQ186" s="20"/>
      <c r="AR186" s="20"/>
      <c r="AS186" s="20"/>
      <c r="AT186" s="20"/>
      <c r="AU186" s="20"/>
      <c r="AV186" s="20"/>
      <c r="AW186" s="21">
        <f>COUNT(S186:AI186)</f>
        <v>0</v>
      </c>
      <c r="AX186" s="23"/>
      <c r="AY186" s="15">
        <f>COUNT(AJ186:AV186)</f>
        <v>0</v>
      </c>
      <c r="AZ186" s="23"/>
      <c r="BA186" s="16">
        <f>SUM(AW186,AY186)</f>
        <v>0</v>
      </c>
    </row>
    <row r="187" spans="1:77" s="229" customFormat="1" hidden="1">
      <c r="C187" s="230"/>
      <c r="D187" s="230"/>
      <c r="E187" s="532"/>
      <c r="F187" s="549"/>
      <c r="G187" s="600"/>
      <c r="H187" s="231"/>
      <c r="I187" s="231"/>
      <c r="J187" s="537"/>
      <c r="K187" s="231"/>
      <c r="L187" s="232"/>
      <c r="M187" s="232"/>
      <c r="N187" s="232"/>
      <c r="O187" s="232"/>
      <c r="P187" s="232"/>
      <c r="Q187" s="232"/>
      <c r="R187" s="232"/>
      <c r="S187" s="232"/>
      <c r="T187" s="232"/>
      <c r="U187" s="111"/>
      <c r="AN187" s="233"/>
      <c r="AQ187" s="230"/>
      <c r="AR187" s="230"/>
      <c r="AS187" s="230"/>
    </row>
    <row r="188" spans="1:77" s="54" customFormat="1" ht="54" hidden="1" customHeight="1">
      <c r="C188" s="53"/>
      <c r="D188" s="53" t="s">
        <v>1793</v>
      </c>
      <c r="E188" s="435"/>
      <c r="F188" s="550"/>
      <c r="G188" s="211"/>
      <c r="H188" s="287"/>
      <c r="I188" s="38"/>
      <c r="J188" s="61"/>
      <c r="K188" s="287"/>
      <c r="BU188" s="284"/>
      <c r="BV188" s="284"/>
      <c r="BW188" s="284"/>
      <c r="BY188" s="284"/>
    </row>
    <row r="189" spans="1:77" s="54" customFormat="1" ht="15" hidden="1" customHeight="1">
      <c r="C189" s="53"/>
      <c r="D189" s="53"/>
      <c r="E189" s="435"/>
      <c r="F189" s="550"/>
      <c r="G189" s="211"/>
      <c r="H189" s="287"/>
      <c r="I189" s="38"/>
      <c r="J189" s="61"/>
      <c r="K189" s="287"/>
      <c r="BU189" s="284"/>
      <c r="BV189" s="284"/>
      <c r="BW189" s="284"/>
      <c r="BY189" s="284"/>
    </row>
    <row r="190" spans="1:77" s="172" customFormat="1" ht="34.5" hidden="1" customHeight="1">
      <c r="A190" s="316" t="s">
        <v>11</v>
      </c>
      <c r="B190" s="316" t="s">
        <v>1058</v>
      </c>
      <c r="C190" s="593" t="s">
        <v>12</v>
      </c>
      <c r="D190" s="329" t="s">
        <v>43</v>
      </c>
      <c r="E190" s="434"/>
      <c r="F190" s="405" t="s">
        <v>14</v>
      </c>
      <c r="G190" s="563"/>
      <c r="H190" s="363" t="s">
        <v>306</v>
      </c>
      <c r="I190" s="286" t="s">
        <v>15</v>
      </c>
      <c r="J190" s="388"/>
      <c r="K190" s="363"/>
      <c r="L190" s="388" t="s">
        <v>1319</v>
      </c>
      <c r="M190" s="388">
        <v>17</v>
      </c>
      <c r="N190" s="388"/>
      <c r="O190" s="388">
        <v>17</v>
      </c>
      <c r="P190" s="388"/>
      <c r="Q190" s="388">
        <v>17</v>
      </c>
      <c r="R190" s="388"/>
      <c r="S190" s="388" t="s">
        <v>915</v>
      </c>
      <c r="T190" s="388" t="s">
        <v>1420</v>
      </c>
      <c r="U190" s="316">
        <v>5</v>
      </c>
      <c r="V190" s="316">
        <v>12</v>
      </c>
      <c r="W190" s="316">
        <v>19</v>
      </c>
      <c r="X190" s="316">
        <v>26</v>
      </c>
      <c r="Y190" s="316">
        <v>2</v>
      </c>
      <c r="Z190" s="316">
        <v>9</v>
      </c>
      <c r="AA190" s="316">
        <v>16</v>
      </c>
      <c r="AB190" s="316">
        <v>23</v>
      </c>
      <c r="AC190" s="316">
        <v>2</v>
      </c>
      <c r="AD190" s="316">
        <v>9</v>
      </c>
      <c r="AE190" s="316">
        <v>16</v>
      </c>
      <c r="AF190" s="316">
        <v>23</v>
      </c>
      <c r="AG190" s="316">
        <v>30</v>
      </c>
      <c r="AH190" s="316">
        <v>6</v>
      </c>
      <c r="AI190" s="316"/>
      <c r="AJ190" s="316">
        <v>20</v>
      </c>
      <c r="AK190" s="316">
        <v>27</v>
      </c>
      <c r="AL190" s="316">
        <v>4</v>
      </c>
      <c r="AM190" s="316">
        <v>18</v>
      </c>
      <c r="AN190" s="316">
        <v>25</v>
      </c>
      <c r="AO190" s="316">
        <v>1</v>
      </c>
      <c r="AP190" s="316">
        <v>8</v>
      </c>
      <c r="AQ190" s="316">
        <v>15</v>
      </c>
      <c r="AR190" s="316">
        <v>22</v>
      </c>
      <c r="AS190" s="316">
        <v>29</v>
      </c>
      <c r="AT190" s="316">
        <v>6</v>
      </c>
      <c r="AU190" s="316"/>
      <c r="AV190" s="316">
        <v>13</v>
      </c>
      <c r="AW190" s="316">
        <v>20</v>
      </c>
      <c r="AX190" s="316">
        <v>27</v>
      </c>
      <c r="AY190" s="316">
        <v>3</v>
      </c>
      <c r="AZ190" s="316">
        <v>10</v>
      </c>
      <c r="BA190" s="316">
        <v>17</v>
      </c>
      <c r="BB190" s="316">
        <v>24</v>
      </c>
      <c r="BC190" s="316">
        <v>31</v>
      </c>
      <c r="BD190" s="316">
        <v>7</v>
      </c>
      <c r="BE190" s="316">
        <v>14</v>
      </c>
      <c r="BF190" s="316">
        <v>21</v>
      </c>
      <c r="BG190" s="316">
        <v>28</v>
      </c>
      <c r="BH190" s="316">
        <v>5</v>
      </c>
      <c r="BI190" s="316">
        <v>12</v>
      </c>
      <c r="BJ190" s="316">
        <v>19</v>
      </c>
      <c r="BK190" s="316">
        <v>26</v>
      </c>
      <c r="BL190" s="316">
        <v>2</v>
      </c>
      <c r="BM190" s="316">
        <v>9</v>
      </c>
      <c r="BN190" s="316">
        <v>16</v>
      </c>
      <c r="BO190" s="316">
        <v>23</v>
      </c>
      <c r="BP190" s="316">
        <v>30</v>
      </c>
      <c r="BQ190" s="316">
        <v>7</v>
      </c>
      <c r="BR190" s="316">
        <v>14</v>
      </c>
      <c r="BS190" s="316">
        <v>21</v>
      </c>
      <c r="BT190" s="316">
        <v>28</v>
      </c>
      <c r="BU190" s="12" t="s">
        <v>915</v>
      </c>
      <c r="BV190" s="13"/>
      <c r="BW190" s="12" t="s">
        <v>916</v>
      </c>
      <c r="BY190" s="14" t="s">
        <v>1320</v>
      </c>
    </row>
    <row r="191" spans="1:77" s="274" customFormat="1" ht="21" hidden="1" customHeight="1">
      <c r="A191" s="44"/>
      <c r="B191" s="44"/>
      <c r="C191" s="41" t="s">
        <v>89</v>
      </c>
      <c r="D191" s="37" t="s">
        <v>1042</v>
      </c>
      <c r="E191" s="75"/>
      <c r="F191" s="543">
        <v>43798</v>
      </c>
      <c r="G191" s="983"/>
      <c r="H191" s="309" t="s">
        <v>967</v>
      </c>
      <c r="I191" s="30">
        <v>43798</v>
      </c>
      <c r="J191" s="538"/>
      <c r="K191" s="309"/>
      <c r="L191" s="16">
        <v>1</v>
      </c>
      <c r="M191" s="16">
        <v>0</v>
      </c>
      <c r="N191" s="16"/>
      <c r="O191" s="16">
        <v>0</v>
      </c>
      <c r="P191" s="16"/>
      <c r="Q191" s="16">
        <v>0</v>
      </c>
      <c r="R191" s="16"/>
      <c r="S191" s="202"/>
      <c r="T191" s="202"/>
      <c r="U191" s="18"/>
      <c r="V191" s="18"/>
      <c r="W191" s="18"/>
      <c r="X191" s="18"/>
      <c r="Y191" s="18"/>
      <c r="Z191" s="18"/>
      <c r="AA191" s="18"/>
      <c r="AB191" s="18"/>
      <c r="AC191" s="18"/>
      <c r="AD191" s="18"/>
      <c r="AE191" s="18"/>
      <c r="AF191" s="18"/>
      <c r="AG191" s="18"/>
      <c r="AH191" s="18"/>
      <c r="AI191" s="18"/>
      <c r="AJ191" s="20"/>
      <c r="AK191" s="20"/>
      <c r="AL191" s="20"/>
      <c r="AM191" s="20"/>
      <c r="AN191" s="20"/>
      <c r="AO191" s="20"/>
      <c r="AP191" s="20"/>
      <c r="AQ191" s="20"/>
      <c r="AR191" s="20"/>
      <c r="AS191" s="20"/>
      <c r="AT191" s="20"/>
      <c r="AU191" s="20"/>
      <c r="AV191" s="20"/>
      <c r="AW191" s="21">
        <f>COUNT(S191:AI191)</f>
        <v>0</v>
      </c>
      <c r="AX191" s="23"/>
      <c r="AY191" s="15">
        <f>COUNT(AJ191:AV191)</f>
        <v>0</v>
      </c>
      <c r="AZ191" s="23"/>
      <c r="BA191" s="16">
        <f>SUM(AW191,AY191)</f>
        <v>0</v>
      </c>
    </row>
    <row r="192" spans="1:77" s="274" customFormat="1" ht="15.75" hidden="1" customHeight="1">
      <c r="A192" s="281"/>
      <c r="B192" s="281"/>
      <c r="C192" s="630"/>
      <c r="D192" s="53"/>
      <c r="E192" s="435"/>
      <c r="F192" s="551"/>
      <c r="H192" s="280"/>
      <c r="I192" s="38"/>
      <c r="J192" s="93"/>
      <c r="K192" s="280"/>
    </row>
    <row r="193" spans="1:59" s="229" customFormat="1" hidden="1">
      <c r="C193" s="230"/>
      <c r="D193" s="53" t="s">
        <v>1794</v>
      </c>
      <c r="E193" s="435"/>
      <c r="F193" s="549"/>
      <c r="G193" s="600"/>
      <c r="H193" s="231"/>
      <c r="I193" s="231"/>
      <c r="J193" s="537"/>
      <c r="K193" s="231"/>
      <c r="L193" s="232"/>
      <c r="M193" s="232"/>
      <c r="N193" s="232"/>
      <c r="O193" s="232"/>
      <c r="P193" s="232"/>
      <c r="Q193" s="232"/>
      <c r="R193" s="232"/>
      <c r="S193" s="111"/>
      <c r="AN193" s="233"/>
      <c r="AQ193" s="230"/>
      <c r="AR193" s="230"/>
    </row>
    <row r="194" spans="1:59" s="229" customFormat="1" hidden="1">
      <c r="C194" s="230"/>
      <c r="D194" s="230"/>
      <c r="E194" s="532"/>
      <c r="F194" s="549"/>
      <c r="G194" s="600"/>
      <c r="H194" s="231"/>
      <c r="I194" s="231"/>
      <c r="J194" s="537"/>
      <c r="K194" s="231"/>
      <c r="L194" s="232"/>
      <c r="M194" s="232"/>
      <c r="N194" s="232"/>
      <c r="O194" s="232"/>
      <c r="P194" s="232"/>
      <c r="Q194" s="232"/>
      <c r="R194" s="232"/>
      <c r="S194" s="111"/>
      <c r="AN194" s="233"/>
      <c r="AQ194" s="230"/>
      <c r="AR194" s="230"/>
    </row>
    <row r="195" spans="1:59" s="57" customFormat="1" ht="36" hidden="1" customHeight="1">
      <c r="A195" s="316" t="s">
        <v>11</v>
      </c>
      <c r="B195" s="316" t="s">
        <v>1058</v>
      </c>
      <c r="C195" s="593" t="s">
        <v>12</v>
      </c>
      <c r="D195" s="329" t="s">
        <v>43</v>
      </c>
      <c r="E195" s="434"/>
      <c r="F195" s="405" t="s">
        <v>14</v>
      </c>
      <c r="G195" s="563"/>
      <c r="H195" s="286" t="s">
        <v>306</v>
      </c>
      <c r="I195" s="286" t="s">
        <v>15</v>
      </c>
      <c r="J195" s="388"/>
      <c r="K195" s="286"/>
      <c r="L195" s="388" t="s">
        <v>1319</v>
      </c>
      <c r="M195" s="388" t="s">
        <v>1007</v>
      </c>
      <c r="N195" s="388"/>
      <c r="O195" s="388" t="s">
        <v>1007</v>
      </c>
      <c r="P195" s="388"/>
      <c r="Q195" s="388" t="s">
        <v>1007</v>
      </c>
      <c r="R195" s="388"/>
      <c r="S195" s="316">
        <v>3</v>
      </c>
      <c r="T195" s="316">
        <v>10</v>
      </c>
      <c r="U195" s="316">
        <v>17</v>
      </c>
      <c r="V195" s="316">
        <v>24</v>
      </c>
      <c r="W195" s="316">
        <v>31</v>
      </c>
      <c r="X195" s="316">
        <v>7</v>
      </c>
      <c r="Y195" s="316">
        <v>14</v>
      </c>
      <c r="Z195" s="316">
        <v>21</v>
      </c>
      <c r="AA195" s="316">
        <v>28</v>
      </c>
      <c r="AB195" s="316">
        <v>7</v>
      </c>
      <c r="AC195" s="316">
        <v>14</v>
      </c>
      <c r="AD195" s="316">
        <v>21</v>
      </c>
      <c r="AE195" s="316">
        <v>28</v>
      </c>
      <c r="AF195" s="316">
        <v>4</v>
      </c>
      <c r="AG195" s="316">
        <v>11</v>
      </c>
      <c r="AH195" s="316">
        <v>18</v>
      </c>
      <c r="AI195" s="316"/>
      <c r="AJ195" s="316">
        <v>3</v>
      </c>
      <c r="AK195" s="316">
        <v>10</v>
      </c>
      <c r="AL195" s="316">
        <v>17</v>
      </c>
      <c r="AM195" s="316">
        <v>31</v>
      </c>
      <c r="AN195" s="316">
        <v>7</v>
      </c>
      <c r="AO195" s="316">
        <v>14</v>
      </c>
      <c r="AP195" s="316">
        <v>21</v>
      </c>
      <c r="AQ195" s="316">
        <v>28</v>
      </c>
      <c r="AR195" s="316">
        <v>5</v>
      </c>
      <c r="AS195" s="316">
        <v>12</v>
      </c>
      <c r="AT195" s="316">
        <v>19</v>
      </c>
      <c r="AU195" s="316"/>
      <c r="AV195" s="316">
        <v>26</v>
      </c>
      <c r="AW195" s="12" t="s">
        <v>921</v>
      </c>
      <c r="AX195" s="13"/>
      <c r="AY195" s="12" t="s">
        <v>922</v>
      </c>
      <c r="AZ195" s="172"/>
      <c r="BA195" s="14" t="s">
        <v>1007</v>
      </c>
    </row>
    <row r="196" spans="1:59" s="274" customFormat="1" ht="21" hidden="1" customHeight="1">
      <c r="A196" s="15"/>
      <c r="B196" s="15"/>
      <c r="C196" s="41" t="s">
        <v>115</v>
      </c>
      <c r="D196" s="659" t="s">
        <v>930</v>
      </c>
      <c r="E196" s="539"/>
      <c r="F196" s="544">
        <v>39253</v>
      </c>
      <c r="G196" s="983"/>
      <c r="H196" s="309" t="s">
        <v>265</v>
      </c>
      <c r="I196" s="30">
        <v>39272</v>
      </c>
      <c r="J196" s="538"/>
      <c r="K196" s="309"/>
      <c r="L196" s="16">
        <v>0</v>
      </c>
      <c r="M196" s="16">
        <v>0</v>
      </c>
      <c r="N196" s="16"/>
      <c r="O196" s="16">
        <v>0</v>
      </c>
      <c r="P196" s="16"/>
      <c r="Q196" s="16">
        <v>0</v>
      </c>
      <c r="R196" s="16"/>
      <c r="S196" s="202"/>
      <c r="T196" s="202"/>
      <c r="U196" s="18"/>
      <c r="V196" s="18"/>
      <c r="W196" s="18"/>
      <c r="X196" s="18"/>
      <c r="Y196" s="18"/>
      <c r="Z196" s="18"/>
      <c r="AA196" s="18"/>
      <c r="AB196" s="18"/>
      <c r="AC196" s="18"/>
      <c r="AD196" s="18"/>
      <c r="AE196" s="18"/>
      <c r="AF196" s="18"/>
      <c r="AG196" s="18"/>
      <c r="AH196" s="18"/>
      <c r="AI196" s="18"/>
      <c r="AJ196" s="20"/>
      <c r="AK196" s="20"/>
      <c r="AL196" s="20"/>
      <c r="AM196" s="20"/>
      <c r="AN196" s="20"/>
      <c r="AO196" s="20"/>
      <c r="AP196" s="20"/>
      <c r="AQ196" s="20"/>
      <c r="AR196" s="20"/>
      <c r="AS196" s="20"/>
      <c r="AT196" s="20"/>
      <c r="AU196" s="20"/>
      <c r="AV196" s="20"/>
      <c r="AW196" s="21">
        <f t="shared" ref="AW196:AW211" si="33">COUNT(S196:AI196)</f>
        <v>0</v>
      </c>
      <c r="AX196" s="23"/>
      <c r="AY196" s="15">
        <f t="shared" ref="AY196:AY211" si="34">COUNT(AJ196:AV196)</f>
        <v>0</v>
      </c>
      <c r="AZ196" s="23"/>
      <c r="BA196" s="16">
        <f t="shared" ref="BA196:BA211" si="35">SUM(AW196,AY196)</f>
        <v>0</v>
      </c>
    </row>
    <row r="197" spans="1:59" s="274" customFormat="1" ht="21" hidden="1" customHeight="1">
      <c r="A197" s="15"/>
      <c r="B197" s="15"/>
      <c r="C197" s="41" t="s">
        <v>121</v>
      </c>
      <c r="D197" s="659" t="s">
        <v>64</v>
      </c>
      <c r="E197" s="539"/>
      <c r="F197" s="543">
        <v>40896</v>
      </c>
      <c r="G197" s="983"/>
      <c r="H197" s="309" t="s">
        <v>265</v>
      </c>
      <c r="I197" s="30">
        <v>36482</v>
      </c>
      <c r="J197" s="538"/>
      <c r="K197" s="309"/>
      <c r="L197" s="16">
        <v>0</v>
      </c>
      <c r="M197" s="16">
        <v>0</v>
      </c>
      <c r="N197" s="16"/>
      <c r="O197" s="16">
        <v>0</v>
      </c>
      <c r="P197" s="16"/>
      <c r="Q197" s="16">
        <v>0</v>
      </c>
      <c r="R197" s="16"/>
      <c r="S197" s="202"/>
      <c r="T197" s="202"/>
      <c r="U197" s="18"/>
      <c r="V197" s="18"/>
      <c r="W197" s="18"/>
      <c r="X197" s="18"/>
      <c r="Y197" s="18"/>
      <c r="Z197" s="18"/>
      <c r="AA197" s="18"/>
      <c r="AB197" s="18"/>
      <c r="AC197" s="18"/>
      <c r="AD197" s="18"/>
      <c r="AE197" s="18"/>
      <c r="AF197" s="18"/>
      <c r="AG197" s="18"/>
      <c r="AH197" s="18"/>
      <c r="AI197" s="18"/>
      <c r="AJ197" s="20"/>
      <c r="AK197" s="20"/>
      <c r="AL197" s="20"/>
      <c r="AM197" s="20"/>
      <c r="AN197" s="20"/>
      <c r="AO197" s="20"/>
      <c r="AP197" s="20"/>
      <c r="AQ197" s="20"/>
      <c r="AR197" s="20"/>
      <c r="AS197" s="20"/>
      <c r="AT197" s="20"/>
      <c r="AU197" s="20"/>
      <c r="AV197" s="20"/>
      <c r="AW197" s="21">
        <f t="shared" si="33"/>
        <v>0</v>
      </c>
      <c r="AX197" s="23"/>
      <c r="AY197" s="15">
        <f t="shared" si="34"/>
        <v>0</v>
      </c>
      <c r="AZ197" s="23"/>
      <c r="BA197" s="16">
        <f t="shared" si="35"/>
        <v>0</v>
      </c>
    </row>
    <row r="198" spans="1:59" s="274" customFormat="1" ht="21" hidden="1" customHeight="1">
      <c r="A198" s="15"/>
      <c r="B198" s="15"/>
      <c r="C198" s="41" t="s">
        <v>123</v>
      </c>
      <c r="D198" s="659" t="s">
        <v>51</v>
      </c>
      <c r="E198" s="539"/>
      <c r="F198" s="543">
        <v>40896</v>
      </c>
      <c r="G198" s="983"/>
      <c r="H198" s="309" t="s">
        <v>265</v>
      </c>
      <c r="I198" s="30">
        <v>32571</v>
      </c>
      <c r="J198" s="538"/>
      <c r="K198" s="309"/>
      <c r="L198" s="16">
        <v>0</v>
      </c>
      <c r="M198" s="16">
        <v>0</v>
      </c>
      <c r="N198" s="16"/>
      <c r="O198" s="16">
        <v>0</v>
      </c>
      <c r="P198" s="16"/>
      <c r="Q198" s="16">
        <v>0</v>
      </c>
      <c r="R198" s="16"/>
      <c r="S198" s="202"/>
      <c r="T198" s="202"/>
      <c r="U198" s="18"/>
      <c r="V198" s="18"/>
      <c r="W198" s="18"/>
      <c r="X198" s="18"/>
      <c r="Y198" s="18"/>
      <c r="Z198" s="18"/>
      <c r="AA198" s="18"/>
      <c r="AB198" s="18"/>
      <c r="AC198" s="18"/>
      <c r="AD198" s="18"/>
      <c r="AE198" s="18"/>
      <c r="AF198" s="18"/>
      <c r="AG198" s="18"/>
      <c r="AH198" s="18"/>
      <c r="AI198" s="18"/>
      <c r="AJ198" s="20"/>
      <c r="AK198" s="20"/>
      <c r="AL198" s="20"/>
      <c r="AM198" s="20"/>
      <c r="AN198" s="20"/>
      <c r="AO198" s="20"/>
      <c r="AP198" s="20"/>
      <c r="AQ198" s="20"/>
      <c r="AR198" s="20"/>
      <c r="AS198" s="20"/>
      <c r="AT198" s="20"/>
      <c r="AU198" s="20"/>
      <c r="AV198" s="20"/>
      <c r="AW198" s="21">
        <f t="shared" si="33"/>
        <v>0</v>
      </c>
      <c r="AX198" s="23"/>
      <c r="AY198" s="15">
        <f t="shared" si="34"/>
        <v>0</v>
      </c>
      <c r="AZ198" s="23"/>
      <c r="BA198" s="16">
        <f t="shared" si="35"/>
        <v>0</v>
      </c>
      <c r="BB198" s="25"/>
      <c r="BC198" s="25"/>
    </row>
    <row r="199" spans="1:59" s="274" customFormat="1" ht="21" hidden="1" customHeight="1">
      <c r="A199" s="44"/>
      <c r="B199" s="44"/>
      <c r="C199" s="41" t="s">
        <v>84</v>
      </c>
      <c r="D199" s="659" t="s">
        <v>25</v>
      </c>
      <c r="E199" s="539"/>
      <c r="F199" s="552">
        <v>21052</v>
      </c>
      <c r="G199" s="983"/>
      <c r="H199" s="277" t="s">
        <v>265</v>
      </c>
      <c r="I199" s="30">
        <v>31166</v>
      </c>
      <c r="J199" s="538"/>
      <c r="K199" s="277"/>
      <c r="L199" s="16">
        <v>0</v>
      </c>
      <c r="M199" s="16">
        <v>0</v>
      </c>
      <c r="N199" s="16"/>
      <c r="O199" s="16">
        <v>0</v>
      </c>
      <c r="P199" s="16"/>
      <c r="Q199" s="16">
        <v>0</v>
      </c>
      <c r="R199" s="16"/>
      <c r="S199" s="202"/>
      <c r="T199" s="202"/>
      <c r="U199" s="18"/>
      <c r="V199" s="18"/>
      <c r="W199" s="18"/>
      <c r="X199" s="18"/>
      <c r="Y199" s="18"/>
      <c r="Z199" s="18"/>
      <c r="AA199" s="18"/>
      <c r="AB199" s="18"/>
      <c r="AC199" s="18"/>
      <c r="AD199" s="18"/>
      <c r="AE199" s="18"/>
      <c r="AF199" s="18"/>
      <c r="AG199" s="18"/>
      <c r="AH199" s="18"/>
      <c r="AI199" s="18"/>
      <c r="AJ199" s="20"/>
      <c r="AK199" s="20"/>
      <c r="AL199" s="20"/>
      <c r="AM199" s="20"/>
      <c r="AN199" s="20"/>
      <c r="AO199" s="20"/>
      <c r="AP199" s="20"/>
      <c r="AQ199" s="20"/>
      <c r="AR199" s="20"/>
      <c r="AS199" s="20"/>
      <c r="AT199" s="20"/>
      <c r="AU199" s="20"/>
      <c r="AV199" s="20"/>
      <c r="AW199" s="21">
        <f t="shared" si="33"/>
        <v>0</v>
      </c>
      <c r="AX199" s="23"/>
      <c r="AY199" s="15">
        <f t="shared" si="34"/>
        <v>0</v>
      </c>
      <c r="AZ199" s="23"/>
      <c r="BA199" s="16">
        <f t="shared" si="35"/>
        <v>0</v>
      </c>
    </row>
    <row r="200" spans="1:59" s="25" customFormat="1" ht="21" hidden="1" customHeight="1">
      <c r="A200" s="44"/>
      <c r="B200" s="44"/>
      <c r="C200" s="41" t="s">
        <v>91</v>
      </c>
      <c r="D200" s="659" t="s">
        <v>1349</v>
      </c>
      <c r="E200" s="539"/>
      <c r="F200" s="544">
        <v>33563</v>
      </c>
      <c r="G200" s="983"/>
      <c r="H200" s="309" t="s">
        <v>265</v>
      </c>
      <c r="I200" s="30">
        <v>21530</v>
      </c>
      <c r="J200" s="538"/>
      <c r="K200" s="309"/>
      <c r="L200" s="16">
        <v>0</v>
      </c>
      <c r="M200" s="16">
        <v>0</v>
      </c>
      <c r="N200" s="16"/>
      <c r="O200" s="16">
        <v>0</v>
      </c>
      <c r="P200" s="16"/>
      <c r="Q200" s="16">
        <v>0</v>
      </c>
      <c r="R200" s="16"/>
      <c r="S200" s="202"/>
      <c r="T200" s="202"/>
      <c r="U200" s="18"/>
      <c r="V200" s="18"/>
      <c r="W200" s="18"/>
      <c r="X200" s="18"/>
      <c r="Y200" s="18"/>
      <c r="Z200" s="18"/>
      <c r="AA200" s="18"/>
      <c r="AB200" s="18"/>
      <c r="AC200" s="18"/>
      <c r="AD200" s="18"/>
      <c r="AE200" s="18"/>
      <c r="AF200" s="18"/>
      <c r="AG200" s="18"/>
      <c r="AH200" s="18"/>
      <c r="AI200" s="18"/>
      <c r="AJ200" s="20"/>
      <c r="AK200" s="20"/>
      <c r="AL200" s="20"/>
      <c r="AM200" s="20"/>
      <c r="AN200" s="20"/>
      <c r="AO200" s="20"/>
      <c r="AP200" s="20"/>
      <c r="AQ200" s="20"/>
      <c r="AR200" s="20"/>
      <c r="AS200" s="20"/>
      <c r="AT200" s="20"/>
      <c r="AU200" s="20"/>
      <c r="AV200" s="20"/>
      <c r="AW200" s="21">
        <f t="shared" si="33"/>
        <v>0</v>
      </c>
      <c r="AX200" s="23"/>
      <c r="AY200" s="15">
        <f t="shared" si="34"/>
        <v>0</v>
      </c>
      <c r="AZ200" s="23"/>
      <c r="BA200" s="16">
        <f t="shared" si="35"/>
        <v>0</v>
      </c>
      <c r="BB200" s="274"/>
      <c r="BC200" s="274"/>
      <c r="BD200" s="274"/>
      <c r="BE200" s="274"/>
      <c r="BF200" s="274"/>
      <c r="BG200" s="274"/>
    </row>
    <row r="201" spans="1:59" s="25" customFormat="1" ht="21" hidden="1" customHeight="1">
      <c r="A201" s="44"/>
      <c r="B201" s="44"/>
      <c r="C201" s="41" t="s">
        <v>119</v>
      </c>
      <c r="D201" s="659" t="s">
        <v>118</v>
      </c>
      <c r="E201" s="539"/>
      <c r="F201" s="544">
        <v>40808</v>
      </c>
      <c r="G201" s="983"/>
      <c r="H201" s="309" t="s">
        <v>265</v>
      </c>
      <c r="I201" s="30">
        <v>40819</v>
      </c>
      <c r="J201" s="538"/>
      <c r="K201" s="309"/>
      <c r="L201" s="16">
        <v>0</v>
      </c>
      <c r="M201" s="16">
        <v>0</v>
      </c>
      <c r="N201" s="16"/>
      <c r="O201" s="16">
        <v>0</v>
      </c>
      <c r="P201" s="16"/>
      <c r="Q201" s="16">
        <v>0</v>
      </c>
      <c r="R201" s="16"/>
      <c r="S201" s="202"/>
      <c r="T201" s="202"/>
      <c r="U201" s="18"/>
      <c r="V201" s="18"/>
      <c r="W201" s="18"/>
      <c r="X201" s="18"/>
      <c r="Y201" s="18"/>
      <c r="Z201" s="18"/>
      <c r="AA201" s="18"/>
      <c r="AB201" s="18"/>
      <c r="AC201" s="18"/>
      <c r="AD201" s="18"/>
      <c r="AE201" s="18"/>
      <c r="AF201" s="18"/>
      <c r="AG201" s="18"/>
      <c r="AH201" s="18"/>
      <c r="AI201" s="18"/>
      <c r="AJ201" s="20"/>
      <c r="AK201" s="20"/>
      <c r="AL201" s="20"/>
      <c r="AM201" s="20"/>
      <c r="AN201" s="20"/>
      <c r="AO201" s="20"/>
      <c r="AP201" s="20"/>
      <c r="AQ201" s="20"/>
      <c r="AR201" s="20"/>
      <c r="AS201" s="20"/>
      <c r="AT201" s="20"/>
      <c r="AU201" s="20"/>
      <c r="AV201" s="20"/>
      <c r="AW201" s="21">
        <f t="shared" si="33"/>
        <v>0</v>
      </c>
      <c r="AX201" s="23"/>
      <c r="AY201" s="15">
        <f t="shared" si="34"/>
        <v>0</v>
      </c>
      <c r="AZ201" s="23"/>
      <c r="BA201" s="16">
        <f t="shared" si="35"/>
        <v>0</v>
      </c>
      <c r="BB201" s="274"/>
      <c r="BC201" s="274"/>
      <c r="BD201" s="274"/>
      <c r="BE201" s="274"/>
      <c r="BF201" s="274"/>
      <c r="BG201" s="274"/>
    </row>
    <row r="202" spans="1:59" s="25" customFormat="1" ht="21" hidden="1" customHeight="1">
      <c r="A202" s="44"/>
      <c r="B202" s="44"/>
      <c r="C202" s="41" t="s">
        <v>140</v>
      </c>
      <c r="D202" s="659" t="s">
        <v>906</v>
      </c>
      <c r="E202" s="539"/>
      <c r="F202" s="542">
        <v>42384</v>
      </c>
      <c r="G202" s="983"/>
      <c r="H202" s="309" t="s">
        <v>265</v>
      </c>
      <c r="I202" s="30">
        <v>42429</v>
      </c>
      <c r="J202" s="538"/>
      <c r="K202" s="309"/>
      <c r="L202" s="16">
        <v>0</v>
      </c>
      <c r="M202" s="16">
        <v>0</v>
      </c>
      <c r="N202" s="16"/>
      <c r="O202" s="16">
        <v>0</v>
      </c>
      <c r="P202" s="16"/>
      <c r="Q202" s="16">
        <v>0</v>
      </c>
      <c r="R202" s="16"/>
      <c r="S202" s="202"/>
      <c r="T202" s="202"/>
      <c r="U202" s="18"/>
      <c r="V202" s="18"/>
      <c r="W202" s="18"/>
      <c r="X202" s="18"/>
      <c r="Y202" s="18"/>
      <c r="Z202" s="18"/>
      <c r="AA202" s="18"/>
      <c r="AB202" s="18"/>
      <c r="AC202" s="18"/>
      <c r="AD202" s="18"/>
      <c r="AE202" s="18"/>
      <c r="AF202" s="18"/>
      <c r="AG202" s="18"/>
      <c r="AH202" s="18"/>
      <c r="AI202" s="18"/>
      <c r="AJ202" s="20"/>
      <c r="AK202" s="20"/>
      <c r="AL202" s="20"/>
      <c r="AM202" s="20"/>
      <c r="AN202" s="20"/>
      <c r="AO202" s="20"/>
      <c r="AP202" s="20"/>
      <c r="AQ202" s="20"/>
      <c r="AR202" s="20"/>
      <c r="AS202" s="20"/>
      <c r="AT202" s="20"/>
      <c r="AU202" s="20"/>
      <c r="AV202" s="20"/>
      <c r="AW202" s="21">
        <f t="shared" si="33"/>
        <v>0</v>
      </c>
      <c r="AX202" s="23"/>
      <c r="AY202" s="15">
        <f t="shared" si="34"/>
        <v>0</v>
      </c>
      <c r="AZ202" s="23"/>
      <c r="BA202" s="16">
        <f t="shared" si="35"/>
        <v>0</v>
      </c>
      <c r="BD202" s="274"/>
      <c r="BE202" s="274"/>
      <c r="BF202" s="274"/>
      <c r="BG202" s="274"/>
    </row>
    <row r="203" spans="1:59" s="25" customFormat="1" ht="22.15" hidden="1" customHeight="1">
      <c r="A203" s="15"/>
      <c r="B203" s="15"/>
      <c r="C203" s="41" t="s">
        <v>100</v>
      </c>
      <c r="D203" s="659" t="s">
        <v>226</v>
      </c>
      <c r="E203" s="539"/>
      <c r="F203" s="542">
        <v>36746</v>
      </c>
      <c r="G203" s="983"/>
      <c r="H203" s="309" t="s">
        <v>265</v>
      </c>
      <c r="I203" s="30">
        <v>36830</v>
      </c>
      <c r="J203" s="538"/>
      <c r="K203" s="309"/>
      <c r="L203" s="16">
        <v>0</v>
      </c>
      <c r="M203" s="16">
        <v>0</v>
      </c>
      <c r="N203" s="16"/>
      <c r="O203" s="16">
        <v>0</v>
      </c>
      <c r="P203" s="16"/>
      <c r="Q203" s="16">
        <v>0</v>
      </c>
      <c r="R203" s="16"/>
      <c r="S203" s="202"/>
      <c r="T203" s="202"/>
      <c r="U203" s="18"/>
      <c r="V203" s="18"/>
      <c r="W203" s="18"/>
      <c r="X203" s="18"/>
      <c r="Y203" s="18"/>
      <c r="Z203" s="18"/>
      <c r="AA203" s="18"/>
      <c r="AB203" s="18"/>
      <c r="AC203" s="18"/>
      <c r="AD203" s="18"/>
      <c r="AE203" s="18"/>
      <c r="AF203" s="18"/>
      <c r="AG203" s="18"/>
      <c r="AH203" s="18"/>
      <c r="AI203" s="18"/>
      <c r="AJ203" s="20"/>
      <c r="AK203" s="20"/>
      <c r="AL203" s="20"/>
      <c r="AM203" s="20"/>
      <c r="AN203" s="20"/>
      <c r="AO203" s="20"/>
      <c r="AP203" s="20"/>
      <c r="AQ203" s="20"/>
      <c r="AR203" s="20"/>
      <c r="AS203" s="20"/>
      <c r="AT203" s="20"/>
      <c r="AU203" s="20"/>
      <c r="AV203" s="20"/>
      <c r="AW203" s="21">
        <f t="shared" si="33"/>
        <v>0</v>
      </c>
      <c r="AX203" s="23"/>
      <c r="AY203" s="15">
        <f t="shared" si="34"/>
        <v>0</v>
      </c>
      <c r="AZ203" s="23"/>
      <c r="BA203" s="16">
        <f t="shared" si="35"/>
        <v>0</v>
      </c>
      <c r="BB203" s="274"/>
      <c r="BC203" s="274"/>
    </row>
    <row r="204" spans="1:59" s="25" customFormat="1" ht="21" hidden="1" customHeight="1">
      <c r="A204" s="44"/>
      <c r="B204" s="44"/>
      <c r="C204" s="41" t="s">
        <v>107</v>
      </c>
      <c r="D204" s="659" t="s">
        <v>940</v>
      </c>
      <c r="E204" s="539"/>
      <c r="F204" s="544">
        <v>38679</v>
      </c>
      <c r="G204" s="983"/>
      <c r="H204" s="309" t="s">
        <v>265</v>
      </c>
      <c r="I204" s="30">
        <v>38731</v>
      </c>
      <c r="J204" s="538"/>
      <c r="K204" s="309"/>
      <c r="L204" s="16">
        <v>0</v>
      </c>
      <c r="M204" s="16">
        <v>0</v>
      </c>
      <c r="N204" s="16"/>
      <c r="O204" s="16">
        <v>0</v>
      </c>
      <c r="P204" s="16"/>
      <c r="Q204" s="16">
        <v>0</v>
      </c>
      <c r="R204" s="16"/>
      <c r="S204" s="202"/>
      <c r="T204" s="202"/>
      <c r="U204" s="18"/>
      <c r="V204" s="18"/>
      <c r="W204" s="18"/>
      <c r="X204" s="18"/>
      <c r="Y204" s="18"/>
      <c r="Z204" s="18"/>
      <c r="AA204" s="18"/>
      <c r="AB204" s="18"/>
      <c r="AC204" s="18"/>
      <c r="AD204" s="18"/>
      <c r="AE204" s="18"/>
      <c r="AF204" s="18"/>
      <c r="AG204" s="18"/>
      <c r="AH204" s="18"/>
      <c r="AI204" s="18"/>
      <c r="AJ204" s="20"/>
      <c r="AK204" s="20"/>
      <c r="AL204" s="20"/>
      <c r="AM204" s="20"/>
      <c r="AN204" s="20"/>
      <c r="AO204" s="20"/>
      <c r="AP204" s="20"/>
      <c r="AQ204" s="20"/>
      <c r="AR204" s="20"/>
      <c r="AS204" s="20"/>
      <c r="AT204" s="20"/>
      <c r="AU204" s="20"/>
      <c r="AV204" s="20"/>
      <c r="AW204" s="21">
        <f t="shared" si="33"/>
        <v>0</v>
      </c>
      <c r="AX204" s="23"/>
      <c r="AY204" s="15">
        <f t="shared" si="34"/>
        <v>0</v>
      </c>
      <c r="AZ204" s="23"/>
      <c r="BA204" s="16">
        <f t="shared" si="35"/>
        <v>0</v>
      </c>
      <c r="BB204" s="274"/>
      <c r="BC204" s="274"/>
    </row>
    <row r="205" spans="1:59" s="25" customFormat="1" ht="21" hidden="1" customHeight="1">
      <c r="A205" s="15"/>
      <c r="B205" s="15"/>
      <c r="C205" s="41" t="s">
        <v>117</v>
      </c>
      <c r="D205" s="659" t="s">
        <v>82</v>
      </c>
      <c r="E205" s="539"/>
      <c r="F205" s="544">
        <v>40126</v>
      </c>
      <c r="G205" s="983"/>
      <c r="H205" s="309" t="s">
        <v>265</v>
      </c>
      <c r="I205" s="30">
        <v>37761</v>
      </c>
      <c r="J205" s="538"/>
      <c r="K205" s="309"/>
      <c r="L205" s="16">
        <v>0</v>
      </c>
      <c r="M205" s="16">
        <v>0</v>
      </c>
      <c r="N205" s="16"/>
      <c r="O205" s="16">
        <v>0</v>
      </c>
      <c r="P205" s="16"/>
      <c r="Q205" s="16">
        <v>0</v>
      </c>
      <c r="R205" s="16"/>
      <c r="S205" s="202"/>
      <c r="T205" s="202"/>
      <c r="U205" s="18"/>
      <c r="V205" s="18"/>
      <c r="W205" s="18"/>
      <c r="X205" s="18"/>
      <c r="Y205" s="18"/>
      <c r="Z205" s="18"/>
      <c r="AA205" s="18"/>
      <c r="AB205" s="18"/>
      <c r="AC205" s="18"/>
      <c r="AD205" s="18"/>
      <c r="AE205" s="18"/>
      <c r="AF205" s="18"/>
      <c r="AG205" s="18"/>
      <c r="AH205" s="18"/>
      <c r="AI205" s="18"/>
      <c r="AJ205" s="20"/>
      <c r="AK205" s="20"/>
      <c r="AL205" s="20"/>
      <c r="AM205" s="20"/>
      <c r="AN205" s="20"/>
      <c r="AO205" s="20"/>
      <c r="AP205" s="20"/>
      <c r="AQ205" s="20"/>
      <c r="AR205" s="20"/>
      <c r="AS205" s="20"/>
      <c r="AT205" s="20"/>
      <c r="AU205" s="20"/>
      <c r="AV205" s="20"/>
      <c r="AW205" s="21">
        <f t="shared" si="33"/>
        <v>0</v>
      </c>
      <c r="AX205" s="23"/>
      <c r="AY205" s="15">
        <f t="shared" si="34"/>
        <v>0</v>
      </c>
      <c r="AZ205" s="23"/>
      <c r="BA205" s="16">
        <f t="shared" si="35"/>
        <v>0</v>
      </c>
      <c r="BB205" s="274"/>
      <c r="BC205" s="274"/>
      <c r="BD205" s="274"/>
      <c r="BE205" s="274"/>
      <c r="BF205" s="274"/>
      <c r="BG205" s="274"/>
    </row>
    <row r="206" spans="1:59" s="25" customFormat="1" ht="22.15" hidden="1" customHeight="1">
      <c r="A206" s="44"/>
      <c r="B206" s="44"/>
      <c r="C206" s="41" t="s">
        <v>102</v>
      </c>
      <c r="D206" s="659" t="s">
        <v>229</v>
      </c>
      <c r="E206" s="539"/>
      <c r="F206" s="544">
        <v>37530</v>
      </c>
      <c r="G206" s="983"/>
      <c r="H206" s="309" t="s">
        <v>265</v>
      </c>
      <c r="I206" s="30">
        <v>34979</v>
      </c>
      <c r="J206" s="538"/>
      <c r="K206" s="309"/>
      <c r="L206" s="16">
        <v>0</v>
      </c>
      <c r="M206" s="16">
        <v>0</v>
      </c>
      <c r="N206" s="16"/>
      <c r="O206" s="16">
        <v>0</v>
      </c>
      <c r="P206" s="16"/>
      <c r="Q206" s="16">
        <v>0</v>
      </c>
      <c r="R206" s="16"/>
      <c r="S206" s="202"/>
      <c r="T206" s="202"/>
      <c r="U206" s="18"/>
      <c r="V206" s="18"/>
      <c r="W206" s="18"/>
      <c r="X206" s="18"/>
      <c r="Y206" s="18"/>
      <c r="Z206" s="18"/>
      <c r="AA206" s="18"/>
      <c r="AB206" s="18"/>
      <c r="AC206" s="18"/>
      <c r="AD206" s="18"/>
      <c r="AE206" s="18"/>
      <c r="AF206" s="18"/>
      <c r="AG206" s="18"/>
      <c r="AH206" s="18"/>
      <c r="AI206" s="18"/>
      <c r="AJ206" s="20"/>
      <c r="AK206" s="20"/>
      <c r="AL206" s="20"/>
      <c r="AM206" s="20"/>
      <c r="AN206" s="20"/>
      <c r="AO206" s="20"/>
      <c r="AP206" s="20"/>
      <c r="AQ206" s="20"/>
      <c r="AR206" s="20"/>
      <c r="AS206" s="20"/>
      <c r="AT206" s="20"/>
      <c r="AU206" s="20"/>
      <c r="AV206" s="20"/>
      <c r="AW206" s="21">
        <f t="shared" si="33"/>
        <v>0</v>
      </c>
      <c r="AX206" s="23"/>
      <c r="AY206" s="15">
        <f t="shared" si="34"/>
        <v>0</v>
      </c>
      <c r="AZ206" s="23"/>
      <c r="BA206" s="16">
        <f t="shared" si="35"/>
        <v>0</v>
      </c>
      <c r="BB206" s="274"/>
      <c r="BC206" s="274"/>
    </row>
    <row r="207" spans="1:59" s="25" customFormat="1" ht="22.15" hidden="1" customHeight="1">
      <c r="A207" s="15"/>
      <c r="B207" s="15"/>
      <c r="C207" s="41" t="s">
        <v>96</v>
      </c>
      <c r="D207" s="659" t="s">
        <v>288</v>
      </c>
      <c r="E207" s="539"/>
      <c r="F207" s="544">
        <v>36648</v>
      </c>
      <c r="G207" s="983"/>
      <c r="H207" s="309" t="s">
        <v>265</v>
      </c>
      <c r="I207" s="30">
        <v>36670</v>
      </c>
      <c r="J207" s="538"/>
      <c r="K207" s="309"/>
      <c r="L207" s="16">
        <v>0</v>
      </c>
      <c r="M207" s="16">
        <v>0</v>
      </c>
      <c r="N207" s="16"/>
      <c r="O207" s="16">
        <v>0</v>
      </c>
      <c r="P207" s="16"/>
      <c r="Q207" s="16">
        <v>0</v>
      </c>
      <c r="R207" s="16"/>
      <c r="S207" s="202"/>
      <c r="T207" s="202"/>
      <c r="U207" s="18"/>
      <c r="V207" s="18"/>
      <c r="W207" s="18"/>
      <c r="X207" s="18"/>
      <c r="Y207" s="18"/>
      <c r="Z207" s="18"/>
      <c r="AA207" s="18"/>
      <c r="AB207" s="18"/>
      <c r="AC207" s="18"/>
      <c r="AD207" s="18"/>
      <c r="AE207" s="18"/>
      <c r="AF207" s="18"/>
      <c r="AG207" s="18"/>
      <c r="AH207" s="18"/>
      <c r="AI207" s="18"/>
      <c r="AJ207" s="20"/>
      <c r="AK207" s="20"/>
      <c r="AL207" s="20"/>
      <c r="AM207" s="20"/>
      <c r="AN207" s="20"/>
      <c r="AO207" s="20"/>
      <c r="AP207" s="20"/>
      <c r="AQ207" s="20"/>
      <c r="AR207" s="20"/>
      <c r="AS207" s="20"/>
      <c r="AT207" s="20"/>
      <c r="AU207" s="20"/>
      <c r="AV207" s="20"/>
      <c r="AW207" s="21">
        <f t="shared" si="33"/>
        <v>0</v>
      </c>
      <c r="AX207" s="23"/>
      <c r="AY207" s="15">
        <f t="shared" si="34"/>
        <v>0</v>
      </c>
      <c r="AZ207" s="23"/>
      <c r="BA207" s="16">
        <f t="shared" si="35"/>
        <v>0</v>
      </c>
      <c r="BD207" s="274"/>
      <c r="BE207" s="274"/>
      <c r="BF207" s="274"/>
      <c r="BG207" s="274"/>
    </row>
    <row r="208" spans="1:59" s="25" customFormat="1" ht="22.15" hidden="1" customHeight="1">
      <c r="A208" s="15"/>
      <c r="B208" s="15"/>
      <c r="C208" s="41" t="s">
        <v>133</v>
      </c>
      <c r="D208" s="659" t="s">
        <v>1356</v>
      </c>
      <c r="E208" s="539"/>
      <c r="F208" s="542">
        <v>42051</v>
      </c>
      <c r="G208" s="983"/>
      <c r="H208" s="309" t="s">
        <v>265</v>
      </c>
      <c r="I208" s="30">
        <v>36725</v>
      </c>
      <c r="J208" s="538"/>
      <c r="K208" s="309"/>
      <c r="L208" s="16">
        <v>0</v>
      </c>
      <c r="M208" s="16">
        <v>0</v>
      </c>
      <c r="N208" s="16"/>
      <c r="O208" s="16">
        <v>0</v>
      </c>
      <c r="P208" s="16"/>
      <c r="Q208" s="16">
        <v>0</v>
      </c>
      <c r="R208" s="16"/>
      <c r="S208" s="202"/>
      <c r="T208" s="202"/>
      <c r="U208" s="18"/>
      <c r="V208" s="18"/>
      <c r="W208" s="18"/>
      <c r="X208" s="18"/>
      <c r="Y208" s="18"/>
      <c r="Z208" s="18"/>
      <c r="AA208" s="18"/>
      <c r="AB208" s="18"/>
      <c r="AC208" s="18"/>
      <c r="AD208" s="18"/>
      <c r="AE208" s="18"/>
      <c r="AF208" s="18"/>
      <c r="AG208" s="18"/>
      <c r="AH208" s="18"/>
      <c r="AI208" s="18"/>
      <c r="AJ208" s="20"/>
      <c r="AK208" s="20"/>
      <c r="AL208" s="20"/>
      <c r="AM208" s="20"/>
      <c r="AN208" s="20"/>
      <c r="AO208" s="20"/>
      <c r="AP208" s="20"/>
      <c r="AQ208" s="20"/>
      <c r="AR208" s="20"/>
      <c r="AS208" s="20"/>
      <c r="AT208" s="20"/>
      <c r="AU208" s="20"/>
      <c r="AV208" s="20"/>
      <c r="AW208" s="21">
        <f t="shared" si="33"/>
        <v>0</v>
      </c>
      <c r="AX208" s="23"/>
      <c r="AY208" s="15">
        <f t="shared" si="34"/>
        <v>0</v>
      </c>
      <c r="AZ208" s="23"/>
      <c r="BA208" s="16">
        <f t="shared" si="35"/>
        <v>0</v>
      </c>
      <c r="BD208" s="274"/>
      <c r="BE208" s="274"/>
      <c r="BF208" s="274"/>
      <c r="BG208" s="274"/>
    </row>
    <row r="209" spans="1:59" s="274" customFormat="1" ht="21" hidden="1" customHeight="1">
      <c r="A209" s="44"/>
      <c r="B209" s="44"/>
      <c r="C209" s="41" t="s">
        <v>134</v>
      </c>
      <c r="D209" s="659" t="s">
        <v>933</v>
      </c>
      <c r="E209" s="539"/>
      <c r="F209" s="542">
        <v>42051</v>
      </c>
      <c r="G209" s="983"/>
      <c r="H209" s="309" t="s">
        <v>265</v>
      </c>
      <c r="I209" s="30">
        <v>37910</v>
      </c>
      <c r="J209" s="538"/>
      <c r="K209" s="309"/>
      <c r="L209" s="16">
        <v>0</v>
      </c>
      <c r="M209" s="16">
        <v>0</v>
      </c>
      <c r="N209" s="16"/>
      <c r="O209" s="16">
        <v>0</v>
      </c>
      <c r="P209" s="16"/>
      <c r="Q209" s="16">
        <v>0</v>
      </c>
      <c r="R209" s="16"/>
      <c r="S209" s="202"/>
      <c r="T209" s="202"/>
      <c r="U209" s="18"/>
      <c r="V209" s="18"/>
      <c r="W209" s="18"/>
      <c r="X209" s="18"/>
      <c r="Y209" s="18"/>
      <c r="Z209" s="18"/>
      <c r="AA209" s="18"/>
      <c r="AB209" s="18"/>
      <c r="AC209" s="18"/>
      <c r="AD209" s="18"/>
      <c r="AE209" s="18"/>
      <c r="AF209" s="18"/>
      <c r="AG209" s="18"/>
      <c r="AH209" s="18"/>
      <c r="AI209" s="18"/>
      <c r="AJ209" s="20"/>
      <c r="AK209" s="20"/>
      <c r="AL209" s="20"/>
      <c r="AM209" s="20"/>
      <c r="AN209" s="20"/>
      <c r="AO209" s="20"/>
      <c r="AP209" s="20"/>
      <c r="AQ209" s="20"/>
      <c r="AR209" s="20"/>
      <c r="AS209" s="20"/>
      <c r="AT209" s="20"/>
      <c r="AU209" s="20"/>
      <c r="AV209" s="20"/>
      <c r="AW209" s="21">
        <f t="shared" si="33"/>
        <v>0</v>
      </c>
      <c r="AX209" s="23"/>
      <c r="AY209" s="15">
        <f t="shared" si="34"/>
        <v>0</v>
      </c>
      <c r="AZ209" s="23"/>
      <c r="BA209" s="16">
        <f t="shared" si="35"/>
        <v>0</v>
      </c>
      <c r="BB209" s="25"/>
      <c r="BC209" s="25"/>
    </row>
    <row r="210" spans="1:59" s="274" customFormat="1" ht="21" hidden="1" customHeight="1">
      <c r="A210" s="44"/>
      <c r="B210" s="44"/>
      <c r="C210" s="41" t="s">
        <v>105</v>
      </c>
      <c r="D210" s="659" t="s">
        <v>289</v>
      </c>
      <c r="E210" s="539"/>
      <c r="F210" s="543">
        <v>38651</v>
      </c>
      <c r="G210" s="983"/>
      <c r="H210" s="309" t="s">
        <v>265</v>
      </c>
      <c r="I210" s="30">
        <v>35828</v>
      </c>
      <c r="J210" s="538"/>
      <c r="K210" s="309"/>
      <c r="L210" s="16">
        <v>0</v>
      </c>
      <c r="M210" s="16">
        <v>0</v>
      </c>
      <c r="N210" s="16"/>
      <c r="O210" s="16">
        <v>0</v>
      </c>
      <c r="P210" s="16"/>
      <c r="Q210" s="16">
        <v>0</v>
      </c>
      <c r="R210" s="16"/>
      <c r="S210" s="202"/>
      <c r="T210" s="202"/>
      <c r="U210" s="18"/>
      <c r="V210" s="18"/>
      <c r="W210" s="18"/>
      <c r="X210" s="18"/>
      <c r="Y210" s="18"/>
      <c r="Z210" s="18"/>
      <c r="AA210" s="18"/>
      <c r="AB210" s="18"/>
      <c r="AC210" s="18"/>
      <c r="AD210" s="18"/>
      <c r="AE210" s="18"/>
      <c r="AF210" s="18"/>
      <c r="AG210" s="18"/>
      <c r="AH210" s="18"/>
      <c r="AI210" s="18"/>
      <c r="AJ210" s="20"/>
      <c r="AK210" s="20"/>
      <c r="AL210" s="20"/>
      <c r="AM210" s="20"/>
      <c r="AN210" s="20"/>
      <c r="AO210" s="20"/>
      <c r="AP210" s="20"/>
      <c r="AQ210" s="20"/>
      <c r="AR210" s="20"/>
      <c r="AS210" s="20"/>
      <c r="AT210" s="20"/>
      <c r="AU210" s="20"/>
      <c r="AV210" s="18"/>
      <c r="AW210" s="21">
        <f t="shared" si="33"/>
        <v>0</v>
      </c>
      <c r="AX210" s="23"/>
      <c r="AY210" s="15">
        <f t="shared" si="34"/>
        <v>0</v>
      </c>
      <c r="AZ210" s="23"/>
      <c r="BA210" s="16">
        <f t="shared" si="35"/>
        <v>0</v>
      </c>
      <c r="BD210" s="25"/>
      <c r="BE210" s="25"/>
      <c r="BF210" s="25"/>
      <c r="BG210" s="25"/>
    </row>
    <row r="211" spans="1:59" s="274" customFormat="1" ht="21" hidden="1" customHeight="1">
      <c r="A211" s="15"/>
      <c r="B211" s="15"/>
      <c r="C211" s="41" t="s">
        <v>89</v>
      </c>
      <c r="D211" s="659" t="s">
        <v>923</v>
      </c>
      <c r="E211" s="539"/>
      <c r="F211" s="544">
        <v>32249</v>
      </c>
      <c r="G211" s="983"/>
      <c r="H211" s="309" t="s">
        <v>265</v>
      </c>
      <c r="I211" s="30">
        <v>19758</v>
      </c>
      <c r="J211" s="538"/>
      <c r="K211" s="309"/>
      <c r="L211" s="16">
        <v>0</v>
      </c>
      <c r="M211" s="16">
        <v>0</v>
      </c>
      <c r="N211" s="16"/>
      <c r="O211" s="16">
        <v>0</v>
      </c>
      <c r="P211" s="16"/>
      <c r="Q211" s="16">
        <v>0</v>
      </c>
      <c r="R211" s="16"/>
      <c r="S211" s="202"/>
      <c r="T211" s="202"/>
      <c r="U211" s="18"/>
      <c r="V211" s="18"/>
      <c r="W211" s="18"/>
      <c r="X211" s="18"/>
      <c r="Y211" s="18"/>
      <c r="Z211" s="18"/>
      <c r="AA211" s="18"/>
      <c r="AB211" s="18"/>
      <c r="AC211" s="18"/>
      <c r="AD211" s="18"/>
      <c r="AE211" s="18"/>
      <c r="AF211" s="18"/>
      <c r="AG211" s="18"/>
      <c r="AH211" s="18"/>
      <c r="AI211" s="18"/>
      <c r="AJ211" s="20"/>
      <c r="AK211" s="20"/>
      <c r="AL211" s="20"/>
      <c r="AM211" s="20"/>
      <c r="AN211" s="20"/>
      <c r="AO211" s="20"/>
      <c r="AP211" s="20"/>
      <c r="AQ211" s="20"/>
      <c r="AR211" s="20"/>
      <c r="AS211" s="20"/>
      <c r="AT211" s="20"/>
      <c r="AU211" s="20"/>
      <c r="AV211" s="20"/>
      <c r="AW211" s="21">
        <f t="shared" si="33"/>
        <v>0</v>
      </c>
      <c r="AX211" s="23"/>
      <c r="AY211" s="15">
        <f t="shared" si="34"/>
        <v>0</v>
      </c>
      <c r="AZ211" s="23"/>
      <c r="BA211" s="16">
        <f t="shared" si="35"/>
        <v>0</v>
      </c>
    </row>
    <row r="212" spans="1:59" s="229" customFormat="1" hidden="1">
      <c r="C212" s="230"/>
      <c r="D212" s="230"/>
      <c r="E212" s="532"/>
      <c r="F212" s="549"/>
      <c r="G212" s="600"/>
      <c r="H212" s="231"/>
      <c r="I212" s="231"/>
      <c r="J212" s="537"/>
      <c r="K212" s="231"/>
      <c r="L212" s="232"/>
      <c r="M212" s="232"/>
      <c r="N212" s="232"/>
      <c r="O212" s="232"/>
      <c r="P212" s="232"/>
      <c r="Q212" s="232"/>
      <c r="R212" s="232"/>
      <c r="S212" s="111"/>
      <c r="AN212" s="233"/>
      <c r="AQ212" s="230"/>
      <c r="AR212" s="230"/>
    </row>
  </sheetData>
  <sortState xmlns:xlrd2="http://schemas.microsoft.com/office/spreadsheetml/2017/richdata2" ref="A4:CE67">
    <sortCondition descending="1" ref="G4:G67"/>
    <sortCondition ref="F4:F67"/>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D251"/>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53" customWidth="1"/>
    <col min="4" max="4" width="42.77734375" style="230" customWidth="1"/>
    <col min="5" max="5" width="10.77734375" style="600" customWidth="1"/>
    <col min="6" max="6" width="10.77734375" style="549" customWidth="1"/>
    <col min="7" max="7" width="10.77734375" style="600" customWidth="1"/>
    <col min="8" max="9" width="12.88671875" style="268" hidden="1" customWidth="1" outlineLevel="1"/>
    <col min="10" max="10" width="17.77734375" style="232" hidden="1" customWidth="1" outlineLevel="1"/>
    <col min="11" max="11" width="14.77734375" style="268" hidden="1" customWidth="1" outlineLevel="1"/>
    <col min="12" max="18" width="8.6640625" style="232" hidden="1" customWidth="1" outlineLevel="1"/>
    <col min="19" max="19" width="3.77734375" style="229" customWidth="1" collapsed="1"/>
    <col min="20" max="48" width="3.77734375" style="229" customWidth="1"/>
    <col min="49" max="49" width="21.21875" style="269" customWidth="1"/>
    <col min="50" max="50" width="1.6640625" style="229" customWidth="1"/>
    <col min="51" max="51" width="21.21875" style="229" customWidth="1"/>
    <col min="52" max="52" width="1.6640625" style="229" customWidth="1"/>
    <col min="53" max="53" width="21.21875" style="229" customWidth="1"/>
    <col min="54" max="16384" width="8.77734375" style="229"/>
  </cols>
  <sheetData>
    <row r="1" spans="1:82" s="49" customFormat="1" ht="72" customHeight="1">
      <c r="A1" s="1"/>
      <c r="B1" s="1"/>
      <c r="C1" s="592"/>
      <c r="D1" s="592"/>
      <c r="E1" s="591"/>
      <c r="F1" s="540"/>
      <c r="G1" s="636"/>
      <c r="H1" s="263"/>
      <c r="I1" s="263"/>
      <c r="J1" s="4"/>
      <c r="K1" s="263"/>
      <c r="L1" s="4"/>
      <c r="M1" s="4"/>
      <c r="N1" s="4"/>
      <c r="O1" s="4"/>
      <c r="P1" s="4"/>
      <c r="Q1" s="4"/>
      <c r="R1" s="4"/>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39"/>
    </row>
    <row r="2" spans="1:82" s="62" customFormat="1" ht="34.5" customHeight="1">
      <c r="A2" s="312" t="s">
        <v>939</v>
      </c>
      <c r="B2" s="334"/>
      <c r="C2" s="177"/>
      <c r="D2" s="6" t="s">
        <v>1997</v>
      </c>
      <c r="E2" s="561"/>
      <c r="F2" s="541"/>
      <c r="G2" s="637"/>
      <c r="H2" s="433"/>
      <c r="I2" s="193"/>
      <c r="J2" s="502"/>
      <c r="K2" s="433"/>
      <c r="L2" s="240"/>
      <c r="M2" s="240"/>
      <c r="N2" s="240"/>
      <c r="O2" s="240"/>
      <c r="P2" s="240"/>
      <c r="Q2" s="240"/>
      <c r="R2" s="240"/>
      <c r="S2" s="371" t="s">
        <v>290</v>
      </c>
      <c r="T2" s="373"/>
      <c r="U2" s="373"/>
      <c r="V2" s="375"/>
      <c r="W2" s="371" t="s">
        <v>1</v>
      </c>
      <c r="X2" s="373"/>
      <c r="Y2" s="373"/>
      <c r="Z2" s="375"/>
      <c r="AA2" s="373" t="s">
        <v>2</v>
      </c>
      <c r="AB2" s="373"/>
      <c r="AC2" s="373"/>
      <c r="AD2" s="375"/>
      <c r="AE2" s="373" t="s">
        <v>874</v>
      </c>
      <c r="AF2" s="373"/>
      <c r="AG2" s="373"/>
      <c r="AH2" s="373"/>
      <c r="AI2" s="375"/>
      <c r="AJ2" s="373" t="s">
        <v>9</v>
      </c>
      <c r="AK2" s="373"/>
      <c r="AL2" s="373"/>
      <c r="AM2" s="375"/>
      <c r="AN2" s="373" t="s">
        <v>878</v>
      </c>
      <c r="AO2" s="373"/>
      <c r="AP2" s="373"/>
      <c r="AQ2" s="375"/>
      <c r="AR2" s="373" t="s">
        <v>10</v>
      </c>
      <c r="AS2" s="373"/>
      <c r="AT2" s="373"/>
      <c r="AU2" s="373"/>
      <c r="AV2" s="375"/>
      <c r="AW2" s="253"/>
    </row>
    <row r="3" spans="1:82" s="587" customFormat="1" ht="34.5" customHeight="1">
      <c r="A3" s="722" t="s">
        <v>310</v>
      </c>
      <c r="B3" s="722" t="s">
        <v>1694</v>
      </c>
      <c r="C3" s="594"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86">
        <v>7</v>
      </c>
      <c r="T3" s="586">
        <v>14</v>
      </c>
      <c r="U3" s="586">
        <v>21</v>
      </c>
      <c r="V3" s="586">
        <v>28</v>
      </c>
      <c r="W3" s="586">
        <v>4</v>
      </c>
      <c r="X3" s="586">
        <v>11</v>
      </c>
      <c r="Y3" s="586">
        <v>18</v>
      </c>
      <c r="Z3" s="586">
        <v>25</v>
      </c>
      <c r="AA3" s="586">
        <v>4</v>
      </c>
      <c r="AB3" s="586">
        <v>11</v>
      </c>
      <c r="AC3" s="586">
        <v>18</v>
      </c>
      <c r="AD3" s="586">
        <v>25</v>
      </c>
      <c r="AE3" s="586">
        <v>1</v>
      </c>
      <c r="AF3" s="586">
        <v>8</v>
      </c>
      <c r="AG3" s="586">
        <v>15</v>
      </c>
      <c r="AH3" s="586">
        <v>22</v>
      </c>
      <c r="AI3" s="586">
        <v>29</v>
      </c>
      <c r="AJ3" s="586">
        <v>7</v>
      </c>
      <c r="AK3" s="586">
        <v>14</v>
      </c>
      <c r="AL3" s="586">
        <v>21</v>
      </c>
      <c r="AM3" s="586">
        <v>28</v>
      </c>
      <c r="AN3" s="586">
        <v>4</v>
      </c>
      <c r="AO3" s="586">
        <v>11</v>
      </c>
      <c r="AP3" s="586">
        <v>18</v>
      </c>
      <c r="AQ3" s="586">
        <v>25</v>
      </c>
      <c r="AR3" s="586">
        <v>2</v>
      </c>
      <c r="AS3" s="586">
        <v>9</v>
      </c>
      <c r="AT3" s="586">
        <v>16</v>
      </c>
      <c r="AU3" s="586">
        <v>23</v>
      </c>
      <c r="AV3" s="586">
        <v>30</v>
      </c>
      <c r="AW3" s="558" t="s">
        <v>921</v>
      </c>
      <c r="AX3" s="559"/>
      <c r="AY3" s="558" t="s">
        <v>922</v>
      </c>
      <c r="AZ3" s="190"/>
      <c r="BA3" s="558" t="s">
        <v>1764</v>
      </c>
    </row>
    <row r="4" spans="1:82" s="171" customFormat="1" ht="21" customHeight="1">
      <c r="A4" s="15"/>
      <c r="B4" s="15"/>
      <c r="C4" s="41" t="s">
        <v>19</v>
      </c>
      <c r="D4" s="659" t="s">
        <v>1827</v>
      </c>
      <c r="E4" s="562">
        <v>469</v>
      </c>
      <c r="F4" s="543">
        <v>44699</v>
      </c>
      <c r="G4" s="983">
        <v>470</v>
      </c>
      <c r="H4" s="364" t="s">
        <v>967</v>
      </c>
      <c r="I4" s="30">
        <v>36432</v>
      </c>
      <c r="J4" s="511" t="s">
        <v>1828</v>
      </c>
      <c r="K4" s="328" t="s">
        <v>1829</v>
      </c>
      <c r="L4" s="16">
        <v>394</v>
      </c>
      <c r="M4" s="285">
        <v>27</v>
      </c>
      <c r="N4" s="16">
        <v>421</v>
      </c>
      <c r="O4" s="285">
        <v>24</v>
      </c>
      <c r="P4" s="16">
        <v>445</v>
      </c>
      <c r="Q4" s="285">
        <v>25</v>
      </c>
      <c r="R4" s="16">
        <v>470</v>
      </c>
      <c r="S4" s="18"/>
      <c r="T4" s="18">
        <v>30</v>
      </c>
      <c r="U4" s="18">
        <v>32</v>
      </c>
      <c r="V4" s="18">
        <v>32</v>
      </c>
      <c r="W4" s="18">
        <v>32</v>
      </c>
      <c r="X4" s="18">
        <v>32</v>
      </c>
      <c r="Y4" s="18">
        <v>32</v>
      </c>
      <c r="Z4" s="18">
        <v>32</v>
      </c>
      <c r="AA4" s="18">
        <v>32</v>
      </c>
      <c r="AB4" s="18">
        <v>32</v>
      </c>
      <c r="AC4" s="18">
        <v>32</v>
      </c>
      <c r="AD4" s="18">
        <v>27</v>
      </c>
      <c r="AE4" s="18">
        <v>32</v>
      </c>
      <c r="AF4" s="18">
        <v>30</v>
      </c>
      <c r="AG4" s="18"/>
      <c r="AH4" s="18">
        <v>30</v>
      </c>
      <c r="AI4" s="18">
        <v>30</v>
      </c>
      <c r="AJ4" s="19"/>
      <c r="AK4" s="19"/>
      <c r="AL4" s="19"/>
      <c r="AM4" s="19"/>
      <c r="AN4" s="19"/>
      <c r="AO4" s="19"/>
      <c r="AP4" s="19"/>
      <c r="AQ4" s="19"/>
      <c r="AR4" s="19"/>
      <c r="AS4" s="19"/>
      <c r="AT4" s="19"/>
      <c r="AU4" s="19"/>
      <c r="AV4" s="19"/>
      <c r="AW4" s="184">
        <f t="shared" ref="AW4" si="0">COUNT(S4:AI4)</f>
        <v>15</v>
      </c>
      <c r="AX4" s="23"/>
      <c r="AY4" s="15">
        <f t="shared" ref="AY4" si="1">COUNT(AJ4:AV4)</f>
        <v>0</v>
      </c>
      <c r="AZ4" s="23"/>
      <c r="BA4" s="15">
        <f t="shared" ref="BA4" si="2">SUM(AW4,AY4)</f>
        <v>15</v>
      </c>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row>
    <row r="5" spans="1:82" s="171" customFormat="1" ht="21" customHeight="1">
      <c r="A5" s="33"/>
      <c r="B5" s="33"/>
      <c r="C5" s="41" t="s">
        <v>20</v>
      </c>
      <c r="D5" s="659" t="s">
        <v>64</v>
      </c>
      <c r="E5" s="562">
        <v>75</v>
      </c>
      <c r="F5" s="543">
        <v>40896</v>
      </c>
      <c r="G5" s="983">
        <v>445</v>
      </c>
      <c r="H5" s="364" t="s">
        <v>265</v>
      </c>
      <c r="I5" s="30">
        <v>36482</v>
      </c>
      <c r="J5" s="511" t="s">
        <v>379</v>
      </c>
      <c r="K5" s="328" t="s">
        <v>378</v>
      </c>
      <c r="L5" s="16">
        <v>372</v>
      </c>
      <c r="M5" s="285">
        <v>20</v>
      </c>
      <c r="N5" s="16">
        <v>392</v>
      </c>
      <c r="O5" s="285">
        <v>26</v>
      </c>
      <c r="P5" s="16">
        <v>418</v>
      </c>
      <c r="Q5" s="285">
        <v>27</v>
      </c>
      <c r="R5" s="16">
        <v>445</v>
      </c>
      <c r="S5" s="18">
        <v>32</v>
      </c>
      <c r="T5" s="18">
        <v>27</v>
      </c>
      <c r="U5" s="18"/>
      <c r="V5" s="18"/>
      <c r="W5" s="18"/>
      <c r="X5" s="18"/>
      <c r="Y5" s="18"/>
      <c r="Z5" s="18">
        <v>30</v>
      </c>
      <c r="AA5" s="18">
        <v>30</v>
      </c>
      <c r="AB5" s="18">
        <v>32</v>
      </c>
      <c r="AC5" s="18">
        <v>30</v>
      </c>
      <c r="AD5" s="18">
        <v>30</v>
      </c>
      <c r="AE5" s="18">
        <v>30</v>
      </c>
      <c r="AF5" s="18">
        <v>27</v>
      </c>
      <c r="AG5" s="18"/>
      <c r="AH5" s="18">
        <v>27</v>
      </c>
      <c r="AI5" s="18">
        <v>27</v>
      </c>
      <c r="AJ5" s="19"/>
      <c r="AK5" s="19"/>
      <c r="AL5" s="19"/>
      <c r="AM5" s="19"/>
      <c r="AN5" s="19"/>
      <c r="AO5" s="19"/>
      <c r="AP5" s="19"/>
      <c r="AQ5" s="19"/>
      <c r="AR5" s="19"/>
      <c r="AS5" s="19"/>
      <c r="AT5" s="19"/>
      <c r="AU5" s="19"/>
      <c r="AV5" s="19"/>
      <c r="AW5" s="184">
        <f t="shared" ref="AW5" si="3">COUNT(S5:AI5)</f>
        <v>11</v>
      </c>
      <c r="AY5" s="15">
        <f t="shared" ref="AY5" si="4">COUNT(AJ5:AV5)</f>
        <v>0</v>
      </c>
      <c r="BA5" s="15">
        <f t="shared" ref="BA5" si="5">SUM(AW5,AY5)</f>
        <v>11</v>
      </c>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row>
    <row r="6" spans="1:82" s="171" customFormat="1" ht="21" customHeight="1">
      <c r="A6" s="15"/>
      <c r="B6" s="15"/>
      <c r="C6" s="41" t="s">
        <v>22</v>
      </c>
      <c r="D6" s="659" t="s">
        <v>55</v>
      </c>
      <c r="E6" s="562">
        <v>476</v>
      </c>
      <c r="F6" s="542">
        <v>38687</v>
      </c>
      <c r="G6" s="983">
        <v>288</v>
      </c>
      <c r="H6" s="364" t="s">
        <v>262</v>
      </c>
      <c r="I6" s="30">
        <v>37295</v>
      </c>
      <c r="J6" s="719" t="s">
        <v>672</v>
      </c>
      <c r="K6" s="328" t="s">
        <v>671</v>
      </c>
      <c r="L6" s="16">
        <v>204</v>
      </c>
      <c r="M6" s="285">
        <v>30</v>
      </c>
      <c r="N6" s="16">
        <v>234</v>
      </c>
      <c r="O6" s="285">
        <v>27</v>
      </c>
      <c r="P6" s="16">
        <v>261</v>
      </c>
      <c r="Q6" s="285">
        <v>27</v>
      </c>
      <c r="R6" s="16">
        <v>288</v>
      </c>
      <c r="S6" s="18">
        <v>27</v>
      </c>
      <c r="T6" s="18"/>
      <c r="U6" s="18">
        <v>27</v>
      </c>
      <c r="V6" s="18">
        <v>27</v>
      </c>
      <c r="W6" s="18"/>
      <c r="X6" s="18"/>
      <c r="Y6" s="18">
        <v>27</v>
      </c>
      <c r="Z6" s="18">
        <v>27</v>
      </c>
      <c r="AA6" s="18">
        <v>27</v>
      </c>
      <c r="AB6" s="18">
        <v>27</v>
      </c>
      <c r="AC6" s="18">
        <v>27</v>
      </c>
      <c r="AD6" s="18">
        <v>27</v>
      </c>
      <c r="AE6" s="18"/>
      <c r="AF6" s="18"/>
      <c r="AG6" s="18">
        <v>27</v>
      </c>
      <c r="AH6" s="18"/>
      <c r="AI6" s="18"/>
      <c r="AJ6" s="19"/>
      <c r="AK6" s="19"/>
      <c r="AL6" s="19"/>
      <c r="AM6" s="19"/>
      <c r="AN6" s="19"/>
      <c r="AO6" s="19"/>
      <c r="AP6" s="19"/>
      <c r="AQ6" s="19"/>
      <c r="AR6" s="19"/>
      <c r="AS6" s="19"/>
      <c r="AT6" s="19"/>
      <c r="AU6" s="19"/>
      <c r="AV6" s="19"/>
      <c r="AW6" s="184">
        <f t="shared" ref="AW6:AW36" si="6">COUNT(S6:AI6)</f>
        <v>10</v>
      </c>
      <c r="AX6" s="23"/>
      <c r="AY6" s="15">
        <f t="shared" ref="AY6:AY36" si="7">COUNT(AJ6:AV6)</f>
        <v>0</v>
      </c>
      <c r="AZ6" s="23"/>
      <c r="BA6" s="15">
        <f t="shared" ref="BA6:BA36" si="8">SUM(AW6,AY6)</f>
        <v>10</v>
      </c>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row>
    <row r="7" spans="1:82" s="171" customFormat="1" ht="21" customHeight="1">
      <c r="A7" s="15"/>
      <c r="B7" s="15"/>
      <c r="C7" s="41" t="s">
        <v>24</v>
      </c>
      <c r="D7" s="659" t="s">
        <v>49</v>
      </c>
      <c r="E7" s="562">
        <v>479</v>
      </c>
      <c r="F7" s="542">
        <v>36537</v>
      </c>
      <c r="G7" s="983">
        <v>216</v>
      </c>
      <c r="H7" s="364" t="s">
        <v>262</v>
      </c>
      <c r="I7" s="30">
        <v>36511</v>
      </c>
      <c r="J7" s="719" t="s">
        <v>680</v>
      </c>
      <c r="K7" s="328" t="s">
        <v>679</v>
      </c>
      <c r="L7" s="16">
        <v>152</v>
      </c>
      <c r="M7" s="285">
        <v>23</v>
      </c>
      <c r="N7" s="16">
        <v>175</v>
      </c>
      <c r="O7" s="285">
        <v>21</v>
      </c>
      <c r="P7" s="16">
        <v>196</v>
      </c>
      <c r="Q7" s="285">
        <v>20</v>
      </c>
      <c r="R7" s="16">
        <v>216</v>
      </c>
      <c r="S7" s="18"/>
      <c r="T7" s="18"/>
      <c r="U7" s="18"/>
      <c r="V7" s="18"/>
      <c r="W7" s="18">
        <v>27</v>
      </c>
      <c r="X7" s="18">
        <v>27</v>
      </c>
      <c r="Y7" s="18"/>
      <c r="Z7" s="18"/>
      <c r="AA7" s="18"/>
      <c r="AB7" s="18"/>
      <c r="AC7" s="18"/>
      <c r="AD7" s="18"/>
      <c r="AE7" s="18"/>
      <c r="AF7" s="18"/>
      <c r="AG7" s="18"/>
      <c r="AH7" s="18"/>
      <c r="AI7" s="18"/>
      <c r="AJ7" s="19"/>
      <c r="AK7" s="19"/>
      <c r="AL7" s="19"/>
      <c r="AM7" s="19"/>
      <c r="AN7" s="19"/>
      <c r="AO7" s="19"/>
      <c r="AP7" s="19"/>
      <c r="AQ7" s="19"/>
      <c r="AR7" s="19"/>
      <c r="AS7" s="19"/>
      <c r="AT7" s="19"/>
      <c r="AU7" s="19"/>
      <c r="AV7" s="19"/>
      <c r="AW7" s="184">
        <f t="shared" si="6"/>
        <v>2</v>
      </c>
      <c r="AX7" s="23"/>
      <c r="AY7" s="15">
        <f t="shared" si="7"/>
        <v>0</v>
      </c>
      <c r="AZ7" s="23"/>
      <c r="BA7" s="15">
        <f t="shared" si="8"/>
        <v>2</v>
      </c>
    </row>
    <row r="8" spans="1:82" s="171" customFormat="1" ht="21" customHeight="1">
      <c r="A8" s="33"/>
      <c r="B8" s="33"/>
      <c r="C8" s="41" t="s">
        <v>26</v>
      </c>
      <c r="D8" s="659" t="s">
        <v>301</v>
      </c>
      <c r="E8" s="562">
        <v>1064</v>
      </c>
      <c r="F8" s="544">
        <v>40554</v>
      </c>
      <c r="G8" s="983">
        <v>188</v>
      </c>
      <c r="H8" s="364" t="s">
        <v>266</v>
      </c>
      <c r="I8" s="30">
        <v>40613</v>
      </c>
      <c r="J8" s="519" t="s">
        <v>755</v>
      </c>
      <c r="K8" s="328" t="s">
        <v>754</v>
      </c>
      <c r="L8" s="16">
        <v>160</v>
      </c>
      <c r="M8" s="285">
        <v>7</v>
      </c>
      <c r="N8" s="16">
        <v>167</v>
      </c>
      <c r="O8" s="285">
        <v>10</v>
      </c>
      <c r="P8" s="16">
        <v>177</v>
      </c>
      <c r="Q8" s="285">
        <v>11</v>
      </c>
      <c r="R8" s="16">
        <v>188</v>
      </c>
      <c r="S8" s="18"/>
      <c r="T8" s="18"/>
      <c r="U8" s="18"/>
      <c r="V8" s="18"/>
      <c r="W8" s="18"/>
      <c r="X8" s="18"/>
      <c r="Y8" s="18"/>
      <c r="Z8" s="18"/>
      <c r="AA8" s="18"/>
      <c r="AB8" s="18"/>
      <c r="AC8" s="18"/>
      <c r="AD8" s="18"/>
      <c r="AE8" s="18"/>
      <c r="AF8" s="18"/>
      <c r="AG8" s="18"/>
      <c r="AH8" s="18"/>
      <c r="AI8" s="18"/>
      <c r="AJ8" s="19"/>
      <c r="AK8" s="19"/>
      <c r="AL8" s="19"/>
      <c r="AM8" s="19"/>
      <c r="AN8" s="19"/>
      <c r="AO8" s="19"/>
      <c r="AP8" s="19"/>
      <c r="AQ8" s="19"/>
      <c r="AR8" s="19"/>
      <c r="AS8" s="19"/>
      <c r="AT8" s="19"/>
      <c r="AU8" s="19"/>
      <c r="AV8" s="19"/>
      <c r="AW8" s="184">
        <f t="shared" si="6"/>
        <v>0</v>
      </c>
      <c r="AY8" s="15">
        <f t="shared" si="7"/>
        <v>0</v>
      </c>
      <c r="BA8" s="15">
        <f t="shared" si="8"/>
        <v>0</v>
      </c>
    </row>
    <row r="9" spans="1:82" s="171" customFormat="1" ht="21" customHeight="1">
      <c r="A9" s="15"/>
      <c r="B9" s="15"/>
      <c r="C9" s="41" t="s">
        <v>28</v>
      </c>
      <c r="D9" s="659" t="s">
        <v>1139</v>
      </c>
      <c r="E9" s="562">
        <v>6258</v>
      </c>
      <c r="F9" s="542">
        <v>41551</v>
      </c>
      <c r="G9" s="983">
        <v>185</v>
      </c>
      <c r="H9" s="364" t="s">
        <v>1686</v>
      </c>
      <c r="I9" s="30">
        <v>37930</v>
      </c>
      <c r="J9" s="512" t="s">
        <v>669</v>
      </c>
      <c r="K9" s="328" t="s">
        <v>668</v>
      </c>
      <c r="L9" s="16">
        <v>179</v>
      </c>
      <c r="M9" s="285">
        <v>0</v>
      </c>
      <c r="N9" s="16">
        <v>179</v>
      </c>
      <c r="O9" s="285">
        <v>6</v>
      </c>
      <c r="P9" s="16">
        <v>185</v>
      </c>
      <c r="Q9" s="285">
        <v>0</v>
      </c>
      <c r="R9" s="16">
        <v>185</v>
      </c>
      <c r="S9" s="18"/>
      <c r="T9" s="18"/>
      <c r="U9" s="18"/>
      <c r="V9" s="18"/>
      <c r="W9" s="18"/>
      <c r="X9" s="18"/>
      <c r="Y9" s="18"/>
      <c r="Z9" s="18"/>
      <c r="AA9" s="18"/>
      <c r="AB9" s="18"/>
      <c r="AC9" s="18"/>
      <c r="AD9" s="18"/>
      <c r="AE9" s="18"/>
      <c r="AF9" s="18">
        <v>32</v>
      </c>
      <c r="AG9" s="18">
        <v>27</v>
      </c>
      <c r="AH9" s="18"/>
      <c r="AI9" s="18"/>
      <c r="AJ9" s="19"/>
      <c r="AK9" s="19"/>
      <c r="AL9" s="19"/>
      <c r="AM9" s="19"/>
      <c r="AN9" s="19"/>
      <c r="AO9" s="19"/>
      <c r="AP9" s="19"/>
      <c r="AQ9" s="19"/>
      <c r="AR9" s="19"/>
      <c r="AS9" s="19"/>
      <c r="AT9" s="19"/>
      <c r="AU9" s="19"/>
      <c r="AV9" s="19"/>
      <c r="AW9" s="184">
        <f t="shared" si="6"/>
        <v>2</v>
      </c>
      <c r="AX9" s="23"/>
      <c r="AY9" s="15">
        <f t="shared" si="7"/>
        <v>0</v>
      </c>
      <c r="AZ9" s="23"/>
      <c r="BA9" s="15">
        <f t="shared" si="8"/>
        <v>2</v>
      </c>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row>
    <row r="10" spans="1:82" s="171" customFormat="1" ht="21" customHeight="1">
      <c r="A10" s="15"/>
      <c r="B10" s="15"/>
      <c r="C10" s="41" t="s">
        <v>30</v>
      </c>
      <c r="D10" s="659" t="s">
        <v>57</v>
      </c>
      <c r="E10" s="562">
        <v>478</v>
      </c>
      <c r="F10" s="544">
        <v>37721</v>
      </c>
      <c r="G10" s="983">
        <v>183</v>
      </c>
      <c r="H10" s="364" t="s">
        <v>266</v>
      </c>
      <c r="I10" s="30">
        <v>29918</v>
      </c>
      <c r="J10" s="519" t="s">
        <v>676</v>
      </c>
      <c r="K10" s="328" t="s">
        <v>675</v>
      </c>
      <c r="L10" s="16">
        <v>137</v>
      </c>
      <c r="M10" s="285">
        <v>17</v>
      </c>
      <c r="N10" s="16">
        <v>154</v>
      </c>
      <c r="O10" s="285">
        <v>17</v>
      </c>
      <c r="P10" s="16">
        <v>171</v>
      </c>
      <c r="Q10" s="285">
        <v>12</v>
      </c>
      <c r="R10" s="16">
        <v>183</v>
      </c>
      <c r="S10" s="18"/>
      <c r="T10" s="18"/>
      <c r="U10" s="18"/>
      <c r="V10" s="18"/>
      <c r="W10" s="18"/>
      <c r="X10" s="18"/>
      <c r="Y10" s="18">
        <v>30</v>
      </c>
      <c r="Z10" s="18"/>
      <c r="AA10" s="18"/>
      <c r="AB10" s="18"/>
      <c r="AC10" s="18"/>
      <c r="AD10" s="18"/>
      <c r="AE10" s="18"/>
      <c r="AF10" s="18"/>
      <c r="AG10" s="18"/>
      <c r="AH10" s="18"/>
      <c r="AI10" s="18"/>
      <c r="AJ10" s="19"/>
      <c r="AK10" s="19"/>
      <c r="AL10" s="19"/>
      <c r="AM10" s="19"/>
      <c r="AN10" s="19"/>
      <c r="AO10" s="19"/>
      <c r="AP10" s="19"/>
      <c r="AQ10" s="19"/>
      <c r="AR10" s="19"/>
      <c r="AS10" s="19"/>
      <c r="AT10" s="19"/>
      <c r="AU10" s="19"/>
      <c r="AV10" s="19"/>
      <c r="AW10" s="184">
        <f t="shared" si="6"/>
        <v>1</v>
      </c>
      <c r="AX10" s="23"/>
      <c r="AY10" s="15">
        <f t="shared" si="7"/>
        <v>0</v>
      </c>
      <c r="AZ10" s="23"/>
      <c r="BA10" s="15">
        <f t="shared" si="8"/>
        <v>1</v>
      </c>
    </row>
    <row r="11" spans="1:82" s="171" customFormat="1" ht="21" customHeight="1">
      <c r="A11" s="15"/>
      <c r="B11" s="15"/>
      <c r="C11" s="41" t="s">
        <v>32</v>
      </c>
      <c r="D11" s="659" t="s">
        <v>51</v>
      </c>
      <c r="E11" s="562">
        <v>75</v>
      </c>
      <c r="F11" s="543">
        <v>40896</v>
      </c>
      <c r="G11" s="983">
        <v>143</v>
      </c>
      <c r="H11" s="364" t="s">
        <v>265</v>
      </c>
      <c r="I11" s="30">
        <v>32571</v>
      </c>
      <c r="J11" s="511" t="s">
        <v>379</v>
      </c>
      <c r="K11" s="328" t="s">
        <v>378</v>
      </c>
      <c r="L11" s="16">
        <v>117</v>
      </c>
      <c r="M11" s="285">
        <v>6</v>
      </c>
      <c r="N11" s="16">
        <v>123</v>
      </c>
      <c r="O11" s="285">
        <v>9</v>
      </c>
      <c r="P11" s="16">
        <v>132</v>
      </c>
      <c r="Q11" s="285">
        <v>11</v>
      </c>
      <c r="R11" s="16">
        <v>143</v>
      </c>
      <c r="S11" s="18"/>
      <c r="T11" s="18"/>
      <c r="U11" s="18"/>
      <c r="V11" s="18"/>
      <c r="W11" s="18"/>
      <c r="X11" s="18"/>
      <c r="Y11" s="18"/>
      <c r="Z11" s="18"/>
      <c r="AA11" s="18"/>
      <c r="AB11" s="18"/>
      <c r="AC11" s="18"/>
      <c r="AD11" s="18"/>
      <c r="AE11" s="18"/>
      <c r="AF11" s="18"/>
      <c r="AG11" s="18"/>
      <c r="AH11" s="18"/>
      <c r="AI11" s="18"/>
      <c r="AJ11" s="19"/>
      <c r="AK11" s="19"/>
      <c r="AL11" s="19"/>
      <c r="AM11" s="19"/>
      <c r="AN11" s="19"/>
      <c r="AO11" s="19"/>
      <c r="AP11" s="19"/>
      <c r="AQ11" s="19"/>
      <c r="AR11" s="19"/>
      <c r="AS11" s="19"/>
      <c r="AT11" s="19"/>
      <c r="AU11" s="19"/>
      <c r="AV11" s="19"/>
      <c r="AW11" s="184">
        <f t="shared" si="6"/>
        <v>0</v>
      </c>
      <c r="AX11" s="23"/>
      <c r="AY11" s="15">
        <f t="shared" si="7"/>
        <v>0</v>
      </c>
      <c r="AZ11" s="23"/>
      <c r="BA11" s="15">
        <f t="shared" si="8"/>
        <v>0</v>
      </c>
    </row>
    <row r="12" spans="1:82" s="171" customFormat="1" ht="21" customHeight="1">
      <c r="A12" s="33"/>
      <c r="B12" s="33"/>
      <c r="C12" s="41" t="s">
        <v>34</v>
      </c>
      <c r="D12" s="659" t="s">
        <v>113</v>
      </c>
      <c r="E12" s="562">
        <v>479</v>
      </c>
      <c r="F12" s="542">
        <v>36537</v>
      </c>
      <c r="G12" s="983">
        <v>121</v>
      </c>
      <c r="H12" s="364" t="s">
        <v>266</v>
      </c>
      <c r="I12" s="30">
        <v>21724</v>
      </c>
      <c r="J12" s="719" t="s">
        <v>680</v>
      </c>
      <c r="K12" s="328" t="s">
        <v>679</v>
      </c>
      <c r="L12" s="16">
        <v>90</v>
      </c>
      <c r="M12" s="285">
        <v>10</v>
      </c>
      <c r="N12" s="16">
        <v>100</v>
      </c>
      <c r="O12" s="285">
        <v>10</v>
      </c>
      <c r="P12" s="16">
        <v>110</v>
      </c>
      <c r="Q12" s="285">
        <v>11</v>
      </c>
      <c r="R12" s="16">
        <v>121</v>
      </c>
      <c r="S12" s="18"/>
      <c r="T12" s="18"/>
      <c r="U12" s="18"/>
      <c r="V12" s="18"/>
      <c r="W12" s="18"/>
      <c r="X12" s="18"/>
      <c r="Y12" s="18"/>
      <c r="Z12" s="18"/>
      <c r="AA12" s="18"/>
      <c r="AB12" s="18"/>
      <c r="AC12" s="18"/>
      <c r="AD12" s="18"/>
      <c r="AE12" s="18"/>
      <c r="AF12" s="18"/>
      <c r="AG12" s="18"/>
      <c r="AH12" s="18"/>
      <c r="AI12" s="18"/>
      <c r="AJ12" s="19"/>
      <c r="AK12" s="19"/>
      <c r="AL12" s="19"/>
      <c r="AM12" s="19"/>
      <c r="AN12" s="19"/>
      <c r="AO12" s="19"/>
      <c r="AP12" s="19"/>
      <c r="AQ12" s="19"/>
      <c r="AR12" s="19"/>
      <c r="AS12" s="19"/>
      <c r="AT12" s="19"/>
      <c r="AU12" s="19"/>
      <c r="AV12" s="19"/>
      <c r="AW12" s="184">
        <f t="shared" si="6"/>
        <v>0</v>
      </c>
      <c r="AY12" s="15">
        <f t="shared" si="7"/>
        <v>0</v>
      </c>
      <c r="BA12" s="15">
        <f t="shared" si="8"/>
        <v>0</v>
      </c>
    </row>
    <row r="13" spans="1:82" s="171" customFormat="1" ht="21" customHeight="1">
      <c r="A13" s="15"/>
      <c r="B13" s="15"/>
      <c r="C13" s="41" t="s">
        <v>35</v>
      </c>
      <c r="D13" s="659" t="s">
        <v>231</v>
      </c>
      <c r="E13" s="562">
        <v>478</v>
      </c>
      <c r="F13" s="544">
        <v>37721</v>
      </c>
      <c r="G13" s="983">
        <v>72</v>
      </c>
      <c r="H13" s="364" t="s">
        <v>266</v>
      </c>
      <c r="I13" s="30">
        <v>26042</v>
      </c>
      <c r="J13" s="519" t="s">
        <v>676</v>
      </c>
      <c r="K13" s="328" t="s">
        <v>675</v>
      </c>
      <c r="L13" s="16">
        <v>43</v>
      </c>
      <c r="M13" s="285">
        <v>10</v>
      </c>
      <c r="N13" s="16">
        <v>53</v>
      </c>
      <c r="O13" s="285">
        <v>9</v>
      </c>
      <c r="P13" s="16">
        <v>62</v>
      </c>
      <c r="Q13" s="285">
        <v>10</v>
      </c>
      <c r="R13" s="16">
        <v>72</v>
      </c>
      <c r="S13" s="18"/>
      <c r="T13" s="18"/>
      <c r="U13" s="18"/>
      <c r="V13" s="18"/>
      <c r="W13" s="18"/>
      <c r="X13" s="18"/>
      <c r="Y13" s="18"/>
      <c r="Z13" s="18"/>
      <c r="AA13" s="18"/>
      <c r="AB13" s="18"/>
      <c r="AC13" s="18"/>
      <c r="AD13" s="18"/>
      <c r="AE13" s="18"/>
      <c r="AF13" s="18"/>
      <c r="AG13" s="18"/>
      <c r="AH13" s="18"/>
      <c r="AI13" s="18"/>
      <c r="AJ13" s="19"/>
      <c r="AK13" s="19"/>
      <c r="AL13" s="19"/>
      <c r="AM13" s="19"/>
      <c r="AN13" s="19"/>
      <c r="AO13" s="19"/>
      <c r="AP13" s="19"/>
      <c r="AQ13" s="19"/>
      <c r="AR13" s="19"/>
      <c r="AS13" s="19"/>
      <c r="AT13" s="19"/>
      <c r="AU13" s="19"/>
      <c r="AV13" s="19"/>
      <c r="AW13" s="184">
        <f t="shared" si="6"/>
        <v>0</v>
      </c>
      <c r="AX13" s="23"/>
      <c r="AY13" s="15">
        <f t="shared" si="7"/>
        <v>0</v>
      </c>
      <c r="AZ13" s="23"/>
      <c r="BA13" s="15">
        <f t="shared" si="8"/>
        <v>0</v>
      </c>
    </row>
    <row r="14" spans="1:82" s="171" customFormat="1" ht="21" customHeight="1">
      <c r="A14" s="15"/>
      <c r="B14" s="15"/>
      <c r="C14" s="41" t="s">
        <v>37</v>
      </c>
      <c r="D14" s="659" t="s">
        <v>238</v>
      </c>
      <c r="E14" s="562">
        <v>476</v>
      </c>
      <c r="F14" s="542">
        <v>38687</v>
      </c>
      <c r="G14" s="983">
        <v>62</v>
      </c>
      <c r="H14" s="364" t="s">
        <v>262</v>
      </c>
      <c r="I14" s="30">
        <v>21823</v>
      </c>
      <c r="J14" s="719" t="s">
        <v>672</v>
      </c>
      <c r="K14" s="328" t="s">
        <v>671</v>
      </c>
      <c r="L14" s="16">
        <v>61</v>
      </c>
      <c r="M14" s="285">
        <v>0</v>
      </c>
      <c r="N14" s="16">
        <v>61</v>
      </c>
      <c r="O14" s="285">
        <v>0</v>
      </c>
      <c r="P14" s="16">
        <v>61</v>
      </c>
      <c r="Q14" s="285">
        <v>1</v>
      </c>
      <c r="R14" s="16">
        <v>62</v>
      </c>
      <c r="S14" s="18"/>
      <c r="T14" s="18"/>
      <c r="U14" s="18"/>
      <c r="V14" s="18"/>
      <c r="W14" s="18"/>
      <c r="X14" s="18"/>
      <c r="Y14" s="18"/>
      <c r="Z14" s="18"/>
      <c r="AA14" s="18"/>
      <c r="AB14" s="18"/>
      <c r="AC14" s="18"/>
      <c r="AD14" s="18"/>
      <c r="AE14" s="18"/>
      <c r="AF14" s="18"/>
      <c r="AG14" s="18"/>
      <c r="AH14" s="18"/>
      <c r="AI14" s="18"/>
      <c r="AJ14" s="19"/>
      <c r="AK14" s="19"/>
      <c r="AL14" s="19"/>
      <c r="AM14" s="19"/>
      <c r="AN14" s="19"/>
      <c r="AO14" s="19"/>
      <c r="AP14" s="19"/>
      <c r="AQ14" s="19"/>
      <c r="AR14" s="19"/>
      <c r="AS14" s="19"/>
      <c r="AT14" s="19"/>
      <c r="AU14" s="19"/>
      <c r="AV14" s="19"/>
      <c r="AW14" s="184">
        <f t="shared" si="6"/>
        <v>0</v>
      </c>
      <c r="AX14" s="25"/>
      <c r="AY14" s="15">
        <f t="shared" si="7"/>
        <v>0</v>
      </c>
      <c r="AZ14" s="25"/>
      <c r="BA14" s="15">
        <f t="shared" si="8"/>
        <v>0</v>
      </c>
    </row>
    <row r="15" spans="1:82" s="171" customFormat="1" ht="21" customHeight="1">
      <c r="A15" s="33"/>
      <c r="B15" s="33"/>
      <c r="C15" s="41" t="s">
        <v>38</v>
      </c>
      <c r="D15" s="659" t="s">
        <v>248</v>
      </c>
      <c r="E15" s="562">
        <v>1064</v>
      </c>
      <c r="F15" s="544">
        <v>40554</v>
      </c>
      <c r="G15" s="983">
        <v>56</v>
      </c>
      <c r="H15" s="364" t="s">
        <v>264</v>
      </c>
      <c r="I15" s="30">
        <v>31609</v>
      </c>
      <c r="J15" s="519" t="s">
        <v>755</v>
      </c>
      <c r="K15" s="328" t="s">
        <v>754</v>
      </c>
      <c r="L15" s="16">
        <v>51</v>
      </c>
      <c r="M15" s="285">
        <v>4</v>
      </c>
      <c r="N15" s="16">
        <v>55</v>
      </c>
      <c r="O15" s="285">
        <v>0</v>
      </c>
      <c r="P15" s="16">
        <v>55</v>
      </c>
      <c r="Q15" s="285">
        <v>1</v>
      </c>
      <c r="R15" s="16">
        <v>56</v>
      </c>
      <c r="S15" s="18"/>
      <c r="T15" s="18"/>
      <c r="U15" s="18"/>
      <c r="V15" s="18"/>
      <c r="W15" s="18"/>
      <c r="X15" s="18"/>
      <c r="Y15" s="18"/>
      <c r="Z15" s="18"/>
      <c r="AA15" s="18"/>
      <c r="AB15" s="18"/>
      <c r="AC15" s="18"/>
      <c r="AD15" s="18"/>
      <c r="AE15" s="18"/>
      <c r="AF15" s="18"/>
      <c r="AG15" s="18"/>
      <c r="AH15" s="18"/>
      <c r="AI15" s="18"/>
      <c r="AJ15" s="19"/>
      <c r="AK15" s="19"/>
      <c r="AL15" s="19"/>
      <c r="AM15" s="19"/>
      <c r="AN15" s="19"/>
      <c r="AO15" s="19"/>
      <c r="AP15" s="19"/>
      <c r="AQ15" s="19"/>
      <c r="AR15" s="19"/>
      <c r="AS15" s="19"/>
      <c r="AT15" s="19"/>
      <c r="AU15" s="19"/>
      <c r="AV15" s="19"/>
      <c r="AW15" s="184">
        <f t="shared" si="6"/>
        <v>0</v>
      </c>
      <c r="AY15" s="15">
        <f t="shared" si="7"/>
        <v>0</v>
      </c>
      <c r="BA15" s="15">
        <f t="shared" si="8"/>
        <v>0</v>
      </c>
    </row>
    <row r="16" spans="1:82" s="171" customFormat="1" ht="21" customHeight="1">
      <c r="A16" s="15"/>
      <c r="B16" s="15"/>
      <c r="C16" s="41" t="s">
        <v>39</v>
      </c>
      <c r="D16" s="659" t="s">
        <v>82</v>
      </c>
      <c r="E16" s="562">
        <v>327</v>
      </c>
      <c r="F16" s="544">
        <v>40126</v>
      </c>
      <c r="G16" s="983">
        <v>50</v>
      </c>
      <c r="H16" s="364" t="s">
        <v>265</v>
      </c>
      <c r="I16" s="30">
        <v>37761</v>
      </c>
      <c r="J16" s="519" t="s">
        <v>574</v>
      </c>
      <c r="K16" s="328" t="s">
        <v>573</v>
      </c>
      <c r="L16" s="16">
        <v>32</v>
      </c>
      <c r="M16" s="285">
        <v>7</v>
      </c>
      <c r="N16" s="16">
        <v>39</v>
      </c>
      <c r="O16" s="285">
        <v>10</v>
      </c>
      <c r="P16" s="16">
        <v>49</v>
      </c>
      <c r="Q16" s="285">
        <v>1</v>
      </c>
      <c r="R16" s="16">
        <v>50</v>
      </c>
      <c r="S16" s="18"/>
      <c r="T16" s="18"/>
      <c r="U16" s="18"/>
      <c r="V16" s="18"/>
      <c r="W16" s="18"/>
      <c r="X16" s="18"/>
      <c r="Y16" s="18"/>
      <c r="Z16" s="18"/>
      <c r="AA16" s="18"/>
      <c r="AB16" s="18"/>
      <c r="AC16" s="18"/>
      <c r="AD16" s="18"/>
      <c r="AE16" s="18"/>
      <c r="AF16" s="18"/>
      <c r="AG16" s="18"/>
      <c r="AH16" s="18"/>
      <c r="AI16" s="18"/>
      <c r="AJ16" s="19"/>
      <c r="AK16" s="19"/>
      <c r="AL16" s="19"/>
      <c r="AM16" s="19"/>
      <c r="AN16" s="19"/>
      <c r="AO16" s="19"/>
      <c r="AP16" s="19"/>
      <c r="AQ16" s="19"/>
      <c r="AR16" s="19"/>
      <c r="AS16" s="19"/>
      <c r="AT16" s="19"/>
      <c r="AU16" s="19"/>
      <c r="AV16" s="19"/>
      <c r="AW16" s="184">
        <f t="shared" si="6"/>
        <v>0</v>
      </c>
      <c r="AX16" s="23"/>
      <c r="AY16" s="15">
        <f t="shared" si="7"/>
        <v>0</v>
      </c>
      <c r="AZ16" s="23"/>
      <c r="BA16" s="15">
        <f t="shared" si="8"/>
        <v>0</v>
      </c>
      <c r="CB16"/>
      <c r="CC16"/>
      <c r="CD16"/>
    </row>
    <row r="17" spans="1:79" customFormat="1" ht="21" customHeight="1">
      <c r="A17" s="15"/>
      <c r="B17" s="15"/>
      <c r="C17" s="41" t="s">
        <v>40</v>
      </c>
      <c r="D17" s="659" t="s">
        <v>1192</v>
      </c>
      <c r="E17" s="562">
        <v>175</v>
      </c>
      <c r="F17" s="544">
        <v>40107</v>
      </c>
      <c r="G17" s="983">
        <v>12</v>
      </c>
      <c r="H17" s="364" t="s">
        <v>967</v>
      </c>
      <c r="I17" s="30">
        <v>13674</v>
      </c>
      <c r="J17" s="519" t="s">
        <v>463</v>
      </c>
      <c r="K17" s="328" t="s">
        <v>462</v>
      </c>
      <c r="L17" s="16">
        <v>0</v>
      </c>
      <c r="M17" s="285">
        <v>1</v>
      </c>
      <c r="N17" s="16">
        <v>1</v>
      </c>
      <c r="O17" s="285">
        <v>4</v>
      </c>
      <c r="P17" s="16">
        <v>5</v>
      </c>
      <c r="Q17" s="285">
        <v>7</v>
      </c>
      <c r="R17" s="16">
        <v>12</v>
      </c>
      <c r="S17" s="18"/>
      <c r="T17" s="18"/>
      <c r="U17" s="18"/>
      <c r="V17" s="18"/>
      <c r="W17" s="18"/>
      <c r="X17" s="18"/>
      <c r="Y17" s="18"/>
      <c r="Z17" s="18"/>
      <c r="AA17" s="18"/>
      <c r="AB17" s="18"/>
      <c r="AC17" s="18"/>
      <c r="AD17" s="18"/>
      <c r="AE17" s="18"/>
      <c r="AF17" s="18"/>
      <c r="AG17" s="18"/>
      <c r="AH17" s="18"/>
      <c r="AI17" s="18"/>
      <c r="AJ17" s="19"/>
      <c r="AK17" s="19"/>
      <c r="AL17" s="19"/>
      <c r="AM17" s="19"/>
      <c r="AN17" s="19"/>
      <c r="AO17" s="19"/>
      <c r="AP17" s="19"/>
      <c r="AQ17" s="19"/>
      <c r="AR17" s="19"/>
      <c r="AS17" s="19"/>
      <c r="AT17" s="19"/>
      <c r="AU17" s="19"/>
      <c r="AV17" s="19"/>
      <c r="AW17" s="184">
        <f t="shared" si="6"/>
        <v>0</v>
      </c>
      <c r="AX17" s="25"/>
      <c r="AY17" s="15">
        <f t="shared" si="7"/>
        <v>0</v>
      </c>
      <c r="AZ17" s="25"/>
      <c r="BA17" s="15">
        <f t="shared" si="8"/>
        <v>0</v>
      </c>
      <c r="BB17" s="171"/>
      <c r="BC17" s="171"/>
      <c r="BD17" s="274"/>
      <c r="BE17" s="274"/>
      <c r="BF17" s="274"/>
      <c r="BG17" s="274"/>
      <c r="BH17" s="274"/>
      <c r="BI17" s="274"/>
      <c r="BJ17" s="274"/>
      <c r="BK17" s="274"/>
      <c r="BL17" s="274"/>
      <c r="BM17" s="274"/>
      <c r="BN17" s="274"/>
      <c r="BO17" s="274"/>
      <c r="BP17" s="274"/>
      <c r="BQ17" s="274"/>
      <c r="BR17" s="274"/>
      <c r="BS17" s="274"/>
      <c r="BT17" s="274"/>
      <c r="BU17" s="274"/>
      <c r="BV17" s="274"/>
      <c r="BW17" s="274"/>
      <c r="BX17" s="171"/>
      <c r="BY17" s="171"/>
      <c r="BZ17" s="274"/>
      <c r="CA17" s="274"/>
    </row>
    <row r="18" spans="1:79" customFormat="1" ht="21" customHeight="1">
      <c r="A18" s="33"/>
      <c r="B18" s="33"/>
      <c r="C18" s="41" t="s">
        <v>42</v>
      </c>
      <c r="D18" s="659" t="s">
        <v>99</v>
      </c>
      <c r="E18" s="562">
        <v>1648</v>
      </c>
      <c r="F18" s="544">
        <v>38825</v>
      </c>
      <c r="G18" s="983">
        <v>10</v>
      </c>
      <c r="H18" s="364" t="s">
        <v>265</v>
      </c>
      <c r="I18" s="30">
        <v>13674</v>
      </c>
      <c r="J18" s="519" t="s">
        <v>558</v>
      </c>
      <c r="K18" s="328" t="s">
        <v>557</v>
      </c>
      <c r="L18" s="16">
        <v>3</v>
      </c>
      <c r="M18" s="285">
        <v>2</v>
      </c>
      <c r="N18" s="16">
        <v>5</v>
      </c>
      <c r="O18" s="285">
        <v>3</v>
      </c>
      <c r="P18" s="16">
        <v>8</v>
      </c>
      <c r="Q18" s="285">
        <v>2</v>
      </c>
      <c r="R18" s="16">
        <v>10</v>
      </c>
      <c r="S18" s="18"/>
      <c r="T18" s="18"/>
      <c r="U18" s="18"/>
      <c r="V18" s="18"/>
      <c r="W18" s="18"/>
      <c r="X18" s="18"/>
      <c r="Y18" s="18"/>
      <c r="Z18" s="18"/>
      <c r="AA18" s="18"/>
      <c r="AB18" s="18"/>
      <c r="AC18" s="18"/>
      <c r="AD18" s="18"/>
      <c r="AE18" s="18"/>
      <c r="AF18" s="18"/>
      <c r="AG18" s="18"/>
      <c r="AH18" s="18"/>
      <c r="AI18" s="18"/>
      <c r="AJ18" s="19"/>
      <c r="AK18" s="19"/>
      <c r="AL18" s="19"/>
      <c r="AM18" s="19"/>
      <c r="AN18" s="19"/>
      <c r="AO18" s="19"/>
      <c r="AP18" s="19"/>
      <c r="AQ18" s="19"/>
      <c r="AR18" s="19"/>
      <c r="AS18" s="19"/>
      <c r="AT18" s="19"/>
      <c r="AU18" s="19"/>
      <c r="AV18" s="19"/>
      <c r="AW18" s="184">
        <f t="shared" si="6"/>
        <v>0</v>
      </c>
      <c r="AX18" s="171"/>
      <c r="AY18" s="15">
        <f t="shared" si="7"/>
        <v>0</v>
      </c>
      <c r="AZ18" s="171"/>
      <c r="BA18" s="15">
        <f t="shared" si="8"/>
        <v>0</v>
      </c>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row>
    <row r="19" spans="1:79" customFormat="1" ht="21" customHeight="1">
      <c r="A19" s="33"/>
      <c r="B19" s="33"/>
      <c r="C19" s="41" t="s">
        <v>54</v>
      </c>
      <c r="D19" s="659" t="s">
        <v>106</v>
      </c>
      <c r="E19" s="562">
        <v>1700</v>
      </c>
      <c r="F19" s="544">
        <v>34494</v>
      </c>
      <c r="G19" s="983">
        <v>6</v>
      </c>
      <c r="H19" s="364" t="s">
        <v>1686</v>
      </c>
      <c r="I19" s="30">
        <v>35626</v>
      </c>
      <c r="J19" s="519" t="s">
        <v>440</v>
      </c>
      <c r="K19" s="328" t="s">
        <v>439</v>
      </c>
      <c r="L19" s="16">
        <v>0</v>
      </c>
      <c r="M19" s="285">
        <v>0</v>
      </c>
      <c r="N19" s="16">
        <v>0</v>
      </c>
      <c r="O19" s="285">
        <v>0</v>
      </c>
      <c r="P19" s="16">
        <v>0</v>
      </c>
      <c r="Q19" s="285">
        <v>6</v>
      </c>
      <c r="R19" s="16">
        <v>6</v>
      </c>
      <c r="S19" s="18"/>
      <c r="T19" s="18"/>
      <c r="U19" s="18">
        <v>32</v>
      </c>
      <c r="V19" s="18"/>
      <c r="W19" s="18">
        <v>30</v>
      </c>
      <c r="X19" s="18">
        <v>30</v>
      </c>
      <c r="Y19" s="18">
        <v>36</v>
      </c>
      <c r="Z19" s="18">
        <v>30</v>
      </c>
      <c r="AA19" s="18">
        <v>32</v>
      </c>
      <c r="AB19" s="18"/>
      <c r="AC19" s="18"/>
      <c r="AD19" s="18"/>
      <c r="AE19" s="18"/>
      <c r="AF19" s="18"/>
      <c r="AG19" s="18"/>
      <c r="AH19" s="18"/>
      <c r="AI19" s="18"/>
      <c r="AJ19" s="19"/>
      <c r="AK19" s="19"/>
      <c r="AL19" s="19"/>
      <c r="AM19" s="19"/>
      <c r="AN19" s="19"/>
      <c r="AO19" s="19"/>
      <c r="AP19" s="19"/>
      <c r="AQ19" s="19"/>
      <c r="AR19" s="19"/>
      <c r="AS19" s="19"/>
      <c r="AT19" s="19"/>
      <c r="AU19" s="19"/>
      <c r="AV19" s="19"/>
      <c r="AW19" s="184">
        <f t="shared" si="6"/>
        <v>6</v>
      </c>
      <c r="AX19" s="171"/>
      <c r="AY19" s="15">
        <f t="shared" si="7"/>
        <v>0</v>
      </c>
      <c r="AZ19" s="171"/>
      <c r="BA19" s="15">
        <f t="shared" si="8"/>
        <v>6</v>
      </c>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row>
    <row r="20" spans="1:79" customFormat="1" ht="21" customHeight="1">
      <c r="A20" s="33"/>
      <c r="B20" s="33"/>
      <c r="C20" s="41" t="s">
        <v>56</v>
      </c>
      <c r="D20" s="659" t="s">
        <v>61</v>
      </c>
      <c r="E20" s="562">
        <v>326</v>
      </c>
      <c r="F20" s="543">
        <v>37408</v>
      </c>
      <c r="G20" s="983">
        <v>5</v>
      </c>
      <c r="H20" s="364" t="s">
        <v>265</v>
      </c>
      <c r="I20" s="30">
        <v>36222</v>
      </c>
      <c r="J20" s="511" t="s">
        <v>1574</v>
      </c>
      <c r="K20" s="328" t="s">
        <v>571</v>
      </c>
      <c r="L20" s="16">
        <v>3</v>
      </c>
      <c r="M20" s="285">
        <v>0</v>
      </c>
      <c r="N20" s="16">
        <v>3</v>
      </c>
      <c r="O20" s="285">
        <v>2</v>
      </c>
      <c r="P20" s="16">
        <v>5</v>
      </c>
      <c r="Q20" s="285">
        <v>0</v>
      </c>
      <c r="R20" s="16">
        <v>5</v>
      </c>
      <c r="S20" s="18"/>
      <c r="T20" s="18"/>
      <c r="U20" s="18"/>
      <c r="V20" s="18"/>
      <c r="W20" s="18"/>
      <c r="X20" s="18"/>
      <c r="Y20" s="18"/>
      <c r="Z20" s="18"/>
      <c r="AA20" s="18"/>
      <c r="AB20" s="18"/>
      <c r="AC20" s="18"/>
      <c r="AD20" s="18"/>
      <c r="AE20" s="18"/>
      <c r="AF20" s="18"/>
      <c r="AG20" s="18"/>
      <c r="AH20" s="18"/>
      <c r="AI20" s="18"/>
      <c r="AJ20" s="19"/>
      <c r="AK20" s="19"/>
      <c r="AL20" s="19"/>
      <c r="AM20" s="19"/>
      <c r="AN20" s="19"/>
      <c r="AO20" s="19"/>
      <c r="AP20" s="19"/>
      <c r="AQ20" s="19"/>
      <c r="AR20" s="19"/>
      <c r="AS20" s="19"/>
      <c r="AT20" s="19"/>
      <c r="AU20" s="19"/>
      <c r="AV20" s="19"/>
      <c r="AW20" s="184">
        <f t="shared" si="6"/>
        <v>0</v>
      </c>
      <c r="AX20" s="23"/>
      <c r="AY20" s="15">
        <f t="shared" si="7"/>
        <v>0</v>
      </c>
      <c r="AZ20" s="23"/>
      <c r="BA20" s="15">
        <f t="shared" si="8"/>
        <v>0</v>
      </c>
      <c r="BB20" s="171"/>
      <c r="BC20" s="171"/>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171"/>
      <c r="CA20" s="171"/>
    </row>
    <row r="21" spans="1:79" customFormat="1" ht="21" customHeight="1">
      <c r="A21" s="15"/>
      <c r="B21" s="15"/>
      <c r="C21" s="41" t="s">
        <v>58</v>
      </c>
      <c r="D21" s="659" t="s">
        <v>461</v>
      </c>
      <c r="E21" s="562">
        <v>175</v>
      </c>
      <c r="F21" s="544">
        <v>40107</v>
      </c>
      <c r="G21" s="983">
        <v>2</v>
      </c>
      <c r="H21" s="364" t="s">
        <v>1686</v>
      </c>
      <c r="I21" s="30">
        <v>36733</v>
      </c>
      <c r="J21" s="519" t="s">
        <v>463</v>
      </c>
      <c r="K21" s="328" t="s">
        <v>462</v>
      </c>
      <c r="L21" s="16">
        <v>0</v>
      </c>
      <c r="M21" s="285">
        <v>0</v>
      </c>
      <c r="N21" s="16">
        <v>0</v>
      </c>
      <c r="O21" s="285">
        <v>0</v>
      </c>
      <c r="P21" s="16">
        <v>0</v>
      </c>
      <c r="Q21" s="285">
        <v>2</v>
      </c>
      <c r="R21" s="16">
        <v>2</v>
      </c>
      <c r="S21" s="18"/>
      <c r="T21" s="18"/>
      <c r="U21" s="18"/>
      <c r="V21" s="18"/>
      <c r="W21" s="18"/>
      <c r="X21" s="18"/>
      <c r="Y21" s="18"/>
      <c r="Z21" s="18"/>
      <c r="AA21" s="18"/>
      <c r="AB21" s="18"/>
      <c r="AC21" s="18">
        <v>32</v>
      </c>
      <c r="AD21" s="18"/>
      <c r="AE21" s="18"/>
      <c r="AF21" s="18"/>
      <c r="AG21" s="18"/>
      <c r="AH21" s="18"/>
      <c r="AI21" s="18"/>
      <c r="AJ21" s="19"/>
      <c r="AK21" s="19"/>
      <c r="AL21" s="19"/>
      <c r="AM21" s="19"/>
      <c r="AN21" s="19"/>
      <c r="AO21" s="19"/>
      <c r="AP21" s="19"/>
      <c r="AQ21" s="19"/>
      <c r="AR21" s="19"/>
      <c r="AS21" s="19"/>
      <c r="AT21" s="19"/>
      <c r="AU21" s="19"/>
      <c r="AV21" s="19"/>
      <c r="AW21" s="184">
        <f t="shared" si="6"/>
        <v>1</v>
      </c>
      <c r="AX21" s="25"/>
      <c r="AY21" s="15">
        <f t="shared" si="7"/>
        <v>0</v>
      </c>
      <c r="AZ21" s="25"/>
      <c r="BA21" s="15">
        <f t="shared" si="8"/>
        <v>1</v>
      </c>
      <c r="BB21" s="171"/>
      <c r="BC21" s="171"/>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row>
    <row r="22" spans="1:79" customFormat="1" ht="21" customHeight="1">
      <c r="A22" s="15"/>
      <c r="B22" s="15"/>
      <c r="C22" s="41" t="s">
        <v>60</v>
      </c>
      <c r="D22" s="659" t="s">
        <v>138</v>
      </c>
      <c r="E22" s="562">
        <v>6038</v>
      </c>
      <c r="F22" s="543">
        <v>42818</v>
      </c>
      <c r="G22" s="983">
        <v>2</v>
      </c>
      <c r="H22" s="364" t="s">
        <v>352</v>
      </c>
      <c r="I22" s="30">
        <v>42811</v>
      </c>
      <c r="J22" s="511" t="s">
        <v>582</v>
      </c>
      <c r="K22" s="328" t="s">
        <v>581</v>
      </c>
      <c r="L22" s="16">
        <v>0</v>
      </c>
      <c r="M22" s="285">
        <v>0</v>
      </c>
      <c r="N22" s="16">
        <v>0</v>
      </c>
      <c r="O22" s="285">
        <v>2</v>
      </c>
      <c r="P22" s="16">
        <v>2</v>
      </c>
      <c r="Q22" s="285">
        <v>0</v>
      </c>
      <c r="R22" s="16">
        <v>2</v>
      </c>
      <c r="S22" s="18"/>
      <c r="T22" s="18"/>
      <c r="U22" s="18"/>
      <c r="V22" s="18"/>
      <c r="W22" s="18"/>
      <c r="X22" s="18"/>
      <c r="Y22" s="18"/>
      <c r="Z22" s="18"/>
      <c r="AA22" s="18"/>
      <c r="AB22" s="18"/>
      <c r="AC22" s="18"/>
      <c r="AD22" s="18"/>
      <c r="AE22" s="18"/>
      <c r="AF22" s="18"/>
      <c r="AG22" s="18"/>
      <c r="AH22" s="18"/>
      <c r="AI22" s="18"/>
      <c r="AJ22" s="19"/>
      <c r="AK22" s="19"/>
      <c r="AL22" s="19"/>
      <c r="AM22" s="19"/>
      <c r="AN22" s="19"/>
      <c r="AO22" s="19"/>
      <c r="AP22" s="19"/>
      <c r="AQ22" s="19"/>
      <c r="AR22" s="19"/>
      <c r="AS22" s="19"/>
      <c r="AT22" s="19"/>
      <c r="AU22" s="19"/>
      <c r="AV22" s="19"/>
      <c r="AW22" s="184">
        <f t="shared" si="6"/>
        <v>0</v>
      </c>
      <c r="AX22" s="25"/>
      <c r="AY22" s="15">
        <f t="shared" si="7"/>
        <v>0</v>
      </c>
      <c r="AZ22" s="25"/>
      <c r="BA22" s="15">
        <f t="shared" si="8"/>
        <v>0</v>
      </c>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row>
    <row r="23" spans="1:79" customFormat="1" ht="21" customHeight="1">
      <c r="A23" s="15"/>
      <c r="B23" s="15"/>
      <c r="C23" s="41" t="s">
        <v>62</v>
      </c>
      <c r="D23" s="659" t="s">
        <v>71</v>
      </c>
      <c r="E23" s="562">
        <v>293</v>
      </c>
      <c r="F23" s="542">
        <v>35937</v>
      </c>
      <c r="G23" s="983">
        <v>1</v>
      </c>
      <c r="H23" s="364" t="s">
        <v>1686</v>
      </c>
      <c r="I23" s="30">
        <v>35836</v>
      </c>
      <c r="J23" s="512" t="s">
        <v>561</v>
      </c>
      <c r="K23" s="328" t="s">
        <v>560</v>
      </c>
      <c r="L23" s="16">
        <v>0</v>
      </c>
      <c r="M23" s="285">
        <v>0</v>
      </c>
      <c r="N23" s="16">
        <v>0</v>
      </c>
      <c r="O23" s="285">
        <v>0</v>
      </c>
      <c r="P23" s="16">
        <v>0</v>
      </c>
      <c r="Q23" s="285">
        <v>1</v>
      </c>
      <c r="R23" s="16">
        <v>1</v>
      </c>
      <c r="S23" s="18"/>
      <c r="T23" s="18"/>
      <c r="U23" s="18"/>
      <c r="V23" s="18"/>
      <c r="W23" s="18"/>
      <c r="X23" s="18"/>
      <c r="Y23" s="18"/>
      <c r="Z23" s="18"/>
      <c r="AA23" s="18"/>
      <c r="AB23" s="18"/>
      <c r="AC23" s="18"/>
      <c r="AD23" s="18"/>
      <c r="AE23" s="18"/>
      <c r="AF23" s="18"/>
      <c r="AG23" s="18"/>
      <c r="AH23" s="18"/>
      <c r="AI23" s="18"/>
      <c r="AJ23" s="19"/>
      <c r="AK23" s="19"/>
      <c r="AL23" s="19"/>
      <c r="AM23" s="19"/>
      <c r="AN23" s="19"/>
      <c r="AO23" s="19"/>
      <c r="AP23" s="19"/>
      <c r="AQ23" s="19"/>
      <c r="AR23" s="19"/>
      <c r="AS23" s="19"/>
      <c r="AT23" s="19"/>
      <c r="AU23" s="19"/>
      <c r="AV23" s="19"/>
      <c r="AW23" s="184">
        <f t="shared" si="6"/>
        <v>0</v>
      </c>
      <c r="AX23" s="25"/>
      <c r="AY23" s="15">
        <f t="shared" si="7"/>
        <v>0</v>
      </c>
      <c r="AZ23" s="25"/>
      <c r="BA23" s="15">
        <f t="shared" si="8"/>
        <v>0</v>
      </c>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row>
    <row r="24" spans="1:79" customFormat="1" ht="21" customHeight="1">
      <c r="A24" s="15"/>
      <c r="B24" s="15"/>
      <c r="C24" s="41" t="s">
        <v>63</v>
      </c>
      <c r="D24" s="37" t="s">
        <v>1985</v>
      </c>
      <c r="E24" s="562">
        <v>1246</v>
      </c>
      <c r="F24" s="543">
        <v>39904</v>
      </c>
      <c r="G24" s="983">
        <v>1</v>
      </c>
      <c r="H24" s="364" t="s">
        <v>352</v>
      </c>
      <c r="I24" s="30"/>
      <c r="J24" s="519" t="s">
        <v>648</v>
      </c>
      <c r="K24" s="328" t="s">
        <v>648</v>
      </c>
      <c r="L24" s="16">
        <v>0</v>
      </c>
      <c r="M24" s="285">
        <v>0</v>
      </c>
      <c r="N24" s="16">
        <v>0</v>
      </c>
      <c r="O24" s="285">
        <v>0</v>
      </c>
      <c r="P24" s="16">
        <v>0</v>
      </c>
      <c r="Q24" s="285">
        <v>1</v>
      </c>
      <c r="R24" s="16">
        <v>1</v>
      </c>
      <c r="S24" s="18"/>
      <c r="T24" s="18"/>
      <c r="U24" s="18"/>
      <c r="V24" s="18"/>
      <c r="W24" s="18"/>
      <c r="X24" s="18"/>
      <c r="Y24" s="18"/>
      <c r="Z24" s="18"/>
      <c r="AA24" s="18"/>
      <c r="AB24" s="18"/>
      <c r="AC24" s="18"/>
      <c r="AD24" s="18"/>
      <c r="AE24" s="18"/>
      <c r="AF24" s="18"/>
      <c r="AG24" s="18"/>
      <c r="AH24" s="18"/>
      <c r="AI24" s="18"/>
      <c r="AJ24" s="19"/>
      <c r="AK24" s="19"/>
      <c r="AL24" s="19"/>
      <c r="AM24" s="19"/>
      <c r="AN24" s="19"/>
      <c r="AO24" s="19"/>
      <c r="AP24" s="19"/>
      <c r="AQ24" s="19"/>
      <c r="AR24" s="19"/>
      <c r="AS24" s="19"/>
      <c r="AT24" s="19"/>
      <c r="AU24" s="19"/>
      <c r="AV24" s="19"/>
      <c r="AW24" s="184">
        <f t="shared" si="6"/>
        <v>0</v>
      </c>
      <c r="AX24" s="25"/>
      <c r="AY24" s="15">
        <f t="shared" si="7"/>
        <v>0</v>
      </c>
      <c r="AZ24" s="25"/>
      <c r="BA24" s="15">
        <f t="shared" si="8"/>
        <v>0</v>
      </c>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row>
    <row r="25" spans="1:79" customFormat="1" ht="21" customHeight="1">
      <c r="A25" s="15"/>
      <c r="B25" s="15"/>
      <c r="C25" s="41" t="s">
        <v>65</v>
      </c>
      <c r="D25" s="659" t="s">
        <v>1346</v>
      </c>
      <c r="E25" s="562">
        <v>10917</v>
      </c>
      <c r="F25" s="543">
        <v>44356</v>
      </c>
      <c r="G25" s="983">
        <v>1</v>
      </c>
      <c r="H25" s="364" t="s">
        <v>352</v>
      </c>
      <c r="I25" s="30">
        <v>25664</v>
      </c>
      <c r="J25" s="519" t="s">
        <v>1335</v>
      </c>
      <c r="K25" s="328" t="s">
        <v>1336</v>
      </c>
      <c r="L25" s="16">
        <v>0</v>
      </c>
      <c r="M25" s="285">
        <v>0</v>
      </c>
      <c r="N25" s="16">
        <v>0</v>
      </c>
      <c r="O25" s="285">
        <v>1</v>
      </c>
      <c r="P25" s="16">
        <v>1</v>
      </c>
      <c r="Q25" s="285">
        <v>0</v>
      </c>
      <c r="R25" s="16">
        <v>1</v>
      </c>
      <c r="S25" s="18"/>
      <c r="T25" s="18"/>
      <c r="U25" s="18"/>
      <c r="V25" s="18"/>
      <c r="W25" s="18"/>
      <c r="X25" s="18"/>
      <c r="Y25" s="18"/>
      <c r="Z25" s="18"/>
      <c r="AA25" s="18"/>
      <c r="AB25" s="18"/>
      <c r="AC25" s="18"/>
      <c r="AD25" s="18"/>
      <c r="AE25" s="18"/>
      <c r="AF25" s="18"/>
      <c r="AG25" s="18"/>
      <c r="AH25" s="18"/>
      <c r="AI25" s="18"/>
      <c r="AJ25" s="19"/>
      <c r="AK25" s="19"/>
      <c r="AL25" s="19"/>
      <c r="AM25" s="19"/>
      <c r="AN25" s="19"/>
      <c r="AO25" s="19"/>
      <c r="AP25" s="19"/>
      <c r="AQ25" s="19"/>
      <c r="AR25" s="19"/>
      <c r="AS25" s="19"/>
      <c r="AT25" s="19"/>
      <c r="AU25" s="19"/>
      <c r="AV25" s="19"/>
      <c r="AW25" s="184">
        <f t="shared" si="6"/>
        <v>0</v>
      </c>
      <c r="AX25" s="25"/>
      <c r="AY25" s="15">
        <f t="shared" si="7"/>
        <v>0</v>
      </c>
      <c r="AZ25" s="25"/>
      <c r="BA25" s="15">
        <f t="shared" si="8"/>
        <v>0</v>
      </c>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row>
    <row r="26" spans="1:79" customFormat="1" ht="21" customHeight="1">
      <c r="A26" s="15"/>
      <c r="B26" s="15"/>
      <c r="C26" s="41" t="s">
        <v>67</v>
      </c>
      <c r="D26" s="659" t="s">
        <v>1607</v>
      </c>
      <c r="E26" s="562">
        <v>11184</v>
      </c>
      <c r="F26" s="543">
        <v>44623</v>
      </c>
      <c r="G26" s="983">
        <v>1</v>
      </c>
      <c r="H26" s="364" t="s">
        <v>1686</v>
      </c>
      <c r="I26" s="30"/>
      <c r="J26" s="511" t="s">
        <v>1609</v>
      </c>
      <c r="K26" s="328" t="s">
        <v>1608</v>
      </c>
      <c r="L26" s="16">
        <v>0</v>
      </c>
      <c r="M26" s="285">
        <v>0</v>
      </c>
      <c r="N26" s="16">
        <v>0</v>
      </c>
      <c r="O26" s="285">
        <v>0</v>
      </c>
      <c r="P26" s="16">
        <v>0</v>
      </c>
      <c r="Q26" s="285">
        <v>1</v>
      </c>
      <c r="R26" s="16">
        <v>1</v>
      </c>
      <c r="S26" s="18"/>
      <c r="T26" s="18"/>
      <c r="U26" s="18"/>
      <c r="V26" s="18"/>
      <c r="W26" s="18"/>
      <c r="X26" s="18"/>
      <c r="Y26" s="18"/>
      <c r="Z26" s="18"/>
      <c r="AA26" s="18"/>
      <c r="AB26" s="18"/>
      <c r="AC26" s="18"/>
      <c r="AD26" s="18"/>
      <c r="AE26" s="18"/>
      <c r="AF26" s="18"/>
      <c r="AG26" s="18"/>
      <c r="AH26" s="18"/>
      <c r="AI26" s="18"/>
      <c r="AJ26" s="19"/>
      <c r="AK26" s="19"/>
      <c r="AL26" s="19"/>
      <c r="AM26" s="19"/>
      <c r="AN26" s="19"/>
      <c r="AO26" s="19"/>
      <c r="AP26" s="19"/>
      <c r="AQ26" s="19"/>
      <c r="AR26" s="19"/>
      <c r="AS26" s="19"/>
      <c r="AT26" s="19"/>
      <c r="AU26" s="19"/>
      <c r="AV26" s="19"/>
      <c r="AW26" s="184">
        <f t="shared" si="6"/>
        <v>0</v>
      </c>
      <c r="AX26" s="25"/>
      <c r="AY26" s="15">
        <f t="shared" si="7"/>
        <v>0</v>
      </c>
      <c r="AZ26" s="25"/>
      <c r="BA26" s="15">
        <f t="shared" si="8"/>
        <v>0</v>
      </c>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row>
    <row r="27" spans="1:79" customFormat="1" ht="21" customHeight="1">
      <c r="A27" s="15"/>
      <c r="B27" s="15"/>
      <c r="C27" s="41" t="s">
        <v>68</v>
      </c>
      <c r="D27" s="659" t="s">
        <v>191</v>
      </c>
      <c r="E27" s="562">
        <v>9224</v>
      </c>
      <c r="F27" s="542">
        <v>29953</v>
      </c>
      <c r="G27" s="983">
        <v>0</v>
      </c>
      <c r="H27" s="364" t="s">
        <v>1483</v>
      </c>
      <c r="I27" s="30">
        <v>27822</v>
      </c>
      <c r="J27" s="512" t="s">
        <v>499</v>
      </c>
      <c r="K27" s="328" t="s">
        <v>498</v>
      </c>
      <c r="L27" s="16">
        <v>0</v>
      </c>
      <c r="M27" s="285">
        <v>0</v>
      </c>
      <c r="N27" s="16">
        <v>0</v>
      </c>
      <c r="O27" s="285">
        <v>0</v>
      </c>
      <c r="P27" s="16">
        <v>0</v>
      </c>
      <c r="Q27" s="285">
        <v>0</v>
      </c>
      <c r="R27" s="16">
        <v>0</v>
      </c>
      <c r="S27" s="18"/>
      <c r="T27" s="18"/>
      <c r="U27" s="18"/>
      <c r="V27" s="18"/>
      <c r="W27" s="18"/>
      <c r="X27" s="18"/>
      <c r="Y27" s="18"/>
      <c r="Z27" s="18"/>
      <c r="AA27" s="18"/>
      <c r="AB27" s="18"/>
      <c r="AC27" s="18"/>
      <c r="AD27" s="18"/>
      <c r="AE27" s="18"/>
      <c r="AF27" s="18"/>
      <c r="AG27" s="18"/>
      <c r="AH27" s="18"/>
      <c r="AI27" s="18"/>
      <c r="AJ27" s="19"/>
      <c r="AK27" s="19"/>
      <c r="AL27" s="19"/>
      <c r="AM27" s="19"/>
      <c r="AN27" s="19"/>
      <c r="AO27" s="19"/>
      <c r="AP27" s="19"/>
      <c r="AQ27" s="19"/>
      <c r="AR27" s="19"/>
      <c r="AS27" s="19"/>
      <c r="AT27" s="19"/>
      <c r="AU27" s="19"/>
      <c r="AV27" s="19"/>
      <c r="AW27" s="184">
        <f t="shared" si="6"/>
        <v>0</v>
      </c>
      <c r="AX27" s="25"/>
      <c r="AY27" s="15">
        <f t="shared" si="7"/>
        <v>0</v>
      </c>
      <c r="AZ27" s="25"/>
      <c r="BA27" s="15">
        <f t="shared" si="8"/>
        <v>0</v>
      </c>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row>
    <row r="28" spans="1:79" customFormat="1" ht="21" customHeight="1">
      <c r="A28" s="15"/>
      <c r="B28" s="15"/>
      <c r="C28" s="41" t="s">
        <v>70</v>
      </c>
      <c r="D28" s="659" t="s">
        <v>1677</v>
      </c>
      <c r="E28" s="562">
        <v>9604</v>
      </c>
      <c r="F28" s="543">
        <v>35583</v>
      </c>
      <c r="G28" s="983">
        <v>0</v>
      </c>
      <c r="H28" s="364" t="s">
        <v>1483</v>
      </c>
      <c r="I28" s="30">
        <v>21685</v>
      </c>
      <c r="J28" s="519" t="s">
        <v>1679</v>
      </c>
      <c r="K28" s="328" t="s">
        <v>1678</v>
      </c>
      <c r="L28" s="16">
        <v>0</v>
      </c>
      <c r="M28" s="285">
        <v>0</v>
      </c>
      <c r="N28" s="16">
        <v>0</v>
      </c>
      <c r="O28" s="285">
        <v>0</v>
      </c>
      <c r="P28" s="16">
        <v>0</v>
      </c>
      <c r="Q28" s="285">
        <v>0</v>
      </c>
      <c r="R28" s="16">
        <v>0</v>
      </c>
      <c r="S28" s="18"/>
      <c r="T28" s="18"/>
      <c r="U28" s="18"/>
      <c r="V28" s="18"/>
      <c r="W28" s="18"/>
      <c r="X28" s="18"/>
      <c r="Y28" s="18"/>
      <c r="Z28" s="18"/>
      <c r="AA28" s="18"/>
      <c r="AB28" s="18"/>
      <c r="AC28" s="18"/>
      <c r="AD28" s="18"/>
      <c r="AE28" s="18"/>
      <c r="AF28" s="18"/>
      <c r="AG28" s="18"/>
      <c r="AH28" s="18"/>
      <c r="AI28" s="18"/>
      <c r="AJ28" s="19"/>
      <c r="AK28" s="19"/>
      <c r="AL28" s="19"/>
      <c r="AM28" s="19"/>
      <c r="AN28" s="19"/>
      <c r="AO28" s="19"/>
      <c r="AP28" s="19"/>
      <c r="AQ28" s="19"/>
      <c r="AR28" s="19"/>
      <c r="AS28" s="19"/>
      <c r="AT28" s="19"/>
      <c r="AU28" s="19"/>
      <c r="AV28" s="19"/>
      <c r="AW28" s="184">
        <f t="shared" si="6"/>
        <v>0</v>
      </c>
      <c r="AX28" s="25"/>
      <c r="AY28" s="15">
        <f t="shared" si="7"/>
        <v>0</v>
      </c>
      <c r="AZ28" s="25"/>
      <c r="BA28" s="15">
        <f t="shared" si="8"/>
        <v>0</v>
      </c>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row>
    <row r="29" spans="1:79" customFormat="1" ht="21" customHeight="1">
      <c r="A29" s="15"/>
      <c r="B29" s="15"/>
      <c r="C29" s="41" t="s">
        <v>72</v>
      </c>
      <c r="D29" s="659" t="s">
        <v>233</v>
      </c>
      <c r="E29" s="562">
        <v>535</v>
      </c>
      <c r="F29" s="544">
        <v>37767</v>
      </c>
      <c r="G29" s="983">
        <v>0</v>
      </c>
      <c r="H29" s="364" t="s">
        <v>1686</v>
      </c>
      <c r="I29" s="30">
        <v>36438</v>
      </c>
      <c r="J29" s="519" t="s">
        <v>732</v>
      </c>
      <c r="K29" s="328" t="s">
        <v>731</v>
      </c>
      <c r="L29" s="16">
        <v>0</v>
      </c>
      <c r="M29" s="285">
        <v>0</v>
      </c>
      <c r="N29" s="16">
        <v>0</v>
      </c>
      <c r="O29" s="285">
        <v>0</v>
      </c>
      <c r="P29" s="16">
        <v>0</v>
      </c>
      <c r="Q29" s="285">
        <v>0</v>
      </c>
      <c r="R29" s="16">
        <v>0</v>
      </c>
      <c r="S29" s="18"/>
      <c r="T29" s="18"/>
      <c r="U29" s="18"/>
      <c r="V29" s="18"/>
      <c r="W29" s="18"/>
      <c r="X29" s="18"/>
      <c r="Y29" s="18"/>
      <c r="Z29" s="18"/>
      <c r="AA29" s="18"/>
      <c r="AB29" s="18"/>
      <c r="AC29" s="18"/>
      <c r="AD29" s="18"/>
      <c r="AE29" s="18"/>
      <c r="AF29" s="18"/>
      <c r="AG29" s="18"/>
      <c r="AH29" s="18"/>
      <c r="AI29" s="18"/>
      <c r="AJ29" s="19"/>
      <c r="AK29" s="19"/>
      <c r="AL29" s="19"/>
      <c r="AM29" s="19"/>
      <c r="AN29" s="19"/>
      <c r="AO29" s="19"/>
      <c r="AP29" s="19"/>
      <c r="AQ29" s="19"/>
      <c r="AR29" s="19"/>
      <c r="AS29" s="19"/>
      <c r="AT29" s="19"/>
      <c r="AU29" s="19"/>
      <c r="AV29" s="19"/>
      <c r="AW29" s="184">
        <f t="shared" si="6"/>
        <v>0</v>
      </c>
      <c r="AX29" s="25"/>
      <c r="AY29" s="15">
        <f t="shared" si="7"/>
        <v>0</v>
      </c>
      <c r="AZ29" s="25"/>
      <c r="BA29" s="15">
        <f t="shared" si="8"/>
        <v>0</v>
      </c>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171"/>
      <c r="BY29" s="171"/>
      <c r="BZ29" s="171"/>
      <c r="CA29" s="171"/>
    </row>
    <row r="30" spans="1:79" customFormat="1" ht="21" customHeight="1">
      <c r="A30" s="15"/>
      <c r="B30" s="15"/>
      <c r="C30" s="41" t="s">
        <v>74</v>
      </c>
      <c r="D30" s="659" t="s">
        <v>234</v>
      </c>
      <c r="E30" s="562">
        <v>1873</v>
      </c>
      <c r="F30" s="543">
        <v>37781</v>
      </c>
      <c r="G30" s="983">
        <v>0</v>
      </c>
      <c r="H30" s="364" t="s">
        <v>1483</v>
      </c>
      <c r="I30" s="30">
        <v>23881</v>
      </c>
      <c r="J30" s="511" t="s">
        <v>654</v>
      </c>
      <c r="K30" s="328" t="s">
        <v>653</v>
      </c>
      <c r="L30" s="16">
        <v>0</v>
      </c>
      <c r="M30" s="285">
        <v>0</v>
      </c>
      <c r="N30" s="16">
        <v>0</v>
      </c>
      <c r="O30" s="285">
        <v>0</v>
      </c>
      <c r="P30" s="16">
        <v>0</v>
      </c>
      <c r="Q30" s="285">
        <v>0</v>
      </c>
      <c r="R30" s="16">
        <v>0</v>
      </c>
      <c r="S30" s="18"/>
      <c r="T30" s="18"/>
      <c r="U30" s="18"/>
      <c r="V30" s="18"/>
      <c r="W30" s="18"/>
      <c r="X30" s="18"/>
      <c r="Y30" s="18"/>
      <c r="Z30" s="18"/>
      <c r="AA30" s="18"/>
      <c r="AB30" s="18"/>
      <c r="AC30" s="18"/>
      <c r="AD30" s="18"/>
      <c r="AE30" s="18"/>
      <c r="AF30" s="18"/>
      <c r="AG30" s="18"/>
      <c r="AH30" s="18"/>
      <c r="AI30" s="18"/>
      <c r="AJ30" s="19"/>
      <c r="AK30" s="19"/>
      <c r="AL30" s="19"/>
      <c r="AM30" s="19"/>
      <c r="AN30" s="19"/>
      <c r="AO30" s="19"/>
      <c r="AP30" s="19"/>
      <c r="AQ30" s="19"/>
      <c r="AR30" s="19"/>
      <c r="AS30" s="19"/>
      <c r="AT30" s="19"/>
      <c r="AU30" s="19"/>
      <c r="AV30" s="19"/>
      <c r="AW30" s="184">
        <f t="shared" si="6"/>
        <v>0</v>
      </c>
      <c r="AX30" s="25"/>
      <c r="AY30" s="15">
        <f t="shared" si="7"/>
        <v>0</v>
      </c>
      <c r="AZ30" s="25"/>
      <c r="BA30" s="15">
        <f t="shared" si="8"/>
        <v>0</v>
      </c>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row>
    <row r="31" spans="1:79" customFormat="1" ht="21" customHeight="1">
      <c r="A31" s="15"/>
      <c r="B31" s="15"/>
      <c r="C31" s="41" t="s">
        <v>76</v>
      </c>
      <c r="D31" s="37" t="s">
        <v>182</v>
      </c>
      <c r="E31" s="562">
        <v>11393</v>
      </c>
      <c r="F31" s="543">
        <v>38274</v>
      </c>
      <c r="G31" s="983">
        <v>0</v>
      </c>
      <c r="H31" s="364" t="s">
        <v>1686</v>
      </c>
      <c r="I31" s="30">
        <v>40736</v>
      </c>
      <c r="J31" s="511" t="s">
        <v>565</v>
      </c>
      <c r="K31" s="328" t="s">
        <v>564</v>
      </c>
      <c r="L31" s="16">
        <v>0</v>
      </c>
      <c r="M31" s="285">
        <v>0</v>
      </c>
      <c r="N31" s="16">
        <v>0</v>
      </c>
      <c r="O31" s="285">
        <v>0</v>
      </c>
      <c r="P31" s="16">
        <v>0</v>
      </c>
      <c r="Q31" s="285">
        <v>0</v>
      </c>
      <c r="R31" s="16">
        <v>0</v>
      </c>
      <c r="S31" s="18"/>
      <c r="T31" s="18"/>
      <c r="U31" s="18"/>
      <c r="V31" s="18"/>
      <c r="W31" s="18"/>
      <c r="X31" s="18"/>
      <c r="Y31" s="18"/>
      <c r="Z31" s="18"/>
      <c r="AA31" s="18"/>
      <c r="AB31" s="18"/>
      <c r="AC31" s="18"/>
      <c r="AD31" s="18"/>
      <c r="AE31" s="18"/>
      <c r="AF31" s="18"/>
      <c r="AG31" s="18"/>
      <c r="AH31" s="18"/>
      <c r="AI31" s="18"/>
      <c r="AJ31" s="19"/>
      <c r="AK31" s="19"/>
      <c r="AL31" s="19"/>
      <c r="AM31" s="19"/>
      <c r="AN31" s="19"/>
      <c r="AO31" s="19"/>
      <c r="AP31" s="19"/>
      <c r="AQ31" s="19"/>
      <c r="AR31" s="19"/>
      <c r="AS31" s="19"/>
      <c r="AT31" s="19"/>
      <c r="AU31" s="19"/>
      <c r="AV31" s="19"/>
      <c r="AW31" s="184">
        <f t="shared" si="6"/>
        <v>0</v>
      </c>
      <c r="AX31" s="25"/>
      <c r="AY31" s="15">
        <f t="shared" si="7"/>
        <v>0</v>
      </c>
      <c r="AZ31" s="25"/>
      <c r="BA31" s="15">
        <f t="shared" si="8"/>
        <v>0</v>
      </c>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row>
    <row r="32" spans="1:79" customFormat="1" ht="21" customHeight="1">
      <c r="A32" s="33"/>
      <c r="B32" s="33"/>
      <c r="C32" s="41" t="s">
        <v>78</v>
      </c>
      <c r="D32" s="659" t="s">
        <v>235</v>
      </c>
      <c r="E32" s="562">
        <v>6505</v>
      </c>
      <c r="F32" s="544">
        <v>38468</v>
      </c>
      <c r="G32" s="983">
        <v>0</v>
      </c>
      <c r="H32" s="364" t="s">
        <v>1686</v>
      </c>
      <c r="I32" s="30">
        <v>36614</v>
      </c>
      <c r="J32" s="519" t="s">
        <v>738</v>
      </c>
      <c r="K32" s="328" t="s">
        <v>737</v>
      </c>
      <c r="L32" s="16">
        <v>0</v>
      </c>
      <c r="M32" s="285">
        <v>0</v>
      </c>
      <c r="N32" s="16">
        <v>0</v>
      </c>
      <c r="O32" s="285">
        <v>0</v>
      </c>
      <c r="P32" s="16">
        <v>0</v>
      </c>
      <c r="Q32" s="285">
        <v>0</v>
      </c>
      <c r="R32" s="16">
        <v>0</v>
      </c>
      <c r="S32" s="18"/>
      <c r="T32" s="18"/>
      <c r="U32" s="18"/>
      <c r="V32" s="18"/>
      <c r="W32" s="18"/>
      <c r="X32" s="18"/>
      <c r="Y32" s="18"/>
      <c r="Z32" s="18"/>
      <c r="AA32" s="18"/>
      <c r="AB32" s="18"/>
      <c r="AC32" s="18"/>
      <c r="AD32" s="18"/>
      <c r="AE32" s="18"/>
      <c r="AF32" s="18"/>
      <c r="AG32" s="18"/>
      <c r="AH32" s="18"/>
      <c r="AI32" s="18"/>
      <c r="AJ32" s="19"/>
      <c r="AK32" s="19"/>
      <c r="AL32" s="19"/>
      <c r="AM32" s="19"/>
      <c r="AN32" s="19"/>
      <c r="AO32" s="19"/>
      <c r="AP32" s="19"/>
      <c r="AQ32" s="19"/>
      <c r="AR32" s="19"/>
      <c r="AS32" s="19"/>
      <c r="AT32" s="19"/>
      <c r="AU32" s="19"/>
      <c r="AV32" s="19"/>
      <c r="AW32" s="184">
        <f t="shared" si="6"/>
        <v>0</v>
      </c>
      <c r="AX32" s="171"/>
      <c r="AY32" s="15">
        <f t="shared" si="7"/>
        <v>0</v>
      </c>
      <c r="AZ32" s="171"/>
      <c r="BA32" s="15">
        <f t="shared" si="8"/>
        <v>0</v>
      </c>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row>
    <row r="33" spans="1:79" customFormat="1" ht="21" customHeight="1">
      <c r="A33" s="15"/>
      <c r="B33" s="15"/>
      <c r="C33" s="41" t="s">
        <v>79</v>
      </c>
      <c r="D33" s="659" t="s">
        <v>1762</v>
      </c>
      <c r="E33" s="562">
        <v>1672</v>
      </c>
      <c r="F33" s="544">
        <v>38927</v>
      </c>
      <c r="G33" s="983">
        <v>0</v>
      </c>
      <c r="H33" s="364" t="s">
        <v>1483</v>
      </c>
      <c r="I33" s="30">
        <v>41081</v>
      </c>
      <c r="J33" s="519" t="s">
        <v>760</v>
      </c>
      <c r="K33" s="328" t="s">
        <v>760</v>
      </c>
      <c r="L33" s="16">
        <v>0</v>
      </c>
      <c r="M33" s="285">
        <v>0</v>
      </c>
      <c r="N33" s="16">
        <v>0</v>
      </c>
      <c r="O33" s="285">
        <v>0</v>
      </c>
      <c r="P33" s="16">
        <v>0</v>
      </c>
      <c r="Q33" s="285">
        <v>0</v>
      </c>
      <c r="R33" s="16">
        <v>0</v>
      </c>
      <c r="S33" s="18"/>
      <c r="T33" s="18"/>
      <c r="U33" s="18"/>
      <c r="V33" s="18"/>
      <c r="W33" s="18"/>
      <c r="X33" s="18"/>
      <c r="Y33" s="18"/>
      <c r="Z33" s="18"/>
      <c r="AA33" s="18"/>
      <c r="AB33" s="18"/>
      <c r="AC33" s="18"/>
      <c r="AD33" s="18"/>
      <c r="AE33" s="18"/>
      <c r="AF33" s="18"/>
      <c r="AG33" s="18"/>
      <c r="AH33" s="18"/>
      <c r="AI33" s="18"/>
      <c r="AJ33" s="19"/>
      <c r="AK33" s="19"/>
      <c r="AL33" s="19"/>
      <c r="AM33" s="19"/>
      <c r="AN33" s="19"/>
      <c r="AO33" s="19"/>
      <c r="AP33" s="19"/>
      <c r="AQ33" s="19"/>
      <c r="AR33" s="19"/>
      <c r="AS33" s="19"/>
      <c r="AT33" s="19"/>
      <c r="AU33" s="19"/>
      <c r="AV33" s="19"/>
      <c r="AW33" s="184">
        <f t="shared" si="6"/>
        <v>0</v>
      </c>
      <c r="AX33" s="25"/>
      <c r="AY33" s="15">
        <f t="shared" si="7"/>
        <v>0</v>
      </c>
      <c r="AZ33" s="25"/>
      <c r="BA33" s="15">
        <f t="shared" si="8"/>
        <v>0</v>
      </c>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row>
    <row r="34" spans="1:79" customFormat="1" ht="21" customHeight="1">
      <c r="A34" s="15"/>
      <c r="B34" s="15"/>
      <c r="C34" s="41" t="s">
        <v>81</v>
      </c>
      <c r="D34" s="659" t="s">
        <v>1766</v>
      </c>
      <c r="E34" s="562">
        <v>513</v>
      </c>
      <c r="F34" s="542">
        <v>39190</v>
      </c>
      <c r="G34" s="983">
        <v>0</v>
      </c>
      <c r="H34" s="364" t="s">
        <v>1942</v>
      </c>
      <c r="I34" s="30">
        <v>39230</v>
      </c>
      <c r="J34" s="719" t="s">
        <v>1767</v>
      </c>
      <c r="K34" s="328" t="s">
        <v>1768</v>
      </c>
      <c r="L34" s="16">
        <v>0</v>
      </c>
      <c r="M34" s="285">
        <v>0</v>
      </c>
      <c r="N34" s="16">
        <v>0</v>
      </c>
      <c r="O34" s="285">
        <v>0</v>
      </c>
      <c r="P34" s="16">
        <v>0</v>
      </c>
      <c r="Q34" s="285">
        <v>0</v>
      </c>
      <c r="R34" s="16">
        <v>0</v>
      </c>
      <c r="S34" s="18"/>
      <c r="T34" s="18"/>
      <c r="U34" s="18"/>
      <c r="V34" s="18"/>
      <c r="W34" s="18"/>
      <c r="X34" s="18"/>
      <c r="Y34" s="18"/>
      <c r="Z34" s="18"/>
      <c r="AA34" s="18"/>
      <c r="AB34" s="18"/>
      <c r="AC34" s="18"/>
      <c r="AD34" s="18"/>
      <c r="AE34" s="18"/>
      <c r="AF34" s="18"/>
      <c r="AG34" s="18"/>
      <c r="AH34" s="18"/>
      <c r="AI34" s="18"/>
      <c r="AJ34" s="19"/>
      <c r="AK34" s="19"/>
      <c r="AL34" s="19"/>
      <c r="AM34" s="19"/>
      <c r="AN34" s="19"/>
      <c r="AO34" s="19"/>
      <c r="AP34" s="19"/>
      <c r="AQ34" s="19"/>
      <c r="AR34" s="19"/>
      <c r="AS34" s="19"/>
      <c r="AT34" s="19"/>
      <c r="AU34" s="19"/>
      <c r="AV34" s="19"/>
      <c r="AW34" s="184">
        <f t="shared" si="6"/>
        <v>0</v>
      </c>
      <c r="AX34" s="25"/>
      <c r="AY34" s="15">
        <f t="shared" si="7"/>
        <v>0</v>
      </c>
      <c r="AZ34" s="25"/>
      <c r="BA34" s="15">
        <f t="shared" si="8"/>
        <v>0</v>
      </c>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row>
    <row r="35" spans="1:79" customFormat="1" ht="21" customHeight="1">
      <c r="A35" s="15"/>
      <c r="B35" s="15"/>
      <c r="C35" s="41" t="s">
        <v>83</v>
      </c>
      <c r="D35" s="659" t="s">
        <v>1820</v>
      </c>
      <c r="E35" s="562">
        <v>28</v>
      </c>
      <c r="F35" s="543">
        <v>40547</v>
      </c>
      <c r="G35" s="983">
        <v>0</v>
      </c>
      <c r="H35" s="364" t="s">
        <v>1686</v>
      </c>
      <c r="I35" s="30">
        <v>18050</v>
      </c>
      <c r="J35" s="511" t="s">
        <v>1234</v>
      </c>
      <c r="K35" s="328" t="s">
        <v>1233</v>
      </c>
      <c r="L35" s="16">
        <v>0</v>
      </c>
      <c r="M35" s="285">
        <v>0</v>
      </c>
      <c r="N35" s="16">
        <v>0</v>
      </c>
      <c r="O35" s="285">
        <v>0</v>
      </c>
      <c r="P35" s="16">
        <v>0</v>
      </c>
      <c r="Q35" s="285">
        <v>0</v>
      </c>
      <c r="R35" s="16">
        <v>0</v>
      </c>
      <c r="S35" s="18"/>
      <c r="T35" s="18"/>
      <c r="U35" s="18"/>
      <c r="V35" s="18"/>
      <c r="W35" s="18"/>
      <c r="X35" s="18"/>
      <c r="Y35" s="18"/>
      <c r="Z35" s="18"/>
      <c r="AA35" s="18"/>
      <c r="AB35" s="18"/>
      <c r="AC35" s="18"/>
      <c r="AD35" s="18"/>
      <c r="AE35" s="18"/>
      <c r="AF35" s="18"/>
      <c r="AG35" s="18"/>
      <c r="AH35" s="18"/>
      <c r="AI35" s="18"/>
      <c r="AJ35" s="19"/>
      <c r="AK35" s="19"/>
      <c r="AL35" s="19"/>
      <c r="AM35" s="19"/>
      <c r="AN35" s="19"/>
      <c r="AO35" s="19"/>
      <c r="AP35" s="19"/>
      <c r="AQ35" s="19"/>
      <c r="AR35" s="19"/>
      <c r="AS35" s="19"/>
      <c r="AT35" s="19"/>
      <c r="AU35" s="19"/>
      <c r="AV35" s="19"/>
      <c r="AW35" s="184">
        <f t="shared" si="6"/>
        <v>0</v>
      </c>
      <c r="AX35" s="25"/>
      <c r="AY35" s="15">
        <f t="shared" si="7"/>
        <v>0</v>
      </c>
      <c r="AZ35" s="25"/>
      <c r="BA35" s="15">
        <f t="shared" si="8"/>
        <v>0</v>
      </c>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row>
    <row r="36" spans="1:79" customFormat="1" ht="21" customHeight="1">
      <c r="A36" s="15"/>
      <c r="B36" s="15"/>
      <c r="C36" s="41" t="s">
        <v>84</v>
      </c>
      <c r="D36" s="37" t="s">
        <v>1921</v>
      </c>
      <c r="E36" s="562">
        <v>331</v>
      </c>
      <c r="F36" s="543">
        <v>40626</v>
      </c>
      <c r="G36" s="983">
        <v>0</v>
      </c>
      <c r="H36" s="364" t="s">
        <v>1686</v>
      </c>
      <c r="I36" s="30">
        <v>16877</v>
      </c>
      <c r="J36" s="519" t="s">
        <v>1924</v>
      </c>
      <c r="K36" s="328" t="s">
        <v>1925</v>
      </c>
      <c r="L36" s="16">
        <v>0</v>
      </c>
      <c r="M36" s="285">
        <v>0</v>
      </c>
      <c r="N36" s="16">
        <v>0</v>
      </c>
      <c r="O36" s="285">
        <v>0</v>
      </c>
      <c r="P36" s="16">
        <v>0</v>
      </c>
      <c r="Q36" s="285">
        <v>0</v>
      </c>
      <c r="R36" s="16">
        <v>0</v>
      </c>
      <c r="S36" s="18"/>
      <c r="T36" s="18"/>
      <c r="U36" s="18"/>
      <c r="V36" s="18"/>
      <c r="W36" s="18"/>
      <c r="X36" s="18"/>
      <c r="Y36" s="18"/>
      <c r="Z36" s="18"/>
      <c r="AA36" s="18"/>
      <c r="AB36" s="18"/>
      <c r="AC36" s="18"/>
      <c r="AD36" s="18"/>
      <c r="AE36" s="18"/>
      <c r="AF36" s="18"/>
      <c r="AG36" s="18"/>
      <c r="AH36" s="18"/>
      <c r="AI36" s="18"/>
      <c r="AJ36" s="19"/>
      <c r="AK36" s="19"/>
      <c r="AL36" s="19"/>
      <c r="AM36" s="19"/>
      <c r="AN36" s="19"/>
      <c r="AO36" s="19"/>
      <c r="AP36" s="19"/>
      <c r="AQ36" s="19"/>
      <c r="AR36" s="19"/>
      <c r="AS36" s="19"/>
      <c r="AT36" s="19"/>
      <c r="AU36" s="19"/>
      <c r="AV36" s="19"/>
      <c r="AW36" s="184">
        <f t="shared" si="6"/>
        <v>0</v>
      </c>
      <c r="AX36" s="25"/>
      <c r="AY36" s="15">
        <f t="shared" si="7"/>
        <v>0</v>
      </c>
      <c r="AZ36" s="25"/>
      <c r="BA36" s="15">
        <f t="shared" si="8"/>
        <v>0</v>
      </c>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row>
    <row r="37" spans="1:79" customFormat="1" ht="21" customHeight="1">
      <c r="A37" s="33"/>
      <c r="B37" s="33"/>
      <c r="C37" s="41" t="s">
        <v>85</v>
      </c>
      <c r="D37" s="659" t="s">
        <v>1699</v>
      </c>
      <c r="E37" s="562">
        <v>3867</v>
      </c>
      <c r="F37" s="542">
        <v>41100</v>
      </c>
      <c r="G37" s="983">
        <v>0</v>
      </c>
      <c r="H37" s="364" t="s">
        <v>1686</v>
      </c>
      <c r="I37" s="30">
        <v>41243</v>
      </c>
      <c r="J37" s="512" t="s">
        <v>1701</v>
      </c>
      <c r="K37" s="328" t="s">
        <v>1700</v>
      </c>
      <c r="L37" s="16">
        <v>0</v>
      </c>
      <c r="M37" s="285">
        <v>0</v>
      </c>
      <c r="N37" s="16">
        <v>0</v>
      </c>
      <c r="O37" s="285">
        <v>0</v>
      </c>
      <c r="P37" s="16">
        <v>0</v>
      </c>
      <c r="Q37" s="285">
        <v>0</v>
      </c>
      <c r="R37" s="16">
        <v>0</v>
      </c>
      <c r="S37" s="18"/>
      <c r="T37" s="18"/>
      <c r="U37" s="18"/>
      <c r="V37" s="18"/>
      <c r="W37" s="18"/>
      <c r="X37" s="18"/>
      <c r="Y37" s="18"/>
      <c r="Z37" s="18"/>
      <c r="AA37" s="18"/>
      <c r="AB37" s="18"/>
      <c r="AC37" s="18"/>
      <c r="AD37" s="18"/>
      <c r="AE37" s="18"/>
      <c r="AF37" s="18"/>
      <c r="AG37" s="18"/>
      <c r="AH37" s="18"/>
      <c r="AI37" s="18"/>
      <c r="AJ37" s="19"/>
      <c r="AK37" s="19"/>
      <c r="AL37" s="19"/>
      <c r="AM37" s="19"/>
      <c r="AN37" s="19"/>
      <c r="AO37" s="19"/>
      <c r="AP37" s="19"/>
      <c r="AQ37" s="19"/>
      <c r="AR37" s="19"/>
      <c r="AS37" s="19"/>
      <c r="AT37" s="19"/>
      <c r="AU37" s="19"/>
      <c r="AV37" s="19"/>
      <c r="AW37" s="184">
        <f t="shared" ref="AW37:AW53" si="9">COUNT(S37:AI37)</f>
        <v>0</v>
      </c>
      <c r="AX37" s="171"/>
      <c r="AY37" s="15">
        <f t="shared" ref="AY37:AY53" si="10">COUNT(AJ37:AV37)</f>
        <v>0</v>
      </c>
      <c r="AZ37" s="171"/>
      <c r="BA37" s="15">
        <f t="shared" ref="BA37:BA53" si="11">SUM(AW37,AY37)</f>
        <v>0</v>
      </c>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row>
    <row r="38" spans="1:79" customFormat="1" ht="21" customHeight="1">
      <c r="A38" s="15"/>
      <c r="B38" s="15"/>
      <c r="C38" s="41" t="s">
        <v>87</v>
      </c>
      <c r="D38" s="659" t="s">
        <v>1100</v>
      </c>
      <c r="E38" s="562">
        <v>1674</v>
      </c>
      <c r="F38" s="543">
        <v>41394</v>
      </c>
      <c r="G38" s="983">
        <v>0</v>
      </c>
      <c r="H38" s="364" t="s">
        <v>1483</v>
      </c>
      <c r="I38" s="30">
        <v>17158</v>
      </c>
      <c r="J38" s="511" t="s">
        <v>1099</v>
      </c>
      <c r="K38" s="328" t="s">
        <v>1098</v>
      </c>
      <c r="L38" s="16">
        <v>0</v>
      </c>
      <c r="M38" s="285">
        <v>0</v>
      </c>
      <c r="N38" s="16">
        <v>0</v>
      </c>
      <c r="O38" s="285">
        <v>0</v>
      </c>
      <c r="P38" s="16">
        <v>0</v>
      </c>
      <c r="Q38" s="285">
        <v>0</v>
      </c>
      <c r="R38" s="16">
        <v>0</v>
      </c>
      <c r="S38" s="18"/>
      <c r="T38" s="18"/>
      <c r="U38" s="18"/>
      <c r="V38" s="18"/>
      <c r="W38" s="18"/>
      <c r="X38" s="18"/>
      <c r="Y38" s="18"/>
      <c r="Z38" s="18"/>
      <c r="AA38" s="18"/>
      <c r="AB38" s="18"/>
      <c r="AC38" s="18"/>
      <c r="AD38" s="18"/>
      <c r="AE38" s="18"/>
      <c r="AF38" s="18"/>
      <c r="AG38" s="18"/>
      <c r="AH38" s="18"/>
      <c r="AI38" s="18"/>
      <c r="AJ38" s="19"/>
      <c r="AK38" s="19"/>
      <c r="AL38" s="19"/>
      <c r="AM38" s="19"/>
      <c r="AN38" s="19"/>
      <c r="AO38" s="19"/>
      <c r="AP38" s="19"/>
      <c r="AQ38" s="19"/>
      <c r="AR38" s="19"/>
      <c r="AS38" s="19"/>
      <c r="AT38" s="19"/>
      <c r="AU38" s="19"/>
      <c r="AV38" s="19"/>
      <c r="AW38" s="184">
        <f t="shared" si="9"/>
        <v>0</v>
      </c>
      <c r="AX38" s="25"/>
      <c r="AY38" s="15">
        <f t="shared" si="10"/>
        <v>0</v>
      </c>
      <c r="AZ38" s="25"/>
      <c r="BA38" s="15">
        <f t="shared" si="11"/>
        <v>0</v>
      </c>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row>
    <row r="39" spans="1:79" customFormat="1" ht="21" customHeight="1">
      <c r="A39" s="15"/>
      <c r="B39" s="15"/>
      <c r="C39" s="41" t="s">
        <v>89</v>
      </c>
      <c r="D39" s="659" t="s">
        <v>957</v>
      </c>
      <c r="E39" s="562">
        <v>1723</v>
      </c>
      <c r="F39" s="542">
        <v>41647</v>
      </c>
      <c r="G39" s="983">
        <v>0</v>
      </c>
      <c r="H39" s="364" t="s">
        <v>1686</v>
      </c>
      <c r="I39" s="30">
        <v>41610</v>
      </c>
      <c r="J39" s="719" t="s">
        <v>958</v>
      </c>
      <c r="K39" s="328" t="s">
        <v>1014</v>
      </c>
      <c r="L39" s="16">
        <v>0</v>
      </c>
      <c r="M39" s="285">
        <v>0</v>
      </c>
      <c r="N39" s="16">
        <v>0</v>
      </c>
      <c r="O39" s="285">
        <v>0</v>
      </c>
      <c r="P39" s="16">
        <v>0</v>
      </c>
      <c r="Q39" s="285">
        <v>0</v>
      </c>
      <c r="R39" s="16">
        <v>0</v>
      </c>
      <c r="S39" s="18"/>
      <c r="T39" s="18"/>
      <c r="U39" s="18"/>
      <c r="V39" s="18"/>
      <c r="W39" s="18"/>
      <c r="X39" s="18"/>
      <c r="Y39" s="18"/>
      <c r="Z39" s="18"/>
      <c r="AA39" s="18"/>
      <c r="AB39" s="18"/>
      <c r="AC39" s="18"/>
      <c r="AD39" s="18"/>
      <c r="AE39" s="18"/>
      <c r="AF39" s="18"/>
      <c r="AG39" s="18"/>
      <c r="AH39" s="18"/>
      <c r="AI39" s="18"/>
      <c r="AJ39" s="19"/>
      <c r="AK39" s="19"/>
      <c r="AL39" s="19"/>
      <c r="AM39" s="19"/>
      <c r="AN39" s="19"/>
      <c r="AO39" s="19"/>
      <c r="AP39" s="19"/>
      <c r="AQ39" s="19"/>
      <c r="AR39" s="19"/>
      <c r="AS39" s="19"/>
      <c r="AT39" s="19"/>
      <c r="AU39" s="19"/>
      <c r="AV39" s="19"/>
      <c r="AW39" s="184">
        <f t="shared" si="9"/>
        <v>0</v>
      </c>
      <c r="AX39" s="25"/>
      <c r="AY39" s="15">
        <f t="shared" si="10"/>
        <v>0</v>
      </c>
      <c r="AZ39" s="25"/>
      <c r="BA39" s="15">
        <f t="shared" si="11"/>
        <v>0</v>
      </c>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row>
    <row r="40" spans="1:79" customFormat="1" ht="21" customHeight="1">
      <c r="A40" s="15"/>
      <c r="B40" s="15"/>
      <c r="C40" s="41" t="s">
        <v>91</v>
      </c>
      <c r="D40" s="659" t="s">
        <v>1831</v>
      </c>
      <c r="E40" s="562">
        <v>11451</v>
      </c>
      <c r="F40" s="543">
        <v>42377</v>
      </c>
      <c r="G40" s="983">
        <v>0</v>
      </c>
      <c r="H40" s="364" t="s">
        <v>1686</v>
      </c>
      <c r="I40" s="30">
        <v>42394</v>
      </c>
      <c r="J40" s="519" t="s">
        <v>1832</v>
      </c>
      <c r="K40" s="328" t="s">
        <v>1833</v>
      </c>
      <c r="L40" s="16">
        <v>0</v>
      </c>
      <c r="M40" s="285">
        <v>0</v>
      </c>
      <c r="N40" s="16">
        <v>0</v>
      </c>
      <c r="O40" s="285">
        <v>0</v>
      </c>
      <c r="P40" s="16">
        <v>0</v>
      </c>
      <c r="Q40" s="285">
        <v>0</v>
      </c>
      <c r="R40" s="16">
        <v>0</v>
      </c>
      <c r="S40" s="18"/>
      <c r="T40" s="18"/>
      <c r="U40" s="18"/>
      <c r="V40" s="18"/>
      <c r="W40" s="18"/>
      <c r="X40" s="18"/>
      <c r="Y40" s="18"/>
      <c r="Z40" s="18"/>
      <c r="AA40" s="18"/>
      <c r="AB40" s="18"/>
      <c r="AC40" s="18"/>
      <c r="AD40" s="18"/>
      <c r="AE40" s="18"/>
      <c r="AF40" s="18"/>
      <c r="AG40" s="18"/>
      <c r="AH40" s="18"/>
      <c r="AI40" s="18"/>
      <c r="AJ40" s="19"/>
      <c r="AK40" s="19"/>
      <c r="AL40" s="19"/>
      <c r="AM40" s="19"/>
      <c r="AN40" s="19"/>
      <c r="AO40" s="19"/>
      <c r="AP40" s="19"/>
      <c r="AQ40" s="19"/>
      <c r="AR40" s="19"/>
      <c r="AS40" s="19"/>
      <c r="AT40" s="19"/>
      <c r="AU40" s="19"/>
      <c r="AV40" s="19"/>
      <c r="AW40" s="184">
        <f t="shared" si="9"/>
        <v>0</v>
      </c>
      <c r="AX40" s="25"/>
      <c r="AY40" s="15">
        <f t="shared" si="10"/>
        <v>0</v>
      </c>
      <c r="AZ40" s="25"/>
      <c r="BA40" s="15">
        <f t="shared" si="11"/>
        <v>0</v>
      </c>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row>
    <row r="41" spans="1:79" customFormat="1" ht="21" customHeight="1">
      <c r="A41" s="15"/>
      <c r="B41" s="15"/>
      <c r="C41" s="41" t="s">
        <v>93</v>
      </c>
      <c r="D41" s="659" t="s">
        <v>75</v>
      </c>
      <c r="E41" s="562">
        <v>4210</v>
      </c>
      <c r="F41" s="542">
        <v>42419</v>
      </c>
      <c r="G41" s="983">
        <v>0</v>
      </c>
      <c r="H41" s="364" t="s">
        <v>1483</v>
      </c>
      <c r="I41" s="30" t="s">
        <v>1669</v>
      </c>
      <c r="J41" s="719" t="s">
        <v>1668</v>
      </c>
      <c r="K41" s="328" t="s">
        <v>1667</v>
      </c>
      <c r="L41" s="16">
        <v>0</v>
      </c>
      <c r="M41" s="285">
        <v>0</v>
      </c>
      <c r="N41" s="16">
        <v>0</v>
      </c>
      <c r="O41" s="285">
        <v>0</v>
      </c>
      <c r="P41" s="16">
        <v>0</v>
      </c>
      <c r="Q41" s="285">
        <v>0</v>
      </c>
      <c r="R41" s="16">
        <v>0</v>
      </c>
      <c r="S41" s="18"/>
      <c r="T41" s="18"/>
      <c r="U41" s="18"/>
      <c r="V41" s="18"/>
      <c r="W41" s="18"/>
      <c r="X41" s="18"/>
      <c r="Y41" s="18"/>
      <c r="Z41" s="18"/>
      <c r="AA41" s="18"/>
      <c r="AB41" s="18"/>
      <c r="AC41" s="18"/>
      <c r="AD41" s="18"/>
      <c r="AE41" s="18"/>
      <c r="AF41" s="18"/>
      <c r="AG41" s="18"/>
      <c r="AH41" s="18"/>
      <c r="AI41" s="18"/>
      <c r="AJ41" s="19"/>
      <c r="AK41" s="19"/>
      <c r="AL41" s="19"/>
      <c r="AM41" s="19"/>
      <c r="AN41" s="19"/>
      <c r="AO41" s="19"/>
      <c r="AP41" s="19"/>
      <c r="AQ41" s="19"/>
      <c r="AR41" s="19"/>
      <c r="AS41" s="19"/>
      <c r="AT41" s="19"/>
      <c r="AU41" s="19"/>
      <c r="AV41" s="19"/>
      <c r="AW41" s="184">
        <f t="shared" si="9"/>
        <v>0</v>
      </c>
      <c r="AX41" s="25"/>
      <c r="AY41" s="15">
        <f t="shared" si="10"/>
        <v>0</v>
      </c>
      <c r="AZ41" s="25"/>
      <c r="BA41" s="15">
        <f t="shared" si="11"/>
        <v>0</v>
      </c>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row>
    <row r="42" spans="1:79" customFormat="1" ht="21" customHeight="1">
      <c r="A42" s="15"/>
      <c r="B42" s="15"/>
      <c r="C42" s="41" t="s">
        <v>95</v>
      </c>
      <c r="D42" s="659" t="s">
        <v>1621</v>
      </c>
      <c r="E42" s="562">
        <v>11368</v>
      </c>
      <c r="F42" s="543">
        <v>43005</v>
      </c>
      <c r="G42" s="983">
        <v>0</v>
      </c>
      <c r="H42" s="364" t="s">
        <v>1483</v>
      </c>
      <c r="I42" s="30">
        <v>34907</v>
      </c>
      <c r="J42" s="511" t="s">
        <v>1622</v>
      </c>
      <c r="K42" s="328" t="s">
        <v>1625</v>
      </c>
      <c r="L42" s="16">
        <v>0</v>
      </c>
      <c r="M42" s="285">
        <v>0</v>
      </c>
      <c r="N42" s="16">
        <v>0</v>
      </c>
      <c r="O42" s="285">
        <v>0</v>
      </c>
      <c r="P42" s="16">
        <v>0</v>
      </c>
      <c r="Q42" s="285">
        <v>0</v>
      </c>
      <c r="R42" s="16">
        <v>0</v>
      </c>
      <c r="S42" s="18"/>
      <c r="T42" s="18"/>
      <c r="U42" s="18"/>
      <c r="V42" s="18"/>
      <c r="W42" s="18"/>
      <c r="X42" s="18"/>
      <c r="Y42" s="18"/>
      <c r="Z42" s="18"/>
      <c r="AA42" s="18"/>
      <c r="AB42" s="18"/>
      <c r="AC42" s="18"/>
      <c r="AD42" s="18"/>
      <c r="AE42" s="18"/>
      <c r="AF42" s="18"/>
      <c r="AG42" s="18"/>
      <c r="AH42" s="18"/>
      <c r="AI42" s="18"/>
      <c r="AJ42" s="19"/>
      <c r="AK42" s="19"/>
      <c r="AL42" s="19"/>
      <c r="AM42" s="19"/>
      <c r="AN42" s="19"/>
      <c r="AO42" s="19"/>
      <c r="AP42" s="19"/>
      <c r="AQ42" s="19"/>
      <c r="AR42" s="19"/>
      <c r="AS42" s="19"/>
      <c r="AT42" s="19"/>
      <c r="AU42" s="19"/>
      <c r="AV42" s="19"/>
      <c r="AW42" s="184">
        <f t="shared" si="9"/>
        <v>0</v>
      </c>
      <c r="AX42" s="25"/>
      <c r="AY42" s="15">
        <f t="shared" si="10"/>
        <v>0</v>
      </c>
      <c r="AZ42" s="25"/>
      <c r="BA42" s="15">
        <f t="shared" si="11"/>
        <v>0</v>
      </c>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row>
    <row r="43" spans="1:79" customFormat="1" ht="21" customHeight="1">
      <c r="A43" s="15"/>
      <c r="B43" s="15"/>
      <c r="C43" s="41" t="s">
        <v>96</v>
      </c>
      <c r="D43" s="659" t="s">
        <v>1065</v>
      </c>
      <c r="E43" s="562">
        <v>9964</v>
      </c>
      <c r="F43" s="543">
        <v>43892</v>
      </c>
      <c r="G43" s="983">
        <v>0</v>
      </c>
      <c r="H43" s="364" t="s">
        <v>1483</v>
      </c>
      <c r="I43" s="30">
        <v>39317</v>
      </c>
      <c r="J43" s="519" t="s">
        <v>1064</v>
      </c>
      <c r="K43" s="328" t="s">
        <v>1063</v>
      </c>
      <c r="L43" s="16">
        <v>6</v>
      </c>
      <c r="M43" s="285">
        <v>0</v>
      </c>
      <c r="N43" s="16">
        <v>6</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9"/>
      <c r="AK43" s="19"/>
      <c r="AL43" s="19"/>
      <c r="AM43" s="19"/>
      <c r="AN43" s="19"/>
      <c r="AO43" s="19"/>
      <c r="AP43" s="19"/>
      <c r="AQ43" s="19"/>
      <c r="AR43" s="19"/>
      <c r="AS43" s="19"/>
      <c r="AT43" s="19"/>
      <c r="AU43" s="19"/>
      <c r="AV43" s="19"/>
      <c r="AW43" s="184">
        <f t="shared" si="9"/>
        <v>0</v>
      </c>
      <c r="AX43" s="23"/>
      <c r="AY43" s="15">
        <f t="shared" si="10"/>
        <v>0</v>
      </c>
      <c r="AZ43" s="23"/>
      <c r="BA43" s="15">
        <f t="shared" si="11"/>
        <v>0</v>
      </c>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row>
    <row r="44" spans="1:79" customFormat="1" ht="21" customHeight="1">
      <c r="A44" s="15"/>
      <c r="B44" s="15"/>
      <c r="C44" s="41" t="s">
        <v>98</v>
      </c>
      <c r="D44" s="659" t="s">
        <v>1780</v>
      </c>
      <c r="E44" s="562">
        <v>11420</v>
      </c>
      <c r="F44" s="543">
        <v>44035</v>
      </c>
      <c r="G44" s="983">
        <v>0</v>
      </c>
      <c r="H44" s="364" t="s">
        <v>1686</v>
      </c>
      <c r="I44" s="30"/>
      <c r="J44" s="511" t="s">
        <v>1783</v>
      </c>
      <c r="K44" s="328" t="s">
        <v>1784</v>
      </c>
      <c r="L44" s="16">
        <v>0</v>
      </c>
      <c r="M44" s="285">
        <v>0</v>
      </c>
      <c r="N44" s="16">
        <v>0</v>
      </c>
      <c r="O44" s="285">
        <v>0</v>
      </c>
      <c r="P44" s="16">
        <v>0</v>
      </c>
      <c r="Q44" s="285">
        <v>0</v>
      </c>
      <c r="R44" s="16">
        <v>0</v>
      </c>
      <c r="S44" s="18"/>
      <c r="T44" s="18"/>
      <c r="U44" s="18"/>
      <c r="V44" s="18"/>
      <c r="W44" s="18"/>
      <c r="X44" s="18"/>
      <c r="Y44" s="18"/>
      <c r="Z44" s="18"/>
      <c r="AA44" s="18"/>
      <c r="AB44" s="18"/>
      <c r="AC44" s="18"/>
      <c r="AD44" s="18"/>
      <c r="AE44" s="18"/>
      <c r="AF44" s="18"/>
      <c r="AG44" s="18"/>
      <c r="AH44" s="18"/>
      <c r="AI44" s="18"/>
      <c r="AJ44" s="19"/>
      <c r="AK44" s="19"/>
      <c r="AL44" s="19"/>
      <c r="AM44" s="19"/>
      <c r="AN44" s="19"/>
      <c r="AO44" s="19"/>
      <c r="AP44" s="19"/>
      <c r="AQ44" s="19"/>
      <c r="AR44" s="19"/>
      <c r="AS44" s="19"/>
      <c r="AT44" s="19"/>
      <c r="AU44" s="19"/>
      <c r="AV44" s="19"/>
      <c r="AW44" s="184">
        <f t="shared" si="9"/>
        <v>0</v>
      </c>
      <c r="AX44" s="25"/>
      <c r="AY44" s="15">
        <f t="shared" si="10"/>
        <v>0</v>
      </c>
      <c r="AZ44" s="25"/>
      <c r="BA44" s="15">
        <f t="shared" si="11"/>
        <v>0</v>
      </c>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row>
    <row r="45" spans="1:79" customFormat="1" ht="21" customHeight="1">
      <c r="A45" s="15"/>
      <c r="B45" s="15"/>
      <c r="C45" s="41" t="s">
        <v>100</v>
      </c>
      <c r="D45" s="659" t="s">
        <v>1488</v>
      </c>
      <c r="E45" s="562">
        <v>10915</v>
      </c>
      <c r="F45" s="543">
        <v>44272</v>
      </c>
      <c r="G45" s="983">
        <v>0</v>
      </c>
      <c r="H45" s="364" t="s">
        <v>1483</v>
      </c>
      <c r="I45" s="30">
        <v>38474</v>
      </c>
      <c r="J45" s="511" t="s">
        <v>1490</v>
      </c>
      <c r="K45" s="328" t="s">
        <v>1489</v>
      </c>
      <c r="L45" s="16">
        <v>0</v>
      </c>
      <c r="M45" s="285">
        <v>0</v>
      </c>
      <c r="N45" s="16">
        <v>0</v>
      </c>
      <c r="O45" s="285">
        <v>0</v>
      </c>
      <c r="P45" s="16">
        <v>0</v>
      </c>
      <c r="Q45" s="285">
        <v>0</v>
      </c>
      <c r="R45" s="16">
        <v>0</v>
      </c>
      <c r="S45" s="18"/>
      <c r="T45" s="18"/>
      <c r="U45" s="18"/>
      <c r="V45" s="18"/>
      <c r="W45" s="18"/>
      <c r="X45" s="18"/>
      <c r="Y45" s="18"/>
      <c r="Z45" s="18"/>
      <c r="AA45" s="18"/>
      <c r="AB45" s="18"/>
      <c r="AC45" s="18"/>
      <c r="AD45" s="18"/>
      <c r="AE45" s="18"/>
      <c r="AF45" s="18"/>
      <c r="AG45" s="18"/>
      <c r="AH45" s="18"/>
      <c r="AI45" s="18"/>
      <c r="AJ45" s="19"/>
      <c r="AK45" s="19"/>
      <c r="AL45" s="19"/>
      <c r="AM45" s="19"/>
      <c r="AN45" s="19"/>
      <c r="AO45" s="19"/>
      <c r="AP45" s="19"/>
      <c r="AQ45" s="19"/>
      <c r="AR45" s="19"/>
      <c r="AS45" s="19"/>
      <c r="AT45" s="19"/>
      <c r="AU45" s="19"/>
      <c r="AV45" s="19"/>
      <c r="AW45" s="184">
        <f t="shared" si="9"/>
        <v>0</v>
      </c>
      <c r="AX45" s="25"/>
      <c r="AY45" s="15">
        <f t="shared" si="10"/>
        <v>0</v>
      </c>
      <c r="AZ45" s="25"/>
      <c r="BA45" s="15">
        <f t="shared" si="11"/>
        <v>0</v>
      </c>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row>
    <row r="46" spans="1:79" customFormat="1" ht="21" customHeight="1">
      <c r="A46" s="15"/>
      <c r="B46" s="15"/>
      <c r="C46" s="41" t="s">
        <v>101</v>
      </c>
      <c r="D46" s="37" t="s">
        <v>1401</v>
      </c>
      <c r="E46" s="562">
        <v>10923</v>
      </c>
      <c r="F46" s="543">
        <v>44350</v>
      </c>
      <c r="G46" s="983">
        <v>0</v>
      </c>
      <c r="H46" s="364" t="s">
        <v>1686</v>
      </c>
      <c r="I46" s="30">
        <v>31951</v>
      </c>
      <c r="J46" s="511" t="s">
        <v>1267</v>
      </c>
      <c r="K46" s="328" t="s">
        <v>1266</v>
      </c>
      <c r="L46" s="16">
        <v>0</v>
      </c>
      <c r="M46" s="285">
        <v>0</v>
      </c>
      <c r="N46" s="191">
        <v>0</v>
      </c>
      <c r="O46" s="17">
        <v>0</v>
      </c>
      <c r="P46" s="191">
        <v>0</v>
      </c>
      <c r="Q46" s="285">
        <v>0</v>
      </c>
      <c r="R46" s="16">
        <v>0</v>
      </c>
      <c r="S46" s="18"/>
      <c r="T46" s="18"/>
      <c r="U46" s="18"/>
      <c r="V46" s="18"/>
      <c r="W46" s="18"/>
      <c r="X46" s="18"/>
      <c r="Y46" s="18"/>
      <c r="Z46" s="18"/>
      <c r="AA46" s="18"/>
      <c r="AB46" s="18"/>
      <c r="AC46" s="18"/>
      <c r="AD46" s="18"/>
      <c r="AE46" s="18"/>
      <c r="AF46" s="18"/>
      <c r="AG46" s="18"/>
      <c r="AH46" s="18"/>
      <c r="AI46" s="18"/>
      <c r="AJ46" s="19"/>
      <c r="AK46" s="19"/>
      <c r="AL46" s="19"/>
      <c r="AM46" s="19"/>
      <c r="AN46" s="19"/>
      <c r="AO46" s="19"/>
      <c r="AP46" s="19"/>
      <c r="AQ46" s="19"/>
      <c r="AR46" s="19"/>
      <c r="AS46" s="19"/>
      <c r="AT46" s="19"/>
      <c r="AU46" s="19"/>
      <c r="AV46" s="19"/>
      <c r="AW46" s="184">
        <f t="shared" si="9"/>
        <v>0</v>
      </c>
      <c r="AX46" s="25"/>
      <c r="AY46" s="15">
        <f t="shared" si="10"/>
        <v>0</v>
      </c>
      <c r="AZ46" s="25"/>
      <c r="BA46" s="15">
        <f t="shared" si="11"/>
        <v>0</v>
      </c>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row>
    <row r="47" spans="1:79" customFormat="1" ht="21" customHeight="1">
      <c r="A47" s="15"/>
      <c r="B47" s="15"/>
      <c r="C47" s="41" t="s">
        <v>102</v>
      </c>
      <c r="D47" s="659" t="s">
        <v>1500</v>
      </c>
      <c r="E47" s="562">
        <v>10988</v>
      </c>
      <c r="F47" s="544">
        <v>44636</v>
      </c>
      <c r="G47" s="983">
        <v>0</v>
      </c>
      <c r="H47" s="364" t="s">
        <v>1483</v>
      </c>
      <c r="I47" s="30">
        <v>21759</v>
      </c>
      <c r="J47" s="519" t="s">
        <v>1502</v>
      </c>
      <c r="K47" s="328" t="s">
        <v>1501</v>
      </c>
      <c r="L47" s="16">
        <v>0</v>
      </c>
      <c r="M47" s="285">
        <v>0</v>
      </c>
      <c r="N47" s="16">
        <v>0</v>
      </c>
      <c r="O47" s="285">
        <v>0</v>
      </c>
      <c r="P47" s="16">
        <v>0</v>
      </c>
      <c r="Q47" s="285">
        <v>0</v>
      </c>
      <c r="R47" s="16">
        <v>0</v>
      </c>
      <c r="S47" s="18"/>
      <c r="T47" s="18"/>
      <c r="U47" s="18"/>
      <c r="V47" s="18"/>
      <c r="W47" s="18"/>
      <c r="X47" s="18"/>
      <c r="Y47" s="18"/>
      <c r="Z47" s="18"/>
      <c r="AA47" s="18"/>
      <c r="AB47" s="18"/>
      <c r="AC47" s="18"/>
      <c r="AD47" s="18"/>
      <c r="AE47" s="18"/>
      <c r="AF47" s="18"/>
      <c r="AG47" s="18"/>
      <c r="AH47" s="18"/>
      <c r="AI47" s="18"/>
      <c r="AJ47" s="19"/>
      <c r="AK47" s="19"/>
      <c r="AL47" s="19"/>
      <c r="AM47" s="19"/>
      <c r="AN47" s="19"/>
      <c r="AO47" s="19"/>
      <c r="AP47" s="19"/>
      <c r="AQ47" s="19"/>
      <c r="AR47" s="19"/>
      <c r="AS47" s="19"/>
      <c r="AT47" s="19"/>
      <c r="AU47" s="19"/>
      <c r="AV47" s="19"/>
      <c r="AW47" s="184">
        <f t="shared" si="9"/>
        <v>0</v>
      </c>
      <c r="AX47" s="25"/>
      <c r="AY47" s="15">
        <f t="shared" si="10"/>
        <v>0</v>
      </c>
      <c r="AZ47" s="25"/>
      <c r="BA47" s="15">
        <f t="shared" si="11"/>
        <v>0</v>
      </c>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row>
    <row r="48" spans="1:79" customFormat="1" ht="21" customHeight="1">
      <c r="A48" s="15"/>
      <c r="B48" s="15"/>
      <c r="C48" s="41" t="s">
        <v>103</v>
      </c>
      <c r="D48" s="659" t="s">
        <v>1581</v>
      </c>
      <c r="E48" s="562">
        <v>11331</v>
      </c>
      <c r="F48" s="544">
        <v>44686</v>
      </c>
      <c r="G48" s="983">
        <v>0</v>
      </c>
      <c r="H48" s="707" t="s">
        <v>1483</v>
      </c>
      <c r="I48" s="30">
        <v>44959</v>
      </c>
      <c r="J48" s="519" t="s">
        <v>1579</v>
      </c>
      <c r="K48" s="328" t="s">
        <v>1578</v>
      </c>
      <c r="L48" s="16">
        <v>0</v>
      </c>
      <c r="M48" s="285">
        <v>0</v>
      </c>
      <c r="N48" s="16">
        <v>0</v>
      </c>
      <c r="O48" s="285">
        <v>0</v>
      </c>
      <c r="P48" s="16">
        <v>0</v>
      </c>
      <c r="Q48" s="285">
        <v>0</v>
      </c>
      <c r="R48" s="16">
        <v>0</v>
      </c>
      <c r="S48" s="18"/>
      <c r="T48" s="18"/>
      <c r="U48" s="18"/>
      <c r="V48" s="18"/>
      <c r="W48" s="18"/>
      <c r="X48" s="18"/>
      <c r="Y48" s="18"/>
      <c r="Z48" s="18"/>
      <c r="AA48" s="18"/>
      <c r="AB48" s="18"/>
      <c r="AC48" s="18"/>
      <c r="AD48" s="18"/>
      <c r="AE48" s="18"/>
      <c r="AF48" s="18"/>
      <c r="AG48" s="18"/>
      <c r="AH48" s="18"/>
      <c r="AI48" s="18"/>
      <c r="AJ48" s="19"/>
      <c r="AK48" s="19"/>
      <c r="AL48" s="19"/>
      <c r="AM48" s="19"/>
      <c r="AN48" s="19"/>
      <c r="AO48" s="19"/>
      <c r="AP48" s="19"/>
      <c r="AQ48" s="19"/>
      <c r="AR48" s="19"/>
      <c r="AS48" s="19"/>
      <c r="AT48" s="19"/>
      <c r="AU48" s="19"/>
      <c r="AV48" s="19"/>
      <c r="AW48" s="184">
        <f t="shared" si="9"/>
        <v>0</v>
      </c>
      <c r="AX48" s="25"/>
      <c r="AY48" s="15">
        <f t="shared" si="10"/>
        <v>0</v>
      </c>
      <c r="AZ48" s="25"/>
      <c r="BA48" s="15">
        <f t="shared" si="11"/>
        <v>0</v>
      </c>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row>
    <row r="49" spans="1:79" customFormat="1" ht="21" customHeight="1">
      <c r="A49" s="15"/>
      <c r="B49" s="15"/>
      <c r="C49" s="41" t="s">
        <v>105</v>
      </c>
      <c r="D49" s="659" t="s">
        <v>1644</v>
      </c>
      <c r="E49" s="562">
        <v>11399</v>
      </c>
      <c r="F49" s="543">
        <v>44986</v>
      </c>
      <c r="G49" s="983">
        <v>0</v>
      </c>
      <c r="H49" s="364" t="s">
        <v>1483</v>
      </c>
      <c r="I49" s="30">
        <v>44952</v>
      </c>
      <c r="J49" s="511" t="s">
        <v>1646</v>
      </c>
      <c r="K49" s="328" t="s">
        <v>1645</v>
      </c>
      <c r="L49" s="16">
        <v>0</v>
      </c>
      <c r="M49" s="285">
        <v>0</v>
      </c>
      <c r="N49" s="16">
        <v>0</v>
      </c>
      <c r="O49" s="285">
        <v>0</v>
      </c>
      <c r="P49" s="16">
        <v>0</v>
      </c>
      <c r="Q49" s="285">
        <v>0</v>
      </c>
      <c r="R49" s="16">
        <v>0</v>
      </c>
      <c r="S49" s="18"/>
      <c r="T49" s="18"/>
      <c r="U49" s="18"/>
      <c r="V49" s="18"/>
      <c r="W49" s="18"/>
      <c r="X49" s="18"/>
      <c r="Y49" s="18"/>
      <c r="Z49" s="18"/>
      <c r="AA49" s="18"/>
      <c r="AB49" s="18"/>
      <c r="AC49" s="18"/>
      <c r="AD49" s="18"/>
      <c r="AE49" s="18"/>
      <c r="AF49" s="18"/>
      <c r="AG49" s="18"/>
      <c r="AH49" s="18"/>
      <c r="AI49" s="18"/>
      <c r="AJ49" s="19"/>
      <c r="AK49" s="19"/>
      <c r="AL49" s="19"/>
      <c r="AM49" s="19"/>
      <c r="AN49" s="19"/>
      <c r="AO49" s="19"/>
      <c r="AP49" s="19"/>
      <c r="AQ49" s="19"/>
      <c r="AR49" s="19"/>
      <c r="AS49" s="19"/>
      <c r="AT49" s="19"/>
      <c r="AU49" s="19"/>
      <c r="AV49" s="19"/>
      <c r="AW49" s="184">
        <f t="shared" si="9"/>
        <v>0</v>
      </c>
      <c r="AX49" s="25"/>
      <c r="AY49" s="15">
        <f t="shared" si="10"/>
        <v>0</v>
      </c>
      <c r="AZ49" s="25"/>
      <c r="BA49" s="15">
        <f t="shared" si="11"/>
        <v>0</v>
      </c>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row>
    <row r="50" spans="1:79" customFormat="1" ht="21" customHeight="1">
      <c r="A50" s="15"/>
      <c r="B50" s="15"/>
      <c r="C50" s="41" t="s">
        <v>107</v>
      </c>
      <c r="D50" s="37" t="s">
        <v>1979</v>
      </c>
      <c r="E50" s="562">
        <v>11328</v>
      </c>
      <c r="F50" s="546">
        <v>45062</v>
      </c>
      <c r="G50" s="983">
        <v>0</v>
      </c>
      <c r="H50" s="364" t="s">
        <v>1942</v>
      </c>
      <c r="I50" s="30">
        <v>17758</v>
      </c>
      <c r="J50" s="519" t="s">
        <v>1980</v>
      </c>
      <c r="K50" s="328" t="s">
        <v>1981</v>
      </c>
      <c r="L50" s="16">
        <v>0</v>
      </c>
      <c r="M50" s="285">
        <v>0</v>
      </c>
      <c r="N50" s="16">
        <v>0</v>
      </c>
      <c r="O50" s="285">
        <v>0</v>
      </c>
      <c r="P50" s="16">
        <v>0</v>
      </c>
      <c r="Q50" s="285">
        <v>0</v>
      </c>
      <c r="R50" s="16">
        <v>0</v>
      </c>
      <c r="S50" s="18"/>
      <c r="T50" s="18"/>
      <c r="U50" s="18"/>
      <c r="V50" s="18"/>
      <c r="W50" s="18"/>
      <c r="X50" s="18"/>
      <c r="Y50" s="18"/>
      <c r="Z50" s="18"/>
      <c r="AA50" s="18"/>
      <c r="AB50" s="18"/>
      <c r="AC50" s="18"/>
      <c r="AD50" s="18"/>
      <c r="AE50" s="18"/>
      <c r="AF50" s="18">
        <v>32</v>
      </c>
      <c r="AG50" s="18">
        <v>32</v>
      </c>
      <c r="AH50" s="18"/>
      <c r="AI50" s="18">
        <v>32</v>
      </c>
      <c r="AJ50" s="19"/>
      <c r="AK50" s="19"/>
      <c r="AL50" s="19"/>
      <c r="AM50" s="19"/>
      <c r="AN50" s="19"/>
      <c r="AO50" s="19"/>
      <c r="AP50" s="19"/>
      <c r="AQ50" s="19"/>
      <c r="AR50" s="19"/>
      <c r="AS50" s="19"/>
      <c r="AT50" s="19"/>
      <c r="AU50" s="19"/>
      <c r="AV50" s="19"/>
      <c r="AW50" s="184">
        <f t="shared" si="9"/>
        <v>3</v>
      </c>
      <c r="AX50" s="25"/>
      <c r="AY50" s="15">
        <f t="shared" si="10"/>
        <v>0</v>
      </c>
      <c r="AZ50" s="25"/>
      <c r="BA50" s="15">
        <f t="shared" si="11"/>
        <v>3</v>
      </c>
      <c r="BB50" s="171"/>
      <c r="BC50" s="171"/>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row>
    <row r="51" spans="1:79" customFormat="1" ht="21" customHeight="1">
      <c r="A51" s="15"/>
      <c r="B51" s="15"/>
      <c r="C51" s="41" t="s">
        <v>109</v>
      </c>
      <c r="D51" s="37" t="s">
        <v>1926</v>
      </c>
      <c r="E51" s="562">
        <v>11319</v>
      </c>
      <c r="F51" s="545">
        <v>45196</v>
      </c>
      <c r="G51" s="983">
        <v>0</v>
      </c>
      <c r="H51" s="364" t="s">
        <v>1686</v>
      </c>
      <c r="I51" s="30">
        <v>15767</v>
      </c>
      <c r="J51" s="512" t="s">
        <v>1927</v>
      </c>
      <c r="K51" s="328" t="s">
        <v>1928</v>
      </c>
      <c r="L51" s="16">
        <v>0</v>
      </c>
      <c r="M51" s="285">
        <v>0</v>
      </c>
      <c r="N51" s="16">
        <v>0</v>
      </c>
      <c r="O51" s="285">
        <v>0</v>
      </c>
      <c r="P51" s="16">
        <v>0</v>
      </c>
      <c r="Q51" s="285">
        <v>0</v>
      </c>
      <c r="R51" s="16">
        <v>0</v>
      </c>
      <c r="S51" s="18"/>
      <c r="T51" s="18"/>
      <c r="U51" s="18"/>
      <c r="V51" s="18"/>
      <c r="W51" s="18"/>
      <c r="X51" s="18"/>
      <c r="Y51" s="18"/>
      <c r="Z51" s="18"/>
      <c r="AA51" s="18"/>
      <c r="AB51" s="18"/>
      <c r="AC51" s="18"/>
      <c r="AD51" s="18"/>
      <c r="AE51" s="18"/>
      <c r="AF51" s="18"/>
      <c r="AG51" s="18"/>
      <c r="AH51" s="18"/>
      <c r="AI51" s="18"/>
      <c r="AJ51" s="19"/>
      <c r="AK51" s="19"/>
      <c r="AL51" s="19"/>
      <c r="AM51" s="19"/>
      <c r="AN51" s="19"/>
      <c r="AO51" s="19"/>
      <c r="AP51" s="19"/>
      <c r="AQ51" s="19"/>
      <c r="AR51" s="19"/>
      <c r="AS51" s="19"/>
      <c r="AT51" s="19"/>
      <c r="AU51" s="19"/>
      <c r="AV51" s="19"/>
      <c r="AW51" s="184">
        <f t="shared" si="9"/>
        <v>0</v>
      </c>
      <c r="AX51" s="25"/>
      <c r="AY51" s="15">
        <f t="shared" si="10"/>
        <v>0</v>
      </c>
      <c r="AZ51" s="25"/>
      <c r="BA51" s="15">
        <f t="shared" si="11"/>
        <v>0</v>
      </c>
      <c r="BB51" s="171"/>
      <c r="BC51" s="171"/>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row>
    <row r="52" spans="1:79" customFormat="1" ht="21" customHeight="1">
      <c r="A52" s="15"/>
      <c r="B52" s="15"/>
      <c r="C52" s="41" t="s">
        <v>110</v>
      </c>
      <c r="D52" s="659" t="s">
        <v>1838</v>
      </c>
      <c r="E52" s="562">
        <v>11459</v>
      </c>
      <c r="F52" s="542">
        <v>45315</v>
      </c>
      <c r="G52" s="983">
        <v>0</v>
      </c>
      <c r="H52" s="364" t="s">
        <v>1686</v>
      </c>
      <c r="I52" s="30">
        <v>45317</v>
      </c>
      <c r="J52" s="512" t="s">
        <v>1843</v>
      </c>
      <c r="K52" s="328" t="s">
        <v>1840</v>
      </c>
      <c r="L52" s="16">
        <v>0</v>
      </c>
      <c r="M52" s="285">
        <v>0</v>
      </c>
      <c r="N52" s="16">
        <v>0</v>
      </c>
      <c r="O52" s="285">
        <v>0</v>
      </c>
      <c r="P52" s="16">
        <v>0</v>
      </c>
      <c r="Q52" s="285">
        <v>0</v>
      </c>
      <c r="R52" s="16">
        <v>0</v>
      </c>
      <c r="S52" s="18"/>
      <c r="T52" s="18"/>
      <c r="U52" s="18"/>
      <c r="V52" s="18"/>
      <c r="W52" s="18"/>
      <c r="X52" s="18"/>
      <c r="Y52" s="18"/>
      <c r="Z52" s="18"/>
      <c r="AA52" s="18"/>
      <c r="AB52" s="18"/>
      <c r="AC52" s="18"/>
      <c r="AD52" s="18"/>
      <c r="AE52" s="18"/>
      <c r="AF52" s="18"/>
      <c r="AG52" s="18"/>
      <c r="AH52" s="18"/>
      <c r="AI52" s="18"/>
      <c r="AJ52" s="19"/>
      <c r="AK52" s="19"/>
      <c r="AL52" s="19"/>
      <c r="AM52" s="19"/>
      <c r="AN52" s="19"/>
      <c r="AO52" s="19"/>
      <c r="AP52" s="19"/>
      <c r="AQ52" s="19"/>
      <c r="AR52" s="19"/>
      <c r="AS52" s="19"/>
      <c r="AT52" s="19"/>
      <c r="AU52" s="19"/>
      <c r="AV52" s="19"/>
      <c r="AW52" s="184">
        <f t="shared" si="9"/>
        <v>0</v>
      </c>
      <c r="AX52" s="25"/>
      <c r="AY52" s="15">
        <f t="shared" si="10"/>
        <v>0</v>
      </c>
      <c r="AZ52" s="25"/>
      <c r="BA52" s="15">
        <f t="shared" si="11"/>
        <v>0</v>
      </c>
      <c r="BB52" s="171"/>
      <c r="BC52" s="171"/>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row>
    <row r="53" spans="1:79" customFormat="1" ht="21" customHeight="1">
      <c r="A53" s="15"/>
      <c r="B53" s="15"/>
      <c r="C53" s="41" t="s">
        <v>112</v>
      </c>
      <c r="D53" s="37" t="s">
        <v>1849</v>
      </c>
      <c r="E53" s="562">
        <v>1719</v>
      </c>
      <c r="F53" s="543">
        <v>45406</v>
      </c>
      <c r="G53" s="983">
        <v>0</v>
      </c>
      <c r="H53" s="364" t="s">
        <v>1686</v>
      </c>
      <c r="I53" s="30">
        <v>45406</v>
      </c>
      <c r="J53" s="511" t="s">
        <v>1850</v>
      </c>
      <c r="K53" s="328" t="s">
        <v>1851</v>
      </c>
      <c r="L53" s="16">
        <v>0</v>
      </c>
      <c r="M53" s="285">
        <v>0</v>
      </c>
      <c r="N53" s="16">
        <v>0</v>
      </c>
      <c r="O53" s="285">
        <v>0</v>
      </c>
      <c r="P53" s="16">
        <v>0</v>
      </c>
      <c r="Q53" s="285">
        <v>0</v>
      </c>
      <c r="R53" s="16">
        <v>0</v>
      </c>
      <c r="S53" s="18"/>
      <c r="T53" s="18"/>
      <c r="U53" s="18"/>
      <c r="V53" s="18"/>
      <c r="W53" s="18"/>
      <c r="X53" s="18"/>
      <c r="Y53" s="18">
        <v>30</v>
      </c>
      <c r="Z53" s="18"/>
      <c r="AA53" s="18"/>
      <c r="AB53" s="18"/>
      <c r="AC53" s="18"/>
      <c r="AD53" s="18"/>
      <c r="AE53" s="18"/>
      <c r="AF53" s="18"/>
      <c r="AG53" s="18"/>
      <c r="AH53" s="18"/>
      <c r="AI53" s="18"/>
      <c r="AJ53" s="19"/>
      <c r="AK53" s="19"/>
      <c r="AL53" s="19"/>
      <c r="AM53" s="19"/>
      <c r="AN53" s="19"/>
      <c r="AO53" s="19"/>
      <c r="AP53" s="19"/>
      <c r="AQ53" s="19"/>
      <c r="AR53" s="19"/>
      <c r="AS53" s="19"/>
      <c r="AT53" s="19"/>
      <c r="AU53" s="19"/>
      <c r="AV53" s="19"/>
      <c r="AW53" s="184">
        <f t="shared" si="9"/>
        <v>1</v>
      </c>
      <c r="AX53" s="25"/>
      <c r="AY53" s="15">
        <f t="shared" si="10"/>
        <v>0</v>
      </c>
      <c r="AZ53" s="25"/>
      <c r="BA53" s="15">
        <f t="shared" si="11"/>
        <v>1</v>
      </c>
      <c r="BB53" s="171"/>
      <c r="BC53" s="171"/>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row>
    <row r="54" spans="1:79" customFormat="1" ht="21" customHeight="1">
      <c r="A54" s="15"/>
      <c r="B54" s="15"/>
      <c r="C54" s="41" t="s">
        <v>114</v>
      </c>
      <c r="D54" s="37" t="s">
        <v>1956</v>
      </c>
      <c r="E54" s="562">
        <v>11585</v>
      </c>
      <c r="F54" s="546">
        <v>45495</v>
      </c>
      <c r="G54" s="983">
        <v>0</v>
      </c>
      <c r="H54" s="364" t="s">
        <v>1942</v>
      </c>
      <c r="I54" s="30">
        <v>45483</v>
      </c>
      <c r="J54" s="519" t="s">
        <v>1957</v>
      </c>
      <c r="K54" s="328" t="s">
        <v>1958</v>
      </c>
      <c r="L54" s="16">
        <v>0</v>
      </c>
      <c r="M54" s="285">
        <v>0</v>
      </c>
      <c r="N54" s="16">
        <v>0</v>
      </c>
      <c r="O54" s="285">
        <v>0</v>
      </c>
      <c r="P54" s="16">
        <v>0</v>
      </c>
      <c r="Q54" s="285">
        <v>0</v>
      </c>
      <c r="R54" s="16">
        <v>0</v>
      </c>
      <c r="S54" s="18"/>
      <c r="T54" s="18"/>
      <c r="U54" s="18"/>
      <c r="V54" s="18"/>
      <c r="W54" s="18"/>
      <c r="X54" s="18"/>
      <c r="Y54" s="18"/>
      <c r="Z54" s="18"/>
      <c r="AA54" s="18"/>
      <c r="AB54" s="18"/>
      <c r="AC54" s="18"/>
      <c r="AD54" s="18"/>
      <c r="AE54" s="18"/>
      <c r="AF54" s="18"/>
      <c r="AG54" s="18"/>
      <c r="AH54" s="18"/>
      <c r="AI54" s="18"/>
      <c r="AJ54" s="19"/>
      <c r="AK54" s="19"/>
      <c r="AL54" s="19"/>
      <c r="AM54" s="19"/>
      <c r="AN54" s="19"/>
      <c r="AO54" s="19"/>
      <c r="AP54" s="19"/>
      <c r="AQ54" s="19"/>
      <c r="AR54" s="19"/>
      <c r="AS54" s="19"/>
      <c r="AT54" s="19"/>
      <c r="AU54" s="19"/>
      <c r="AV54" s="19"/>
      <c r="AW54" s="184">
        <f t="shared" ref="AW54:AW63" si="12">COUNT(S54:AI54)</f>
        <v>0</v>
      </c>
      <c r="AX54" s="25"/>
      <c r="AY54" s="15">
        <f t="shared" ref="AY54:AY63" si="13">COUNT(AJ54:AV54)</f>
        <v>0</v>
      </c>
      <c r="AZ54" s="25"/>
      <c r="BA54" s="15">
        <f t="shared" ref="BA54:BA63" si="14">SUM(AW54,AY54)</f>
        <v>0</v>
      </c>
      <c r="BB54" s="171"/>
      <c r="BC54" s="171"/>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row>
    <row r="55" spans="1:79" customFormat="1" ht="21" customHeight="1">
      <c r="A55" s="15"/>
      <c r="B55" s="15"/>
      <c r="C55" s="41" t="s">
        <v>115</v>
      </c>
      <c r="D55" s="659" t="s">
        <v>1342</v>
      </c>
      <c r="E55" s="562">
        <v>11410</v>
      </c>
      <c r="F55" s="542">
        <v>32569</v>
      </c>
      <c r="G55" s="983">
        <v>0</v>
      </c>
      <c r="H55" s="364" t="s">
        <v>1942</v>
      </c>
      <c r="I55" s="30">
        <v>42151</v>
      </c>
      <c r="J55" s="512" t="s">
        <v>1344</v>
      </c>
      <c r="K55" s="328" t="s">
        <v>1343</v>
      </c>
      <c r="L55" s="16">
        <v>0</v>
      </c>
      <c r="M55" s="285">
        <v>0</v>
      </c>
      <c r="N55" s="16">
        <v>0</v>
      </c>
      <c r="O55" s="285">
        <v>0</v>
      </c>
      <c r="P55" s="16">
        <v>0</v>
      </c>
      <c r="Q55" s="285">
        <v>0</v>
      </c>
      <c r="R55" s="16">
        <v>0</v>
      </c>
      <c r="S55" s="18"/>
      <c r="T55" s="18"/>
      <c r="U55" s="18"/>
      <c r="V55" s="18"/>
      <c r="W55" s="18"/>
      <c r="X55" s="18"/>
      <c r="Y55" s="18"/>
      <c r="Z55" s="18"/>
      <c r="AA55" s="18"/>
      <c r="AB55" s="18"/>
      <c r="AC55" s="18"/>
      <c r="AD55" s="18"/>
      <c r="AE55" s="18"/>
      <c r="AF55" s="18"/>
      <c r="AG55" s="18"/>
      <c r="AH55" s="18"/>
      <c r="AI55" s="18"/>
      <c r="AJ55" s="19"/>
      <c r="AK55" s="19"/>
      <c r="AL55" s="19"/>
      <c r="AM55" s="19"/>
      <c r="AN55" s="19"/>
      <c r="AO55" s="19"/>
      <c r="AP55" s="19"/>
      <c r="AQ55" s="19"/>
      <c r="AR55" s="19"/>
      <c r="AS55" s="19"/>
      <c r="AT55" s="19"/>
      <c r="AU55" s="19"/>
      <c r="AV55" s="19"/>
      <c r="AW55" s="184">
        <f t="shared" si="12"/>
        <v>0</v>
      </c>
      <c r="AX55" s="25"/>
      <c r="AY55" s="15">
        <f t="shared" si="13"/>
        <v>0</v>
      </c>
      <c r="AZ55" s="25"/>
      <c r="BA55" s="15">
        <f t="shared" si="14"/>
        <v>0</v>
      </c>
      <c r="BB55" s="171"/>
      <c r="BC55" s="171"/>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row>
    <row r="56" spans="1:79" customFormat="1" ht="21" customHeight="1">
      <c r="A56" s="15"/>
      <c r="B56" s="15"/>
      <c r="C56" s="41" t="s">
        <v>117</v>
      </c>
      <c r="D56" s="659" t="s">
        <v>1237</v>
      </c>
      <c r="E56" s="562">
        <v>2409</v>
      </c>
      <c r="F56" s="542">
        <v>42051</v>
      </c>
      <c r="G56" s="983">
        <v>0</v>
      </c>
      <c r="H56" s="364" t="s">
        <v>1942</v>
      </c>
      <c r="I56" s="30">
        <v>43052</v>
      </c>
      <c r="J56" s="519" t="s">
        <v>655</v>
      </c>
      <c r="K56" s="328" t="s">
        <v>655</v>
      </c>
      <c r="L56" s="16">
        <v>0</v>
      </c>
      <c r="M56" s="285">
        <v>0</v>
      </c>
      <c r="N56" s="16">
        <v>0</v>
      </c>
      <c r="O56" s="285">
        <v>0</v>
      </c>
      <c r="P56" s="16">
        <v>0</v>
      </c>
      <c r="Q56" s="285">
        <v>0</v>
      </c>
      <c r="R56" s="16">
        <v>0</v>
      </c>
      <c r="S56" s="18"/>
      <c r="T56" s="18"/>
      <c r="U56" s="18"/>
      <c r="V56" s="18"/>
      <c r="W56" s="18"/>
      <c r="X56" s="18"/>
      <c r="Y56" s="18"/>
      <c r="Z56" s="18"/>
      <c r="AA56" s="18"/>
      <c r="AB56" s="18"/>
      <c r="AC56" s="18"/>
      <c r="AD56" s="18"/>
      <c r="AE56" s="18"/>
      <c r="AF56" s="18"/>
      <c r="AG56" s="18"/>
      <c r="AH56" s="18"/>
      <c r="AI56" s="18"/>
      <c r="AJ56" s="19"/>
      <c r="AK56" s="19"/>
      <c r="AL56" s="19"/>
      <c r="AM56" s="19"/>
      <c r="AN56" s="19"/>
      <c r="AO56" s="19"/>
      <c r="AP56" s="19"/>
      <c r="AQ56" s="19"/>
      <c r="AR56" s="19"/>
      <c r="AS56" s="19"/>
      <c r="AT56" s="19"/>
      <c r="AU56" s="19"/>
      <c r="AV56" s="19"/>
      <c r="AW56" s="184">
        <f t="shared" si="12"/>
        <v>0</v>
      </c>
      <c r="AX56" s="25"/>
      <c r="AY56" s="15">
        <f t="shared" si="13"/>
        <v>0</v>
      </c>
      <c r="AZ56" s="25"/>
      <c r="BA56" s="15">
        <f t="shared" si="14"/>
        <v>0</v>
      </c>
      <c r="BB56" s="171"/>
      <c r="BC56" s="171"/>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row>
    <row r="57" spans="1:79" customFormat="1" ht="21" customHeight="1">
      <c r="A57" s="15"/>
      <c r="B57" s="15"/>
      <c r="C57" s="41" t="s">
        <v>119</v>
      </c>
      <c r="D57" s="37" t="s">
        <v>2216</v>
      </c>
      <c r="E57" s="562">
        <v>523</v>
      </c>
      <c r="F57" s="543">
        <v>38803</v>
      </c>
      <c r="G57" s="983">
        <v>0</v>
      </c>
      <c r="H57" s="364" t="s">
        <v>1942</v>
      </c>
      <c r="I57" s="30">
        <v>23320</v>
      </c>
      <c r="J57" s="511" t="s">
        <v>2217</v>
      </c>
      <c r="K57" s="328" t="s">
        <v>2218</v>
      </c>
      <c r="L57" s="16">
        <v>0</v>
      </c>
      <c r="M57" s="285">
        <v>0</v>
      </c>
      <c r="N57" s="16">
        <v>0</v>
      </c>
      <c r="O57" s="285">
        <v>0</v>
      </c>
      <c r="P57" s="16">
        <v>0</v>
      </c>
      <c r="Q57" s="285">
        <v>0</v>
      </c>
      <c r="R57" s="16">
        <v>0</v>
      </c>
      <c r="S57" s="18"/>
      <c r="T57" s="18"/>
      <c r="U57" s="18"/>
      <c r="V57" s="18"/>
      <c r="W57" s="18"/>
      <c r="X57" s="18"/>
      <c r="Y57" s="18"/>
      <c r="Z57" s="18"/>
      <c r="AA57" s="18"/>
      <c r="AB57" s="18"/>
      <c r="AC57" s="18"/>
      <c r="AD57" s="18"/>
      <c r="AE57" s="18"/>
      <c r="AF57" s="18"/>
      <c r="AG57" s="18"/>
      <c r="AH57" s="18"/>
      <c r="AI57" s="18"/>
      <c r="AJ57" s="19"/>
      <c r="AK57" s="19"/>
      <c r="AL57" s="19"/>
      <c r="AM57" s="19"/>
      <c r="AN57" s="19"/>
      <c r="AO57" s="19"/>
      <c r="AP57" s="19"/>
      <c r="AQ57" s="19"/>
      <c r="AR57" s="19"/>
      <c r="AS57" s="19"/>
      <c r="AT57" s="19"/>
      <c r="AU57" s="19"/>
      <c r="AV57" s="19"/>
      <c r="AW57" s="184">
        <f t="shared" si="12"/>
        <v>0</v>
      </c>
      <c r="AX57" s="25"/>
      <c r="AY57" s="15">
        <f t="shared" si="13"/>
        <v>0</v>
      </c>
      <c r="AZ57" s="25"/>
      <c r="BA57" s="15">
        <f t="shared" si="14"/>
        <v>0</v>
      </c>
      <c r="BB57" s="171"/>
      <c r="BC57" s="171"/>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row>
    <row r="58" spans="1:79" customFormat="1" ht="21" customHeight="1">
      <c r="A58" s="957"/>
      <c r="B58" s="957"/>
      <c r="C58" s="41" t="s">
        <v>121</v>
      </c>
      <c r="D58" s="659" t="s">
        <v>104</v>
      </c>
      <c r="E58" s="562">
        <v>1917</v>
      </c>
      <c r="F58" s="544">
        <v>41880</v>
      </c>
      <c r="G58" s="983">
        <v>7</v>
      </c>
      <c r="H58" s="364" t="s">
        <v>1942</v>
      </c>
      <c r="I58" s="30">
        <v>15981</v>
      </c>
      <c r="J58" s="519" t="s">
        <v>1779</v>
      </c>
      <c r="K58" s="328" t="s">
        <v>522</v>
      </c>
      <c r="L58" s="16">
        <v>0</v>
      </c>
      <c r="M58" s="285">
        <v>0</v>
      </c>
      <c r="N58" s="16">
        <v>0</v>
      </c>
      <c r="O58" s="285">
        <v>1</v>
      </c>
      <c r="P58" s="16">
        <v>1</v>
      </c>
      <c r="Q58" s="285">
        <v>6</v>
      </c>
      <c r="R58" s="16">
        <v>7</v>
      </c>
      <c r="S58" s="18"/>
      <c r="T58" s="18">
        <v>30</v>
      </c>
      <c r="U58" s="18"/>
      <c r="V58" s="18"/>
      <c r="W58" s="18"/>
      <c r="X58" s="18"/>
      <c r="Y58" s="18"/>
      <c r="Z58" s="18"/>
      <c r="AA58" s="18"/>
      <c r="AB58" s="18"/>
      <c r="AC58" s="18"/>
      <c r="AD58" s="18"/>
      <c r="AE58" s="18"/>
      <c r="AF58" s="18"/>
      <c r="AG58" s="18"/>
      <c r="AH58" s="18"/>
      <c r="AI58" s="18"/>
      <c r="AJ58" s="19"/>
      <c r="AK58" s="19"/>
      <c r="AL58" s="19"/>
      <c r="AM58" s="19"/>
      <c r="AN58" s="19"/>
      <c r="AO58" s="19"/>
      <c r="AP58" s="19"/>
      <c r="AQ58" s="19"/>
      <c r="AR58" s="19"/>
      <c r="AS58" s="19"/>
      <c r="AT58" s="19"/>
      <c r="AU58" s="19"/>
      <c r="AV58" s="19"/>
      <c r="AW58" s="184">
        <f t="shared" si="12"/>
        <v>1</v>
      </c>
      <c r="AX58" s="25"/>
      <c r="AY58" s="15">
        <f t="shared" si="13"/>
        <v>0</v>
      </c>
      <c r="AZ58" s="25"/>
      <c r="BA58" s="15">
        <f t="shared" si="14"/>
        <v>1</v>
      </c>
      <c r="BB58" s="171"/>
      <c r="BC58" s="171"/>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row>
    <row r="59" spans="1:79" customFormat="1" ht="21" customHeight="1">
      <c r="A59" s="15"/>
      <c r="B59" s="15"/>
      <c r="C59" s="41" t="s">
        <v>123</v>
      </c>
      <c r="D59" s="659" t="s">
        <v>136</v>
      </c>
      <c r="E59" s="562">
        <v>1917</v>
      </c>
      <c r="F59" s="544">
        <v>41880</v>
      </c>
      <c r="G59" s="983">
        <v>0</v>
      </c>
      <c r="H59" s="364" t="s">
        <v>1942</v>
      </c>
      <c r="I59" s="30">
        <v>21930</v>
      </c>
      <c r="J59" s="536" t="s">
        <v>1779</v>
      </c>
      <c r="K59" s="328" t="s">
        <v>522</v>
      </c>
      <c r="L59" s="16">
        <v>0</v>
      </c>
      <c r="M59" s="285">
        <v>0</v>
      </c>
      <c r="N59" s="16">
        <v>0</v>
      </c>
      <c r="O59" s="285">
        <v>0</v>
      </c>
      <c r="P59" s="16">
        <v>0</v>
      </c>
      <c r="Q59" s="285">
        <v>0</v>
      </c>
      <c r="R59" s="16">
        <v>0</v>
      </c>
      <c r="S59" s="18"/>
      <c r="T59" s="18"/>
      <c r="U59" s="18"/>
      <c r="V59" s="18"/>
      <c r="W59" s="18"/>
      <c r="X59" s="18"/>
      <c r="Y59" s="18"/>
      <c r="Z59" s="18"/>
      <c r="AA59" s="18"/>
      <c r="AB59" s="18"/>
      <c r="AC59" s="18"/>
      <c r="AD59" s="18"/>
      <c r="AE59" s="18"/>
      <c r="AF59" s="18"/>
      <c r="AG59" s="18"/>
      <c r="AH59" s="18"/>
      <c r="AI59" s="18"/>
      <c r="AJ59" s="19"/>
      <c r="AK59" s="19"/>
      <c r="AL59" s="19"/>
      <c r="AM59" s="19"/>
      <c r="AN59" s="19"/>
      <c r="AO59" s="19"/>
      <c r="AP59" s="19"/>
      <c r="AQ59" s="19"/>
      <c r="AR59" s="19"/>
      <c r="AS59" s="19"/>
      <c r="AT59" s="19"/>
      <c r="AU59" s="19"/>
      <c r="AV59" s="19"/>
      <c r="AW59" s="184">
        <f t="shared" si="12"/>
        <v>0</v>
      </c>
      <c r="AX59" s="25"/>
      <c r="AY59" s="15">
        <f t="shared" si="13"/>
        <v>0</v>
      </c>
      <c r="AZ59" s="25"/>
      <c r="BA59" s="15">
        <f t="shared" si="14"/>
        <v>0</v>
      </c>
      <c r="BB59" s="171"/>
      <c r="BC59" s="171"/>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row>
    <row r="60" spans="1:79" customFormat="1" ht="21" customHeight="1">
      <c r="A60" s="15"/>
      <c r="B60" s="15"/>
      <c r="C60" s="41" t="s">
        <v>124</v>
      </c>
      <c r="D60" s="37" t="s">
        <v>2381</v>
      </c>
      <c r="E60" s="562">
        <v>3224</v>
      </c>
      <c r="F60" s="542">
        <v>41831</v>
      </c>
      <c r="G60" s="983">
        <v>0</v>
      </c>
      <c r="H60" s="364" t="s">
        <v>1942</v>
      </c>
      <c r="I60" s="30">
        <v>21466</v>
      </c>
      <c r="J60" s="512" t="s">
        <v>2382</v>
      </c>
      <c r="K60" s="328" t="s">
        <v>2383</v>
      </c>
      <c r="L60" s="16">
        <v>0</v>
      </c>
      <c r="M60" s="285">
        <v>0</v>
      </c>
      <c r="N60" s="16">
        <v>0</v>
      </c>
      <c r="O60" s="285">
        <v>0</v>
      </c>
      <c r="P60" s="16">
        <v>0</v>
      </c>
      <c r="Q60" s="285">
        <v>0</v>
      </c>
      <c r="R60" s="16">
        <v>0</v>
      </c>
      <c r="S60" s="18"/>
      <c r="T60" s="18"/>
      <c r="U60" s="18"/>
      <c r="V60" s="18"/>
      <c r="W60" s="18"/>
      <c r="X60" s="18"/>
      <c r="Y60" s="18"/>
      <c r="Z60" s="18"/>
      <c r="AA60" s="18"/>
      <c r="AB60" s="18"/>
      <c r="AC60" s="18"/>
      <c r="AD60" s="18"/>
      <c r="AE60" s="18"/>
      <c r="AF60" s="18"/>
      <c r="AG60" s="18"/>
      <c r="AH60" s="18"/>
      <c r="AI60" s="18"/>
      <c r="AJ60" s="19"/>
      <c r="AK60" s="19"/>
      <c r="AL60" s="19"/>
      <c r="AM60" s="19"/>
      <c r="AN60" s="19"/>
      <c r="AO60" s="19"/>
      <c r="AP60" s="19"/>
      <c r="AQ60" s="19"/>
      <c r="AR60" s="19"/>
      <c r="AS60" s="19"/>
      <c r="AT60" s="19"/>
      <c r="AU60" s="19"/>
      <c r="AV60" s="19"/>
      <c r="AW60" s="184">
        <f t="shared" si="12"/>
        <v>0</v>
      </c>
      <c r="AX60" s="25"/>
      <c r="AY60" s="15">
        <f t="shared" si="13"/>
        <v>0</v>
      </c>
      <c r="AZ60" s="25"/>
      <c r="BA60" s="15">
        <f t="shared" si="14"/>
        <v>0</v>
      </c>
      <c r="BB60" s="171"/>
      <c r="BC60" s="171"/>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row>
    <row r="61" spans="1:79" customFormat="1" ht="21" customHeight="1">
      <c r="A61" s="15"/>
      <c r="B61" s="15"/>
      <c r="C61" s="41" t="s">
        <v>125</v>
      </c>
      <c r="D61" s="37" t="s">
        <v>253</v>
      </c>
      <c r="E61" s="562">
        <v>266</v>
      </c>
      <c r="F61" s="543">
        <v>41047</v>
      </c>
      <c r="G61" s="983">
        <v>0</v>
      </c>
      <c r="H61" s="364" t="s">
        <v>1942</v>
      </c>
      <c r="I61" s="30">
        <v>26378</v>
      </c>
      <c r="J61" s="511" t="s">
        <v>1461</v>
      </c>
      <c r="K61" s="328" t="s">
        <v>1460</v>
      </c>
      <c r="L61" s="16">
        <v>0</v>
      </c>
      <c r="M61" s="285">
        <v>0</v>
      </c>
      <c r="N61" s="16">
        <v>0</v>
      </c>
      <c r="O61" s="285">
        <v>0</v>
      </c>
      <c r="P61" s="16">
        <v>0</v>
      </c>
      <c r="Q61" s="285">
        <v>0</v>
      </c>
      <c r="R61" s="16">
        <v>0</v>
      </c>
      <c r="S61" s="18"/>
      <c r="T61" s="18"/>
      <c r="U61" s="18"/>
      <c r="V61" s="18"/>
      <c r="W61" s="18"/>
      <c r="X61" s="18"/>
      <c r="Y61" s="18"/>
      <c r="Z61" s="18"/>
      <c r="AA61" s="18"/>
      <c r="AB61" s="18"/>
      <c r="AC61" s="18"/>
      <c r="AD61" s="18"/>
      <c r="AE61" s="18"/>
      <c r="AF61" s="18"/>
      <c r="AG61" s="18"/>
      <c r="AH61" s="18"/>
      <c r="AI61" s="18"/>
      <c r="AJ61" s="19"/>
      <c r="AK61" s="19"/>
      <c r="AL61" s="19"/>
      <c r="AM61" s="19"/>
      <c r="AN61" s="19"/>
      <c r="AO61" s="19"/>
      <c r="AP61" s="19"/>
      <c r="AQ61" s="19"/>
      <c r="AR61" s="19"/>
      <c r="AS61" s="19"/>
      <c r="AT61" s="19"/>
      <c r="AU61" s="19"/>
      <c r="AV61" s="19"/>
      <c r="AW61" s="184">
        <f t="shared" si="12"/>
        <v>0</v>
      </c>
      <c r="AX61" s="25"/>
      <c r="AY61" s="15">
        <f t="shared" si="13"/>
        <v>0</v>
      </c>
      <c r="AZ61" s="25"/>
      <c r="BA61" s="15">
        <f t="shared" si="14"/>
        <v>0</v>
      </c>
      <c r="BB61" s="171"/>
      <c r="BC61" s="171"/>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row>
    <row r="62" spans="1:79" customFormat="1" ht="21" customHeight="1">
      <c r="A62" s="15"/>
      <c r="B62" s="15"/>
      <c r="C62" s="41" t="s">
        <v>127</v>
      </c>
      <c r="D62" s="659" t="s">
        <v>118</v>
      </c>
      <c r="E62" s="562">
        <v>1524</v>
      </c>
      <c r="F62" s="544">
        <v>40808</v>
      </c>
      <c r="G62" s="983">
        <v>0</v>
      </c>
      <c r="H62" s="364" t="s">
        <v>1942</v>
      </c>
      <c r="I62" s="30">
        <v>40808</v>
      </c>
      <c r="J62" s="519" t="s">
        <v>466</v>
      </c>
      <c r="K62" s="328" t="s">
        <v>465</v>
      </c>
      <c r="L62" s="16">
        <v>0</v>
      </c>
      <c r="M62" s="285">
        <v>0</v>
      </c>
      <c r="N62" s="16">
        <v>0</v>
      </c>
      <c r="O62" s="285">
        <v>0</v>
      </c>
      <c r="P62" s="16">
        <v>0</v>
      </c>
      <c r="Q62" s="285">
        <v>0</v>
      </c>
      <c r="R62" s="16">
        <v>0</v>
      </c>
      <c r="S62" s="18"/>
      <c r="T62" s="18"/>
      <c r="U62" s="18"/>
      <c r="V62" s="18"/>
      <c r="W62" s="18"/>
      <c r="X62" s="18"/>
      <c r="Y62" s="18"/>
      <c r="Z62" s="18"/>
      <c r="AA62" s="18"/>
      <c r="AB62" s="18"/>
      <c r="AC62" s="18"/>
      <c r="AD62" s="18"/>
      <c r="AE62" s="18"/>
      <c r="AF62" s="18"/>
      <c r="AG62" s="18"/>
      <c r="AH62" s="18"/>
      <c r="AI62" s="18"/>
      <c r="AJ62" s="19"/>
      <c r="AK62" s="19"/>
      <c r="AL62" s="19"/>
      <c r="AM62" s="19"/>
      <c r="AN62" s="19"/>
      <c r="AO62" s="19"/>
      <c r="AP62" s="19"/>
      <c r="AQ62" s="19"/>
      <c r="AR62" s="19"/>
      <c r="AS62" s="19"/>
      <c r="AT62" s="19"/>
      <c r="AU62" s="19"/>
      <c r="AV62" s="19"/>
      <c r="AW62" s="184">
        <f t="shared" si="12"/>
        <v>0</v>
      </c>
      <c r="AX62" s="25"/>
      <c r="AY62" s="15">
        <f t="shared" si="13"/>
        <v>0</v>
      </c>
      <c r="AZ62" s="25"/>
      <c r="BA62" s="15">
        <f t="shared" si="14"/>
        <v>0</v>
      </c>
      <c r="BB62" s="171"/>
      <c r="BC62" s="171"/>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row>
    <row r="63" spans="1:79" customFormat="1" ht="21" customHeight="1">
      <c r="A63" s="15"/>
      <c r="B63" s="15"/>
      <c r="C63" s="41" t="s">
        <v>129</v>
      </c>
      <c r="D63" s="659" t="s">
        <v>289</v>
      </c>
      <c r="E63" s="562">
        <v>9944</v>
      </c>
      <c r="F63" s="542">
        <v>38651</v>
      </c>
      <c r="G63" s="983">
        <v>0</v>
      </c>
      <c r="H63" s="364" t="s">
        <v>1942</v>
      </c>
      <c r="I63" s="30">
        <v>35828</v>
      </c>
      <c r="J63" s="511" t="s">
        <v>765</v>
      </c>
      <c r="K63" s="328" t="s">
        <v>764</v>
      </c>
      <c r="L63" s="16">
        <v>0</v>
      </c>
      <c r="M63" s="285">
        <v>0</v>
      </c>
      <c r="N63" s="16">
        <v>0</v>
      </c>
      <c r="O63" s="285">
        <v>0</v>
      </c>
      <c r="P63" s="16">
        <v>0</v>
      </c>
      <c r="Q63" s="285">
        <v>0</v>
      </c>
      <c r="R63" s="16">
        <v>0</v>
      </c>
      <c r="S63" s="18"/>
      <c r="T63" s="18"/>
      <c r="U63" s="18"/>
      <c r="V63" s="18"/>
      <c r="W63" s="18"/>
      <c r="X63" s="18"/>
      <c r="Y63" s="18"/>
      <c r="Z63" s="18"/>
      <c r="AA63" s="18"/>
      <c r="AB63" s="18"/>
      <c r="AC63" s="18"/>
      <c r="AD63" s="18"/>
      <c r="AE63" s="18"/>
      <c r="AF63" s="18"/>
      <c r="AG63" s="18"/>
      <c r="AH63" s="18"/>
      <c r="AI63" s="18"/>
      <c r="AJ63" s="19"/>
      <c r="AK63" s="19"/>
      <c r="AL63" s="19"/>
      <c r="AM63" s="19"/>
      <c r="AN63" s="19"/>
      <c r="AO63" s="19"/>
      <c r="AP63" s="19"/>
      <c r="AQ63" s="19"/>
      <c r="AR63" s="19"/>
      <c r="AS63" s="19"/>
      <c r="AT63" s="19"/>
      <c r="AU63" s="19"/>
      <c r="AV63" s="19"/>
      <c r="AW63" s="184">
        <f t="shared" si="12"/>
        <v>0</v>
      </c>
      <c r="AX63" s="25"/>
      <c r="AY63" s="15">
        <f t="shared" si="13"/>
        <v>0</v>
      </c>
      <c r="AZ63" s="25"/>
      <c r="BA63" s="15">
        <f t="shared" si="14"/>
        <v>0</v>
      </c>
      <c r="BB63" s="171"/>
      <c r="BC63" s="171"/>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row>
    <row r="64" spans="1:79" customFormat="1" ht="21" customHeight="1">
      <c r="A64" s="15"/>
      <c r="B64" s="15"/>
      <c r="C64" s="41"/>
      <c r="D64" s="659"/>
      <c r="E64" s="562"/>
      <c r="F64" s="544"/>
      <c r="G64" s="983"/>
      <c r="H64" s="364"/>
      <c r="I64" s="30"/>
      <c r="J64" s="519"/>
      <c r="K64" s="328"/>
      <c r="L64" s="16"/>
      <c r="M64" s="16"/>
      <c r="N64" s="16"/>
      <c r="O64" s="16"/>
      <c r="P64" s="16"/>
      <c r="Q64" s="16"/>
      <c r="R64" s="16"/>
      <c r="S64" s="18"/>
      <c r="T64" s="18"/>
      <c r="U64" s="18"/>
      <c r="V64" s="18"/>
      <c r="W64" s="18"/>
      <c r="X64" s="18"/>
      <c r="Y64" s="18"/>
      <c r="Z64" s="18"/>
      <c r="AA64" s="18"/>
      <c r="AB64" s="18"/>
      <c r="AC64" s="18"/>
      <c r="AD64" s="18"/>
      <c r="AE64" s="18"/>
      <c r="AF64" s="18"/>
      <c r="AG64" s="18"/>
      <c r="AH64" s="18"/>
      <c r="AI64" s="18"/>
      <c r="AJ64" s="19"/>
      <c r="AK64" s="19"/>
      <c r="AL64" s="19"/>
      <c r="AM64" s="19"/>
      <c r="AN64" s="19"/>
      <c r="AO64" s="19"/>
      <c r="AP64" s="19"/>
      <c r="AQ64" s="19"/>
      <c r="AR64" s="19"/>
      <c r="AS64" s="19"/>
      <c r="AT64" s="19"/>
      <c r="AU64" s="19"/>
      <c r="AV64" s="19"/>
      <c r="AW64" s="184"/>
      <c r="AX64" s="25"/>
      <c r="AY64" s="15"/>
      <c r="AZ64" s="25"/>
      <c r="BA64" s="15"/>
      <c r="BB64" s="171"/>
      <c r="BC64" s="171"/>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row>
    <row r="65" spans="1:64" s="62" customFormat="1" ht="34.5" customHeight="1">
      <c r="D65" s="238"/>
      <c r="E65" s="201"/>
      <c r="F65" s="547"/>
      <c r="G65" s="636"/>
      <c r="H65" s="271"/>
      <c r="I65" s="271"/>
      <c r="J65" s="4"/>
      <c r="K65" s="271"/>
      <c r="L65" s="308"/>
      <c r="M65" s="308"/>
      <c r="N65" s="308"/>
      <c r="O65" s="308"/>
      <c r="P65" s="308"/>
      <c r="Q65" s="308"/>
      <c r="R65" s="308"/>
      <c r="S65" s="371" t="s">
        <v>290</v>
      </c>
      <c r="T65" s="373"/>
      <c r="U65" s="373"/>
      <c r="V65" s="375"/>
      <c r="W65" s="371" t="s">
        <v>1</v>
      </c>
      <c r="X65" s="373"/>
      <c r="Y65" s="373"/>
      <c r="Z65" s="375"/>
      <c r="AA65" s="373" t="s">
        <v>2</v>
      </c>
      <c r="AB65" s="373"/>
      <c r="AC65" s="373"/>
      <c r="AD65" s="375"/>
      <c r="AE65" s="373" t="s">
        <v>874</v>
      </c>
      <c r="AF65" s="373"/>
      <c r="AG65" s="373"/>
      <c r="AH65" s="373"/>
      <c r="AI65" s="375"/>
      <c r="AJ65" s="373" t="s">
        <v>9</v>
      </c>
      <c r="AK65" s="373"/>
      <c r="AL65" s="373"/>
      <c r="AM65" s="375"/>
      <c r="AN65" s="373" t="s">
        <v>878</v>
      </c>
      <c r="AO65" s="373"/>
      <c r="AP65" s="373"/>
      <c r="AQ65" s="375"/>
      <c r="AR65" s="373" t="s">
        <v>10</v>
      </c>
      <c r="AS65" s="373"/>
      <c r="AT65" s="373"/>
      <c r="AU65" s="373"/>
      <c r="AV65" s="375"/>
      <c r="AW65" s="253"/>
    </row>
    <row r="66" spans="1:64" s="587" customFormat="1" ht="34.5" customHeight="1">
      <c r="A66" s="722" t="s">
        <v>310</v>
      </c>
      <c r="B66" s="722" t="s">
        <v>1694</v>
      </c>
      <c r="C66" s="594" t="s">
        <v>12</v>
      </c>
      <c r="D66" s="722" t="s">
        <v>13</v>
      </c>
      <c r="E66" s="720" t="s">
        <v>1761</v>
      </c>
      <c r="F66" s="723" t="s">
        <v>14</v>
      </c>
      <c r="G66" s="563" t="s">
        <v>1869</v>
      </c>
      <c r="H66" s="723" t="s">
        <v>1705</v>
      </c>
      <c r="I66" s="723" t="s">
        <v>1706</v>
      </c>
      <c r="J66" s="720" t="s">
        <v>308</v>
      </c>
      <c r="K66" s="723" t="s">
        <v>307</v>
      </c>
      <c r="L66" s="565" t="s">
        <v>1319</v>
      </c>
      <c r="M66" s="568" t="s">
        <v>1430</v>
      </c>
      <c r="N66" s="565" t="s">
        <v>1431</v>
      </c>
      <c r="O66" s="568" t="s">
        <v>1641</v>
      </c>
      <c r="P66" s="565" t="s">
        <v>1642</v>
      </c>
      <c r="Q66" s="568" t="s">
        <v>1868</v>
      </c>
      <c r="R66" s="565" t="s">
        <v>1869</v>
      </c>
      <c r="S66" s="586">
        <v>7</v>
      </c>
      <c r="T66" s="586">
        <v>14</v>
      </c>
      <c r="U66" s="586">
        <v>21</v>
      </c>
      <c r="V66" s="586">
        <v>28</v>
      </c>
      <c r="W66" s="586">
        <v>4</v>
      </c>
      <c r="X66" s="586">
        <v>11</v>
      </c>
      <c r="Y66" s="586">
        <v>18</v>
      </c>
      <c r="Z66" s="586">
        <v>25</v>
      </c>
      <c r="AA66" s="586">
        <v>4</v>
      </c>
      <c r="AB66" s="586">
        <v>11</v>
      </c>
      <c r="AC66" s="586">
        <v>18</v>
      </c>
      <c r="AD66" s="586">
        <v>25</v>
      </c>
      <c r="AE66" s="586">
        <v>1</v>
      </c>
      <c r="AF66" s="586">
        <v>8</v>
      </c>
      <c r="AG66" s="586">
        <v>15</v>
      </c>
      <c r="AH66" s="586">
        <v>22</v>
      </c>
      <c r="AI66" s="586">
        <v>29</v>
      </c>
      <c r="AJ66" s="586">
        <v>7</v>
      </c>
      <c r="AK66" s="586">
        <v>14</v>
      </c>
      <c r="AL66" s="586">
        <v>21</v>
      </c>
      <c r="AM66" s="586">
        <v>28</v>
      </c>
      <c r="AN66" s="586">
        <v>4</v>
      </c>
      <c r="AO66" s="586">
        <v>11</v>
      </c>
      <c r="AP66" s="586">
        <v>18</v>
      </c>
      <c r="AQ66" s="586">
        <v>25</v>
      </c>
      <c r="AR66" s="586">
        <v>2</v>
      </c>
      <c r="AS66" s="586">
        <v>9</v>
      </c>
      <c r="AT66" s="586">
        <v>16</v>
      </c>
      <c r="AU66" s="586">
        <v>23</v>
      </c>
      <c r="AV66" s="586">
        <v>30</v>
      </c>
      <c r="AW66" s="558" t="s">
        <v>921</v>
      </c>
      <c r="AX66" s="559"/>
      <c r="AY66" s="558" t="s">
        <v>922</v>
      </c>
      <c r="AZ66" s="190"/>
      <c r="BA66" s="558" t="s">
        <v>1764</v>
      </c>
    </row>
    <row r="67" spans="1:64" s="274" customFormat="1" ht="21" customHeight="1">
      <c r="A67" s="265"/>
      <c r="B67" s="265"/>
      <c r="C67" s="41" t="s">
        <v>19</v>
      </c>
      <c r="D67" s="748" t="s">
        <v>1295</v>
      </c>
      <c r="E67" s="461">
        <v>8423</v>
      </c>
      <c r="F67" s="544">
        <v>41967</v>
      </c>
      <c r="G67" s="983">
        <v>0</v>
      </c>
      <c r="H67" s="328" t="s">
        <v>1686</v>
      </c>
      <c r="I67" s="26">
        <v>28880</v>
      </c>
      <c r="J67" s="519" t="s">
        <v>775</v>
      </c>
      <c r="K67" s="328" t="s">
        <v>775</v>
      </c>
      <c r="L67" s="16">
        <v>0</v>
      </c>
      <c r="M67" s="285">
        <v>0</v>
      </c>
      <c r="N67" s="16">
        <v>0</v>
      </c>
      <c r="O67" s="285">
        <v>0</v>
      </c>
      <c r="P67" s="16">
        <v>0</v>
      </c>
      <c r="Q67" s="285">
        <v>0</v>
      </c>
      <c r="R67" s="16">
        <v>0</v>
      </c>
      <c r="S67" s="18"/>
      <c r="T67" s="18"/>
      <c r="U67" s="18"/>
      <c r="V67" s="18"/>
      <c r="W67" s="18"/>
      <c r="X67" s="18"/>
      <c r="Y67" s="18"/>
      <c r="Z67" s="18"/>
      <c r="AA67" s="18"/>
      <c r="AB67" s="18"/>
      <c r="AC67" s="18"/>
      <c r="AD67" s="18"/>
      <c r="AE67" s="18"/>
      <c r="AF67" s="18"/>
      <c r="AG67" s="18"/>
      <c r="AH67" s="18"/>
      <c r="AI67" s="18"/>
      <c r="AJ67" s="20"/>
      <c r="AK67" s="20"/>
      <c r="AL67" s="20"/>
      <c r="AM67" s="20"/>
      <c r="AN67" s="20"/>
      <c r="AO67" s="20"/>
      <c r="AP67" s="20"/>
      <c r="AQ67" s="20"/>
      <c r="AR67" s="20"/>
      <c r="AS67" s="20"/>
      <c r="AT67" s="20"/>
      <c r="AU67" s="20"/>
      <c r="AV67" s="20"/>
      <c r="AW67" s="184">
        <f>COUNT(S67:AI67)</f>
        <v>0</v>
      </c>
      <c r="AX67" s="171"/>
      <c r="AY67" s="15">
        <f>COUNT(AJ67:AV67)</f>
        <v>0</v>
      </c>
      <c r="AZ67" s="171"/>
      <c r="BA67" s="15">
        <f>SUM(AW67,AY67)</f>
        <v>0</v>
      </c>
    </row>
    <row r="68" spans="1:64" s="274" customFormat="1" ht="21" customHeight="1">
      <c r="A68" s="265"/>
      <c r="B68" s="265"/>
      <c r="C68" s="41" t="s">
        <v>20</v>
      </c>
      <c r="D68" s="144" t="s">
        <v>2323</v>
      </c>
      <c r="E68" s="562">
        <v>11686</v>
      </c>
      <c r="F68" s="544">
        <v>43703</v>
      </c>
      <c r="G68" s="983">
        <v>0</v>
      </c>
      <c r="H68" s="328" t="s">
        <v>1942</v>
      </c>
      <c r="I68" s="26">
        <v>43705</v>
      </c>
      <c r="J68" s="512" t="s">
        <v>2324</v>
      </c>
      <c r="K68" s="143" t="s">
        <v>2325</v>
      </c>
      <c r="L68" s="16">
        <v>0</v>
      </c>
      <c r="M68" s="285">
        <v>0</v>
      </c>
      <c r="N68" s="16">
        <v>0</v>
      </c>
      <c r="O68" s="285">
        <v>0</v>
      </c>
      <c r="P68" s="16">
        <v>0</v>
      </c>
      <c r="Q68" s="285">
        <v>0</v>
      </c>
      <c r="R68" s="16">
        <v>0</v>
      </c>
      <c r="S68" s="18"/>
      <c r="T68" s="18"/>
      <c r="U68" s="18"/>
      <c r="V68" s="18"/>
      <c r="W68" s="18"/>
      <c r="X68" s="18"/>
      <c r="Y68" s="18"/>
      <c r="Z68" s="18"/>
      <c r="AA68" s="18"/>
      <c r="AB68" s="18"/>
      <c r="AC68" s="18"/>
      <c r="AD68" s="18"/>
      <c r="AE68" s="18"/>
      <c r="AF68" s="18"/>
      <c r="AG68" s="18"/>
      <c r="AH68" s="18"/>
      <c r="AI68" s="18"/>
      <c r="AJ68" s="20"/>
      <c r="AK68" s="20"/>
      <c r="AL68" s="20"/>
      <c r="AM68" s="20"/>
      <c r="AN68" s="20"/>
      <c r="AO68" s="20"/>
      <c r="AP68" s="20"/>
      <c r="AQ68" s="20"/>
      <c r="AR68" s="20"/>
      <c r="AS68" s="20"/>
      <c r="AT68" s="20"/>
      <c r="AU68" s="20"/>
      <c r="AV68" s="20"/>
      <c r="AW68" s="184">
        <f>COUNT(S68:AI68)</f>
        <v>0</v>
      </c>
      <c r="AX68" s="171"/>
      <c r="AY68" s="15">
        <f>COUNT(AJ68:AV68)</f>
        <v>0</v>
      </c>
      <c r="AZ68" s="171"/>
      <c r="BA68" s="15">
        <f>SUM(AW68,AY68)</f>
        <v>0</v>
      </c>
    </row>
    <row r="69" spans="1:64" s="62" customFormat="1" ht="34.5" customHeight="1">
      <c r="D69" s="238"/>
      <c r="E69" s="201"/>
      <c r="F69" s="547"/>
      <c r="G69" s="636"/>
      <c r="H69" s="740"/>
      <c r="I69" s="741"/>
      <c r="J69" s="4"/>
      <c r="K69" s="740"/>
      <c r="L69" s="308"/>
      <c r="M69" s="308"/>
      <c r="N69" s="308"/>
      <c r="O69" s="308"/>
      <c r="P69" s="308"/>
      <c r="Q69" s="308"/>
      <c r="R69" s="308"/>
      <c r="S69" s="371" t="s">
        <v>290</v>
      </c>
      <c r="T69" s="373"/>
      <c r="U69" s="373"/>
      <c r="V69" s="375"/>
      <c r="W69" s="371" t="s">
        <v>1</v>
      </c>
      <c r="X69" s="373"/>
      <c r="Y69" s="373"/>
      <c r="Z69" s="375"/>
      <c r="AA69" s="373" t="s">
        <v>2</v>
      </c>
      <c r="AB69" s="373"/>
      <c r="AC69" s="373"/>
      <c r="AD69" s="375"/>
      <c r="AE69" s="373" t="s">
        <v>874</v>
      </c>
      <c r="AF69" s="373"/>
      <c r="AG69" s="373"/>
      <c r="AH69" s="373"/>
      <c r="AI69" s="375"/>
      <c r="AJ69" s="373" t="s">
        <v>9</v>
      </c>
      <c r="AK69" s="373"/>
      <c r="AL69" s="373"/>
      <c r="AM69" s="375"/>
      <c r="AN69" s="373" t="s">
        <v>878</v>
      </c>
      <c r="AO69" s="373"/>
      <c r="AP69" s="373"/>
      <c r="AQ69" s="375"/>
      <c r="AR69" s="373" t="s">
        <v>10</v>
      </c>
      <c r="AS69" s="373"/>
      <c r="AT69" s="373"/>
      <c r="AU69" s="373"/>
      <c r="AV69" s="375"/>
      <c r="AW69" s="253"/>
    </row>
    <row r="70" spans="1:64" s="587" customFormat="1" ht="34.5" customHeight="1">
      <c r="A70" s="722" t="s">
        <v>310</v>
      </c>
      <c r="B70" s="722" t="s">
        <v>1694</v>
      </c>
      <c r="C70" s="594" t="s">
        <v>12</v>
      </c>
      <c r="D70" s="722" t="s">
        <v>273</v>
      </c>
      <c r="E70" s="720" t="s">
        <v>1761</v>
      </c>
      <c r="F70" s="723" t="s">
        <v>14</v>
      </c>
      <c r="G70" s="563" t="s">
        <v>1869</v>
      </c>
      <c r="H70" s="723" t="s">
        <v>1705</v>
      </c>
      <c r="I70" s="723" t="s">
        <v>1706</v>
      </c>
      <c r="J70" s="720" t="s">
        <v>308</v>
      </c>
      <c r="K70" s="723" t="s">
        <v>307</v>
      </c>
      <c r="L70" s="565" t="s">
        <v>1319</v>
      </c>
      <c r="M70" s="568" t="s">
        <v>1430</v>
      </c>
      <c r="N70" s="565" t="s">
        <v>1431</v>
      </c>
      <c r="O70" s="568" t="s">
        <v>1641</v>
      </c>
      <c r="P70" s="565" t="s">
        <v>1642</v>
      </c>
      <c r="Q70" s="568" t="s">
        <v>1868</v>
      </c>
      <c r="R70" s="565" t="s">
        <v>1869</v>
      </c>
      <c r="S70" s="586">
        <v>7</v>
      </c>
      <c r="T70" s="586">
        <v>14</v>
      </c>
      <c r="U70" s="586">
        <v>21</v>
      </c>
      <c r="V70" s="586">
        <v>28</v>
      </c>
      <c r="W70" s="586">
        <v>4</v>
      </c>
      <c r="X70" s="586">
        <v>11</v>
      </c>
      <c r="Y70" s="586">
        <v>18</v>
      </c>
      <c r="Z70" s="586">
        <v>25</v>
      </c>
      <c r="AA70" s="586">
        <v>4</v>
      </c>
      <c r="AB70" s="586">
        <v>11</v>
      </c>
      <c r="AC70" s="586">
        <v>18</v>
      </c>
      <c r="AD70" s="586">
        <v>25</v>
      </c>
      <c r="AE70" s="586">
        <v>1</v>
      </c>
      <c r="AF70" s="586">
        <v>8</v>
      </c>
      <c r="AG70" s="586">
        <v>15</v>
      </c>
      <c r="AH70" s="586">
        <v>22</v>
      </c>
      <c r="AI70" s="586">
        <v>29</v>
      </c>
      <c r="AJ70" s="586">
        <v>7</v>
      </c>
      <c r="AK70" s="586">
        <v>14</v>
      </c>
      <c r="AL70" s="586">
        <v>21</v>
      </c>
      <c r="AM70" s="586">
        <v>28</v>
      </c>
      <c r="AN70" s="586">
        <v>4</v>
      </c>
      <c r="AO70" s="586">
        <v>11</v>
      </c>
      <c r="AP70" s="586">
        <v>18</v>
      </c>
      <c r="AQ70" s="586">
        <v>25</v>
      </c>
      <c r="AR70" s="586">
        <v>2</v>
      </c>
      <c r="AS70" s="586">
        <v>9</v>
      </c>
      <c r="AT70" s="586">
        <v>16</v>
      </c>
      <c r="AU70" s="586">
        <v>23</v>
      </c>
      <c r="AV70" s="586">
        <v>30</v>
      </c>
      <c r="AW70" s="558" t="s">
        <v>921</v>
      </c>
      <c r="AX70" s="559"/>
      <c r="AY70" s="558" t="s">
        <v>922</v>
      </c>
      <c r="AZ70" s="190"/>
      <c r="BA70" s="558" t="s">
        <v>1764</v>
      </c>
    </row>
    <row r="71" spans="1:64" s="25" customFormat="1" ht="21" customHeight="1">
      <c r="A71" s="267"/>
      <c r="B71" s="267"/>
      <c r="C71" s="336" t="s">
        <v>19</v>
      </c>
      <c r="D71" s="737" t="s">
        <v>821</v>
      </c>
      <c r="E71" s="562">
        <v>9312</v>
      </c>
      <c r="F71" s="542">
        <v>34121</v>
      </c>
      <c r="G71" s="983">
        <v>475</v>
      </c>
      <c r="H71" s="166">
        <v>2019</v>
      </c>
      <c r="I71" s="26">
        <v>35823</v>
      </c>
      <c r="J71" s="512" t="s">
        <v>822</v>
      </c>
      <c r="K71" s="456" t="s">
        <v>822</v>
      </c>
      <c r="L71" s="16">
        <v>400</v>
      </c>
      <c r="M71" s="285">
        <v>27</v>
      </c>
      <c r="N71" s="16">
        <v>427</v>
      </c>
      <c r="O71" s="285">
        <v>25</v>
      </c>
      <c r="P71" s="16">
        <v>452</v>
      </c>
      <c r="Q71" s="285">
        <v>23</v>
      </c>
      <c r="R71" s="16">
        <v>475</v>
      </c>
      <c r="S71" s="18">
        <v>20</v>
      </c>
      <c r="T71" s="18">
        <v>20</v>
      </c>
      <c r="U71" s="18">
        <v>20</v>
      </c>
      <c r="V71" s="18">
        <v>20</v>
      </c>
      <c r="W71" s="18">
        <v>20</v>
      </c>
      <c r="X71" s="18">
        <v>20</v>
      </c>
      <c r="Y71" s="18"/>
      <c r="Z71" s="18"/>
      <c r="AA71" s="18">
        <v>20</v>
      </c>
      <c r="AB71" s="18">
        <v>20</v>
      </c>
      <c r="AC71" s="18">
        <v>20</v>
      </c>
      <c r="AD71" s="18">
        <v>20</v>
      </c>
      <c r="AE71" s="18">
        <v>20</v>
      </c>
      <c r="AF71" s="18">
        <v>20</v>
      </c>
      <c r="AG71" s="18">
        <v>20</v>
      </c>
      <c r="AH71" s="18"/>
      <c r="AI71" s="18">
        <v>20</v>
      </c>
      <c r="AJ71" s="20"/>
      <c r="AK71" s="20"/>
      <c r="AL71" s="20"/>
      <c r="AM71" s="20"/>
      <c r="AN71" s="20"/>
      <c r="AO71" s="20"/>
      <c r="AP71" s="20"/>
      <c r="AQ71" s="20"/>
      <c r="AR71" s="20"/>
      <c r="AS71" s="20"/>
      <c r="AT71" s="20"/>
      <c r="AU71" s="20"/>
      <c r="AV71" s="20"/>
      <c r="AW71" s="184">
        <f>COUNT(S71:AI71)</f>
        <v>14</v>
      </c>
      <c r="AY71" s="15">
        <f>COUNT(AJ71:AV71)</f>
        <v>0</v>
      </c>
      <c r="BA71" s="15">
        <f>SUM(AW71,AY71)</f>
        <v>14</v>
      </c>
    </row>
    <row r="72" spans="1:64" s="25" customFormat="1" ht="21" customHeight="1">
      <c r="A72" s="15"/>
      <c r="B72" s="267"/>
      <c r="C72" s="336" t="s">
        <v>20</v>
      </c>
      <c r="D72" s="144" t="s">
        <v>1606</v>
      </c>
      <c r="E72" s="562">
        <v>11373</v>
      </c>
      <c r="F72" s="542">
        <v>43006</v>
      </c>
      <c r="G72" s="983">
        <v>1</v>
      </c>
      <c r="H72" s="166">
        <v>2023</v>
      </c>
      <c r="I72" s="26">
        <v>43011</v>
      </c>
      <c r="J72" s="512" t="s">
        <v>1599</v>
      </c>
      <c r="K72" s="456" t="s">
        <v>1740</v>
      </c>
      <c r="L72" s="16">
        <v>0</v>
      </c>
      <c r="M72" s="285">
        <v>0</v>
      </c>
      <c r="N72" s="16">
        <v>0</v>
      </c>
      <c r="O72" s="285">
        <v>1</v>
      </c>
      <c r="P72" s="16">
        <v>1</v>
      </c>
      <c r="Q72" s="285">
        <v>0</v>
      </c>
      <c r="R72" s="16">
        <v>1</v>
      </c>
      <c r="S72" s="18"/>
      <c r="T72" s="18"/>
      <c r="U72" s="18"/>
      <c r="V72" s="18"/>
      <c r="W72" s="18"/>
      <c r="X72" s="18"/>
      <c r="Y72" s="18"/>
      <c r="Z72" s="18"/>
      <c r="AA72" s="18"/>
      <c r="AB72" s="18"/>
      <c r="AC72" s="18"/>
      <c r="AD72" s="18"/>
      <c r="AE72" s="18"/>
      <c r="AF72" s="18"/>
      <c r="AG72" s="18"/>
      <c r="AH72" s="18"/>
      <c r="AI72" s="18"/>
      <c r="AJ72" s="20"/>
      <c r="AK72" s="20"/>
      <c r="AL72" s="20"/>
      <c r="AM72" s="20"/>
      <c r="AN72" s="20"/>
      <c r="AO72" s="20"/>
      <c r="AP72" s="20"/>
      <c r="AQ72" s="20"/>
      <c r="AR72" s="20"/>
      <c r="AS72" s="20"/>
      <c r="AT72" s="20"/>
      <c r="AU72" s="20"/>
      <c r="AV72" s="20"/>
      <c r="AW72" s="184">
        <f>COUNT(S72:AI72)</f>
        <v>0</v>
      </c>
      <c r="AY72" s="15">
        <f>COUNT(AJ72:AV72)</f>
        <v>0</v>
      </c>
      <c r="BA72" s="15">
        <f>SUM(AW72,AY72)</f>
        <v>0</v>
      </c>
    </row>
    <row r="73" spans="1:64" s="25" customFormat="1" ht="21" customHeight="1">
      <c r="A73" s="15"/>
      <c r="B73" s="267"/>
      <c r="C73" s="336" t="s">
        <v>22</v>
      </c>
      <c r="D73" s="620" t="s">
        <v>842</v>
      </c>
      <c r="E73" s="562">
        <v>11386</v>
      </c>
      <c r="F73" s="542">
        <v>42790</v>
      </c>
      <c r="G73" s="983">
        <v>0</v>
      </c>
      <c r="H73" s="166">
        <v>2023</v>
      </c>
      <c r="I73" s="26">
        <v>42542</v>
      </c>
      <c r="J73" s="512" t="s">
        <v>843</v>
      </c>
      <c r="K73" s="456" t="s">
        <v>843</v>
      </c>
      <c r="L73" s="16">
        <v>0</v>
      </c>
      <c r="M73" s="285">
        <v>0</v>
      </c>
      <c r="N73" s="16">
        <v>0</v>
      </c>
      <c r="O73" s="285">
        <v>0</v>
      </c>
      <c r="P73" s="16">
        <v>0</v>
      </c>
      <c r="Q73" s="285">
        <v>0</v>
      </c>
      <c r="R73" s="16">
        <v>0</v>
      </c>
      <c r="S73" s="18"/>
      <c r="T73" s="18"/>
      <c r="U73" s="18"/>
      <c r="V73" s="18"/>
      <c r="W73" s="18"/>
      <c r="X73" s="18"/>
      <c r="Y73" s="18"/>
      <c r="Z73" s="18"/>
      <c r="AA73" s="18"/>
      <c r="AB73" s="18"/>
      <c r="AC73" s="18"/>
      <c r="AD73" s="18"/>
      <c r="AE73" s="18"/>
      <c r="AF73" s="18"/>
      <c r="AG73" s="18"/>
      <c r="AH73" s="18"/>
      <c r="AI73" s="18"/>
      <c r="AJ73" s="20"/>
      <c r="AK73" s="20"/>
      <c r="AL73" s="20"/>
      <c r="AM73" s="20"/>
      <c r="AN73" s="20"/>
      <c r="AO73" s="20"/>
      <c r="AP73" s="20"/>
      <c r="AQ73" s="20"/>
      <c r="AR73" s="20"/>
      <c r="AS73" s="20"/>
      <c r="AT73" s="20"/>
      <c r="AU73" s="20"/>
      <c r="AV73" s="20"/>
      <c r="AW73" s="184">
        <f>COUNT(S73:AI73)</f>
        <v>0</v>
      </c>
      <c r="AY73" s="15">
        <f>COUNT(AJ73:AV73)</f>
        <v>0</v>
      </c>
      <c r="BA73" s="15">
        <f>SUM(AW73,AY73)</f>
        <v>0</v>
      </c>
    </row>
    <row r="74" spans="1:64" s="25" customFormat="1" ht="15" customHeight="1">
      <c r="C74" s="62"/>
      <c r="D74" s="238"/>
      <c r="E74" s="201"/>
      <c r="F74" s="547"/>
      <c r="G74" s="991"/>
      <c r="H74" s="38"/>
      <c r="I74" s="38"/>
      <c r="J74" s="503"/>
      <c r="K74" s="38"/>
      <c r="L74" s="47"/>
      <c r="M74" s="47"/>
      <c r="N74" s="47"/>
      <c r="O74" s="47"/>
      <c r="P74" s="47"/>
      <c r="Q74" s="47"/>
      <c r="R74" s="47"/>
      <c r="AW74" s="11"/>
    </row>
    <row r="75" spans="1:64" s="25" customFormat="1" ht="15" customHeight="1">
      <c r="C75" s="62"/>
      <c r="D75" s="238"/>
      <c r="E75" s="201"/>
      <c r="F75" s="547"/>
      <c r="G75" s="991"/>
      <c r="H75" s="38"/>
      <c r="I75" s="38"/>
      <c r="J75" s="503"/>
      <c r="K75" s="38"/>
      <c r="L75" s="47"/>
      <c r="M75" s="47"/>
      <c r="N75" s="47"/>
      <c r="O75" s="47"/>
      <c r="P75" s="47"/>
      <c r="Q75" s="47"/>
      <c r="R75" s="47"/>
      <c r="AW75" s="11"/>
    </row>
    <row r="76" spans="1:64" s="25" customFormat="1" ht="15" customHeight="1">
      <c r="C76" s="62"/>
      <c r="D76" s="238"/>
      <c r="E76" s="201"/>
      <c r="F76" s="547"/>
      <c r="G76" s="991"/>
      <c r="H76" s="38"/>
      <c r="I76" s="38"/>
      <c r="J76" s="503"/>
      <c r="K76" s="38"/>
      <c r="L76" s="47"/>
      <c r="M76" s="47"/>
      <c r="N76" s="47"/>
      <c r="O76" s="47"/>
      <c r="P76" s="47"/>
      <c r="Q76" s="47"/>
      <c r="R76" s="47"/>
      <c r="AW76" s="11"/>
    </row>
    <row r="77" spans="1:64" s="25" customFormat="1" ht="15" customHeight="1">
      <c r="C77" s="62"/>
      <c r="D77" s="238"/>
      <c r="E77" s="201"/>
      <c r="F77" s="547"/>
      <c r="G77" s="991"/>
      <c r="H77" s="38"/>
      <c r="I77" s="38"/>
      <c r="J77" s="503"/>
      <c r="K77" s="38"/>
      <c r="L77" s="47"/>
      <c r="M77" s="47"/>
      <c r="N77" s="47"/>
      <c r="O77" s="47"/>
      <c r="P77" s="47"/>
      <c r="Q77" s="47"/>
      <c r="R77" s="47"/>
      <c r="AW77" s="11"/>
    </row>
    <row r="78" spans="1:64" s="25" customFormat="1" ht="15" customHeight="1">
      <c r="C78" s="62"/>
      <c r="D78" s="238"/>
      <c r="E78" s="201"/>
      <c r="F78" s="547"/>
      <c r="G78" s="991"/>
      <c r="H78" s="38"/>
      <c r="I78" s="38"/>
      <c r="J78" s="503"/>
      <c r="K78" s="38"/>
      <c r="L78" s="47"/>
      <c r="M78" s="47"/>
      <c r="N78" s="47"/>
      <c r="O78" s="47"/>
      <c r="P78" s="47"/>
      <c r="Q78" s="47"/>
      <c r="R78" s="47"/>
      <c r="AW78" s="11"/>
    </row>
    <row r="79" spans="1:64" s="25" customFormat="1" ht="15" hidden="1" customHeight="1">
      <c r="C79" s="62"/>
      <c r="D79" s="238"/>
      <c r="E79" s="201"/>
      <c r="F79" s="547"/>
      <c r="G79" s="991"/>
      <c r="H79" s="38"/>
      <c r="I79" s="38"/>
      <c r="J79" s="503"/>
      <c r="K79" s="38"/>
      <c r="L79" s="47"/>
      <c r="M79" s="47"/>
      <c r="N79" s="47"/>
      <c r="O79" s="47"/>
      <c r="P79" s="47"/>
      <c r="Q79" s="47"/>
      <c r="R79" s="47"/>
      <c r="AW79" s="11"/>
    </row>
    <row r="80" spans="1:64" s="54" customFormat="1" ht="54" hidden="1" customHeight="1">
      <c r="C80" s="53"/>
      <c r="D80" s="53" t="s">
        <v>1992</v>
      </c>
      <c r="E80" s="211"/>
      <c r="F80" s="550"/>
      <c r="G80" s="211"/>
      <c r="H80" s="287"/>
      <c r="I80" s="38"/>
      <c r="J80" s="3"/>
      <c r="K80" s="287"/>
      <c r="BJ80" s="284"/>
      <c r="BK80" s="284"/>
      <c r="BL80" s="284"/>
    </row>
    <row r="81" spans="1:82" s="25" customFormat="1" ht="15" hidden="1" customHeight="1">
      <c r="C81" s="62"/>
      <c r="D81" s="238"/>
      <c r="E81" s="201"/>
      <c r="F81" s="547"/>
      <c r="G81" s="991"/>
      <c r="H81" s="38"/>
      <c r="I81" s="38"/>
      <c r="J81" s="503"/>
      <c r="K81" s="38"/>
      <c r="L81" s="47"/>
      <c r="M81" s="47"/>
      <c r="N81" s="47"/>
      <c r="O81" s="47"/>
      <c r="P81" s="47"/>
      <c r="Q81" s="47"/>
      <c r="R81" s="47"/>
      <c r="AW81" s="11"/>
    </row>
    <row r="82" spans="1:82" s="587" customFormat="1" ht="34.5" hidden="1" customHeight="1">
      <c r="A82" s="722" t="s">
        <v>310</v>
      </c>
      <c r="B82" s="722" t="s">
        <v>1694</v>
      </c>
      <c r="C82" s="594" t="s">
        <v>12</v>
      </c>
      <c r="D82" s="722" t="s">
        <v>43</v>
      </c>
      <c r="E82" s="720" t="s">
        <v>1761</v>
      </c>
      <c r="F82" s="723" t="s">
        <v>14</v>
      </c>
      <c r="G82" s="563" t="s">
        <v>1869</v>
      </c>
      <c r="H82" s="723" t="s">
        <v>1705</v>
      </c>
      <c r="I82" s="723" t="s">
        <v>1706</v>
      </c>
      <c r="J82" s="720" t="s">
        <v>308</v>
      </c>
      <c r="K82" s="723" t="s">
        <v>307</v>
      </c>
      <c r="L82" s="720" t="s">
        <v>1319</v>
      </c>
      <c r="M82" s="720" t="s">
        <v>1430</v>
      </c>
      <c r="N82" s="720" t="s">
        <v>1431</v>
      </c>
      <c r="O82" s="720" t="s">
        <v>1641</v>
      </c>
      <c r="P82" s="720" t="s">
        <v>1642</v>
      </c>
      <c r="Q82" s="720" t="s">
        <v>1868</v>
      </c>
      <c r="R82" s="720" t="s">
        <v>1869</v>
      </c>
      <c r="S82" s="722">
        <v>2</v>
      </c>
      <c r="T82" s="722">
        <v>9</v>
      </c>
      <c r="U82" s="722">
        <v>16</v>
      </c>
      <c r="V82" s="722">
        <v>23</v>
      </c>
      <c r="W82" s="722">
        <v>30</v>
      </c>
      <c r="X82" s="722">
        <v>6</v>
      </c>
      <c r="Y82" s="722">
        <v>13</v>
      </c>
      <c r="Z82" s="722">
        <v>20</v>
      </c>
      <c r="AA82" s="722">
        <v>27</v>
      </c>
      <c r="AB82" s="722">
        <v>5</v>
      </c>
      <c r="AC82" s="722">
        <v>12</v>
      </c>
      <c r="AD82" s="722">
        <v>19</v>
      </c>
      <c r="AE82" s="722">
        <v>26</v>
      </c>
      <c r="AF82" s="722">
        <v>2</v>
      </c>
      <c r="AG82" s="722">
        <v>9</v>
      </c>
      <c r="AH82" s="722">
        <v>16</v>
      </c>
      <c r="AI82" s="722">
        <v>23</v>
      </c>
      <c r="AJ82" s="722">
        <v>1</v>
      </c>
      <c r="AK82" s="722">
        <v>8</v>
      </c>
      <c r="AL82" s="722">
        <v>22</v>
      </c>
      <c r="AM82" s="722">
        <v>29</v>
      </c>
      <c r="AN82" s="722">
        <v>5</v>
      </c>
      <c r="AO82" s="722">
        <v>12</v>
      </c>
      <c r="AP82" s="722">
        <v>19</v>
      </c>
      <c r="AQ82" s="722">
        <v>26</v>
      </c>
      <c r="AR82" s="722">
        <v>3</v>
      </c>
      <c r="AS82" s="722">
        <v>10</v>
      </c>
      <c r="AT82" s="722">
        <v>17</v>
      </c>
      <c r="AU82" s="722">
        <v>24</v>
      </c>
      <c r="AV82" s="722">
        <v>31</v>
      </c>
      <c r="AW82" s="558" t="s">
        <v>921</v>
      </c>
      <c r="AX82" s="559"/>
      <c r="AY82" s="558" t="s">
        <v>922</v>
      </c>
      <c r="AZ82" s="190"/>
      <c r="BA82" s="558" t="s">
        <v>1764</v>
      </c>
    </row>
    <row r="83" spans="1:82" customFormat="1" ht="21" hidden="1" customHeight="1">
      <c r="A83" s="33"/>
      <c r="B83" s="33"/>
      <c r="C83" s="41" t="s">
        <v>35</v>
      </c>
      <c r="D83" s="659" t="s">
        <v>1140</v>
      </c>
      <c r="E83" s="562">
        <v>6258</v>
      </c>
      <c r="F83" s="542">
        <v>41551</v>
      </c>
      <c r="G83" s="983">
        <v>0</v>
      </c>
      <c r="H83" s="364" t="s">
        <v>266</v>
      </c>
      <c r="I83" s="30">
        <v>39373</v>
      </c>
      <c r="J83" s="519" t="s">
        <v>669</v>
      </c>
      <c r="K83" s="328" t="s">
        <v>668</v>
      </c>
      <c r="L83" s="16">
        <v>89</v>
      </c>
      <c r="M83" s="16">
        <v>0</v>
      </c>
      <c r="N83" s="16">
        <v>89</v>
      </c>
      <c r="O83" s="16">
        <v>0</v>
      </c>
      <c r="P83" s="16">
        <v>89</v>
      </c>
      <c r="Q83" s="16">
        <v>0</v>
      </c>
      <c r="R83" s="16">
        <v>0</v>
      </c>
      <c r="S83" s="18"/>
      <c r="T83" s="18"/>
      <c r="U83" s="18"/>
      <c r="V83" s="18"/>
      <c r="W83" s="18"/>
      <c r="X83" s="18"/>
      <c r="Y83" s="18"/>
      <c r="Z83" s="18"/>
      <c r="AA83" s="18"/>
      <c r="AB83" s="18"/>
      <c r="AC83" s="18"/>
      <c r="AD83" s="18"/>
      <c r="AE83" s="18"/>
      <c r="AF83" s="18"/>
      <c r="AG83" s="18"/>
      <c r="AH83" s="18"/>
      <c r="AI83" s="18"/>
      <c r="AJ83" s="19"/>
      <c r="AK83" s="19"/>
      <c r="AL83" s="19"/>
      <c r="AM83" s="19"/>
      <c r="AN83" s="19"/>
      <c r="AO83" s="19"/>
      <c r="AP83" s="19"/>
      <c r="AQ83" s="19"/>
      <c r="AR83" s="19"/>
      <c r="AS83" s="19"/>
      <c r="AT83" s="19"/>
      <c r="AU83" s="19"/>
      <c r="AV83" s="19"/>
      <c r="AW83" s="184">
        <f t="shared" ref="AW83:AW96" si="15">COUNT(S83:AI83)</f>
        <v>0</v>
      </c>
      <c r="AX83" s="171"/>
      <c r="AY83" s="15">
        <f t="shared" ref="AY83:AY96" si="16">COUNT(AJ83:AV83)</f>
        <v>0</v>
      </c>
      <c r="AZ83" s="171"/>
      <c r="BA83" s="15">
        <f t="shared" ref="BA83:BA96" si="17">SUM(AW83,AY83)</f>
        <v>0</v>
      </c>
      <c r="BB83" s="171"/>
      <c r="BC83" s="171"/>
      <c r="BD83" s="171"/>
      <c r="BE83" s="171"/>
      <c r="BF83" s="171"/>
      <c r="BG83" s="171"/>
      <c r="BH83" s="171"/>
      <c r="BI83" s="171"/>
      <c r="BJ83" s="171"/>
      <c r="BK83" s="171"/>
      <c r="BL83" s="171"/>
      <c r="BM83" s="171"/>
      <c r="BN83" s="171"/>
      <c r="BO83" s="171"/>
      <c r="BP83" s="171"/>
      <c r="BQ83" s="171"/>
      <c r="BR83" s="171"/>
      <c r="BS83" s="171"/>
      <c r="BT83" s="171"/>
      <c r="BU83" s="171"/>
      <c r="BV83" s="171"/>
      <c r="BW83" s="171"/>
      <c r="BX83" s="171"/>
      <c r="BY83" s="171"/>
      <c r="BZ83" s="171"/>
      <c r="CA83" s="171"/>
      <c r="CB83" s="171"/>
      <c r="CC83" s="171"/>
      <c r="CD83" s="171"/>
    </row>
    <row r="84" spans="1:82" customFormat="1" ht="21" hidden="1" customHeight="1">
      <c r="A84" s="15"/>
      <c r="B84" s="15"/>
      <c r="C84" s="41" t="s">
        <v>42</v>
      </c>
      <c r="D84" s="659" t="s">
        <v>232</v>
      </c>
      <c r="E84" s="562">
        <v>478</v>
      </c>
      <c r="F84" s="544">
        <v>37721</v>
      </c>
      <c r="G84" s="983">
        <v>0</v>
      </c>
      <c r="H84" s="364" t="s">
        <v>266</v>
      </c>
      <c r="I84" s="30">
        <v>27937</v>
      </c>
      <c r="J84" s="519" t="s">
        <v>676</v>
      </c>
      <c r="K84" s="328" t="s">
        <v>675</v>
      </c>
      <c r="L84" s="16">
        <v>16</v>
      </c>
      <c r="M84" s="16">
        <v>0</v>
      </c>
      <c r="N84" s="16">
        <v>16</v>
      </c>
      <c r="O84" s="16">
        <v>0</v>
      </c>
      <c r="P84" s="16">
        <v>16</v>
      </c>
      <c r="Q84" s="16">
        <v>0</v>
      </c>
      <c r="R84" s="16">
        <v>0</v>
      </c>
      <c r="S84" s="18"/>
      <c r="T84" s="18"/>
      <c r="U84" s="18"/>
      <c r="V84" s="18"/>
      <c r="W84" s="18"/>
      <c r="X84" s="18"/>
      <c r="Y84" s="18"/>
      <c r="Z84" s="18"/>
      <c r="AA84" s="18"/>
      <c r="AB84" s="18"/>
      <c r="AC84" s="18"/>
      <c r="AD84" s="18"/>
      <c r="AE84" s="18"/>
      <c r="AF84" s="18"/>
      <c r="AG84" s="18"/>
      <c r="AH84" s="18"/>
      <c r="AI84" s="18"/>
      <c r="AJ84" s="19"/>
      <c r="AK84" s="19"/>
      <c r="AL84" s="19"/>
      <c r="AM84" s="19"/>
      <c r="AN84" s="19"/>
      <c r="AO84" s="19"/>
      <c r="AP84" s="19"/>
      <c r="AQ84" s="19"/>
      <c r="AR84" s="19"/>
      <c r="AS84" s="19"/>
      <c r="AT84" s="19"/>
      <c r="AU84" s="19"/>
      <c r="AV84" s="19"/>
      <c r="AW84" s="184">
        <f t="shared" si="15"/>
        <v>0</v>
      </c>
      <c r="AX84" s="23"/>
      <c r="AY84" s="15">
        <f t="shared" si="16"/>
        <v>0</v>
      </c>
      <c r="AZ84" s="23"/>
      <c r="BA84" s="15">
        <f t="shared" si="17"/>
        <v>0</v>
      </c>
      <c r="BB84" s="171"/>
      <c r="BC84" s="171"/>
      <c r="BD84" s="171"/>
      <c r="BE84" s="171"/>
      <c r="BF84" s="171"/>
      <c r="BG84" s="171"/>
      <c r="BH84" s="171"/>
      <c r="BI84" s="171"/>
      <c r="BJ84" s="171"/>
      <c r="BK84" s="171"/>
      <c r="BL84" s="171"/>
      <c r="BM84" s="171"/>
      <c r="BN84" s="171"/>
      <c r="BO84" s="171"/>
      <c r="BP84" s="171"/>
      <c r="BQ84" s="171"/>
      <c r="BR84" s="171"/>
      <c r="BS84" s="171"/>
      <c r="BT84" s="171"/>
      <c r="BU84" s="171"/>
      <c r="BV84" s="171"/>
      <c r="BW84" s="171"/>
      <c r="BX84" s="171"/>
      <c r="BY84" s="171"/>
      <c r="BZ84" s="171"/>
      <c r="CA84" s="171"/>
    </row>
    <row r="85" spans="1:82" customFormat="1" ht="21" hidden="1" customHeight="1">
      <c r="A85" s="15"/>
      <c r="B85" s="15"/>
      <c r="C85" s="41" t="s">
        <v>68</v>
      </c>
      <c r="D85" s="659" t="s">
        <v>1370</v>
      </c>
      <c r="E85" s="562">
        <v>402</v>
      </c>
      <c r="F85" s="544">
        <v>30286</v>
      </c>
      <c r="G85" s="983">
        <v>0</v>
      </c>
      <c r="H85" s="364" t="s">
        <v>352</v>
      </c>
      <c r="I85" s="30">
        <v>30264</v>
      </c>
      <c r="J85" s="519" t="s">
        <v>617</v>
      </c>
      <c r="K85" s="328" t="s">
        <v>616</v>
      </c>
      <c r="L85" s="16">
        <v>0</v>
      </c>
      <c r="M85" s="16">
        <v>0</v>
      </c>
      <c r="N85" s="16">
        <v>0</v>
      </c>
      <c r="O85" s="16">
        <v>0</v>
      </c>
      <c r="P85" s="16">
        <v>0</v>
      </c>
      <c r="Q85" s="16">
        <v>0</v>
      </c>
      <c r="R85" s="16">
        <v>0</v>
      </c>
      <c r="S85" s="18"/>
      <c r="T85" s="18"/>
      <c r="U85" s="18"/>
      <c r="V85" s="18"/>
      <c r="W85" s="18"/>
      <c r="X85" s="18"/>
      <c r="Y85" s="18"/>
      <c r="Z85" s="18"/>
      <c r="AA85" s="18"/>
      <c r="AB85" s="18"/>
      <c r="AC85" s="18"/>
      <c r="AD85" s="18"/>
      <c r="AE85" s="18"/>
      <c r="AF85" s="18"/>
      <c r="AG85" s="18"/>
      <c r="AH85" s="18"/>
      <c r="AI85" s="18"/>
      <c r="AJ85" s="19"/>
      <c r="AK85" s="19"/>
      <c r="AL85" s="19"/>
      <c r="AM85" s="19"/>
      <c r="AN85" s="19"/>
      <c r="AO85" s="19"/>
      <c r="AP85" s="19"/>
      <c r="AQ85" s="19"/>
      <c r="AR85" s="19"/>
      <c r="AS85" s="19"/>
      <c r="AT85" s="19"/>
      <c r="AU85" s="19"/>
      <c r="AV85" s="19"/>
      <c r="AW85" s="184">
        <f t="shared" si="15"/>
        <v>0</v>
      </c>
      <c r="AX85" s="25"/>
      <c r="AY85" s="15">
        <f t="shared" si="16"/>
        <v>0</v>
      </c>
      <c r="AZ85" s="25"/>
      <c r="BA85" s="15">
        <f t="shared" si="17"/>
        <v>0</v>
      </c>
      <c r="BB85" s="171"/>
      <c r="BC85" s="171"/>
      <c r="BD85" s="171"/>
      <c r="BE85" s="171"/>
      <c r="BF85" s="171"/>
      <c r="BG85" s="171"/>
      <c r="BH85" s="171"/>
      <c r="BI85" s="171"/>
      <c r="BJ85" s="171"/>
      <c r="BK85" s="171"/>
      <c r="BL85" s="171"/>
      <c r="BM85" s="171"/>
      <c r="BN85" s="171"/>
      <c r="BO85" s="171"/>
      <c r="BP85" s="171"/>
      <c r="BQ85" s="171"/>
      <c r="BR85" s="171"/>
      <c r="BS85" s="171"/>
      <c r="BT85" s="171"/>
      <c r="BU85" s="171"/>
      <c r="BV85" s="171"/>
      <c r="BW85" s="171"/>
      <c r="BX85" s="171"/>
      <c r="BY85" s="171"/>
      <c r="BZ85" s="171"/>
      <c r="CA85" s="171"/>
    </row>
    <row r="86" spans="1:82" customFormat="1" ht="21" hidden="1" customHeight="1">
      <c r="A86" s="15"/>
      <c r="B86" s="15"/>
      <c r="C86" s="41" t="s">
        <v>78</v>
      </c>
      <c r="D86" s="659" t="s">
        <v>1656</v>
      </c>
      <c r="E86" s="562">
        <v>128</v>
      </c>
      <c r="F86" s="542">
        <v>36770</v>
      </c>
      <c r="G86" s="983">
        <v>0</v>
      </c>
      <c r="H86" s="364" t="s">
        <v>352</v>
      </c>
      <c r="I86" s="30">
        <v>36748</v>
      </c>
      <c r="J86" s="512" t="s">
        <v>418</v>
      </c>
      <c r="K86" s="328" t="s">
        <v>417</v>
      </c>
      <c r="L86" s="16">
        <v>0</v>
      </c>
      <c r="M86" s="16">
        <v>0</v>
      </c>
      <c r="N86" s="16">
        <v>0</v>
      </c>
      <c r="O86" s="16">
        <v>0</v>
      </c>
      <c r="P86" s="16">
        <v>0</v>
      </c>
      <c r="Q86" s="16">
        <v>0</v>
      </c>
      <c r="R86" s="16">
        <v>0</v>
      </c>
      <c r="S86" s="18"/>
      <c r="T86" s="18"/>
      <c r="U86" s="18"/>
      <c r="V86" s="18"/>
      <c r="W86" s="18"/>
      <c r="X86" s="18"/>
      <c r="Y86" s="18"/>
      <c r="Z86" s="18"/>
      <c r="AA86" s="18"/>
      <c r="AB86" s="18"/>
      <c r="AC86" s="18"/>
      <c r="AD86" s="18"/>
      <c r="AE86" s="18"/>
      <c r="AF86" s="18"/>
      <c r="AG86" s="18"/>
      <c r="AH86" s="18"/>
      <c r="AI86" s="18"/>
      <c r="AJ86" s="19"/>
      <c r="AK86" s="19"/>
      <c r="AL86" s="19"/>
      <c r="AM86" s="19"/>
      <c r="AN86" s="19"/>
      <c r="AO86" s="19"/>
      <c r="AP86" s="19"/>
      <c r="AQ86" s="19"/>
      <c r="AR86" s="19"/>
      <c r="AS86" s="19"/>
      <c r="AT86" s="19"/>
      <c r="AU86" s="19"/>
      <c r="AV86" s="19"/>
      <c r="AW86" s="184">
        <f t="shared" si="15"/>
        <v>0</v>
      </c>
      <c r="AX86" s="25"/>
      <c r="AY86" s="15">
        <f t="shared" si="16"/>
        <v>0</v>
      </c>
      <c r="AZ86" s="25"/>
      <c r="BA86" s="15">
        <f t="shared" si="17"/>
        <v>0</v>
      </c>
      <c r="BB86" s="171"/>
      <c r="BC86" s="171"/>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row>
    <row r="87" spans="1:82" customFormat="1" ht="21" hidden="1" customHeight="1">
      <c r="A87" s="15"/>
      <c r="B87" s="15"/>
      <c r="C87" s="41" t="s">
        <v>85</v>
      </c>
      <c r="D87" s="659" t="s">
        <v>940</v>
      </c>
      <c r="E87" s="562">
        <v>10024</v>
      </c>
      <c r="F87" s="544">
        <v>38679</v>
      </c>
      <c r="G87" s="983">
        <v>0</v>
      </c>
      <c r="H87" s="364" t="s">
        <v>352</v>
      </c>
      <c r="I87" s="30">
        <v>38731</v>
      </c>
      <c r="J87" s="519" t="s">
        <v>942</v>
      </c>
      <c r="K87" s="328" t="s">
        <v>941</v>
      </c>
      <c r="L87" s="16">
        <v>0</v>
      </c>
      <c r="M87" s="16">
        <v>0</v>
      </c>
      <c r="N87" s="16">
        <v>0</v>
      </c>
      <c r="O87" s="16">
        <v>0</v>
      </c>
      <c r="P87" s="16">
        <v>0</v>
      </c>
      <c r="Q87" s="16">
        <v>0</v>
      </c>
      <c r="R87" s="16">
        <v>0</v>
      </c>
      <c r="S87" s="18"/>
      <c r="T87" s="18"/>
      <c r="U87" s="18"/>
      <c r="V87" s="18"/>
      <c r="W87" s="18"/>
      <c r="X87" s="18"/>
      <c r="Y87" s="18"/>
      <c r="Z87" s="18"/>
      <c r="AA87" s="18"/>
      <c r="AB87" s="18"/>
      <c r="AC87" s="18"/>
      <c r="AD87" s="18"/>
      <c r="AE87" s="18"/>
      <c r="AF87" s="18"/>
      <c r="AG87" s="18"/>
      <c r="AH87" s="18"/>
      <c r="AI87" s="18"/>
      <c r="AJ87" s="19"/>
      <c r="AK87" s="19"/>
      <c r="AL87" s="19"/>
      <c r="AM87" s="19"/>
      <c r="AN87" s="19"/>
      <c r="AO87" s="19"/>
      <c r="AP87" s="19"/>
      <c r="AQ87" s="19"/>
      <c r="AR87" s="19"/>
      <c r="AS87" s="19"/>
      <c r="AT87" s="19"/>
      <c r="AU87" s="19"/>
      <c r="AV87" s="19"/>
      <c r="AW87" s="184">
        <f t="shared" si="15"/>
        <v>0</v>
      </c>
      <c r="AX87" s="25"/>
      <c r="AY87" s="15">
        <f t="shared" si="16"/>
        <v>0</v>
      </c>
      <c r="AZ87" s="25"/>
      <c r="BA87" s="15">
        <f t="shared" si="17"/>
        <v>0</v>
      </c>
      <c r="BB87" s="171"/>
      <c r="BC87" s="171"/>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row>
    <row r="88" spans="1:82" customFormat="1" ht="21" hidden="1" customHeight="1">
      <c r="A88" s="15"/>
      <c r="B88" s="15"/>
      <c r="C88" s="41" t="s">
        <v>87</v>
      </c>
      <c r="D88" s="659" t="s">
        <v>1474</v>
      </c>
      <c r="E88" s="562">
        <v>1648</v>
      </c>
      <c r="F88" s="544">
        <v>38825</v>
      </c>
      <c r="G88" s="983">
        <v>0</v>
      </c>
      <c r="H88" s="364" t="s">
        <v>352</v>
      </c>
      <c r="I88" s="30">
        <v>23017</v>
      </c>
      <c r="J88" s="519" t="s">
        <v>558</v>
      </c>
      <c r="K88" s="328" t="s">
        <v>557</v>
      </c>
      <c r="L88" s="16">
        <v>0</v>
      </c>
      <c r="M88" s="16">
        <v>0</v>
      </c>
      <c r="N88" s="16">
        <v>0</v>
      </c>
      <c r="O88" s="16">
        <v>0</v>
      </c>
      <c r="P88" s="16">
        <v>0</v>
      </c>
      <c r="Q88" s="16">
        <v>0</v>
      </c>
      <c r="R88" s="16">
        <v>0</v>
      </c>
      <c r="S88" s="18"/>
      <c r="T88" s="18"/>
      <c r="U88" s="18"/>
      <c r="V88" s="18"/>
      <c r="W88" s="18"/>
      <c r="X88" s="18"/>
      <c r="Y88" s="18"/>
      <c r="Z88" s="18"/>
      <c r="AA88" s="18"/>
      <c r="AB88" s="18"/>
      <c r="AC88" s="18"/>
      <c r="AD88" s="18"/>
      <c r="AE88" s="18"/>
      <c r="AF88" s="18"/>
      <c r="AG88" s="18"/>
      <c r="AH88" s="18"/>
      <c r="AI88" s="18"/>
      <c r="AJ88" s="19"/>
      <c r="AK88" s="19"/>
      <c r="AL88" s="19"/>
      <c r="AM88" s="19"/>
      <c r="AN88" s="19"/>
      <c r="AO88" s="19"/>
      <c r="AP88" s="19"/>
      <c r="AQ88" s="19"/>
      <c r="AR88" s="19"/>
      <c r="AS88" s="19"/>
      <c r="AT88" s="19"/>
      <c r="AU88" s="19"/>
      <c r="AV88" s="19"/>
      <c r="AW88" s="184">
        <f t="shared" si="15"/>
        <v>0</v>
      </c>
      <c r="AX88" s="25"/>
      <c r="AY88" s="15">
        <f t="shared" si="16"/>
        <v>0</v>
      </c>
      <c r="AZ88" s="25"/>
      <c r="BA88" s="15">
        <f t="shared" si="17"/>
        <v>0</v>
      </c>
      <c r="BB88" s="171"/>
      <c r="BC88" s="171"/>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row>
    <row r="89" spans="1:82" customFormat="1" ht="21" hidden="1" customHeight="1">
      <c r="A89" s="15"/>
      <c r="B89" s="15"/>
      <c r="C89" s="41" t="s">
        <v>98</v>
      </c>
      <c r="D89" s="37" t="s">
        <v>452</v>
      </c>
      <c r="E89" s="562">
        <v>10604</v>
      </c>
      <c r="F89" s="544">
        <v>40909</v>
      </c>
      <c r="G89" s="983">
        <v>0</v>
      </c>
      <c r="H89" s="364" t="s">
        <v>352</v>
      </c>
      <c r="I89" s="30">
        <v>24073</v>
      </c>
      <c r="J89" s="519" t="s">
        <v>454</v>
      </c>
      <c r="K89" s="328" t="s">
        <v>453</v>
      </c>
      <c r="L89" s="16">
        <v>0</v>
      </c>
      <c r="M89" s="16">
        <v>0</v>
      </c>
      <c r="N89" s="16">
        <v>0</v>
      </c>
      <c r="O89" s="16">
        <v>0</v>
      </c>
      <c r="P89" s="16">
        <v>0</v>
      </c>
      <c r="Q89" s="16">
        <v>0</v>
      </c>
      <c r="R89" s="16">
        <v>0</v>
      </c>
      <c r="S89" s="18"/>
      <c r="T89" s="18"/>
      <c r="U89" s="18"/>
      <c r="V89" s="18"/>
      <c r="W89" s="18"/>
      <c r="X89" s="18"/>
      <c r="Y89" s="18"/>
      <c r="Z89" s="18"/>
      <c r="AA89" s="18"/>
      <c r="AB89" s="18"/>
      <c r="AC89" s="18"/>
      <c r="AD89" s="18"/>
      <c r="AE89" s="18"/>
      <c r="AF89" s="18"/>
      <c r="AG89" s="18"/>
      <c r="AH89" s="18"/>
      <c r="AI89" s="18"/>
      <c r="AJ89" s="19"/>
      <c r="AK89" s="19"/>
      <c r="AL89" s="19"/>
      <c r="AM89" s="19"/>
      <c r="AN89" s="19"/>
      <c r="AO89" s="19"/>
      <c r="AP89" s="19"/>
      <c r="AQ89" s="19"/>
      <c r="AR89" s="19"/>
      <c r="AS89" s="19"/>
      <c r="AT89" s="19"/>
      <c r="AU89" s="19"/>
      <c r="AV89" s="19"/>
      <c r="AW89" s="184">
        <f t="shared" si="15"/>
        <v>0</v>
      </c>
      <c r="AX89" s="25"/>
      <c r="AY89" s="15">
        <f t="shared" si="16"/>
        <v>0</v>
      </c>
      <c r="AZ89" s="25"/>
      <c r="BA89" s="15">
        <f t="shared" si="17"/>
        <v>0</v>
      </c>
      <c r="BB89" s="171"/>
      <c r="BC89" s="171"/>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row>
    <row r="90" spans="1:82" customFormat="1" ht="21" hidden="1" customHeight="1">
      <c r="A90" s="15"/>
      <c r="B90" s="15"/>
      <c r="C90" s="41" t="s">
        <v>102</v>
      </c>
      <c r="D90" s="659" t="s">
        <v>1162</v>
      </c>
      <c r="E90" s="562">
        <v>344</v>
      </c>
      <c r="F90" s="542">
        <v>41395</v>
      </c>
      <c r="G90" s="983">
        <v>0</v>
      </c>
      <c r="H90" s="364" t="s">
        <v>352</v>
      </c>
      <c r="I90" s="30">
        <v>29881</v>
      </c>
      <c r="J90" s="512" t="s">
        <v>1573</v>
      </c>
      <c r="K90" s="328" t="s">
        <v>1163</v>
      </c>
      <c r="L90" s="16">
        <v>0</v>
      </c>
      <c r="M90" s="16">
        <v>0</v>
      </c>
      <c r="N90" s="16">
        <v>0</v>
      </c>
      <c r="O90" s="16">
        <v>0</v>
      </c>
      <c r="P90" s="16">
        <v>0</v>
      </c>
      <c r="Q90" s="16">
        <v>0</v>
      </c>
      <c r="R90" s="16">
        <v>0</v>
      </c>
      <c r="S90" s="18"/>
      <c r="T90" s="18"/>
      <c r="U90" s="18"/>
      <c r="V90" s="18"/>
      <c r="W90" s="18"/>
      <c r="X90" s="18"/>
      <c r="Y90" s="18"/>
      <c r="Z90" s="18"/>
      <c r="AA90" s="18"/>
      <c r="AB90" s="18"/>
      <c r="AC90" s="18"/>
      <c r="AD90" s="18"/>
      <c r="AE90" s="18"/>
      <c r="AF90" s="18"/>
      <c r="AG90" s="18"/>
      <c r="AH90" s="18"/>
      <c r="AI90" s="18"/>
      <c r="AJ90" s="19"/>
      <c r="AK90" s="19"/>
      <c r="AL90" s="19"/>
      <c r="AM90" s="19"/>
      <c r="AN90" s="19"/>
      <c r="AO90" s="19"/>
      <c r="AP90" s="19"/>
      <c r="AQ90" s="19"/>
      <c r="AR90" s="19"/>
      <c r="AS90" s="19"/>
      <c r="AT90" s="19"/>
      <c r="AU90" s="19"/>
      <c r="AV90" s="19"/>
      <c r="AW90" s="184">
        <f t="shared" si="15"/>
        <v>0</v>
      </c>
      <c r="AX90" s="25"/>
      <c r="AY90" s="15">
        <f t="shared" si="16"/>
        <v>0</v>
      </c>
      <c r="AZ90" s="25"/>
      <c r="BA90" s="15">
        <f t="shared" si="17"/>
        <v>0</v>
      </c>
      <c r="BB90" s="171"/>
      <c r="BC90" s="171"/>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row>
    <row r="91" spans="1:82" customFormat="1" ht="21" hidden="1" customHeight="1">
      <c r="A91" s="15"/>
      <c r="B91" s="15"/>
      <c r="C91" s="41" t="s">
        <v>105</v>
      </c>
      <c r="D91" s="659" t="s">
        <v>1393</v>
      </c>
      <c r="E91" s="562">
        <v>1943</v>
      </c>
      <c r="F91" s="544">
        <v>41948</v>
      </c>
      <c r="G91" s="983">
        <v>0</v>
      </c>
      <c r="H91" s="364" t="s">
        <v>352</v>
      </c>
      <c r="I91" s="30">
        <v>15767</v>
      </c>
      <c r="J91" s="519" t="s">
        <v>552</v>
      </c>
      <c r="K91" s="328" t="s">
        <v>551</v>
      </c>
      <c r="L91" s="16">
        <v>0</v>
      </c>
      <c r="M91" s="16">
        <v>0</v>
      </c>
      <c r="N91" s="16">
        <v>0</v>
      </c>
      <c r="O91" s="16">
        <v>0</v>
      </c>
      <c r="P91" s="16">
        <v>0</v>
      </c>
      <c r="Q91" s="16">
        <v>0</v>
      </c>
      <c r="R91" s="16">
        <v>0</v>
      </c>
      <c r="S91" s="18"/>
      <c r="T91" s="18"/>
      <c r="U91" s="18"/>
      <c r="V91" s="18"/>
      <c r="W91" s="18"/>
      <c r="X91" s="18"/>
      <c r="Y91" s="18"/>
      <c r="Z91" s="18"/>
      <c r="AA91" s="18"/>
      <c r="AB91" s="18"/>
      <c r="AC91" s="18"/>
      <c r="AD91" s="18"/>
      <c r="AE91" s="18"/>
      <c r="AF91" s="18"/>
      <c r="AG91" s="18"/>
      <c r="AH91" s="18"/>
      <c r="AI91" s="18"/>
      <c r="AJ91" s="19"/>
      <c r="AK91" s="19"/>
      <c r="AL91" s="19"/>
      <c r="AM91" s="19"/>
      <c r="AN91" s="19"/>
      <c r="AO91" s="19"/>
      <c r="AP91" s="19"/>
      <c r="AQ91" s="19"/>
      <c r="AR91" s="19"/>
      <c r="AS91" s="19"/>
      <c r="AT91" s="19"/>
      <c r="AU91" s="19"/>
      <c r="AV91" s="19"/>
      <c r="AW91" s="184">
        <f t="shared" si="15"/>
        <v>0</v>
      </c>
      <c r="AX91" s="25"/>
      <c r="AY91" s="15">
        <f t="shared" si="16"/>
        <v>0</v>
      </c>
      <c r="AZ91" s="25"/>
      <c r="BA91" s="15">
        <f t="shared" si="17"/>
        <v>0</v>
      </c>
      <c r="BB91" s="171"/>
      <c r="BC91" s="171"/>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row>
    <row r="92" spans="1:82" customFormat="1" ht="21" hidden="1" customHeight="1">
      <c r="A92" s="15"/>
      <c r="B92" s="15"/>
      <c r="C92" s="41" t="s">
        <v>107</v>
      </c>
      <c r="D92" s="659" t="s">
        <v>144</v>
      </c>
      <c r="E92" s="562">
        <v>2402</v>
      </c>
      <c r="F92" s="544">
        <v>42153</v>
      </c>
      <c r="G92" s="983">
        <v>0</v>
      </c>
      <c r="H92" s="364" t="s">
        <v>352</v>
      </c>
      <c r="I92" s="30">
        <v>42185</v>
      </c>
      <c r="J92" s="519" t="s">
        <v>663</v>
      </c>
      <c r="K92" s="328" t="s">
        <v>662</v>
      </c>
      <c r="L92" s="16">
        <v>0</v>
      </c>
      <c r="M92" s="16">
        <v>0</v>
      </c>
      <c r="N92" s="16">
        <v>0</v>
      </c>
      <c r="O92" s="16">
        <v>0</v>
      </c>
      <c r="P92" s="16">
        <v>0</v>
      </c>
      <c r="Q92" s="16">
        <v>0</v>
      </c>
      <c r="R92" s="16">
        <v>0</v>
      </c>
      <c r="S92" s="18"/>
      <c r="T92" s="18"/>
      <c r="U92" s="18"/>
      <c r="V92" s="18"/>
      <c r="W92" s="18"/>
      <c r="X92" s="18"/>
      <c r="Y92" s="18"/>
      <c r="Z92" s="18"/>
      <c r="AA92" s="18"/>
      <c r="AB92" s="18"/>
      <c r="AC92" s="18"/>
      <c r="AD92" s="18"/>
      <c r="AE92" s="18"/>
      <c r="AF92" s="18"/>
      <c r="AG92" s="18"/>
      <c r="AH92" s="18"/>
      <c r="AI92" s="18"/>
      <c r="AJ92" s="19"/>
      <c r="AK92" s="19"/>
      <c r="AL92" s="19"/>
      <c r="AM92" s="19"/>
      <c r="AN92" s="19"/>
      <c r="AO92" s="19"/>
      <c r="AP92" s="19"/>
      <c r="AQ92" s="19"/>
      <c r="AR92" s="19"/>
      <c r="AS92" s="19"/>
      <c r="AT92" s="19"/>
      <c r="AU92" s="19"/>
      <c r="AV92" s="19"/>
      <c r="AW92" s="184">
        <f t="shared" si="15"/>
        <v>0</v>
      </c>
      <c r="AX92" s="25"/>
      <c r="AY92" s="15">
        <f t="shared" si="16"/>
        <v>0</v>
      </c>
      <c r="AZ92" s="25"/>
      <c r="BA92" s="15">
        <f t="shared" si="17"/>
        <v>0</v>
      </c>
      <c r="BB92" s="171"/>
      <c r="BC92" s="171"/>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row>
    <row r="93" spans="1:82" customFormat="1" ht="21" hidden="1" customHeight="1">
      <c r="A93" s="15"/>
      <c r="B93" s="15"/>
      <c r="C93" s="41" t="s">
        <v>119</v>
      </c>
      <c r="D93" s="659" t="s">
        <v>1559</v>
      </c>
      <c r="E93" s="562">
        <v>10284</v>
      </c>
      <c r="F93" s="544">
        <v>43972</v>
      </c>
      <c r="G93" s="983">
        <v>0</v>
      </c>
      <c r="H93" s="364" t="s">
        <v>352</v>
      </c>
      <c r="I93" s="30">
        <v>29290</v>
      </c>
      <c r="J93" s="519" t="s">
        <v>1396</v>
      </c>
      <c r="K93" s="328" t="s">
        <v>1395</v>
      </c>
      <c r="L93" s="16">
        <v>0</v>
      </c>
      <c r="M93" s="16">
        <v>0</v>
      </c>
      <c r="N93" s="16">
        <v>0</v>
      </c>
      <c r="O93" s="16">
        <v>0</v>
      </c>
      <c r="P93" s="16">
        <v>0</v>
      </c>
      <c r="Q93" s="16">
        <v>0</v>
      </c>
      <c r="R93" s="16">
        <v>0</v>
      </c>
      <c r="S93" s="18"/>
      <c r="T93" s="18"/>
      <c r="U93" s="18"/>
      <c r="V93" s="18"/>
      <c r="W93" s="18"/>
      <c r="X93" s="18"/>
      <c r="Y93" s="18"/>
      <c r="Z93" s="18"/>
      <c r="AA93" s="18"/>
      <c r="AB93" s="18"/>
      <c r="AC93" s="18"/>
      <c r="AD93" s="18"/>
      <c r="AE93" s="18"/>
      <c r="AF93" s="18"/>
      <c r="AG93" s="18"/>
      <c r="AH93" s="18"/>
      <c r="AI93" s="18"/>
      <c r="AJ93" s="19"/>
      <c r="AK93" s="19"/>
      <c r="AL93" s="19"/>
      <c r="AM93" s="19"/>
      <c r="AN93" s="19"/>
      <c r="AO93" s="19"/>
      <c r="AP93" s="19"/>
      <c r="AQ93" s="19"/>
      <c r="AR93" s="19"/>
      <c r="AS93" s="19"/>
      <c r="AT93" s="19"/>
      <c r="AU93" s="19"/>
      <c r="AV93" s="19"/>
      <c r="AW93" s="184">
        <f t="shared" si="15"/>
        <v>0</v>
      </c>
      <c r="AX93" s="25"/>
      <c r="AY93" s="15">
        <f t="shared" si="16"/>
        <v>0</v>
      </c>
      <c r="AZ93" s="25"/>
      <c r="BA93" s="15">
        <f t="shared" si="17"/>
        <v>0</v>
      </c>
      <c r="BB93" s="171"/>
      <c r="BC93" s="171"/>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row>
    <row r="94" spans="1:82" customFormat="1" ht="21" hidden="1" customHeight="1">
      <c r="A94" s="15"/>
      <c r="B94" s="15"/>
      <c r="C94" s="41" t="s">
        <v>124</v>
      </c>
      <c r="D94" s="659" t="s">
        <v>1398</v>
      </c>
      <c r="E94" s="562">
        <v>9585</v>
      </c>
      <c r="F94" s="542">
        <v>43998</v>
      </c>
      <c r="G94" s="983">
        <v>0</v>
      </c>
      <c r="H94" s="364" t="s">
        <v>352</v>
      </c>
      <c r="I94" s="30">
        <v>35971</v>
      </c>
      <c r="J94" s="512" t="s">
        <v>1729</v>
      </c>
      <c r="K94" s="328" t="s">
        <v>1400</v>
      </c>
      <c r="L94" s="16">
        <v>0</v>
      </c>
      <c r="M94" s="16">
        <v>0</v>
      </c>
      <c r="N94" s="16">
        <v>0</v>
      </c>
      <c r="O94" s="16">
        <v>0</v>
      </c>
      <c r="P94" s="16">
        <v>0</v>
      </c>
      <c r="Q94" s="16">
        <v>0</v>
      </c>
      <c r="R94" s="16">
        <v>0</v>
      </c>
      <c r="S94" s="18"/>
      <c r="T94" s="18"/>
      <c r="U94" s="18"/>
      <c r="V94" s="18"/>
      <c r="W94" s="18"/>
      <c r="X94" s="18"/>
      <c r="Y94" s="18"/>
      <c r="Z94" s="18"/>
      <c r="AA94" s="18"/>
      <c r="AB94" s="18"/>
      <c r="AC94" s="18"/>
      <c r="AD94" s="18"/>
      <c r="AE94" s="18"/>
      <c r="AF94" s="18"/>
      <c r="AG94" s="18"/>
      <c r="AH94" s="18"/>
      <c r="AI94" s="18"/>
      <c r="AJ94" s="19"/>
      <c r="AK94" s="19"/>
      <c r="AL94" s="19"/>
      <c r="AM94" s="19"/>
      <c r="AN94" s="19"/>
      <c r="AO94" s="19"/>
      <c r="AP94" s="19"/>
      <c r="AQ94" s="19"/>
      <c r="AR94" s="19"/>
      <c r="AS94" s="19"/>
      <c r="AT94" s="19"/>
      <c r="AU94" s="19"/>
      <c r="AV94" s="19"/>
      <c r="AW94" s="184">
        <f t="shared" si="15"/>
        <v>0</v>
      </c>
      <c r="AX94" s="25"/>
      <c r="AY94" s="15">
        <f t="shared" si="16"/>
        <v>0</v>
      </c>
      <c r="AZ94" s="25"/>
      <c r="BA94" s="15">
        <f t="shared" si="17"/>
        <v>0</v>
      </c>
      <c r="BB94" s="171"/>
      <c r="BC94" s="171"/>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274"/>
      <c r="CA94" s="274"/>
    </row>
    <row r="95" spans="1:82" customFormat="1" ht="21" hidden="1" customHeight="1">
      <c r="A95" s="15"/>
      <c r="B95" s="15"/>
      <c r="C95" s="41" t="s">
        <v>133</v>
      </c>
      <c r="D95" s="659" t="s">
        <v>1372</v>
      </c>
      <c r="E95" s="562">
        <v>11198</v>
      </c>
      <c r="F95" s="544">
        <v>44621</v>
      </c>
      <c r="G95" s="983">
        <v>0</v>
      </c>
      <c r="H95" s="364" t="s">
        <v>352</v>
      </c>
      <c r="I95" s="30">
        <v>37368</v>
      </c>
      <c r="J95" s="519" t="s">
        <v>1374</v>
      </c>
      <c r="K95" s="328" t="s">
        <v>1373</v>
      </c>
      <c r="L95" s="16">
        <v>0</v>
      </c>
      <c r="M95" s="16">
        <v>0</v>
      </c>
      <c r="N95" s="16">
        <v>0</v>
      </c>
      <c r="O95" s="16">
        <v>0</v>
      </c>
      <c r="P95" s="16">
        <v>0</v>
      </c>
      <c r="Q95" s="16">
        <v>0</v>
      </c>
      <c r="R95" s="16">
        <v>0</v>
      </c>
      <c r="S95" s="18"/>
      <c r="T95" s="18"/>
      <c r="U95" s="18"/>
      <c r="V95" s="18"/>
      <c r="W95" s="18"/>
      <c r="X95" s="18"/>
      <c r="Y95" s="18"/>
      <c r="Z95" s="18"/>
      <c r="AA95" s="18"/>
      <c r="AB95" s="18"/>
      <c r="AC95" s="18"/>
      <c r="AD95" s="18"/>
      <c r="AE95" s="18"/>
      <c r="AF95" s="18"/>
      <c r="AG95" s="18"/>
      <c r="AH95" s="18"/>
      <c r="AI95" s="18"/>
      <c r="AJ95" s="19"/>
      <c r="AK95" s="19"/>
      <c r="AL95" s="19"/>
      <c r="AM95" s="19"/>
      <c r="AN95" s="19"/>
      <c r="AO95" s="19"/>
      <c r="AP95" s="19"/>
      <c r="AQ95" s="19"/>
      <c r="AR95" s="19"/>
      <c r="AS95" s="19"/>
      <c r="AT95" s="19"/>
      <c r="AU95" s="19"/>
      <c r="AV95" s="19"/>
      <c r="AW95" s="184">
        <f t="shared" si="15"/>
        <v>0</v>
      </c>
      <c r="AX95" s="25"/>
      <c r="AY95" s="15">
        <f t="shared" si="16"/>
        <v>0</v>
      </c>
      <c r="AZ95" s="25"/>
      <c r="BA95" s="15">
        <f t="shared" si="17"/>
        <v>0</v>
      </c>
      <c r="BB95" s="171"/>
      <c r="BC95" s="171"/>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row>
    <row r="96" spans="1:82" customFormat="1" ht="21" hidden="1" customHeight="1">
      <c r="A96" s="15"/>
      <c r="B96" s="15"/>
      <c r="C96" s="41" t="s">
        <v>135</v>
      </c>
      <c r="D96" s="659" t="s">
        <v>1437</v>
      </c>
      <c r="E96" s="562">
        <v>6507</v>
      </c>
      <c r="F96" s="543">
        <v>44624</v>
      </c>
      <c r="G96" s="983">
        <v>0</v>
      </c>
      <c r="H96" s="364" t="s">
        <v>352</v>
      </c>
      <c r="I96" s="30">
        <v>44336</v>
      </c>
      <c r="J96" s="511" t="s">
        <v>1391</v>
      </c>
      <c r="K96" s="328" t="s">
        <v>1390</v>
      </c>
      <c r="L96" s="16">
        <v>0</v>
      </c>
      <c r="M96" s="16">
        <v>0</v>
      </c>
      <c r="N96" s="16">
        <v>0</v>
      </c>
      <c r="O96" s="16">
        <v>0</v>
      </c>
      <c r="P96" s="16">
        <v>0</v>
      </c>
      <c r="Q96" s="16">
        <v>0</v>
      </c>
      <c r="R96" s="16">
        <v>0</v>
      </c>
      <c r="S96" s="18"/>
      <c r="T96" s="18"/>
      <c r="U96" s="18"/>
      <c r="V96" s="18"/>
      <c r="W96" s="18"/>
      <c r="X96" s="18"/>
      <c r="Y96" s="18"/>
      <c r="Z96" s="18"/>
      <c r="AA96" s="18"/>
      <c r="AB96" s="18"/>
      <c r="AC96" s="18"/>
      <c r="AD96" s="18"/>
      <c r="AE96" s="18"/>
      <c r="AF96" s="18"/>
      <c r="AG96" s="18"/>
      <c r="AH96" s="18"/>
      <c r="AI96" s="18"/>
      <c r="AJ96" s="19"/>
      <c r="AK96" s="19"/>
      <c r="AL96" s="19"/>
      <c r="AM96" s="19"/>
      <c r="AN96" s="19"/>
      <c r="AO96" s="19"/>
      <c r="AP96" s="19"/>
      <c r="AQ96" s="19"/>
      <c r="AR96" s="19"/>
      <c r="AS96" s="19"/>
      <c r="AT96" s="19"/>
      <c r="AU96" s="19"/>
      <c r="AV96" s="19"/>
      <c r="AW96" s="184">
        <f t="shared" si="15"/>
        <v>0</v>
      </c>
      <c r="AX96" s="25"/>
      <c r="AY96" s="15">
        <f t="shared" si="16"/>
        <v>0</v>
      </c>
      <c r="AZ96" s="25"/>
      <c r="BA96" s="15">
        <f t="shared" si="17"/>
        <v>0</v>
      </c>
      <c r="BB96" s="171"/>
      <c r="BC96" s="171"/>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row>
    <row r="97" spans="1:79" s="587" customFormat="1" ht="34.5" hidden="1" customHeight="1">
      <c r="A97" s="722" t="s">
        <v>310</v>
      </c>
      <c r="B97" s="722" t="s">
        <v>1694</v>
      </c>
      <c r="C97" s="594" t="s">
        <v>12</v>
      </c>
      <c r="D97" s="722" t="s">
        <v>13</v>
      </c>
      <c r="E97" s="720" t="s">
        <v>1761</v>
      </c>
      <c r="F97" s="723" t="s">
        <v>14</v>
      </c>
      <c r="G97" s="563" t="s">
        <v>1869</v>
      </c>
      <c r="H97" s="723" t="s">
        <v>1705</v>
      </c>
      <c r="I97" s="723" t="s">
        <v>1706</v>
      </c>
      <c r="J97" s="720" t="s">
        <v>308</v>
      </c>
      <c r="K97" s="723" t="s">
        <v>307</v>
      </c>
      <c r="L97" s="720" t="s">
        <v>1319</v>
      </c>
      <c r="M97" s="720" t="s">
        <v>1430</v>
      </c>
      <c r="N97" s="720" t="s">
        <v>1431</v>
      </c>
      <c r="O97" s="720" t="s">
        <v>1641</v>
      </c>
      <c r="P97" s="720" t="s">
        <v>1642</v>
      </c>
      <c r="Q97" s="720" t="s">
        <v>1868</v>
      </c>
      <c r="R97" s="720" t="s">
        <v>1869</v>
      </c>
      <c r="S97" s="722">
        <v>7</v>
      </c>
      <c r="T97" s="722">
        <v>14</v>
      </c>
      <c r="U97" s="722">
        <v>21</v>
      </c>
      <c r="V97" s="722">
        <v>28</v>
      </c>
      <c r="W97" s="722">
        <v>4</v>
      </c>
      <c r="X97" s="722">
        <v>11</v>
      </c>
      <c r="Y97" s="722">
        <v>18</v>
      </c>
      <c r="Z97" s="722">
        <v>25</v>
      </c>
      <c r="AA97" s="722">
        <v>4</v>
      </c>
      <c r="AB97" s="722">
        <v>11</v>
      </c>
      <c r="AC97" s="722">
        <v>18</v>
      </c>
      <c r="AD97" s="722">
        <v>25</v>
      </c>
      <c r="AE97" s="722">
        <v>1</v>
      </c>
      <c r="AF97" s="722">
        <v>8</v>
      </c>
      <c r="AG97" s="722">
        <v>15</v>
      </c>
      <c r="AH97" s="722">
        <v>22</v>
      </c>
      <c r="AI97" s="722">
        <v>29</v>
      </c>
      <c r="AJ97" s="722">
        <v>7</v>
      </c>
      <c r="AK97" s="722">
        <v>14</v>
      </c>
      <c r="AL97" s="722">
        <v>21</v>
      </c>
      <c r="AM97" s="722">
        <v>28</v>
      </c>
      <c r="AN97" s="722">
        <v>4</v>
      </c>
      <c r="AO97" s="722">
        <v>11</v>
      </c>
      <c r="AP97" s="722">
        <v>18</v>
      </c>
      <c r="AQ97" s="722">
        <v>25</v>
      </c>
      <c r="AR97" s="722">
        <v>2</v>
      </c>
      <c r="AS97" s="722">
        <v>9</v>
      </c>
      <c r="AT97" s="722">
        <v>16</v>
      </c>
      <c r="AU97" s="722">
        <v>23</v>
      </c>
      <c r="AV97" s="722">
        <v>30</v>
      </c>
      <c r="AW97" s="558" t="s">
        <v>921</v>
      </c>
      <c r="AX97" s="559"/>
      <c r="AY97" s="558" t="s">
        <v>922</v>
      </c>
      <c r="AZ97" s="190"/>
      <c r="BA97" s="558" t="s">
        <v>1764</v>
      </c>
    </row>
    <row r="98" spans="1:79" s="274" customFormat="1" ht="21" hidden="1" customHeight="1">
      <c r="A98" s="265"/>
      <c r="B98" s="265"/>
      <c r="C98" s="41" t="s">
        <v>20</v>
      </c>
      <c r="D98" s="659" t="s">
        <v>1865</v>
      </c>
      <c r="E98" s="562">
        <v>11388</v>
      </c>
      <c r="F98" s="542">
        <v>43124</v>
      </c>
      <c r="G98" s="983">
        <v>0</v>
      </c>
      <c r="H98" s="364" t="s">
        <v>352</v>
      </c>
      <c r="I98" s="30">
        <v>43124</v>
      </c>
      <c r="J98" s="512" t="s">
        <v>1417</v>
      </c>
      <c r="K98" s="328" t="s">
        <v>1416</v>
      </c>
      <c r="L98" s="16">
        <v>0</v>
      </c>
      <c r="M98" s="16">
        <v>0</v>
      </c>
      <c r="N98" s="16">
        <v>0</v>
      </c>
      <c r="O98" s="16">
        <v>0</v>
      </c>
      <c r="P98" s="16">
        <v>0</v>
      </c>
      <c r="Q98" s="16">
        <v>0</v>
      </c>
      <c r="R98" s="16">
        <v>0</v>
      </c>
      <c r="S98" s="18"/>
      <c r="T98" s="18"/>
      <c r="U98" s="18"/>
      <c r="V98" s="18"/>
      <c r="W98" s="18"/>
      <c r="X98" s="18"/>
      <c r="Y98" s="18"/>
      <c r="Z98" s="18"/>
      <c r="AA98" s="18"/>
      <c r="AB98" s="18"/>
      <c r="AC98" s="18"/>
      <c r="AD98" s="18"/>
      <c r="AE98" s="18"/>
      <c r="AF98" s="18"/>
      <c r="AG98" s="18"/>
      <c r="AH98" s="18"/>
      <c r="AI98" s="18"/>
      <c r="AJ98" s="20"/>
      <c r="AK98" s="20"/>
      <c r="AL98" s="20"/>
      <c r="AM98" s="20"/>
      <c r="AN98" s="20"/>
      <c r="AO98" s="20"/>
      <c r="AP98" s="20"/>
      <c r="AQ98" s="20"/>
      <c r="AR98" s="20"/>
      <c r="AS98" s="20"/>
      <c r="AT98" s="20"/>
      <c r="AU98" s="20"/>
      <c r="AV98" s="20"/>
      <c r="AW98" s="184">
        <f>COUNT(S98:AI98)</f>
        <v>0</v>
      </c>
      <c r="AX98" s="171"/>
      <c r="AY98" s="15">
        <f>COUNT(AJ98:AV98)</f>
        <v>0</v>
      </c>
      <c r="AZ98" s="171"/>
      <c r="BA98" s="15">
        <f>SUM(AW98,AY98)</f>
        <v>0</v>
      </c>
    </row>
    <row r="99" spans="1:79" s="274" customFormat="1" ht="21" hidden="1" customHeight="1">
      <c r="A99" s="265"/>
      <c r="B99" s="265"/>
      <c r="C99" s="41" t="s">
        <v>22</v>
      </c>
      <c r="D99" s="659" t="s">
        <v>1351</v>
      </c>
      <c r="E99" s="562">
        <v>11395</v>
      </c>
      <c r="F99" s="544">
        <v>44593</v>
      </c>
      <c r="G99" s="983">
        <v>0</v>
      </c>
      <c r="H99" s="328" t="s">
        <v>352</v>
      </c>
      <c r="I99" s="26">
        <v>44581</v>
      </c>
      <c r="J99" s="512" t="s">
        <v>1353</v>
      </c>
      <c r="K99" s="143" t="s">
        <v>1352</v>
      </c>
      <c r="L99" s="16">
        <v>0</v>
      </c>
      <c r="M99" s="16">
        <v>0</v>
      </c>
      <c r="N99" s="16">
        <v>0</v>
      </c>
      <c r="O99" s="16">
        <v>0</v>
      </c>
      <c r="P99" s="16">
        <v>0</v>
      </c>
      <c r="Q99" s="16">
        <v>0</v>
      </c>
      <c r="R99" s="16">
        <v>0</v>
      </c>
      <c r="S99" s="18"/>
      <c r="T99" s="18"/>
      <c r="U99" s="18"/>
      <c r="V99" s="18"/>
      <c r="W99" s="18"/>
      <c r="X99" s="18"/>
      <c r="Y99" s="18"/>
      <c r="Z99" s="18"/>
      <c r="AA99" s="18"/>
      <c r="AB99" s="18"/>
      <c r="AC99" s="18"/>
      <c r="AD99" s="18"/>
      <c r="AE99" s="18"/>
      <c r="AF99" s="18"/>
      <c r="AG99" s="18"/>
      <c r="AH99" s="18"/>
      <c r="AI99" s="18"/>
      <c r="AJ99" s="20"/>
      <c r="AK99" s="20"/>
      <c r="AL99" s="20"/>
      <c r="AM99" s="20"/>
      <c r="AN99" s="20"/>
      <c r="AO99" s="20"/>
      <c r="AP99" s="20"/>
      <c r="AQ99" s="20"/>
      <c r="AR99" s="20"/>
      <c r="AS99" s="20"/>
      <c r="AT99" s="20"/>
      <c r="AU99" s="20"/>
      <c r="AV99" s="20"/>
      <c r="AW99" s="184">
        <f>COUNT(S99:AI99)</f>
        <v>0</v>
      </c>
      <c r="AX99" s="171"/>
      <c r="AY99" s="15">
        <f>COUNT(AJ99:AV99)</f>
        <v>0</v>
      </c>
      <c r="AZ99" s="171"/>
      <c r="BA99" s="15">
        <f>SUM(AW99,AY99)</f>
        <v>0</v>
      </c>
    </row>
    <row r="100" spans="1:79" s="25" customFormat="1" ht="15" hidden="1" customHeight="1">
      <c r="C100" s="62"/>
      <c r="D100" s="238"/>
      <c r="E100" s="201"/>
      <c r="F100" s="547"/>
      <c r="G100" s="991"/>
      <c r="H100" s="38"/>
      <c r="I100" s="38"/>
      <c r="J100" s="503"/>
      <c r="K100" s="38"/>
      <c r="L100" s="47"/>
      <c r="M100" s="47"/>
      <c r="N100" s="47"/>
      <c r="O100" s="47"/>
      <c r="P100" s="47"/>
      <c r="Q100" s="47"/>
      <c r="R100" s="47"/>
      <c r="AW100" s="11"/>
    </row>
    <row r="101" spans="1:79" s="54" customFormat="1" ht="54" hidden="1" customHeight="1">
      <c r="C101" s="53"/>
      <c r="D101" s="53" t="s">
        <v>2032</v>
      </c>
      <c r="E101" s="211"/>
      <c r="F101" s="550"/>
      <c r="G101" s="211"/>
      <c r="H101" s="287"/>
      <c r="I101" s="38"/>
      <c r="J101" s="3"/>
      <c r="K101" s="287"/>
      <c r="BB101" s="284"/>
      <c r="BC101" s="284"/>
      <c r="BD101" s="284"/>
      <c r="BF101" s="284"/>
    </row>
    <row r="102" spans="1:79" s="25" customFormat="1" ht="15" hidden="1" customHeight="1">
      <c r="C102" s="62"/>
      <c r="D102" s="238"/>
      <c r="E102" s="201"/>
      <c r="F102" s="547"/>
      <c r="G102" s="991"/>
      <c r="H102" s="38"/>
      <c r="I102" s="38"/>
      <c r="J102" s="503"/>
      <c r="K102" s="38"/>
      <c r="L102" s="47"/>
      <c r="M102" s="47"/>
      <c r="N102" s="47"/>
      <c r="O102" s="47"/>
      <c r="P102" s="47"/>
      <c r="Q102" s="47"/>
      <c r="R102" s="47"/>
      <c r="AW102" s="11"/>
    </row>
    <row r="103" spans="1:79" s="587" customFormat="1" ht="34.5" hidden="1" customHeight="1">
      <c r="A103" s="722" t="s">
        <v>310</v>
      </c>
      <c r="B103" s="722" t="s">
        <v>1694</v>
      </c>
      <c r="C103" s="594" t="s">
        <v>12</v>
      </c>
      <c r="D103" s="722" t="s">
        <v>43</v>
      </c>
      <c r="E103" s="720" t="s">
        <v>1761</v>
      </c>
      <c r="F103" s="723" t="s">
        <v>14</v>
      </c>
      <c r="G103" s="563" t="s">
        <v>1869</v>
      </c>
      <c r="H103" s="723" t="s">
        <v>1705</v>
      </c>
      <c r="I103" s="723" t="s">
        <v>1706</v>
      </c>
      <c r="J103" s="720" t="s">
        <v>308</v>
      </c>
      <c r="K103" s="723" t="s">
        <v>307</v>
      </c>
      <c r="L103" s="720" t="s">
        <v>1319</v>
      </c>
      <c r="M103" s="720" t="s">
        <v>1430</v>
      </c>
      <c r="N103" s="720" t="s">
        <v>1431</v>
      </c>
      <c r="O103" s="720" t="s">
        <v>1641</v>
      </c>
      <c r="P103" s="720" t="s">
        <v>1642</v>
      </c>
      <c r="Q103" s="720" t="s">
        <v>1868</v>
      </c>
      <c r="R103" s="720" t="s">
        <v>1869</v>
      </c>
      <c r="S103" s="722">
        <v>2</v>
      </c>
      <c r="T103" s="722">
        <v>9</v>
      </c>
      <c r="U103" s="722">
        <v>16</v>
      </c>
      <c r="V103" s="722">
        <v>23</v>
      </c>
      <c r="W103" s="722">
        <v>30</v>
      </c>
      <c r="X103" s="722">
        <v>6</v>
      </c>
      <c r="Y103" s="722">
        <v>13</v>
      </c>
      <c r="Z103" s="722">
        <v>20</v>
      </c>
      <c r="AA103" s="722">
        <v>27</v>
      </c>
      <c r="AB103" s="722">
        <v>5</v>
      </c>
      <c r="AC103" s="722">
        <v>12</v>
      </c>
      <c r="AD103" s="722">
        <v>19</v>
      </c>
      <c r="AE103" s="722">
        <v>26</v>
      </c>
      <c r="AF103" s="722">
        <v>2</v>
      </c>
      <c r="AG103" s="722">
        <v>9</v>
      </c>
      <c r="AH103" s="722">
        <v>16</v>
      </c>
      <c r="AI103" s="722">
        <v>23</v>
      </c>
      <c r="AJ103" s="722">
        <v>1</v>
      </c>
      <c r="AK103" s="722">
        <v>8</v>
      </c>
      <c r="AL103" s="722">
        <v>22</v>
      </c>
      <c r="AM103" s="722">
        <v>29</v>
      </c>
      <c r="AN103" s="722">
        <v>5</v>
      </c>
      <c r="AO103" s="722">
        <v>12</v>
      </c>
      <c r="AP103" s="722">
        <v>19</v>
      </c>
      <c r="AQ103" s="722">
        <v>26</v>
      </c>
      <c r="AR103" s="722">
        <v>3</v>
      </c>
      <c r="AS103" s="722">
        <v>10</v>
      </c>
      <c r="AT103" s="722">
        <v>17</v>
      </c>
      <c r="AU103" s="722">
        <v>24</v>
      </c>
      <c r="AV103" s="722">
        <v>31</v>
      </c>
      <c r="AW103" s="558" t="s">
        <v>921</v>
      </c>
      <c r="AX103" s="559"/>
      <c r="AY103" s="558" t="s">
        <v>922</v>
      </c>
      <c r="AZ103" s="190"/>
      <c r="BA103" s="558" t="s">
        <v>1764</v>
      </c>
    </row>
    <row r="104" spans="1:79" customFormat="1" ht="21" hidden="1" customHeight="1">
      <c r="A104" s="15"/>
      <c r="B104" s="15"/>
      <c r="C104" s="41" t="s">
        <v>112</v>
      </c>
      <c r="D104" s="659" t="s">
        <v>164</v>
      </c>
      <c r="E104" s="562">
        <v>3548</v>
      </c>
      <c r="F104" s="543">
        <v>42524</v>
      </c>
      <c r="G104" s="983">
        <v>0</v>
      </c>
      <c r="H104" s="364" t="s">
        <v>1686</v>
      </c>
      <c r="I104" s="30">
        <v>34663</v>
      </c>
      <c r="J104" s="519" t="s">
        <v>338</v>
      </c>
      <c r="K104" s="328" t="s">
        <v>337</v>
      </c>
      <c r="L104" s="16">
        <v>0</v>
      </c>
      <c r="M104" s="16">
        <v>0</v>
      </c>
      <c r="N104" s="16">
        <v>0</v>
      </c>
      <c r="O104" s="16">
        <v>0</v>
      </c>
      <c r="P104" s="16">
        <v>0</v>
      </c>
      <c r="Q104" s="16">
        <v>0</v>
      </c>
      <c r="R104" s="16">
        <v>0</v>
      </c>
      <c r="S104" s="18"/>
      <c r="T104" s="18"/>
      <c r="U104" s="18"/>
      <c r="V104" s="18"/>
      <c r="W104" s="18"/>
      <c r="X104" s="18"/>
      <c r="Y104" s="18"/>
      <c r="Z104" s="18"/>
      <c r="AA104" s="18"/>
      <c r="AB104" s="18"/>
      <c r="AC104" s="18"/>
      <c r="AD104" s="18"/>
      <c r="AE104" s="18"/>
      <c r="AF104" s="18"/>
      <c r="AG104" s="18"/>
      <c r="AH104" s="18"/>
      <c r="AI104" s="18"/>
      <c r="AJ104" s="19"/>
      <c r="AK104" s="19"/>
      <c r="AL104" s="19"/>
      <c r="AM104" s="19"/>
      <c r="AN104" s="19"/>
      <c r="AO104" s="19"/>
      <c r="AP104" s="19"/>
      <c r="AQ104" s="19"/>
      <c r="AR104" s="19"/>
      <c r="AS104" s="19"/>
      <c r="AT104" s="19"/>
      <c r="AU104" s="19"/>
      <c r="AV104" s="19"/>
      <c r="AW104" s="184">
        <f t="shared" ref="AW104:AW112" si="18">COUNT(S104:AI104)</f>
        <v>0</v>
      </c>
      <c r="AX104" s="25"/>
      <c r="AY104" s="15">
        <f t="shared" ref="AY104:AY112" si="19">COUNT(AJ104:AV104)</f>
        <v>0</v>
      </c>
      <c r="AZ104" s="25"/>
      <c r="BA104" s="15">
        <f t="shared" ref="BA104:BA112" si="20">SUM(AW104,AY104)</f>
        <v>0</v>
      </c>
      <c r="BB104" s="171"/>
      <c r="BC104" s="171"/>
      <c r="BD104" s="171"/>
      <c r="BE104" s="171"/>
      <c r="BF104" s="171"/>
      <c r="BG104" s="171"/>
      <c r="BH104" s="171"/>
      <c r="BI104" s="171"/>
      <c r="BJ104" s="171"/>
      <c r="BK104" s="171"/>
      <c r="BL104" s="171"/>
      <c r="BM104" s="171"/>
      <c r="BN104" s="171"/>
      <c r="BO104" s="171"/>
      <c r="BP104" s="171"/>
      <c r="BQ104" s="171"/>
      <c r="BR104" s="171"/>
      <c r="BS104" s="171"/>
      <c r="BT104" s="171"/>
      <c r="BU104" s="171"/>
      <c r="BV104" s="171"/>
      <c r="BW104" s="171"/>
      <c r="BX104" s="171"/>
      <c r="BY104" s="171"/>
      <c r="BZ104" s="171"/>
      <c r="CA104" s="171"/>
    </row>
    <row r="105" spans="1:79" customFormat="1" ht="21" hidden="1" customHeight="1">
      <c r="A105" s="15"/>
      <c r="B105" s="15"/>
      <c r="C105" s="41" t="s">
        <v>140</v>
      </c>
      <c r="D105" s="659" t="s">
        <v>1443</v>
      </c>
      <c r="E105" s="562">
        <v>11381</v>
      </c>
      <c r="F105" s="544">
        <v>44762</v>
      </c>
      <c r="G105" s="983">
        <v>0</v>
      </c>
      <c r="H105" s="364" t="s">
        <v>1686</v>
      </c>
      <c r="I105" s="30">
        <v>44774</v>
      </c>
      <c r="J105" s="519" t="s">
        <v>1445</v>
      </c>
      <c r="K105" s="328" t="s">
        <v>1444</v>
      </c>
      <c r="L105" s="16">
        <v>0</v>
      </c>
      <c r="M105" s="16">
        <v>0</v>
      </c>
      <c r="N105" s="16">
        <v>0</v>
      </c>
      <c r="O105" s="16">
        <v>0</v>
      </c>
      <c r="P105" s="16">
        <v>0</v>
      </c>
      <c r="Q105" s="16">
        <v>0</v>
      </c>
      <c r="R105" s="16">
        <v>0</v>
      </c>
      <c r="S105" s="18"/>
      <c r="T105" s="18"/>
      <c r="U105" s="18"/>
      <c r="V105" s="18"/>
      <c r="W105" s="18"/>
      <c r="X105" s="18"/>
      <c r="Y105" s="18"/>
      <c r="Z105" s="18"/>
      <c r="AA105" s="18"/>
      <c r="AB105" s="18"/>
      <c r="AC105" s="18"/>
      <c r="AD105" s="18"/>
      <c r="AE105" s="18"/>
      <c r="AF105" s="18"/>
      <c r="AG105" s="18"/>
      <c r="AH105" s="18"/>
      <c r="AI105" s="18"/>
      <c r="AJ105" s="19"/>
      <c r="AK105" s="19"/>
      <c r="AL105" s="19"/>
      <c r="AM105" s="19"/>
      <c r="AN105" s="19"/>
      <c r="AO105" s="19"/>
      <c r="AP105" s="19"/>
      <c r="AQ105" s="19"/>
      <c r="AR105" s="19"/>
      <c r="AS105" s="19"/>
      <c r="AT105" s="19"/>
      <c r="AU105" s="19"/>
      <c r="AV105" s="19"/>
      <c r="AW105" s="184">
        <f t="shared" si="18"/>
        <v>0</v>
      </c>
      <c r="AX105" s="25"/>
      <c r="AY105" s="15">
        <f t="shared" si="19"/>
        <v>0</v>
      </c>
      <c r="AZ105" s="25"/>
      <c r="BA105" s="15">
        <f t="shared" si="20"/>
        <v>0</v>
      </c>
      <c r="BB105" s="171"/>
      <c r="BC105" s="171"/>
      <c r="BD105" s="171"/>
      <c r="BE105" s="171"/>
      <c r="BF105" s="171"/>
      <c r="BG105" s="171"/>
      <c r="BH105" s="171"/>
      <c r="BI105" s="171"/>
      <c r="BJ105" s="171"/>
      <c r="BK105" s="171"/>
      <c r="BL105" s="171"/>
      <c r="BM105" s="171"/>
      <c r="BN105" s="171"/>
      <c r="BO105" s="171"/>
      <c r="BP105" s="171"/>
      <c r="BQ105" s="171"/>
      <c r="BR105" s="171"/>
      <c r="BS105" s="171"/>
      <c r="BT105" s="171"/>
      <c r="BU105" s="171"/>
      <c r="BV105" s="171"/>
      <c r="BW105" s="171"/>
      <c r="BX105" s="171"/>
      <c r="BY105" s="171"/>
      <c r="BZ105" s="171"/>
      <c r="CA105" s="171"/>
    </row>
    <row r="106" spans="1:79" customFormat="1" ht="21" hidden="1" customHeight="1">
      <c r="A106" s="15"/>
      <c r="B106" s="15"/>
      <c r="C106" s="41" t="s">
        <v>115</v>
      </c>
      <c r="D106" s="659" t="s">
        <v>1402</v>
      </c>
      <c r="E106" s="562">
        <v>11389</v>
      </c>
      <c r="F106" s="542">
        <v>43559</v>
      </c>
      <c r="G106" s="983">
        <v>0</v>
      </c>
      <c r="H106" s="364" t="s">
        <v>352</v>
      </c>
      <c r="I106" s="30"/>
      <c r="J106" s="512" t="s">
        <v>1404</v>
      </c>
      <c r="K106" s="328" t="s">
        <v>1403</v>
      </c>
      <c r="L106" s="16">
        <v>0</v>
      </c>
      <c r="M106" s="16">
        <v>0</v>
      </c>
      <c r="N106" s="16">
        <v>0</v>
      </c>
      <c r="O106" s="16">
        <v>0</v>
      </c>
      <c r="P106" s="16">
        <v>0</v>
      </c>
      <c r="Q106" s="16">
        <v>0</v>
      </c>
      <c r="R106" s="16">
        <v>0</v>
      </c>
      <c r="S106" s="18"/>
      <c r="T106" s="18"/>
      <c r="U106" s="18"/>
      <c r="V106" s="18"/>
      <c r="W106" s="18"/>
      <c r="X106" s="18"/>
      <c r="Y106" s="18"/>
      <c r="Z106" s="18"/>
      <c r="AA106" s="18"/>
      <c r="AB106" s="18"/>
      <c r="AC106" s="18"/>
      <c r="AD106" s="18"/>
      <c r="AE106" s="18"/>
      <c r="AF106" s="18"/>
      <c r="AG106" s="18"/>
      <c r="AH106" s="18"/>
      <c r="AI106" s="18"/>
      <c r="AJ106" s="19"/>
      <c r="AK106" s="19"/>
      <c r="AL106" s="19"/>
      <c r="AM106" s="19"/>
      <c r="AN106" s="19"/>
      <c r="AO106" s="19"/>
      <c r="AP106" s="19"/>
      <c r="AQ106" s="19"/>
      <c r="AR106" s="19"/>
      <c r="AS106" s="19"/>
      <c r="AT106" s="19"/>
      <c r="AU106" s="19"/>
      <c r="AV106" s="19"/>
      <c r="AW106" s="184">
        <f t="shared" si="18"/>
        <v>0</v>
      </c>
      <c r="AX106" s="25"/>
      <c r="AY106" s="15">
        <f t="shared" si="19"/>
        <v>0</v>
      </c>
      <c r="AZ106" s="25"/>
      <c r="BA106" s="15">
        <f t="shared" si="20"/>
        <v>0</v>
      </c>
      <c r="BB106" s="171"/>
      <c r="BC106" s="171"/>
      <c r="BD106" s="171"/>
      <c r="BE106" s="171"/>
      <c r="BF106" s="171"/>
      <c r="BG106" s="171"/>
      <c r="BH106" s="171"/>
      <c r="BI106" s="171"/>
      <c r="BJ106" s="171"/>
      <c r="BK106" s="171"/>
      <c r="BL106" s="171"/>
      <c r="BM106" s="171"/>
      <c r="BN106" s="171"/>
      <c r="BO106" s="171"/>
      <c r="BP106" s="171"/>
      <c r="BQ106" s="171"/>
      <c r="BR106" s="171"/>
      <c r="BS106" s="171"/>
      <c r="BT106" s="171"/>
      <c r="BU106" s="171"/>
      <c r="BV106" s="171"/>
      <c r="BW106" s="171"/>
      <c r="BX106" s="171"/>
      <c r="BY106" s="171"/>
      <c r="BZ106" s="171"/>
      <c r="CA106" s="171"/>
    </row>
    <row r="107" spans="1:79" customFormat="1" ht="21" hidden="1" customHeight="1">
      <c r="A107" s="33"/>
      <c r="B107" s="33"/>
      <c r="C107" s="41" t="s">
        <v>60</v>
      </c>
      <c r="D107" s="659" t="s">
        <v>1758</v>
      </c>
      <c r="E107" s="562">
        <v>10704</v>
      </c>
      <c r="F107" s="544">
        <v>44237</v>
      </c>
      <c r="G107" s="983">
        <v>0</v>
      </c>
      <c r="H107" s="364" t="s">
        <v>265</v>
      </c>
      <c r="I107" s="30">
        <v>36516</v>
      </c>
      <c r="J107" s="725" t="s">
        <v>1215</v>
      </c>
      <c r="K107" s="455" t="s">
        <v>1214</v>
      </c>
      <c r="L107" s="16">
        <v>5</v>
      </c>
      <c r="M107" s="16">
        <v>0</v>
      </c>
      <c r="N107" s="16">
        <v>5</v>
      </c>
      <c r="O107" s="16">
        <v>0</v>
      </c>
      <c r="P107" s="16">
        <v>5</v>
      </c>
      <c r="Q107" s="16">
        <v>0</v>
      </c>
      <c r="R107" s="16">
        <v>0</v>
      </c>
      <c r="S107" s="18"/>
      <c r="T107" s="18"/>
      <c r="U107" s="18"/>
      <c r="V107" s="18"/>
      <c r="W107" s="18"/>
      <c r="X107" s="18"/>
      <c r="Y107" s="18"/>
      <c r="Z107" s="18"/>
      <c r="AA107" s="18"/>
      <c r="AB107" s="18"/>
      <c r="AC107" s="18"/>
      <c r="AD107" s="18"/>
      <c r="AE107" s="18"/>
      <c r="AF107" s="18"/>
      <c r="AG107" s="18"/>
      <c r="AH107" s="18"/>
      <c r="AI107" s="18"/>
      <c r="AJ107" s="19"/>
      <c r="AK107" s="19"/>
      <c r="AL107" s="19"/>
      <c r="AM107" s="19"/>
      <c r="AN107" s="19"/>
      <c r="AO107" s="19"/>
      <c r="AP107" s="19"/>
      <c r="AQ107" s="19"/>
      <c r="AR107" s="19"/>
      <c r="AS107" s="19"/>
      <c r="AT107" s="19"/>
      <c r="AU107" s="19"/>
      <c r="AV107" s="19"/>
      <c r="AW107" s="184">
        <f t="shared" si="18"/>
        <v>0</v>
      </c>
      <c r="AX107" s="171"/>
      <c r="AY107" s="15">
        <f t="shared" si="19"/>
        <v>0</v>
      </c>
      <c r="AZ107" s="171"/>
      <c r="BA107" s="15">
        <f t="shared" si="20"/>
        <v>0</v>
      </c>
      <c r="BB107" s="171"/>
      <c r="BC107" s="171"/>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row>
    <row r="108" spans="1:79" customFormat="1" ht="21" hidden="1" customHeight="1">
      <c r="A108" s="15"/>
      <c r="B108" s="15"/>
      <c r="C108" s="41" t="s">
        <v>63</v>
      </c>
      <c r="D108" s="659" t="s">
        <v>104</v>
      </c>
      <c r="E108" s="562">
        <v>1917</v>
      </c>
      <c r="F108" s="544">
        <v>41880</v>
      </c>
      <c r="G108" s="983">
        <v>7</v>
      </c>
      <c r="H108" s="364" t="s">
        <v>1483</v>
      </c>
      <c r="I108" s="30">
        <v>15981</v>
      </c>
      <c r="J108" s="519" t="s">
        <v>1779</v>
      </c>
      <c r="K108" s="328" t="s">
        <v>522</v>
      </c>
      <c r="L108" s="16">
        <v>0</v>
      </c>
      <c r="M108" s="16">
        <v>0</v>
      </c>
      <c r="N108" s="16">
        <v>0</v>
      </c>
      <c r="O108" s="16">
        <v>1</v>
      </c>
      <c r="P108" s="16">
        <v>1</v>
      </c>
      <c r="Q108" s="16">
        <v>6</v>
      </c>
      <c r="R108" s="16">
        <v>7</v>
      </c>
      <c r="S108" s="18"/>
      <c r="T108" s="18">
        <v>30</v>
      </c>
      <c r="U108" s="18"/>
      <c r="V108" s="18"/>
      <c r="W108" s="18"/>
      <c r="X108" s="18"/>
      <c r="Y108" s="18"/>
      <c r="Z108" s="18"/>
      <c r="AA108" s="18"/>
      <c r="AB108" s="18"/>
      <c r="AC108" s="18"/>
      <c r="AD108" s="18"/>
      <c r="AE108" s="18"/>
      <c r="AF108" s="18"/>
      <c r="AG108" s="18"/>
      <c r="AH108" s="18"/>
      <c r="AI108" s="18"/>
      <c r="AJ108" s="19"/>
      <c r="AK108" s="19"/>
      <c r="AL108" s="19"/>
      <c r="AM108" s="19"/>
      <c r="AN108" s="19"/>
      <c r="AO108" s="19"/>
      <c r="AP108" s="19"/>
      <c r="AQ108" s="19"/>
      <c r="AR108" s="19"/>
      <c r="AS108" s="19"/>
      <c r="AT108" s="19"/>
      <c r="AU108" s="19"/>
      <c r="AV108" s="19"/>
      <c r="AW108" s="184">
        <f t="shared" si="18"/>
        <v>1</v>
      </c>
      <c r="AX108" s="25"/>
      <c r="AY108" s="15">
        <f t="shared" si="19"/>
        <v>0</v>
      </c>
      <c r="AZ108" s="25"/>
      <c r="BA108" s="15">
        <f t="shared" si="20"/>
        <v>1</v>
      </c>
      <c r="BB108" s="171"/>
      <c r="BC108" s="171"/>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row>
    <row r="109" spans="1:79" customFormat="1" ht="21" hidden="1" customHeight="1">
      <c r="A109" s="15"/>
      <c r="B109" s="15"/>
      <c r="C109" s="41" t="s">
        <v>142</v>
      </c>
      <c r="D109" s="659" t="s">
        <v>1503</v>
      </c>
      <c r="E109" s="562">
        <v>11397</v>
      </c>
      <c r="F109" s="543">
        <v>44927</v>
      </c>
      <c r="G109" s="983">
        <v>0</v>
      </c>
      <c r="H109" s="364" t="s">
        <v>1483</v>
      </c>
      <c r="I109" s="30">
        <v>44883</v>
      </c>
      <c r="J109" s="511" t="s">
        <v>1505</v>
      </c>
      <c r="K109" s="328" t="s">
        <v>1504</v>
      </c>
      <c r="L109" s="16">
        <v>0</v>
      </c>
      <c r="M109" s="16">
        <v>0</v>
      </c>
      <c r="N109" s="16">
        <v>0</v>
      </c>
      <c r="O109" s="16">
        <v>0</v>
      </c>
      <c r="P109" s="16">
        <v>0</v>
      </c>
      <c r="Q109" s="16">
        <v>0</v>
      </c>
      <c r="R109" s="16">
        <v>0</v>
      </c>
      <c r="S109" s="18"/>
      <c r="T109" s="18"/>
      <c r="U109" s="18"/>
      <c r="V109" s="18"/>
      <c r="W109" s="18"/>
      <c r="X109" s="18"/>
      <c r="Y109" s="18"/>
      <c r="Z109" s="18"/>
      <c r="AA109" s="18"/>
      <c r="AB109" s="18"/>
      <c r="AC109" s="18"/>
      <c r="AD109" s="18"/>
      <c r="AE109" s="18"/>
      <c r="AF109" s="18"/>
      <c r="AG109" s="18"/>
      <c r="AH109" s="18"/>
      <c r="AI109" s="18"/>
      <c r="AJ109" s="19"/>
      <c r="AK109" s="19"/>
      <c r="AL109" s="19"/>
      <c r="AM109" s="19"/>
      <c r="AN109" s="19"/>
      <c r="AO109" s="19"/>
      <c r="AP109" s="19"/>
      <c r="AQ109" s="19"/>
      <c r="AR109" s="19"/>
      <c r="AS109" s="19"/>
      <c r="AT109" s="19"/>
      <c r="AU109" s="19"/>
      <c r="AV109" s="19"/>
      <c r="AW109" s="184">
        <f t="shared" si="18"/>
        <v>0</v>
      </c>
      <c r="AX109" s="25"/>
      <c r="AY109" s="15">
        <f t="shared" si="19"/>
        <v>0</v>
      </c>
      <c r="AZ109" s="25"/>
      <c r="BA109" s="15">
        <f t="shared" si="20"/>
        <v>0</v>
      </c>
      <c r="BB109" s="171"/>
      <c r="BC109" s="171"/>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row>
    <row r="110" spans="1:79" customFormat="1" ht="21" hidden="1" customHeight="1">
      <c r="A110" s="15"/>
      <c r="B110" s="15"/>
      <c r="C110" s="41" t="s">
        <v>76</v>
      </c>
      <c r="D110" s="659" t="s">
        <v>288</v>
      </c>
      <c r="E110" s="562">
        <v>3308</v>
      </c>
      <c r="F110" s="544">
        <v>36648</v>
      </c>
      <c r="G110" s="983">
        <v>0</v>
      </c>
      <c r="H110" s="364" t="s">
        <v>1483</v>
      </c>
      <c r="I110" s="30">
        <v>36501</v>
      </c>
      <c r="J110" s="519" t="s">
        <v>763</v>
      </c>
      <c r="K110" s="328" t="s">
        <v>762</v>
      </c>
      <c r="L110" s="16">
        <v>0</v>
      </c>
      <c r="M110" s="16">
        <v>0</v>
      </c>
      <c r="N110" s="16">
        <v>0</v>
      </c>
      <c r="O110" s="16">
        <v>0</v>
      </c>
      <c r="P110" s="16">
        <v>0</v>
      </c>
      <c r="Q110" s="16">
        <v>0</v>
      </c>
      <c r="R110" s="16">
        <v>0</v>
      </c>
      <c r="S110" s="18"/>
      <c r="T110" s="18"/>
      <c r="U110" s="18"/>
      <c r="V110" s="18"/>
      <c r="W110" s="18"/>
      <c r="X110" s="18"/>
      <c r="Y110" s="18"/>
      <c r="Z110" s="18"/>
      <c r="AA110" s="18"/>
      <c r="AB110" s="18"/>
      <c r="AC110" s="18"/>
      <c r="AD110" s="18"/>
      <c r="AE110" s="18"/>
      <c r="AF110" s="18"/>
      <c r="AG110" s="18"/>
      <c r="AH110" s="18"/>
      <c r="AI110" s="18"/>
      <c r="AJ110" s="19"/>
      <c r="AK110" s="19"/>
      <c r="AL110" s="19"/>
      <c r="AM110" s="19"/>
      <c r="AN110" s="19"/>
      <c r="AO110" s="19"/>
      <c r="AP110" s="19"/>
      <c r="AQ110" s="19"/>
      <c r="AR110" s="19"/>
      <c r="AS110" s="19"/>
      <c r="AT110" s="19"/>
      <c r="AU110" s="19"/>
      <c r="AV110" s="19"/>
      <c r="AW110" s="184">
        <f t="shared" si="18"/>
        <v>0</v>
      </c>
      <c r="AX110" s="25"/>
      <c r="AY110" s="15">
        <f t="shared" si="19"/>
        <v>0</v>
      </c>
      <c r="AZ110" s="25"/>
      <c r="BA110" s="15">
        <f t="shared" si="20"/>
        <v>0</v>
      </c>
      <c r="BB110" s="171"/>
      <c r="BC110" s="171"/>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row>
    <row r="111" spans="1:79" customFormat="1" ht="21" hidden="1" customHeight="1">
      <c r="A111" s="15"/>
      <c r="B111" s="15"/>
      <c r="C111" s="41" t="s">
        <v>84</v>
      </c>
      <c r="D111" s="659" t="s">
        <v>289</v>
      </c>
      <c r="E111" s="562">
        <v>9944</v>
      </c>
      <c r="F111" s="542">
        <v>38651</v>
      </c>
      <c r="G111" s="983">
        <v>0</v>
      </c>
      <c r="H111" s="364" t="s">
        <v>1686</v>
      </c>
      <c r="I111" s="30">
        <v>35828</v>
      </c>
      <c r="J111" s="511" t="s">
        <v>765</v>
      </c>
      <c r="K111" s="328" t="s">
        <v>764</v>
      </c>
      <c r="L111" s="16">
        <v>0</v>
      </c>
      <c r="M111" s="16">
        <v>0</v>
      </c>
      <c r="N111" s="16">
        <v>0</v>
      </c>
      <c r="O111" s="16">
        <v>0</v>
      </c>
      <c r="P111" s="16">
        <v>0</v>
      </c>
      <c r="Q111" s="16">
        <v>0</v>
      </c>
      <c r="R111" s="16">
        <v>0</v>
      </c>
      <c r="S111" s="18"/>
      <c r="T111" s="18"/>
      <c r="U111" s="18"/>
      <c r="V111" s="18"/>
      <c r="W111" s="18"/>
      <c r="X111" s="18"/>
      <c r="Y111" s="18"/>
      <c r="Z111" s="18"/>
      <c r="AA111" s="18"/>
      <c r="AB111" s="18"/>
      <c r="AC111" s="18"/>
      <c r="AD111" s="18"/>
      <c r="AE111" s="18"/>
      <c r="AF111" s="18"/>
      <c r="AG111" s="18"/>
      <c r="AH111" s="18"/>
      <c r="AI111" s="18"/>
      <c r="AJ111" s="19"/>
      <c r="AK111" s="19"/>
      <c r="AL111" s="19"/>
      <c r="AM111" s="19"/>
      <c r="AN111" s="19"/>
      <c r="AO111" s="19"/>
      <c r="AP111" s="19"/>
      <c r="AQ111" s="19"/>
      <c r="AR111" s="19"/>
      <c r="AS111" s="19"/>
      <c r="AT111" s="19"/>
      <c r="AU111" s="19"/>
      <c r="AV111" s="19"/>
      <c r="AW111" s="184">
        <f t="shared" si="18"/>
        <v>0</v>
      </c>
      <c r="AX111" s="25"/>
      <c r="AY111" s="15">
        <f t="shared" si="19"/>
        <v>0</v>
      </c>
      <c r="AZ111" s="25"/>
      <c r="BA111" s="15">
        <f t="shared" si="20"/>
        <v>0</v>
      </c>
      <c r="BB111" s="171"/>
      <c r="BC111" s="171"/>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row>
    <row r="112" spans="1:79" customFormat="1" ht="21" hidden="1" customHeight="1">
      <c r="A112" s="15"/>
      <c r="B112" s="15"/>
      <c r="C112" s="41" t="s">
        <v>123</v>
      </c>
      <c r="D112" s="37" t="s">
        <v>1171</v>
      </c>
      <c r="E112" s="364" t="s">
        <v>1847</v>
      </c>
      <c r="F112" s="542">
        <v>43991</v>
      </c>
      <c r="G112" s="983">
        <v>0</v>
      </c>
      <c r="H112" s="364" t="s">
        <v>1686</v>
      </c>
      <c r="I112" s="30">
        <v>44244</v>
      </c>
      <c r="J112" s="512" t="s">
        <v>1173</v>
      </c>
      <c r="K112" s="328" t="s">
        <v>1172</v>
      </c>
      <c r="L112" s="16">
        <v>0</v>
      </c>
      <c r="M112" s="16">
        <v>0</v>
      </c>
      <c r="N112" s="16">
        <v>0</v>
      </c>
      <c r="O112" s="16">
        <v>0</v>
      </c>
      <c r="P112" s="16">
        <v>0</v>
      </c>
      <c r="Q112" s="16">
        <v>0</v>
      </c>
      <c r="R112" s="16">
        <v>0</v>
      </c>
      <c r="S112" s="18"/>
      <c r="T112" s="18"/>
      <c r="U112" s="18"/>
      <c r="V112" s="18"/>
      <c r="W112" s="18"/>
      <c r="X112" s="18"/>
      <c r="Y112" s="18"/>
      <c r="Z112" s="18"/>
      <c r="AA112" s="18"/>
      <c r="AB112" s="18"/>
      <c r="AC112" s="18"/>
      <c r="AD112" s="18"/>
      <c r="AE112" s="18"/>
      <c r="AF112" s="18"/>
      <c r="AG112" s="18"/>
      <c r="AH112" s="18"/>
      <c r="AI112" s="18"/>
      <c r="AJ112" s="19"/>
      <c r="AK112" s="19"/>
      <c r="AL112" s="19"/>
      <c r="AM112" s="19"/>
      <c r="AN112" s="19"/>
      <c r="AO112" s="19"/>
      <c r="AP112" s="19"/>
      <c r="AQ112" s="19"/>
      <c r="AR112" s="19"/>
      <c r="AS112" s="19"/>
      <c r="AT112" s="19"/>
      <c r="AU112" s="19"/>
      <c r="AV112" s="19"/>
      <c r="AW112" s="184">
        <f t="shared" si="18"/>
        <v>0</v>
      </c>
      <c r="AX112" s="25"/>
      <c r="AY112" s="15">
        <f t="shared" si="19"/>
        <v>0</v>
      </c>
      <c r="AZ112" s="25"/>
      <c r="BA112" s="15">
        <f t="shared" si="20"/>
        <v>0</v>
      </c>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row>
    <row r="113" spans="1:79" s="25" customFormat="1" ht="15" hidden="1" customHeight="1">
      <c r="C113" s="62"/>
      <c r="D113" s="238"/>
      <c r="E113" s="201"/>
      <c r="F113" s="547"/>
      <c r="G113" s="991"/>
      <c r="H113" s="38"/>
      <c r="I113" s="38"/>
      <c r="J113" s="503"/>
      <c r="K113" s="38"/>
      <c r="L113" s="47"/>
      <c r="M113" s="47"/>
      <c r="N113" s="47"/>
      <c r="O113" s="47"/>
      <c r="P113" s="47"/>
      <c r="Q113" s="47"/>
      <c r="R113" s="47"/>
      <c r="AW113" s="11"/>
    </row>
    <row r="114" spans="1:79" s="54" customFormat="1" ht="54" hidden="1" customHeight="1">
      <c r="C114" s="53"/>
      <c r="D114" s="53" t="s">
        <v>1989</v>
      </c>
      <c r="E114" s="211"/>
      <c r="F114" s="550"/>
      <c r="G114" s="211"/>
      <c r="H114" s="287"/>
      <c r="I114" s="38"/>
      <c r="J114" s="3"/>
      <c r="K114" s="287"/>
      <c r="BB114" s="284"/>
      <c r="BC114" s="284"/>
      <c r="BD114" s="284"/>
      <c r="BF114" s="284"/>
    </row>
    <row r="115" spans="1:79" s="25" customFormat="1" ht="15" hidden="1" customHeight="1">
      <c r="C115" s="62"/>
      <c r="D115" s="238"/>
      <c r="E115" s="201"/>
      <c r="F115" s="547"/>
      <c r="G115" s="991"/>
      <c r="H115" s="38"/>
      <c r="I115" s="38"/>
      <c r="J115" s="503"/>
      <c r="K115" s="38"/>
      <c r="L115" s="47"/>
      <c r="M115" s="47"/>
      <c r="N115" s="47"/>
      <c r="O115" s="47"/>
      <c r="P115" s="47"/>
      <c r="Q115" s="47"/>
      <c r="R115" s="47"/>
      <c r="AW115" s="11"/>
    </row>
    <row r="116" spans="1:79" s="587" customFormat="1" ht="34.5" hidden="1" customHeight="1">
      <c r="A116" s="722" t="s">
        <v>310</v>
      </c>
      <c r="B116" s="722" t="s">
        <v>1694</v>
      </c>
      <c r="C116" s="594" t="s">
        <v>12</v>
      </c>
      <c r="D116" s="722" t="s">
        <v>43</v>
      </c>
      <c r="E116" s="720" t="s">
        <v>1761</v>
      </c>
      <c r="F116" s="723" t="s">
        <v>14</v>
      </c>
      <c r="G116" s="563" t="s">
        <v>1869</v>
      </c>
      <c r="H116" s="723" t="s">
        <v>1705</v>
      </c>
      <c r="I116" s="723" t="s">
        <v>1706</v>
      </c>
      <c r="J116" s="720" t="s">
        <v>308</v>
      </c>
      <c r="K116" s="723" t="s">
        <v>307</v>
      </c>
      <c r="L116" s="720" t="s">
        <v>1319</v>
      </c>
      <c r="M116" s="720" t="s">
        <v>1430</v>
      </c>
      <c r="N116" s="720" t="s">
        <v>1431</v>
      </c>
      <c r="O116" s="720" t="s">
        <v>1641</v>
      </c>
      <c r="P116" s="720" t="s">
        <v>1642</v>
      </c>
      <c r="Q116" s="720" t="s">
        <v>1868</v>
      </c>
      <c r="R116" s="720" t="s">
        <v>1869</v>
      </c>
      <c r="S116" s="722">
        <v>2</v>
      </c>
      <c r="T116" s="722">
        <v>9</v>
      </c>
      <c r="U116" s="722">
        <v>16</v>
      </c>
      <c r="V116" s="722">
        <v>23</v>
      </c>
      <c r="W116" s="722">
        <v>30</v>
      </c>
      <c r="X116" s="722">
        <v>6</v>
      </c>
      <c r="Y116" s="722">
        <v>13</v>
      </c>
      <c r="Z116" s="722">
        <v>20</v>
      </c>
      <c r="AA116" s="722">
        <v>27</v>
      </c>
      <c r="AB116" s="722">
        <v>5</v>
      </c>
      <c r="AC116" s="722">
        <v>12</v>
      </c>
      <c r="AD116" s="722">
        <v>19</v>
      </c>
      <c r="AE116" s="722">
        <v>26</v>
      </c>
      <c r="AF116" s="722">
        <v>2</v>
      </c>
      <c r="AG116" s="722">
        <v>9</v>
      </c>
      <c r="AH116" s="722">
        <v>16</v>
      </c>
      <c r="AI116" s="722">
        <v>23</v>
      </c>
      <c r="AJ116" s="722">
        <v>1</v>
      </c>
      <c r="AK116" s="722">
        <v>8</v>
      </c>
      <c r="AL116" s="722">
        <v>22</v>
      </c>
      <c r="AM116" s="722">
        <v>29</v>
      </c>
      <c r="AN116" s="722">
        <v>5</v>
      </c>
      <c r="AO116" s="722">
        <v>12</v>
      </c>
      <c r="AP116" s="722">
        <v>19</v>
      </c>
      <c r="AQ116" s="722">
        <v>26</v>
      </c>
      <c r="AR116" s="722">
        <v>3</v>
      </c>
      <c r="AS116" s="722">
        <v>10</v>
      </c>
      <c r="AT116" s="722">
        <v>17</v>
      </c>
      <c r="AU116" s="722">
        <v>24</v>
      </c>
      <c r="AV116" s="722">
        <v>31</v>
      </c>
      <c r="AW116" s="558" t="s">
        <v>921</v>
      </c>
      <c r="AX116" s="559"/>
      <c r="AY116" s="558" t="s">
        <v>922</v>
      </c>
      <c r="AZ116" s="190"/>
      <c r="BA116" s="558" t="s">
        <v>1764</v>
      </c>
    </row>
    <row r="117" spans="1:79" customFormat="1" ht="21" hidden="1" customHeight="1">
      <c r="A117" s="15"/>
      <c r="B117" s="15"/>
      <c r="C117" s="41" t="s">
        <v>121</v>
      </c>
      <c r="D117" s="760" t="s">
        <v>1337</v>
      </c>
      <c r="E117" s="562">
        <v>11138</v>
      </c>
      <c r="F117" s="544">
        <v>43986</v>
      </c>
      <c r="G117" s="983">
        <v>0</v>
      </c>
      <c r="H117" s="364" t="s">
        <v>352</v>
      </c>
      <c r="I117" s="30">
        <v>44580</v>
      </c>
      <c r="J117" s="726" t="s">
        <v>1339</v>
      </c>
      <c r="K117" s="454" t="s">
        <v>1338</v>
      </c>
      <c r="L117" s="16">
        <v>0</v>
      </c>
      <c r="M117" s="16">
        <v>0</v>
      </c>
      <c r="N117" s="16">
        <v>0</v>
      </c>
      <c r="O117" s="16">
        <v>0</v>
      </c>
      <c r="P117" s="16">
        <v>0</v>
      </c>
      <c r="Q117" s="16">
        <v>0</v>
      </c>
      <c r="R117" s="16">
        <v>0</v>
      </c>
      <c r="S117" s="18"/>
      <c r="T117" s="18"/>
      <c r="U117" s="18"/>
      <c r="V117" s="18"/>
      <c r="W117" s="18"/>
      <c r="X117" s="18"/>
      <c r="Y117" s="18"/>
      <c r="Z117" s="18"/>
      <c r="AA117" s="18"/>
      <c r="AB117" s="18"/>
      <c r="AC117" s="18"/>
      <c r="AD117" s="18"/>
      <c r="AE117" s="18"/>
      <c r="AF117" s="18"/>
      <c r="AG117" s="18"/>
      <c r="AH117" s="18"/>
      <c r="AI117" s="18"/>
      <c r="AJ117" s="19"/>
      <c r="AK117" s="19"/>
      <c r="AL117" s="19"/>
      <c r="AM117" s="19"/>
      <c r="AN117" s="19"/>
      <c r="AO117" s="19"/>
      <c r="AP117" s="19"/>
      <c r="AQ117" s="19"/>
      <c r="AR117" s="19"/>
      <c r="AS117" s="19"/>
      <c r="AT117" s="19"/>
      <c r="AU117" s="19"/>
      <c r="AV117" s="19"/>
      <c r="AW117" s="184">
        <f>COUNT(S117:AI117)</f>
        <v>0</v>
      </c>
      <c r="AX117" s="25"/>
      <c r="AY117" s="15">
        <f>COUNT(AJ117:AV117)</f>
        <v>0</v>
      </c>
      <c r="AZ117" s="25"/>
      <c r="BA117" s="15">
        <f t="shared" ref="BA117:BA118" si="21">SUM(AW117,AY117)</f>
        <v>0</v>
      </c>
      <c r="BB117" s="171"/>
      <c r="BC117" s="171"/>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row>
    <row r="118" spans="1:79" customFormat="1" ht="21" hidden="1" customHeight="1">
      <c r="A118" s="15"/>
      <c r="B118" s="15"/>
      <c r="C118" s="41" t="s">
        <v>153</v>
      </c>
      <c r="D118" s="37" t="s">
        <v>1941</v>
      </c>
      <c r="E118" s="562">
        <v>528</v>
      </c>
      <c r="F118" s="542">
        <v>40756</v>
      </c>
      <c r="G118" s="983">
        <v>0</v>
      </c>
      <c r="H118" s="364" t="s">
        <v>1942</v>
      </c>
      <c r="I118" s="30">
        <v>40756</v>
      </c>
      <c r="J118" s="719" t="s">
        <v>723</v>
      </c>
      <c r="K118" s="328" t="s">
        <v>722</v>
      </c>
      <c r="L118" s="16">
        <v>0</v>
      </c>
      <c r="M118" s="16">
        <v>0</v>
      </c>
      <c r="N118" s="16">
        <v>0</v>
      </c>
      <c r="O118" s="16">
        <v>0</v>
      </c>
      <c r="P118" s="16">
        <v>0</v>
      </c>
      <c r="Q118" s="16">
        <v>0</v>
      </c>
      <c r="R118" s="16">
        <v>0</v>
      </c>
      <c r="S118" s="18"/>
      <c r="T118" s="18"/>
      <c r="U118" s="18"/>
      <c r="V118" s="18"/>
      <c r="W118" s="18"/>
      <c r="X118" s="18"/>
      <c r="Y118" s="18"/>
      <c r="Z118" s="18"/>
      <c r="AA118" s="18"/>
      <c r="AB118" s="18"/>
      <c r="AC118" s="18"/>
      <c r="AD118" s="18"/>
      <c r="AE118" s="18"/>
      <c r="AF118" s="18"/>
      <c r="AG118" s="18"/>
      <c r="AH118" s="18"/>
      <c r="AI118" s="18"/>
      <c r="AJ118" s="19"/>
      <c r="AK118" s="19"/>
      <c r="AL118" s="19"/>
      <c r="AM118" s="19"/>
      <c r="AN118" s="19"/>
      <c r="AO118" s="19"/>
      <c r="AP118" s="19"/>
      <c r="AQ118" s="19"/>
      <c r="AR118" s="19"/>
      <c r="AS118" s="19"/>
      <c r="AT118" s="19"/>
      <c r="AU118" s="19"/>
      <c r="AV118" s="19"/>
      <c r="AW118" s="184">
        <f>COUNT(S118:AI118)</f>
        <v>0</v>
      </c>
      <c r="AX118" s="25"/>
      <c r="AY118" s="15">
        <f>COUNT(AJ118:AV118)</f>
        <v>0</v>
      </c>
      <c r="AZ118" s="25"/>
      <c r="BA118" s="15">
        <f t="shared" si="21"/>
        <v>0</v>
      </c>
      <c r="BB118" s="171"/>
      <c r="BC118" s="171"/>
      <c r="BD118" s="171"/>
      <c r="BE118" s="171"/>
      <c r="BF118" s="171"/>
      <c r="BG118" s="171"/>
      <c r="BH118" s="171"/>
      <c r="BI118" s="171"/>
      <c r="BJ118" s="171"/>
      <c r="BK118" s="171"/>
      <c r="BL118" s="171"/>
      <c r="BM118" s="171"/>
      <c r="BN118" s="171"/>
      <c r="BO118" s="171"/>
      <c r="BP118" s="171"/>
      <c r="BQ118" s="171"/>
      <c r="BR118" s="171"/>
      <c r="BS118" s="171"/>
      <c r="BT118" s="171"/>
      <c r="BU118" s="171"/>
      <c r="BV118" s="171"/>
      <c r="BW118" s="171"/>
      <c r="BX118" s="171"/>
      <c r="BY118" s="171"/>
      <c r="BZ118" s="171"/>
      <c r="CA118" s="171"/>
    </row>
    <row r="119" spans="1:79" s="25" customFormat="1" ht="15" hidden="1" customHeight="1">
      <c r="C119" s="62"/>
      <c r="D119" s="238"/>
      <c r="E119" s="201"/>
      <c r="F119" s="547"/>
      <c r="G119" s="991"/>
      <c r="H119" s="38"/>
      <c r="I119" s="38"/>
      <c r="J119" s="503"/>
      <c r="K119" s="38"/>
      <c r="L119" s="47"/>
      <c r="M119" s="47"/>
      <c r="N119" s="47"/>
      <c r="O119" s="47"/>
      <c r="P119" s="47"/>
      <c r="Q119" s="47"/>
      <c r="R119" s="47"/>
      <c r="AW119" s="11"/>
    </row>
    <row r="120" spans="1:79" s="54" customFormat="1" ht="54" hidden="1" customHeight="1">
      <c r="D120" s="53" t="s">
        <v>1990</v>
      </c>
      <c r="E120" s="201"/>
      <c r="F120" s="550"/>
      <c r="H120" s="287"/>
      <c r="I120" s="38"/>
      <c r="J120" s="713"/>
      <c r="K120" s="287"/>
      <c r="BA120" s="284"/>
      <c r="BB120" s="284"/>
      <c r="BC120" s="284"/>
      <c r="BE120" s="284"/>
    </row>
    <row r="121" spans="1:79" s="25" customFormat="1" ht="15" hidden="1" customHeight="1">
      <c r="C121" s="62"/>
      <c r="D121" s="238"/>
      <c r="E121" s="201"/>
      <c r="F121" s="547"/>
      <c r="G121" s="991"/>
      <c r="H121" s="38"/>
      <c r="I121" s="38"/>
      <c r="J121" s="503"/>
      <c r="K121" s="38"/>
      <c r="L121" s="47"/>
      <c r="M121" s="47"/>
      <c r="N121" s="47"/>
      <c r="O121" s="47"/>
      <c r="P121" s="47"/>
      <c r="Q121" s="47"/>
      <c r="R121" s="47"/>
      <c r="AW121" s="11"/>
    </row>
    <row r="122" spans="1:79" s="587" customFormat="1" ht="34.5" hidden="1" customHeight="1">
      <c r="A122" s="722" t="s">
        <v>310</v>
      </c>
      <c r="B122" s="722" t="s">
        <v>1694</v>
      </c>
      <c r="C122" s="594" t="s">
        <v>12</v>
      </c>
      <c r="D122" s="722" t="s">
        <v>43</v>
      </c>
      <c r="E122" s="720" t="s">
        <v>1761</v>
      </c>
      <c r="F122" s="723" t="s">
        <v>14</v>
      </c>
      <c r="G122" s="563" t="s">
        <v>1869</v>
      </c>
      <c r="H122" s="723" t="s">
        <v>1705</v>
      </c>
      <c r="I122" s="723" t="s">
        <v>1706</v>
      </c>
      <c r="J122" s="720" t="s">
        <v>308</v>
      </c>
      <c r="K122" s="723" t="s">
        <v>307</v>
      </c>
      <c r="L122" s="720" t="s">
        <v>1319</v>
      </c>
      <c r="M122" s="720" t="s">
        <v>1430</v>
      </c>
      <c r="N122" s="720" t="s">
        <v>1431</v>
      </c>
      <c r="O122" s="720" t="s">
        <v>1641</v>
      </c>
      <c r="P122" s="720" t="s">
        <v>1642</v>
      </c>
      <c r="Q122" s="720" t="s">
        <v>1868</v>
      </c>
      <c r="R122" s="720" t="s">
        <v>1869</v>
      </c>
      <c r="S122" s="722">
        <v>2</v>
      </c>
      <c r="T122" s="722">
        <v>9</v>
      </c>
      <c r="U122" s="722">
        <v>16</v>
      </c>
      <c r="V122" s="722">
        <v>23</v>
      </c>
      <c r="W122" s="722">
        <v>30</v>
      </c>
      <c r="X122" s="722">
        <v>6</v>
      </c>
      <c r="Y122" s="722">
        <v>13</v>
      </c>
      <c r="Z122" s="722">
        <v>20</v>
      </c>
      <c r="AA122" s="722">
        <v>27</v>
      </c>
      <c r="AB122" s="722">
        <v>5</v>
      </c>
      <c r="AC122" s="722">
        <v>12</v>
      </c>
      <c r="AD122" s="722">
        <v>19</v>
      </c>
      <c r="AE122" s="722">
        <v>26</v>
      </c>
      <c r="AF122" s="722">
        <v>2</v>
      </c>
      <c r="AG122" s="722">
        <v>9</v>
      </c>
      <c r="AH122" s="722">
        <v>16</v>
      </c>
      <c r="AI122" s="722">
        <v>23</v>
      </c>
      <c r="AJ122" s="722">
        <v>1</v>
      </c>
      <c r="AK122" s="722">
        <v>8</v>
      </c>
      <c r="AL122" s="722">
        <v>22</v>
      </c>
      <c r="AM122" s="722">
        <v>29</v>
      </c>
      <c r="AN122" s="722">
        <v>5</v>
      </c>
      <c r="AO122" s="722">
        <v>12</v>
      </c>
      <c r="AP122" s="722">
        <v>19</v>
      </c>
      <c r="AQ122" s="722">
        <v>26</v>
      </c>
      <c r="AR122" s="722">
        <v>3</v>
      </c>
      <c r="AS122" s="722">
        <v>10</v>
      </c>
      <c r="AT122" s="722">
        <v>17</v>
      </c>
      <c r="AU122" s="722">
        <v>24</v>
      </c>
      <c r="AV122" s="722">
        <v>31</v>
      </c>
      <c r="AW122" s="558" t="s">
        <v>921</v>
      </c>
      <c r="AX122" s="559"/>
      <c r="AY122" s="558" t="s">
        <v>922</v>
      </c>
      <c r="AZ122" s="190"/>
      <c r="BA122" s="558" t="s">
        <v>1764</v>
      </c>
    </row>
    <row r="123" spans="1:79" customFormat="1" ht="21" hidden="1" customHeight="1">
      <c r="A123" s="15"/>
      <c r="B123" s="15"/>
      <c r="C123" s="41" t="s">
        <v>129</v>
      </c>
      <c r="D123" s="659" t="s">
        <v>1987</v>
      </c>
      <c r="E123" s="562">
        <v>11421</v>
      </c>
      <c r="F123" s="543">
        <v>44317</v>
      </c>
      <c r="G123" s="983">
        <v>0</v>
      </c>
      <c r="H123" s="364" t="s">
        <v>1686</v>
      </c>
      <c r="I123" s="30">
        <v>45316</v>
      </c>
      <c r="J123" s="511" t="s">
        <v>1781</v>
      </c>
      <c r="K123" s="328" t="s">
        <v>1781</v>
      </c>
      <c r="L123" s="16">
        <v>0</v>
      </c>
      <c r="M123" s="16">
        <v>0</v>
      </c>
      <c r="N123" s="16">
        <v>0</v>
      </c>
      <c r="O123" s="16">
        <v>0</v>
      </c>
      <c r="P123" s="16">
        <v>0</v>
      </c>
      <c r="Q123" s="16">
        <v>0</v>
      </c>
      <c r="R123" s="16">
        <v>0</v>
      </c>
      <c r="S123" s="18"/>
      <c r="T123" s="18"/>
      <c r="U123" s="18"/>
      <c r="V123" s="18"/>
      <c r="W123" s="18"/>
      <c r="X123" s="18"/>
      <c r="Y123" s="18"/>
      <c r="Z123" s="18"/>
      <c r="AA123" s="18"/>
      <c r="AB123" s="18"/>
      <c r="AC123" s="18"/>
      <c r="AD123" s="18"/>
      <c r="AE123" s="18"/>
      <c r="AF123" s="18"/>
      <c r="AG123" s="18"/>
      <c r="AH123" s="18"/>
      <c r="AI123" s="18"/>
      <c r="AJ123" s="19"/>
      <c r="AK123" s="19"/>
      <c r="AL123" s="19"/>
      <c r="AM123" s="19"/>
      <c r="AN123" s="19"/>
      <c r="AO123" s="19"/>
      <c r="AP123" s="19"/>
      <c r="AQ123" s="19"/>
      <c r="AR123" s="19"/>
      <c r="AS123" s="19"/>
      <c r="AT123" s="19"/>
      <c r="AU123" s="19"/>
      <c r="AV123" s="19"/>
      <c r="AW123" s="184">
        <f>COUNT(S123:AI123)</f>
        <v>0</v>
      </c>
      <c r="AX123" s="25"/>
      <c r="AY123" s="15">
        <f>COUNT(AJ123:AV123)</f>
        <v>0</v>
      </c>
      <c r="AZ123" s="25"/>
      <c r="BA123" s="15">
        <f t="shared" ref="BA123" si="22">SUM(AW123,AY123)</f>
        <v>0</v>
      </c>
      <c r="BB123" s="171"/>
      <c r="BC123" s="171"/>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row>
    <row r="124" spans="1:79" hidden="1">
      <c r="C124" s="230"/>
      <c r="H124" s="231"/>
      <c r="I124" s="231"/>
      <c r="K124" s="231"/>
      <c r="S124" s="111"/>
      <c r="AN124" s="230"/>
      <c r="AO124" s="230"/>
      <c r="AP124" s="230"/>
      <c r="AW124" s="229"/>
    </row>
    <row r="125" spans="1:79" ht="53.25" hidden="1" customHeight="1">
      <c r="C125" s="230"/>
      <c r="D125" s="53" t="s">
        <v>1786</v>
      </c>
      <c r="E125" s="201"/>
      <c r="H125" s="231"/>
      <c r="I125" s="231"/>
      <c r="K125" s="231"/>
      <c r="S125" s="111"/>
      <c r="AN125" s="233"/>
      <c r="AR125" s="230"/>
      <c r="AS125" s="230"/>
      <c r="AT125" s="230"/>
      <c r="AW125" s="229"/>
    </row>
    <row r="126" spans="1:79" hidden="1">
      <c r="C126" s="230"/>
      <c r="H126" s="231"/>
      <c r="I126" s="231"/>
      <c r="K126" s="231"/>
      <c r="S126" s="111"/>
      <c r="AN126" s="230"/>
      <c r="AO126" s="230"/>
      <c r="AP126" s="230"/>
      <c r="AW126" s="229"/>
    </row>
    <row r="127" spans="1:79" s="62" customFormat="1" ht="34.5" hidden="1" customHeight="1">
      <c r="A127" s="15" t="s">
        <v>11</v>
      </c>
      <c r="B127" s="15" t="s">
        <v>1058</v>
      </c>
      <c r="C127" s="594" t="s">
        <v>12</v>
      </c>
      <c r="D127" s="41" t="s">
        <v>43</v>
      </c>
      <c r="E127" s="490"/>
      <c r="F127" s="405" t="s">
        <v>14</v>
      </c>
      <c r="G127" s="563"/>
      <c r="H127" s="332" t="s">
        <v>1705</v>
      </c>
      <c r="I127" s="286" t="s">
        <v>1706</v>
      </c>
      <c r="J127" s="504"/>
      <c r="K127" s="332"/>
      <c r="L127" s="388" t="s">
        <v>1319</v>
      </c>
      <c r="M127" s="388" t="s">
        <v>1430</v>
      </c>
      <c r="N127" s="388" t="s">
        <v>1431</v>
      </c>
      <c r="O127" s="388" t="s">
        <v>1641</v>
      </c>
      <c r="P127" s="388" t="s">
        <v>1642</v>
      </c>
      <c r="Q127" s="388" t="s">
        <v>1566</v>
      </c>
      <c r="R127" s="388"/>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2" t="s">
        <v>921</v>
      </c>
      <c r="AX127" s="13"/>
      <c r="AY127" s="12" t="s">
        <v>922</v>
      </c>
      <c r="AZ127" s="172"/>
      <c r="BA127" s="14" t="s">
        <v>1566</v>
      </c>
    </row>
    <row r="128" spans="1:79" s="171" customFormat="1" ht="21.6" hidden="1" customHeight="1">
      <c r="A128" s="15"/>
      <c r="B128" s="15"/>
      <c r="C128" s="41" t="s">
        <v>24</v>
      </c>
      <c r="D128" s="659" t="s">
        <v>52</v>
      </c>
      <c r="E128" s="490"/>
      <c r="F128" s="543">
        <v>40410</v>
      </c>
      <c r="G128" s="983"/>
      <c r="H128" s="309" t="s">
        <v>266</v>
      </c>
      <c r="I128" s="30">
        <v>28508</v>
      </c>
      <c r="J128" s="505"/>
      <c r="K128" s="309"/>
      <c r="L128" s="16">
        <v>210</v>
      </c>
      <c r="M128" s="16">
        <v>0</v>
      </c>
      <c r="N128" s="16">
        <v>210</v>
      </c>
      <c r="O128" s="16">
        <v>0</v>
      </c>
      <c r="P128" s="16">
        <v>210</v>
      </c>
      <c r="Q128" s="16">
        <v>0</v>
      </c>
      <c r="R128" s="16"/>
      <c r="S128" s="18"/>
      <c r="T128" s="18"/>
      <c r="U128" s="18"/>
      <c r="V128" s="18"/>
      <c r="W128" s="18"/>
      <c r="X128" s="18"/>
      <c r="Y128" s="18"/>
      <c r="Z128" s="18"/>
      <c r="AA128" s="18"/>
      <c r="AB128" s="18"/>
      <c r="AC128" s="18"/>
      <c r="AD128" s="18"/>
      <c r="AE128" s="18"/>
      <c r="AF128" s="18"/>
      <c r="AG128" s="18"/>
      <c r="AH128" s="18"/>
      <c r="AI128" s="18"/>
      <c r="AJ128" s="19"/>
      <c r="AK128" s="19"/>
      <c r="AL128" s="19"/>
      <c r="AM128" s="19"/>
      <c r="AN128" s="19"/>
      <c r="AO128" s="19"/>
      <c r="AP128" s="19"/>
      <c r="AQ128" s="19"/>
      <c r="AR128" s="19"/>
      <c r="AS128" s="19"/>
      <c r="AT128" s="19"/>
      <c r="AU128" s="19"/>
      <c r="AV128" s="19"/>
      <c r="AW128" s="184">
        <f t="shared" ref="AW128:AW145" si="23">COUNT(S128:AI128)</f>
        <v>0</v>
      </c>
      <c r="AX128" s="23"/>
      <c r="AY128" s="15">
        <f t="shared" ref="AY128:AY145" si="24">COUNT(AJ128:AV128)</f>
        <v>0</v>
      </c>
      <c r="AZ128" s="23"/>
      <c r="BA128" s="15">
        <f t="shared" ref="BA128:BA145" si="25">SUM(AW128,AY128)</f>
        <v>0</v>
      </c>
      <c r="BB128" s="23"/>
      <c r="BC128" s="23"/>
      <c r="BD128" s="23"/>
      <c r="BE128" s="23"/>
      <c r="BF128" s="23"/>
      <c r="BG128" s="23"/>
      <c r="BH128" s="23"/>
      <c r="BI128" s="23"/>
      <c r="BJ128" s="23"/>
      <c r="BK128" s="23"/>
      <c r="BL128" s="23"/>
      <c r="BM128" s="23"/>
      <c r="BN128" s="23"/>
      <c r="BO128" s="23"/>
      <c r="BP128" s="23"/>
      <c r="BQ128" s="23"/>
      <c r="BR128" s="23"/>
      <c r="BS128" s="23"/>
      <c r="BT128" s="23"/>
      <c r="BU128" s="23"/>
      <c r="BV128" s="23"/>
      <c r="BW128" s="23"/>
      <c r="BX128" s="23"/>
      <c r="BY128" s="23"/>
      <c r="BZ128" s="23"/>
      <c r="CA128" s="23"/>
    </row>
    <row r="129" spans="1:79" s="171" customFormat="1" ht="21.6" hidden="1" customHeight="1">
      <c r="A129" s="15"/>
      <c r="B129" s="15"/>
      <c r="C129" s="41" t="s">
        <v>74</v>
      </c>
      <c r="D129" s="659" t="s">
        <v>73</v>
      </c>
      <c r="E129" s="490"/>
      <c r="F129" s="544">
        <v>38930</v>
      </c>
      <c r="G129" s="983"/>
      <c r="H129" s="309" t="s">
        <v>266</v>
      </c>
      <c r="I129" s="30">
        <v>38814</v>
      </c>
      <c r="J129" s="505"/>
      <c r="K129" s="309"/>
      <c r="L129" s="16">
        <v>1</v>
      </c>
      <c r="M129" s="16">
        <v>0</v>
      </c>
      <c r="N129" s="16">
        <v>1</v>
      </c>
      <c r="O129" s="16">
        <v>0</v>
      </c>
      <c r="P129" s="16">
        <v>1</v>
      </c>
      <c r="Q129" s="16">
        <v>0</v>
      </c>
      <c r="R129" s="16"/>
      <c r="S129" s="18"/>
      <c r="T129" s="18"/>
      <c r="U129" s="18"/>
      <c r="V129" s="18"/>
      <c r="W129" s="18"/>
      <c r="X129" s="18"/>
      <c r="Y129" s="18"/>
      <c r="Z129" s="18"/>
      <c r="AA129" s="18"/>
      <c r="AB129" s="18"/>
      <c r="AC129" s="18"/>
      <c r="AD129" s="18"/>
      <c r="AE129" s="18"/>
      <c r="AF129" s="18"/>
      <c r="AG129" s="18"/>
      <c r="AH129" s="18"/>
      <c r="AI129" s="18"/>
      <c r="AJ129" s="19"/>
      <c r="AK129" s="19"/>
      <c r="AL129" s="19"/>
      <c r="AM129" s="19"/>
      <c r="AN129" s="19"/>
      <c r="AO129" s="19"/>
      <c r="AP129" s="19"/>
      <c r="AQ129" s="19"/>
      <c r="AR129" s="19"/>
      <c r="AS129" s="19"/>
      <c r="AT129" s="19"/>
      <c r="AU129" s="19"/>
      <c r="AV129" s="19"/>
      <c r="AW129" s="184">
        <f t="shared" si="23"/>
        <v>0</v>
      </c>
      <c r="AX129" s="23"/>
      <c r="AY129" s="15">
        <f t="shared" si="24"/>
        <v>0</v>
      </c>
      <c r="AZ129" s="23"/>
      <c r="BA129" s="15">
        <f t="shared" si="25"/>
        <v>0</v>
      </c>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c r="BX129" s="274"/>
      <c r="BY129" s="274"/>
      <c r="BZ129" s="274"/>
      <c r="CA129" s="274"/>
    </row>
    <row r="130" spans="1:79" s="274" customFormat="1" ht="21" hidden="1" customHeight="1">
      <c r="A130" s="15"/>
      <c r="B130" s="15"/>
      <c r="C130" s="41" t="s">
        <v>81</v>
      </c>
      <c r="D130" s="659" t="s">
        <v>1228</v>
      </c>
      <c r="E130" s="490"/>
      <c r="F130" s="543">
        <v>26406</v>
      </c>
      <c r="G130" s="983"/>
      <c r="H130" s="309" t="s">
        <v>770</v>
      </c>
      <c r="I130" s="30">
        <v>36271</v>
      </c>
      <c r="J130" s="505"/>
      <c r="K130" s="309"/>
      <c r="L130" s="16">
        <v>0</v>
      </c>
      <c r="M130" s="16">
        <v>0</v>
      </c>
      <c r="N130" s="16">
        <v>0</v>
      </c>
      <c r="O130" s="16">
        <v>0</v>
      </c>
      <c r="P130" s="16">
        <v>0</v>
      </c>
      <c r="Q130" s="16">
        <v>0</v>
      </c>
      <c r="R130" s="16"/>
      <c r="S130" s="18"/>
      <c r="T130" s="18"/>
      <c r="U130" s="18"/>
      <c r="V130" s="18"/>
      <c r="W130" s="18"/>
      <c r="X130" s="18"/>
      <c r="Y130" s="18"/>
      <c r="Z130" s="18"/>
      <c r="AA130" s="18"/>
      <c r="AB130" s="18"/>
      <c r="AC130" s="18"/>
      <c r="AD130" s="18"/>
      <c r="AE130" s="18"/>
      <c r="AF130" s="18"/>
      <c r="AG130" s="18"/>
      <c r="AH130" s="18"/>
      <c r="AI130" s="18"/>
      <c r="AJ130" s="19"/>
      <c r="AK130" s="19"/>
      <c r="AL130" s="19"/>
      <c r="AM130" s="19"/>
      <c r="AN130" s="19"/>
      <c r="AO130" s="19"/>
      <c r="AP130" s="19"/>
      <c r="AQ130" s="19"/>
      <c r="AR130" s="19"/>
      <c r="AS130" s="19"/>
      <c r="AT130" s="19"/>
      <c r="AU130" s="19"/>
      <c r="AV130" s="19"/>
      <c r="AW130" s="184">
        <f t="shared" si="23"/>
        <v>0</v>
      </c>
      <c r="AX130" s="25"/>
      <c r="AY130" s="15">
        <f t="shared" si="24"/>
        <v>0</v>
      </c>
      <c r="AZ130" s="25"/>
      <c r="BA130" s="15">
        <f t="shared" si="25"/>
        <v>0</v>
      </c>
      <c r="BB130" s="171"/>
      <c r="BC130" s="171"/>
      <c r="BD130" s="171"/>
      <c r="BE130" s="171"/>
      <c r="BF130" s="171"/>
      <c r="BG130" s="171"/>
      <c r="BH130" s="171"/>
      <c r="BI130" s="171"/>
      <c r="BJ130" s="171"/>
      <c r="BK130" s="171"/>
      <c r="BL130" s="171"/>
      <c r="BM130" s="171"/>
      <c r="BN130" s="171"/>
      <c r="BO130" s="171"/>
      <c r="BP130" s="171"/>
      <c r="BQ130" s="171"/>
      <c r="BR130" s="171"/>
      <c r="BS130" s="171"/>
      <c r="BT130" s="171"/>
      <c r="BU130" s="171"/>
      <c r="BV130" s="171"/>
      <c r="BW130" s="171"/>
    </row>
    <row r="131" spans="1:79" s="171" customFormat="1" ht="21.6" hidden="1" customHeight="1">
      <c r="A131" s="15"/>
      <c r="B131" s="15"/>
      <c r="C131" s="41" t="s">
        <v>85</v>
      </c>
      <c r="D131" s="659" t="s">
        <v>1290</v>
      </c>
      <c r="E131" s="490"/>
      <c r="F131" s="542">
        <v>31154</v>
      </c>
      <c r="G131" s="983"/>
      <c r="H131" s="309" t="s">
        <v>770</v>
      </c>
      <c r="I131" s="30">
        <v>40995</v>
      </c>
      <c r="J131" s="505"/>
      <c r="K131" s="309"/>
      <c r="L131" s="16">
        <v>0</v>
      </c>
      <c r="M131" s="16">
        <v>0</v>
      </c>
      <c r="N131" s="16">
        <v>0</v>
      </c>
      <c r="O131" s="16">
        <v>0</v>
      </c>
      <c r="P131" s="16">
        <v>0</v>
      </c>
      <c r="Q131" s="16">
        <v>0</v>
      </c>
      <c r="R131" s="16"/>
      <c r="S131" s="18"/>
      <c r="T131" s="18"/>
      <c r="U131" s="18"/>
      <c r="V131" s="18"/>
      <c r="W131" s="18"/>
      <c r="X131" s="18"/>
      <c r="Y131" s="18"/>
      <c r="Z131" s="18"/>
      <c r="AA131" s="18"/>
      <c r="AB131" s="18"/>
      <c r="AC131" s="18"/>
      <c r="AD131" s="18"/>
      <c r="AE131" s="18"/>
      <c r="AF131" s="18"/>
      <c r="AG131" s="18"/>
      <c r="AH131" s="18"/>
      <c r="AI131" s="18"/>
      <c r="AJ131" s="19"/>
      <c r="AK131" s="19"/>
      <c r="AL131" s="19"/>
      <c r="AM131" s="19"/>
      <c r="AN131" s="19"/>
      <c r="AO131" s="19"/>
      <c r="AP131" s="19"/>
      <c r="AQ131" s="19"/>
      <c r="AR131" s="19"/>
      <c r="AS131" s="19"/>
      <c r="AT131" s="19"/>
      <c r="AU131" s="19"/>
      <c r="AV131" s="19"/>
      <c r="AW131" s="184">
        <f t="shared" si="23"/>
        <v>0</v>
      </c>
      <c r="AX131" s="25"/>
      <c r="AY131" s="15">
        <f t="shared" si="24"/>
        <v>0</v>
      </c>
      <c r="AZ131" s="25"/>
      <c r="BA131" s="15">
        <f t="shared" si="25"/>
        <v>0</v>
      </c>
    </row>
    <row r="132" spans="1:79" s="171" customFormat="1" ht="21.6" hidden="1" customHeight="1">
      <c r="A132" s="15"/>
      <c r="B132" s="15"/>
      <c r="C132" s="41" t="s">
        <v>87</v>
      </c>
      <c r="D132" s="659" t="s">
        <v>1282</v>
      </c>
      <c r="E132" s="490"/>
      <c r="F132" s="544">
        <v>33752</v>
      </c>
      <c r="G132" s="983"/>
      <c r="H132" s="309" t="s">
        <v>770</v>
      </c>
      <c r="I132" s="30">
        <v>44393</v>
      </c>
      <c r="J132" s="505"/>
      <c r="K132" s="309"/>
      <c r="L132" s="16">
        <v>0</v>
      </c>
      <c r="M132" s="16">
        <v>0</v>
      </c>
      <c r="N132" s="16">
        <v>0</v>
      </c>
      <c r="O132" s="16">
        <v>0</v>
      </c>
      <c r="P132" s="16">
        <v>0</v>
      </c>
      <c r="Q132" s="16">
        <v>0</v>
      </c>
      <c r="R132" s="16"/>
      <c r="S132" s="18"/>
      <c r="T132" s="18"/>
      <c r="U132" s="18"/>
      <c r="V132" s="18"/>
      <c r="W132" s="18"/>
      <c r="X132" s="18"/>
      <c r="Y132" s="18"/>
      <c r="Z132" s="18"/>
      <c r="AA132" s="18"/>
      <c r="AB132" s="18"/>
      <c r="AC132" s="18"/>
      <c r="AD132" s="18"/>
      <c r="AE132" s="18"/>
      <c r="AF132" s="18"/>
      <c r="AG132" s="18"/>
      <c r="AH132" s="18"/>
      <c r="AI132" s="18"/>
      <c r="AJ132" s="19"/>
      <c r="AK132" s="19"/>
      <c r="AL132" s="19"/>
      <c r="AM132" s="19"/>
      <c r="AN132" s="19"/>
      <c r="AO132" s="19"/>
      <c r="AP132" s="19"/>
      <c r="AQ132" s="19"/>
      <c r="AR132" s="19"/>
      <c r="AS132" s="19"/>
      <c r="AT132" s="19"/>
      <c r="AU132" s="19"/>
      <c r="AV132" s="19"/>
      <c r="AW132" s="184">
        <f t="shared" si="23"/>
        <v>0</v>
      </c>
      <c r="AX132" s="25"/>
      <c r="AY132" s="15">
        <f t="shared" si="24"/>
        <v>0</v>
      </c>
      <c r="AZ132" s="25"/>
      <c r="BA132" s="15">
        <f t="shared" si="25"/>
        <v>0</v>
      </c>
      <c r="BB132" s="274"/>
      <c r="BC132" s="274"/>
      <c r="BD132" s="274"/>
      <c r="BE132" s="274"/>
      <c r="BF132" s="274"/>
      <c r="BG132" s="274"/>
      <c r="BH132" s="274"/>
      <c r="BI132" s="274"/>
      <c r="BJ132" s="274"/>
      <c r="BK132" s="274"/>
      <c r="BL132" s="274"/>
      <c r="BM132" s="274"/>
      <c r="BN132" s="274"/>
      <c r="BO132" s="274"/>
      <c r="BP132" s="274"/>
      <c r="BQ132" s="274"/>
      <c r="BR132" s="274"/>
      <c r="BS132" s="274"/>
      <c r="BT132" s="274"/>
      <c r="BU132" s="274"/>
      <c r="BV132" s="274"/>
      <c r="BW132" s="274"/>
      <c r="BX132" s="274"/>
      <c r="BY132" s="274"/>
    </row>
    <row r="133" spans="1:79" s="171" customFormat="1" ht="21.6" hidden="1" customHeight="1">
      <c r="A133" s="15"/>
      <c r="B133" s="15"/>
      <c r="C133" s="41" t="s">
        <v>89</v>
      </c>
      <c r="D133" s="659" t="s">
        <v>224</v>
      </c>
      <c r="E133" s="490"/>
      <c r="F133" s="542">
        <v>36726</v>
      </c>
      <c r="G133" s="983"/>
      <c r="H133" s="309" t="s">
        <v>770</v>
      </c>
      <c r="I133" s="30">
        <v>36803</v>
      </c>
      <c r="J133" s="505"/>
      <c r="K133" s="309"/>
      <c r="L133" s="16">
        <v>0</v>
      </c>
      <c r="M133" s="16">
        <v>0</v>
      </c>
      <c r="N133" s="16">
        <v>0</v>
      </c>
      <c r="O133" s="16">
        <v>0</v>
      </c>
      <c r="P133" s="16">
        <v>0</v>
      </c>
      <c r="Q133" s="16">
        <v>0</v>
      </c>
      <c r="R133" s="16"/>
      <c r="S133" s="18"/>
      <c r="T133" s="18"/>
      <c r="U133" s="18"/>
      <c r="V133" s="18"/>
      <c r="W133" s="18"/>
      <c r="X133" s="18"/>
      <c r="Y133" s="18"/>
      <c r="Z133" s="18"/>
      <c r="AA133" s="18"/>
      <c r="AB133" s="18"/>
      <c r="AC133" s="18"/>
      <c r="AD133" s="18"/>
      <c r="AE133" s="18"/>
      <c r="AF133" s="18"/>
      <c r="AG133" s="18"/>
      <c r="AH133" s="18"/>
      <c r="AI133" s="18"/>
      <c r="AJ133" s="19"/>
      <c r="AK133" s="19"/>
      <c r="AL133" s="19"/>
      <c r="AM133" s="19"/>
      <c r="AN133" s="19"/>
      <c r="AO133" s="19"/>
      <c r="AP133" s="19"/>
      <c r="AQ133" s="19"/>
      <c r="AR133" s="19"/>
      <c r="AS133" s="19"/>
      <c r="AT133" s="19"/>
      <c r="AU133" s="19"/>
      <c r="AV133" s="19"/>
      <c r="AW133" s="184">
        <f t="shared" si="23"/>
        <v>0</v>
      </c>
      <c r="AX133" s="25"/>
      <c r="AY133" s="15">
        <f t="shared" si="24"/>
        <v>0</v>
      </c>
      <c r="AZ133" s="25"/>
      <c r="BA133" s="15">
        <f t="shared" si="25"/>
        <v>0</v>
      </c>
      <c r="BX133" s="274"/>
      <c r="BY133" s="274"/>
    </row>
    <row r="134" spans="1:79" s="171" customFormat="1" ht="21.6" hidden="1" customHeight="1">
      <c r="A134" s="15"/>
      <c r="B134" s="15"/>
      <c r="C134" s="41" t="s">
        <v>93</v>
      </c>
      <c r="D134" s="659" t="s">
        <v>233</v>
      </c>
      <c r="E134" s="490"/>
      <c r="F134" s="544">
        <v>37767</v>
      </c>
      <c r="G134" s="983"/>
      <c r="H134" s="309" t="s">
        <v>770</v>
      </c>
      <c r="I134" s="30">
        <v>36438</v>
      </c>
      <c r="J134" s="505"/>
      <c r="K134" s="309"/>
      <c r="L134" s="16">
        <v>0</v>
      </c>
      <c r="M134" s="16">
        <v>0</v>
      </c>
      <c r="N134" s="16">
        <v>0</v>
      </c>
      <c r="O134" s="16">
        <v>0</v>
      </c>
      <c r="P134" s="16">
        <v>0</v>
      </c>
      <c r="Q134" s="16">
        <v>0</v>
      </c>
      <c r="R134" s="16"/>
      <c r="S134" s="18"/>
      <c r="T134" s="18"/>
      <c r="U134" s="18"/>
      <c r="V134" s="18"/>
      <c r="W134" s="18"/>
      <c r="X134" s="18"/>
      <c r="Y134" s="18"/>
      <c r="Z134" s="18"/>
      <c r="AA134" s="18"/>
      <c r="AB134" s="18"/>
      <c r="AC134" s="18"/>
      <c r="AD134" s="18"/>
      <c r="AE134" s="18"/>
      <c r="AF134" s="18"/>
      <c r="AG134" s="18"/>
      <c r="AH134" s="18"/>
      <c r="AI134" s="18"/>
      <c r="AJ134" s="19"/>
      <c r="AK134" s="19"/>
      <c r="AL134" s="19"/>
      <c r="AM134" s="19"/>
      <c r="AN134" s="19"/>
      <c r="AO134" s="19"/>
      <c r="AP134" s="19"/>
      <c r="AQ134" s="19"/>
      <c r="AR134" s="19"/>
      <c r="AS134" s="19"/>
      <c r="AT134" s="19"/>
      <c r="AU134" s="19"/>
      <c r="AV134" s="19"/>
      <c r="AW134" s="184">
        <f t="shared" si="23"/>
        <v>0</v>
      </c>
      <c r="AX134" s="25"/>
      <c r="AY134" s="15">
        <f t="shared" si="24"/>
        <v>0</v>
      </c>
      <c r="AZ134" s="25"/>
      <c r="BA134" s="15">
        <f t="shared" si="25"/>
        <v>0</v>
      </c>
      <c r="BB134" s="274"/>
      <c r="BC134" s="274"/>
      <c r="BD134" s="274"/>
      <c r="BE134" s="274"/>
      <c r="BF134" s="274"/>
      <c r="BG134" s="274"/>
      <c r="BH134" s="274"/>
      <c r="BI134" s="274"/>
      <c r="BJ134" s="274"/>
      <c r="BK134" s="274"/>
      <c r="BL134" s="274"/>
      <c r="BM134" s="274"/>
      <c r="BN134" s="274"/>
      <c r="BO134" s="274"/>
      <c r="BP134" s="274"/>
      <c r="BQ134" s="274"/>
      <c r="BR134" s="274"/>
      <c r="BS134" s="274"/>
      <c r="BT134" s="274"/>
      <c r="BU134" s="274"/>
      <c r="BV134" s="274"/>
      <c r="BW134" s="274"/>
    </row>
    <row r="135" spans="1:79" s="171" customFormat="1" ht="21.6" hidden="1" customHeight="1">
      <c r="A135" s="15"/>
      <c r="B135" s="15"/>
      <c r="C135" s="41" t="s">
        <v>100</v>
      </c>
      <c r="D135" s="659" t="s">
        <v>1145</v>
      </c>
      <c r="E135" s="490"/>
      <c r="F135" s="542">
        <v>38726</v>
      </c>
      <c r="G135" s="983"/>
      <c r="H135" s="309" t="s">
        <v>770</v>
      </c>
      <c r="I135" s="30">
        <v>39182</v>
      </c>
      <c r="J135" s="505"/>
      <c r="K135" s="309"/>
      <c r="L135" s="16">
        <v>0</v>
      </c>
      <c r="M135" s="16">
        <v>0</v>
      </c>
      <c r="N135" s="16">
        <v>0</v>
      </c>
      <c r="O135" s="16">
        <v>0</v>
      </c>
      <c r="P135" s="16">
        <v>0</v>
      </c>
      <c r="Q135" s="16">
        <v>0</v>
      </c>
      <c r="R135" s="16"/>
      <c r="S135" s="18"/>
      <c r="T135" s="18"/>
      <c r="U135" s="18"/>
      <c r="V135" s="18"/>
      <c r="W135" s="18"/>
      <c r="X135" s="18"/>
      <c r="Y135" s="18"/>
      <c r="Z135" s="18"/>
      <c r="AA135" s="18"/>
      <c r="AB135" s="18"/>
      <c r="AC135" s="18"/>
      <c r="AD135" s="18"/>
      <c r="AE135" s="18"/>
      <c r="AF135" s="18"/>
      <c r="AG135" s="18"/>
      <c r="AH135" s="18"/>
      <c r="AI135" s="18"/>
      <c r="AJ135" s="19"/>
      <c r="AK135" s="19"/>
      <c r="AL135" s="19"/>
      <c r="AM135" s="19"/>
      <c r="AN135" s="19"/>
      <c r="AO135" s="19"/>
      <c r="AP135" s="19"/>
      <c r="AQ135" s="19"/>
      <c r="AR135" s="19"/>
      <c r="AS135" s="19"/>
      <c r="AT135" s="19"/>
      <c r="AU135" s="19"/>
      <c r="AV135" s="19"/>
      <c r="AW135" s="184">
        <f t="shared" si="23"/>
        <v>0</v>
      </c>
      <c r="AX135" s="25"/>
      <c r="AY135" s="15">
        <f t="shared" si="24"/>
        <v>0</v>
      </c>
      <c r="AZ135" s="25"/>
      <c r="BA135" s="15">
        <f t="shared" si="25"/>
        <v>0</v>
      </c>
      <c r="BX135" s="274"/>
      <c r="BY135" s="274"/>
    </row>
    <row r="136" spans="1:79" s="171" customFormat="1" ht="21.6" hidden="1" customHeight="1">
      <c r="A136" s="15"/>
      <c r="B136" s="15"/>
      <c r="C136" s="41" t="s">
        <v>101</v>
      </c>
      <c r="D136" s="659" t="s">
        <v>240</v>
      </c>
      <c r="E136" s="490"/>
      <c r="F136" s="543">
        <v>38805</v>
      </c>
      <c r="G136" s="983"/>
      <c r="H136" s="309" t="s">
        <v>770</v>
      </c>
      <c r="I136" s="30">
        <v>21257</v>
      </c>
      <c r="J136" s="505"/>
      <c r="K136" s="309"/>
      <c r="L136" s="16">
        <v>0</v>
      </c>
      <c r="M136" s="16">
        <v>0</v>
      </c>
      <c r="N136" s="16">
        <v>0</v>
      </c>
      <c r="O136" s="16">
        <v>0</v>
      </c>
      <c r="P136" s="16">
        <v>0</v>
      </c>
      <c r="Q136" s="16">
        <v>0</v>
      </c>
      <c r="R136" s="16"/>
      <c r="S136" s="18"/>
      <c r="T136" s="18"/>
      <c r="U136" s="18"/>
      <c r="V136" s="18"/>
      <c r="W136" s="18"/>
      <c r="X136" s="18"/>
      <c r="Y136" s="18"/>
      <c r="Z136" s="18"/>
      <c r="AA136" s="18"/>
      <c r="AB136" s="18"/>
      <c r="AC136" s="18"/>
      <c r="AD136" s="18"/>
      <c r="AE136" s="18"/>
      <c r="AF136" s="18"/>
      <c r="AG136" s="18"/>
      <c r="AH136" s="18"/>
      <c r="AI136" s="18"/>
      <c r="AJ136" s="19"/>
      <c r="AK136" s="19"/>
      <c r="AL136" s="19"/>
      <c r="AM136" s="19"/>
      <c r="AN136" s="19"/>
      <c r="AO136" s="19"/>
      <c r="AP136" s="19"/>
      <c r="AQ136" s="19"/>
      <c r="AR136" s="19"/>
      <c r="AS136" s="19"/>
      <c r="AT136" s="19"/>
      <c r="AU136" s="19"/>
      <c r="AV136" s="19"/>
      <c r="AW136" s="184">
        <f t="shared" si="23"/>
        <v>0</v>
      </c>
      <c r="AX136" s="25"/>
      <c r="AY136" s="15">
        <f t="shared" si="24"/>
        <v>0</v>
      </c>
      <c r="AZ136" s="25"/>
      <c r="BA136" s="15">
        <f t="shared" si="25"/>
        <v>0</v>
      </c>
    </row>
    <row r="137" spans="1:79" s="171" customFormat="1" ht="21.6" hidden="1" customHeight="1">
      <c r="A137" s="15"/>
      <c r="B137" s="15"/>
      <c r="C137" s="41" t="s">
        <v>114</v>
      </c>
      <c r="D137" s="659" t="s">
        <v>1218</v>
      </c>
      <c r="E137" s="490"/>
      <c r="F137" s="543">
        <v>41551</v>
      </c>
      <c r="G137" s="983"/>
      <c r="H137" s="309" t="s">
        <v>770</v>
      </c>
      <c r="I137" s="30">
        <v>28780</v>
      </c>
      <c r="J137" s="505"/>
      <c r="K137" s="309"/>
      <c r="L137" s="16">
        <v>0</v>
      </c>
      <c r="M137" s="16">
        <v>0</v>
      </c>
      <c r="N137" s="16">
        <v>0</v>
      </c>
      <c r="O137" s="16">
        <v>0</v>
      </c>
      <c r="P137" s="16">
        <v>0</v>
      </c>
      <c r="Q137" s="16">
        <v>0</v>
      </c>
      <c r="R137" s="16"/>
      <c r="S137" s="18"/>
      <c r="T137" s="18"/>
      <c r="U137" s="18"/>
      <c r="V137" s="18"/>
      <c r="W137" s="18"/>
      <c r="X137" s="18"/>
      <c r="Y137" s="18"/>
      <c r="Z137" s="18"/>
      <c r="AA137" s="18"/>
      <c r="AB137" s="18"/>
      <c r="AC137" s="18"/>
      <c r="AD137" s="18"/>
      <c r="AE137" s="18"/>
      <c r="AF137" s="18"/>
      <c r="AG137" s="18"/>
      <c r="AH137" s="18"/>
      <c r="AI137" s="18"/>
      <c r="AJ137" s="19"/>
      <c r="AK137" s="19"/>
      <c r="AL137" s="19"/>
      <c r="AM137" s="19"/>
      <c r="AN137" s="19"/>
      <c r="AO137" s="19"/>
      <c r="AP137" s="19"/>
      <c r="AQ137" s="19"/>
      <c r="AR137" s="19"/>
      <c r="AS137" s="19"/>
      <c r="AT137" s="19"/>
      <c r="AU137" s="19"/>
      <c r="AV137" s="19"/>
      <c r="AW137" s="184">
        <f t="shared" si="23"/>
        <v>0</v>
      </c>
      <c r="AX137" s="25"/>
      <c r="AY137" s="15">
        <f t="shared" si="24"/>
        <v>0</v>
      </c>
      <c r="AZ137" s="25"/>
      <c r="BA137" s="15">
        <f t="shared" si="25"/>
        <v>0</v>
      </c>
      <c r="BD137" s="274"/>
      <c r="BE137" s="274"/>
      <c r="BF137" s="274"/>
      <c r="BG137" s="274"/>
      <c r="BH137" s="274"/>
      <c r="BI137" s="274"/>
      <c r="BJ137" s="274"/>
      <c r="BK137" s="274"/>
      <c r="BL137" s="274"/>
      <c r="BM137" s="274"/>
      <c r="BN137" s="274"/>
      <c r="BO137" s="274"/>
      <c r="BP137" s="274"/>
      <c r="BQ137" s="274"/>
      <c r="BR137" s="274"/>
      <c r="BS137" s="274"/>
      <c r="BT137" s="274"/>
      <c r="BU137" s="274"/>
      <c r="BV137" s="274"/>
      <c r="BW137" s="274"/>
    </row>
    <row r="138" spans="1:79" s="171" customFormat="1" ht="21.6" hidden="1" customHeight="1">
      <c r="A138" s="15"/>
      <c r="B138" s="15"/>
      <c r="C138" s="41" t="s">
        <v>115</v>
      </c>
      <c r="D138" s="659" t="s">
        <v>1217</v>
      </c>
      <c r="E138" s="490"/>
      <c r="F138" s="542">
        <v>41551</v>
      </c>
      <c r="G138" s="983"/>
      <c r="H138" s="309" t="s">
        <v>770</v>
      </c>
      <c r="I138" s="30">
        <v>23229</v>
      </c>
      <c r="J138" s="505"/>
      <c r="K138" s="309"/>
      <c r="L138" s="16">
        <v>0</v>
      </c>
      <c r="M138" s="16">
        <v>0</v>
      </c>
      <c r="N138" s="16">
        <v>0</v>
      </c>
      <c r="O138" s="16">
        <v>0</v>
      </c>
      <c r="P138" s="16">
        <v>0</v>
      </c>
      <c r="Q138" s="16">
        <v>0</v>
      </c>
      <c r="R138" s="16"/>
      <c r="S138" s="18"/>
      <c r="T138" s="18"/>
      <c r="U138" s="18"/>
      <c r="V138" s="18"/>
      <c r="W138" s="18"/>
      <c r="X138" s="18"/>
      <c r="Y138" s="18"/>
      <c r="Z138" s="18"/>
      <c r="AA138" s="18"/>
      <c r="AB138" s="18"/>
      <c r="AC138" s="18"/>
      <c r="AD138" s="18"/>
      <c r="AE138" s="18"/>
      <c r="AF138" s="18"/>
      <c r="AG138" s="18"/>
      <c r="AH138" s="18"/>
      <c r="AI138" s="18"/>
      <c r="AJ138" s="19"/>
      <c r="AK138" s="19"/>
      <c r="AL138" s="19"/>
      <c r="AM138" s="19"/>
      <c r="AN138" s="19"/>
      <c r="AO138" s="19"/>
      <c r="AP138" s="19"/>
      <c r="AQ138" s="19"/>
      <c r="AR138" s="19"/>
      <c r="AS138" s="19"/>
      <c r="AT138" s="19"/>
      <c r="AU138" s="19"/>
      <c r="AV138" s="19"/>
      <c r="AW138" s="184">
        <f t="shared" si="23"/>
        <v>0</v>
      </c>
      <c r="AX138" s="25"/>
      <c r="AY138" s="15">
        <f t="shared" si="24"/>
        <v>0</v>
      </c>
      <c r="AZ138" s="25"/>
      <c r="BA138" s="15">
        <f t="shared" si="25"/>
        <v>0</v>
      </c>
    </row>
    <row r="139" spans="1:79" s="171" customFormat="1" ht="21.6" hidden="1" customHeight="1">
      <c r="A139" s="15"/>
      <c r="B139" s="15"/>
      <c r="C139" s="41" t="s">
        <v>121</v>
      </c>
      <c r="D139" s="659" t="s">
        <v>1237</v>
      </c>
      <c r="E139" s="490"/>
      <c r="F139" s="542">
        <v>42051</v>
      </c>
      <c r="G139" s="983"/>
      <c r="H139" s="309" t="s">
        <v>770</v>
      </c>
      <c r="I139" s="30">
        <v>27723</v>
      </c>
      <c r="J139" s="505"/>
      <c r="K139" s="309"/>
      <c r="L139" s="16">
        <v>0</v>
      </c>
      <c r="M139" s="16">
        <v>0</v>
      </c>
      <c r="N139" s="16">
        <v>0</v>
      </c>
      <c r="O139" s="16">
        <v>0</v>
      </c>
      <c r="P139" s="16">
        <v>0</v>
      </c>
      <c r="Q139" s="16">
        <v>0</v>
      </c>
      <c r="R139" s="16"/>
      <c r="S139" s="18"/>
      <c r="T139" s="18"/>
      <c r="U139" s="18"/>
      <c r="V139" s="18"/>
      <c r="W139" s="18"/>
      <c r="X139" s="18"/>
      <c r="Y139" s="18"/>
      <c r="Z139" s="18"/>
      <c r="AA139" s="18"/>
      <c r="AB139" s="18"/>
      <c r="AC139" s="18"/>
      <c r="AD139" s="18"/>
      <c r="AE139" s="18"/>
      <c r="AF139" s="18"/>
      <c r="AG139" s="18"/>
      <c r="AH139" s="18"/>
      <c r="AI139" s="18"/>
      <c r="AJ139" s="19"/>
      <c r="AK139" s="19"/>
      <c r="AL139" s="19"/>
      <c r="AM139" s="19"/>
      <c r="AN139" s="19"/>
      <c r="AO139" s="19"/>
      <c r="AP139" s="19"/>
      <c r="AQ139" s="19"/>
      <c r="AR139" s="19"/>
      <c r="AS139" s="19"/>
      <c r="AT139" s="19"/>
      <c r="AU139" s="19"/>
      <c r="AV139" s="19"/>
      <c r="AW139" s="184">
        <f t="shared" si="23"/>
        <v>0</v>
      </c>
      <c r="AX139" s="25"/>
      <c r="AY139" s="15">
        <f t="shared" si="24"/>
        <v>0</v>
      </c>
      <c r="AZ139" s="25"/>
      <c r="BA139" s="15">
        <f t="shared" si="25"/>
        <v>0</v>
      </c>
      <c r="BX139" s="274"/>
      <c r="BY139" s="274"/>
    </row>
    <row r="140" spans="1:79" s="171" customFormat="1" ht="21" hidden="1" customHeight="1">
      <c r="A140" s="15"/>
      <c r="B140" s="15"/>
      <c r="C140" s="41" t="s">
        <v>123</v>
      </c>
      <c r="D140" s="659" t="s">
        <v>1238</v>
      </c>
      <c r="E140" s="490"/>
      <c r="F140" s="542">
        <v>42051</v>
      </c>
      <c r="G140" s="983"/>
      <c r="H140" s="309" t="s">
        <v>770</v>
      </c>
      <c r="I140" s="30">
        <v>43052</v>
      </c>
      <c r="J140" s="505"/>
      <c r="K140" s="309"/>
      <c r="L140" s="16">
        <v>0</v>
      </c>
      <c r="M140" s="16">
        <v>0</v>
      </c>
      <c r="N140" s="16">
        <v>0</v>
      </c>
      <c r="O140" s="16">
        <v>0</v>
      </c>
      <c r="P140" s="16">
        <v>0</v>
      </c>
      <c r="Q140" s="16">
        <v>0</v>
      </c>
      <c r="R140" s="16"/>
      <c r="S140" s="18"/>
      <c r="T140" s="18"/>
      <c r="U140" s="18"/>
      <c r="V140" s="18"/>
      <c r="W140" s="18"/>
      <c r="X140" s="18"/>
      <c r="Y140" s="18"/>
      <c r="Z140" s="18"/>
      <c r="AA140" s="18"/>
      <c r="AB140" s="18"/>
      <c r="AC140" s="18"/>
      <c r="AD140" s="18"/>
      <c r="AE140" s="18"/>
      <c r="AF140" s="18"/>
      <c r="AG140" s="18"/>
      <c r="AH140" s="18"/>
      <c r="AI140" s="18"/>
      <c r="AJ140" s="19"/>
      <c r="AK140" s="19"/>
      <c r="AL140" s="19"/>
      <c r="AM140" s="19"/>
      <c r="AN140" s="19"/>
      <c r="AO140" s="19"/>
      <c r="AP140" s="19"/>
      <c r="AQ140" s="19"/>
      <c r="AR140" s="19"/>
      <c r="AS140" s="19"/>
      <c r="AT140" s="19"/>
      <c r="AU140" s="19"/>
      <c r="AV140" s="19"/>
      <c r="AW140" s="184">
        <f t="shared" si="23"/>
        <v>0</v>
      </c>
      <c r="AX140" s="25"/>
      <c r="AY140" s="15">
        <f t="shared" si="24"/>
        <v>0</v>
      </c>
      <c r="AZ140" s="25"/>
      <c r="BA140" s="15">
        <f t="shared" si="25"/>
        <v>0</v>
      </c>
    </row>
    <row r="141" spans="1:79" s="171" customFormat="1" ht="21" hidden="1" customHeight="1">
      <c r="A141" s="33"/>
      <c r="B141" s="33"/>
      <c r="C141" s="41" t="s">
        <v>125</v>
      </c>
      <c r="D141" s="659" t="s">
        <v>995</v>
      </c>
      <c r="E141" s="490"/>
      <c r="F141" s="544">
        <v>42172</v>
      </c>
      <c r="G141" s="983"/>
      <c r="H141" s="309" t="s">
        <v>770</v>
      </c>
      <c r="I141" s="30">
        <v>40308</v>
      </c>
      <c r="J141" s="505"/>
      <c r="K141" s="309"/>
      <c r="L141" s="16">
        <v>0</v>
      </c>
      <c r="M141" s="16">
        <v>0</v>
      </c>
      <c r="N141" s="16">
        <v>0</v>
      </c>
      <c r="O141" s="16">
        <v>0</v>
      </c>
      <c r="P141" s="16">
        <v>0</v>
      </c>
      <c r="Q141" s="16">
        <v>0</v>
      </c>
      <c r="R141" s="16"/>
      <c r="S141" s="18"/>
      <c r="T141" s="18"/>
      <c r="U141" s="18"/>
      <c r="V141" s="18"/>
      <c r="W141" s="18"/>
      <c r="X141" s="18"/>
      <c r="Y141" s="18"/>
      <c r="Z141" s="18"/>
      <c r="AA141" s="18"/>
      <c r="AB141" s="18"/>
      <c r="AC141" s="18"/>
      <c r="AD141" s="18"/>
      <c r="AE141" s="18"/>
      <c r="AF141" s="18"/>
      <c r="AG141" s="18"/>
      <c r="AH141" s="18"/>
      <c r="AI141" s="18"/>
      <c r="AJ141" s="19"/>
      <c r="AK141" s="19"/>
      <c r="AL141" s="19"/>
      <c r="AM141" s="19"/>
      <c r="AN141" s="19"/>
      <c r="AO141" s="19"/>
      <c r="AP141" s="19"/>
      <c r="AQ141" s="19"/>
      <c r="AR141" s="19"/>
      <c r="AS141" s="19"/>
      <c r="AT141" s="19"/>
      <c r="AU141" s="19"/>
      <c r="AV141" s="19"/>
      <c r="AW141" s="184">
        <f t="shared" si="23"/>
        <v>0</v>
      </c>
      <c r="AY141" s="15">
        <f t="shared" si="24"/>
        <v>0</v>
      </c>
      <c r="BA141" s="15">
        <f t="shared" si="25"/>
        <v>0</v>
      </c>
      <c r="BB141" s="274"/>
      <c r="BC141" s="274"/>
    </row>
    <row r="142" spans="1:79" s="171" customFormat="1" ht="21.6" hidden="1" customHeight="1">
      <c r="A142" s="15"/>
      <c r="B142" s="15"/>
      <c r="C142" s="41" t="s">
        <v>127</v>
      </c>
      <c r="D142" s="659" t="s">
        <v>186</v>
      </c>
      <c r="E142" s="490"/>
      <c r="F142" s="543">
        <v>42875</v>
      </c>
      <c r="G142" s="983"/>
      <c r="H142" s="309" t="s">
        <v>770</v>
      </c>
      <c r="I142" s="30">
        <v>42867</v>
      </c>
      <c r="J142" s="505"/>
      <c r="K142" s="309"/>
      <c r="L142" s="16">
        <v>0</v>
      </c>
      <c r="M142" s="16">
        <v>0</v>
      </c>
      <c r="N142" s="16">
        <v>0</v>
      </c>
      <c r="O142" s="16">
        <v>0</v>
      </c>
      <c r="P142" s="16">
        <v>0</v>
      </c>
      <c r="Q142" s="16">
        <v>0</v>
      </c>
      <c r="R142" s="16"/>
      <c r="S142" s="18"/>
      <c r="T142" s="18"/>
      <c r="U142" s="18"/>
      <c r="V142" s="18"/>
      <c r="W142" s="18"/>
      <c r="X142" s="18"/>
      <c r="Y142" s="18"/>
      <c r="Z142" s="18"/>
      <c r="AA142" s="18"/>
      <c r="AB142" s="18"/>
      <c r="AC142" s="18"/>
      <c r="AD142" s="18"/>
      <c r="AE142" s="18"/>
      <c r="AF142" s="18"/>
      <c r="AG142" s="18"/>
      <c r="AH142" s="18"/>
      <c r="AI142" s="18"/>
      <c r="AJ142" s="19"/>
      <c r="AK142" s="19"/>
      <c r="AL142" s="19"/>
      <c r="AM142" s="19"/>
      <c r="AN142" s="19"/>
      <c r="AO142" s="19"/>
      <c r="AP142" s="19"/>
      <c r="AQ142" s="19"/>
      <c r="AR142" s="19"/>
      <c r="AS142" s="19"/>
      <c r="AT142" s="19"/>
      <c r="AU142" s="19"/>
      <c r="AV142" s="19"/>
      <c r="AW142" s="184">
        <f t="shared" si="23"/>
        <v>0</v>
      </c>
      <c r="AX142" s="25"/>
      <c r="AY142" s="15">
        <f t="shared" si="24"/>
        <v>0</v>
      </c>
      <c r="AZ142" s="25"/>
      <c r="BA142" s="15">
        <f t="shared" si="25"/>
        <v>0</v>
      </c>
    </row>
    <row r="143" spans="1:79" s="171" customFormat="1" ht="21.6" hidden="1" customHeight="1">
      <c r="A143" s="15"/>
      <c r="B143" s="15"/>
      <c r="C143" s="41" t="s">
        <v>131</v>
      </c>
      <c r="D143" s="659" t="s">
        <v>194</v>
      </c>
      <c r="E143" s="490"/>
      <c r="F143" s="544">
        <v>43259</v>
      </c>
      <c r="G143" s="983"/>
      <c r="H143" s="309" t="s">
        <v>770</v>
      </c>
      <c r="I143" s="30">
        <v>22790</v>
      </c>
      <c r="J143" s="505"/>
      <c r="K143" s="309"/>
      <c r="L143" s="16">
        <v>0</v>
      </c>
      <c r="M143" s="16">
        <v>0</v>
      </c>
      <c r="N143" s="16">
        <v>0</v>
      </c>
      <c r="O143" s="16">
        <v>0</v>
      </c>
      <c r="P143" s="16">
        <v>0</v>
      </c>
      <c r="Q143" s="16">
        <v>0</v>
      </c>
      <c r="R143" s="16"/>
      <c r="S143" s="18"/>
      <c r="T143" s="18"/>
      <c r="U143" s="18"/>
      <c r="V143" s="18"/>
      <c r="W143" s="18"/>
      <c r="X143" s="18"/>
      <c r="Y143" s="18"/>
      <c r="Z143" s="18"/>
      <c r="AA143" s="18"/>
      <c r="AB143" s="18"/>
      <c r="AC143" s="18"/>
      <c r="AD143" s="18"/>
      <c r="AE143" s="18"/>
      <c r="AF143" s="18"/>
      <c r="AG143" s="18"/>
      <c r="AH143" s="18"/>
      <c r="AI143" s="18"/>
      <c r="AJ143" s="19"/>
      <c r="AK143" s="19"/>
      <c r="AL143" s="19"/>
      <c r="AM143" s="19"/>
      <c r="AN143" s="19"/>
      <c r="AO143" s="19"/>
      <c r="AP143" s="19"/>
      <c r="AQ143" s="19"/>
      <c r="AR143" s="19"/>
      <c r="AS143" s="19"/>
      <c r="AT143" s="19"/>
      <c r="AU143" s="19"/>
      <c r="AV143" s="19"/>
      <c r="AW143" s="184">
        <f t="shared" si="23"/>
        <v>0</v>
      </c>
      <c r="AX143" s="25"/>
      <c r="AY143" s="15">
        <f t="shared" si="24"/>
        <v>0</v>
      </c>
      <c r="AZ143" s="25"/>
      <c r="BA143" s="15">
        <f t="shared" si="25"/>
        <v>0</v>
      </c>
    </row>
    <row r="144" spans="1:79" s="171" customFormat="1" ht="21.6" hidden="1" customHeight="1">
      <c r="A144" s="33"/>
      <c r="B144" s="33"/>
      <c r="C144" s="41" t="s">
        <v>133</v>
      </c>
      <c r="D144" s="659" t="s">
        <v>1001</v>
      </c>
      <c r="E144" s="490"/>
      <c r="F144" s="542">
        <v>43516</v>
      </c>
      <c r="G144" s="983"/>
      <c r="H144" s="309" t="s">
        <v>770</v>
      </c>
      <c r="I144" s="30">
        <v>36238</v>
      </c>
      <c r="J144" s="505"/>
      <c r="K144" s="309"/>
      <c r="L144" s="16">
        <v>0</v>
      </c>
      <c r="M144" s="16">
        <v>0</v>
      </c>
      <c r="N144" s="16">
        <v>0</v>
      </c>
      <c r="O144" s="16">
        <v>0</v>
      </c>
      <c r="P144" s="16">
        <v>0</v>
      </c>
      <c r="Q144" s="16">
        <v>0</v>
      </c>
      <c r="R144" s="16"/>
      <c r="S144" s="18"/>
      <c r="T144" s="18"/>
      <c r="U144" s="18"/>
      <c r="V144" s="18"/>
      <c r="W144" s="18"/>
      <c r="X144" s="18"/>
      <c r="Y144" s="18"/>
      <c r="Z144" s="18"/>
      <c r="AA144" s="18"/>
      <c r="AB144" s="18"/>
      <c r="AC144" s="18"/>
      <c r="AD144" s="18"/>
      <c r="AE144" s="18"/>
      <c r="AF144" s="18"/>
      <c r="AG144" s="18"/>
      <c r="AH144" s="18"/>
      <c r="AI144" s="18"/>
      <c r="AJ144" s="19"/>
      <c r="AK144" s="19"/>
      <c r="AL144" s="19"/>
      <c r="AM144" s="19"/>
      <c r="AN144" s="19"/>
      <c r="AO144" s="19"/>
      <c r="AP144" s="19"/>
      <c r="AQ144" s="19"/>
      <c r="AR144" s="19"/>
      <c r="AS144" s="19"/>
      <c r="AT144" s="19"/>
      <c r="AU144" s="19"/>
      <c r="AV144" s="19"/>
      <c r="AW144" s="184">
        <f t="shared" si="23"/>
        <v>0</v>
      </c>
      <c r="AY144" s="15">
        <f t="shared" si="24"/>
        <v>0</v>
      </c>
      <c r="BA144" s="15">
        <f t="shared" si="25"/>
        <v>0</v>
      </c>
      <c r="BD144" s="274"/>
      <c r="BE144" s="274"/>
      <c r="BF144" s="274"/>
      <c r="BG144" s="274"/>
      <c r="BH144" s="274"/>
      <c r="BI144" s="274"/>
      <c r="BJ144" s="274"/>
      <c r="BK144" s="274"/>
      <c r="BL144" s="274"/>
      <c r="BM144" s="274"/>
      <c r="BN144" s="274"/>
      <c r="BO144" s="274"/>
      <c r="BP144" s="274"/>
      <c r="BQ144" s="274"/>
      <c r="BR144" s="274"/>
      <c r="BS144" s="274"/>
      <c r="BT144" s="274"/>
      <c r="BU144" s="274"/>
      <c r="BV144" s="274"/>
      <c r="BW144" s="274"/>
    </row>
    <row r="145" spans="1:79" s="171" customFormat="1" ht="21.6" hidden="1" customHeight="1">
      <c r="A145" s="15"/>
      <c r="B145" s="15"/>
      <c r="C145" s="41" t="s">
        <v>142</v>
      </c>
      <c r="D145" s="659" t="s">
        <v>1232</v>
      </c>
      <c r="E145" s="490"/>
      <c r="F145" s="542">
        <v>44322</v>
      </c>
      <c r="G145" s="983"/>
      <c r="H145" s="309" t="s">
        <v>770</v>
      </c>
      <c r="I145" s="30">
        <v>40722</v>
      </c>
      <c r="J145" s="505"/>
      <c r="K145" s="309"/>
      <c r="L145" s="16">
        <v>0</v>
      </c>
      <c r="M145" s="16">
        <v>0</v>
      </c>
      <c r="N145" s="16">
        <v>0</v>
      </c>
      <c r="O145" s="16">
        <v>0</v>
      </c>
      <c r="P145" s="16">
        <v>0</v>
      </c>
      <c r="Q145" s="16">
        <v>0</v>
      </c>
      <c r="R145" s="16"/>
      <c r="S145" s="18"/>
      <c r="T145" s="18"/>
      <c r="U145" s="18"/>
      <c r="V145" s="18"/>
      <c r="W145" s="18"/>
      <c r="X145" s="18"/>
      <c r="Y145" s="18"/>
      <c r="Z145" s="18"/>
      <c r="AA145" s="18"/>
      <c r="AB145" s="18"/>
      <c r="AC145" s="18"/>
      <c r="AD145" s="18"/>
      <c r="AE145" s="18"/>
      <c r="AF145" s="18"/>
      <c r="AG145" s="18"/>
      <c r="AH145" s="18"/>
      <c r="AI145" s="18"/>
      <c r="AJ145" s="19"/>
      <c r="AK145" s="19"/>
      <c r="AL145" s="19"/>
      <c r="AM145" s="19"/>
      <c r="AN145" s="19"/>
      <c r="AO145" s="19"/>
      <c r="AP145" s="19"/>
      <c r="AQ145" s="19"/>
      <c r="AR145" s="19"/>
      <c r="AS145" s="19"/>
      <c r="AT145" s="19"/>
      <c r="AU145" s="19"/>
      <c r="AV145" s="19"/>
      <c r="AW145" s="184">
        <f t="shared" si="23"/>
        <v>0</v>
      </c>
      <c r="AX145" s="25"/>
      <c r="AY145" s="15">
        <f t="shared" si="24"/>
        <v>0</v>
      </c>
      <c r="AZ145" s="25"/>
      <c r="BA145" s="15">
        <f t="shared" si="25"/>
        <v>0</v>
      </c>
    </row>
    <row r="146" spans="1:79" s="62" customFormat="1" ht="34.5" hidden="1" customHeight="1">
      <c r="A146" s="15" t="s">
        <v>11</v>
      </c>
      <c r="B146" s="15" t="s">
        <v>1058</v>
      </c>
      <c r="C146" s="594" t="s">
        <v>12</v>
      </c>
      <c r="D146" s="41" t="s">
        <v>13</v>
      </c>
      <c r="E146" s="490"/>
      <c r="F146" s="405" t="s">
        <v>14</v>
      </c>
      <c r="G146" s="563"/>
      <c r="H146" s="332" t="s">
        <v>1705</v>
      </c>
      <c r="I146" s="286" t="s">
        <v>1706</v>
      </c>
      <c r="J146" s="504"/>
      <c r="K146" s="332"/>
      <c r="L146" s="388" t="s">
        <v>1319</v>
      </c>
      <c r="M146" s="388" t="s">
        <v>1430</v>
      </c>
      <c r="N146" s="388" t="s">
        <v>1431</v>
      </c>
      <c r="O146" s="388" t="s">
        <v>1566</v>
      </c>
      <c r="P146" s="388"/>
      <c r="Q146" s="388" t="s">
        <v>1566</v>
      </c>
      <c r="R146" s="388"/>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2" t="s">
        <v>921</v>
      </c>
      <c r="AX146" s="13"/>
      <c r="AY146" s="12" t="s">
        <v>922</v>
      </c>
      <c r="AZ146" s="172"/>
      <c r="BA146" s="14" t="s">
        <v>1566</v>
      </c>
    </row>
    <row r="147" spans="1:79" s="274" customFormat="1" ht="21" hidden="1" customHeight="1">
      <c r="A147" s="265"/>
      <c r="B147" s="265"/>
      <c r="C147" s="41" t="s">
        <v>19</v>
      </c>
      <c r="D147" s="659" t="s">
        <v>1177</v>
      </c>
      <c r="E147" s="490"/>
      <c r="F147" s="544">
        <v>33633</v>
      </c>
      <c r="G147" s="983"/>
      <c r="H147" s="277" t="s">
        <v>770</v>
      </c>
      <c r="I147" s="26">
        <v>43516</v>
      </c>
      <c r="J147" s="505"/>
      <c r="K147" s="277"/>
      <c r="L147" s="16">
        <v>0</v>
      </c>
      <c r="M147" s="16">
        <v>0</v>
      </c>
      <c r="N147" s="16">
        <v>0</v>
      </c>
      <c r="O147" s="16">
        <v>0</v>
      </c>
      <c r="P147" s="16">
        <v>0</v>
      </c>
      <c r="Q147" s="16">
        <v>0</v>
      </c>
      <c r="R147" s="16"/>
      <c r="S147" s="18"/>
      <c r="T147" s="18"/>
      <c r="U147" s="18"/>
      <c r="V147" s="18"/>
      <c r="W147" s="18"/>
      <c r="X147" s="18"/>
      <c r="Y147" s="18"/>
      <c r="Z147" s="18"/>
      <c r="AA147" s="18"/>
      <c r="AB147" s="18"/>
      <c r="AC147" s="18"/>
      <c r="AD147" s="18"/>
      <c r="AE147" s="18"/>
      <c r="AF147" s="18"/>
      <c r="AG147" s="18"/>
      <c r="AH147" s="18"/>
      <c r="AI147" s="18"/>
      <c r="AJ147" s="20"/>
      <c r="AK147" s="20"/>
      <c r="AL147" s="20"/>
      <c r="AM147" s="20"/>
      <c r="AN147" s="20"/>
      <c r="AO147" s="20"/>
      <c r="AP147" s="20"/>
      <c r="AQ147" s="20"/>
      <c r="AR147" s="20"/>
      <c r="AS147" s="20"/>
      <c r="AT147" s="20"/>
      <c r="AU147" s="20"/>
      <c r="AV147" s="20"/>
      <c r="AW147" s="184">
        <f>COUNT(S147:AI147)</f>
        <v>0</v>
      </c>
      <c r="AX147" s="171"/>
      <c r="AY147" s="15">
        <f>COUNT(AJ147:AV147)</f>
        <v>0</v>
      </c>
      <c r="AZ147" s="171"/>
      <c r="BA147" s="15">
        <f>SUM(AW147,AY147)</f>
        <v>0</v>
      </c>
    </row>
    <row r="148" spans="1:79" s="274" customFormat="1" ht="21" hidden="1" customHeight="1">
      <c r="A148" s="265"/>
      <c r="B148" s="265"/>
      <c r="C148" s="41" t="s">
        <v>20</v>
      </c>
      <c r="D148" s="144" t="s">
        <v>1295</v>
      </c>
      <c r="E148" s="461"/>
      <c r="F148" s="544">
        <v>41967</v>
      </c>
      <c r="G148" s="983"/>
      <c r="H148" s="277" t="s">
        <v>770</v>
      </c>
      <c r="I148" s="26">
        <v>28880</v>
      </c>
      <c r="J148" s="505"/>
      <c r="K148" s="277"/>
      <c r="L148" s="16">
        <v>0</v>
      </c>
      <c r="M148" s="16">
        <v>0</v>
      </c>
      <c r="N148" s="16">
        <v>0</v>
      </c>
      <c r="O148" s="16">
        <v>0</v>
      </c>
      <c r="P148" s="16">
        <v>0</v>
      </c>
      <c r="Q148" s="16">
        <v>0</v>
      </c>
      <c r="R148" s="16"/>
      <c r="S148" s="18"/>
      <c r="T148" s="18"/>
      <c r="U148" s="18"/>
      <c r="V148" s="18"/>
      <c r="W148" s="18"/>
      <c r="X148" s="18"/>
      <c r="Y148" s="18"/>
      <c r="Z148" s="18"/>
      <c r="AA148" s="18"/>
      <c r="AB148" s="18"/>
      <c r="AC148" s="18"/>
      <c r="AD148" s="18"/>
      <c r="AE148" s="18"/>
      <c r="AF148" s="18"/>
      <c r="AG148" s="18"/>
      <c r="AH148" s="18"/>
      <c r="AI148" s="18"/>
      <c r="AJ148" s="20"/>
      <c r="AK148" s="20"/>
      <c r="AL148" s="20"/>
      <c r="AM148" s="20"/>
      <c r="AN148" s="20"/>
      <c r="AO148" s="20"/>
      <c r="AP148" s="20"/>
      <c r="AQ148" s="20"/>
      <c r="AR148" s="20"/>
      <c r="AS148" s="20"/>
      <c r="AT148" s="20"/>
      <c r="AU148" s="20"/>
      <c r="AV148" s="20"/>
      <c r="AW148" s="184">
        <f>COUNT(S148:AI148)</f>
        <v>0</v>
      </c>
      <c r="AX148" s="171"/>
      <c r="AY148" s="15">
        <f>COUNT(AJ148:AV148)</f>
        <v>0</v>
      </c>
      <c r="AZ148" s="171"/>
      <c r="BA148" s="15">
        <f>SUM(AW148,AY148)</f>
        <v>0</v>
      </c>
    </row>
    <row r="149" spans="1:79" hidden="1">
      <c r="C149" s="230"/>
      <c r="H149" s="231"/>
      <c r="I149" s="231"/>
      <c r="K149" s="231"/>
      <c r="S149" s="111"/>
      <c r="AN149" s="230"/>
      <c r="AO149" s="230"/>
      <c r="AP149" s="230"/>
      <c r="AW149" s="229"/>
    </row>
    <row r="150" spans="1:79" s="54" customFormat="1" ht="54" hidden="1" customHeight="1">
      <c r="C150" s="53"/>
      <c r="D150" s="53" t="s">
        <v>1787</v>
      </c>
      <c r="E150" s="201"/>
      <c r="F150" s="550"/>
      <c r="G150" s="211"/>
      <c r="H150" s="287"/>
      <c r="I150" s="38"/>
      <c r="J150" s="49"/>
      <c r="K150" s="287"/>
      <c r="BS150" s="284"/>
      <c r="BT150" s="284"/>
      <c r="BU150" s="284"/>
      <c r="BW150" s="284"/>
    </row>
    <row r="151" spans="1:79" hidden="1">
      <c r="C151" s="230"/>
      <c r="H151" s="231"/>
      <c r="I151" s="231"/>
      <c r="K151" s="231"/>
      <c r="S151" s="111"/>
      <c r="AN151" s="230"/>
      <c r="AO151" s="230"/>
      <c r="AP151" s="230"/>
      <c r="AW151" s="229"/>
    </row>
    <row r="152" spans="1:79" s="62" customFormat="1" ht="34.5" hidden="1" customHeight="1">
      <c r="A152" s="15" t="s">
        <v>11</v>
      </c>
      <c r="B152" s="15" t="s">
        <v>1058</v>
      </c>
      <c r="C152" s="594" t="s">
        <v>12</v>
      </c>
      <c r="D152" s="41" t="s">
        <v>43</v>
      </c>
      <c r="E152" s="490"/>
      <c r="F152" s="405" t="s">
        <v>14</v>
      </c>
      <c r="G152" s="563"/>
      <c r="H152" s="332" t="s">
        <v>1705</v>
      </c>
      <c r="I152" s="286" t="s">
        <v>1706</v>
      </c>
      <c r="J152" s="504"/>
      <c r="K152" s="332"/>
      <c r="L152" s="388" t="s">
        <v>1319</v>
      </c>
      <c r="M152" s="388" t="s">
        <v>1430</v>
      </c>
      <c r="N152" s="388" t="s">
        <v>1431</v>
      </c>
      <c r="O152" s="388" t="s">
        <v>1641</v>
      </c>
      <c r="P152" s="388" t="s">
        <v>1642</v>
      </c>
      <c r="Q152" s="388" t="s">
        <v>1566</v>
      </c>
      <c r="R152" s="388"/>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2" t="s">
        <v>921</v>
      </c>
      <c r="AX152" s="13"/>
      <c r="AY152" s="12" t="s">
        <v>922</v>
      </c>
      <c r="AZ152" s="172"/>
      <c r="BA152" s="14" t="s">
        <v>1566</v>
      </c>
    </row>
    <row r="153" spans="1:79" customFormat="1" ht="21" hidden="1" customHeight="1">
      <c r="A153" s="33"/>
      <c r="B153" s="33"/>
      <c r="C153" s="41" t="s">
        <v>63</v>
      </c>
      <c r="D153" s="659" t="s">
        <v>86</v>
      </c>
      <c r="E153" s="562">
        <v>5478</v>
      </c>
      <c r="F153" s="543">
        <v>40452</v>
      </c>
      <c r="G153" s="983"/>
      <c r="H153" s="364" t="s">
        <v>261</v>
      </c>
      <c r="I153" s="30">
        <v>40015</v>
      </c>
      <c r="J153" s="511" t="s">
        <v>388</v>
      </c>
      <c r="K153" s="328" t="s">
        <v>387</v>
      </c>
      <c r="L153" s="16">
        <v>4</v>
      </c>
      <c r="M153" s="16">
        <v>1</v>
      </c>
      <c r="N153" s="16">
        <v>5</v>
      </c>
      <c r="O153" s="16">
        <v>0</v>
      </c>
      <c r="P153" s="16">
        <v>5</v>
      </c>
      <c r="Q153" s="16">
        <v>0</v>
      </c>
      <c r="R153" s="16"/>
      <c r="S153" s="18"/>
      <c r="T153" s="18"/>
      <c r="U153" s="18"/>
      <c r="V153" s="18"/>
      <c r="W153" s="18"/>
      <c r="X153" s="18"/>
      <c r="Y153" s="18"/>
      <c r="Z153" s="18"/>
      <c r="AA153" s="18"/>
      <c r="AB153" s="18"/>
      <c r="AC153" s="18"/>
      <c r="AD153" s="18"/>
      <c r="AE153" s="18"/>
      <c r="AF153" s="18"/>
      <c r="AG153" s="18"/>
      <c r="AH153" s="18"/>
      <c r="AI153" s="18"/>
      <c r="AJ153" s="19"/>
      <c r="AK153" s="19"/>
      <c r="AL153" s="19"/>
      <c r="AM153" s="19"/>
      <c r="AN153" s="19"/>
      <c r="AO153" s="19"/>
      <c r="AP153" s="19"/>
      <c r="AQ153" s="19"/>
      <c r="AR153" s="19"/>
      <c r="AS153" s="19"/>
      <c r="AT153" s="19"/>
      <c r="AU153" s="19"/>
      <c r="AV153" s="19"/>
      <c r="AW153" s="184">
        <v>0</v>
      </c>
      <c r="AX153" s="171"/>
      <c r="AY153" s="23">
        <v>0</v>
      </c>
      <c r="AZ153" s="171"/>
      <c r="BA153" s="23">
        <v>0</v>
      </c>
      <c r="BB153" s="171"/>
      <c r="BC153" s="171"/>
      <c r="BD153" s="171"/>
      <c r="BE153" s="171"/>
      <c r="BF153" s="171"/>
      <c r="BG153" s="171"/>
      <c r="BH153" s="171"/>
      <c r="BI153" s="171"/>
      <c r="BJ153" s="171"/>
      <c r="BK153" s="171"/>
      <c r="BL153" s="171"/>
      <c r="BM153" s="171"/>
      <c r="BN153" s="171"/>
      <c r="BO153" s="171"/>
      <c r="BP153" s="171"/>
      <c r="BQ153" s="171"/>
      <c r="BR153" s="171"/>
      <c r="BS153" s="171"/>
      <c r="BT153" s="171"/>
      <c r="BU153" s="171"/>
      <c r="BV153" s="171"/>
      <c r="BW153" s="171"/>
      <c r="BX153" s="171"/>
      <c r="BY153" s="171"/>
      <c r="BZ153" s="171"/>
      <c r="CA153" s="171"/>
    </row>
    <row r="154" spans="1:79" customFormat="1" ht="21" hidden="1" customHeight="1">
      <c r="A154" s="15"/>
      <c r="B154" s="15"/>
      <c r="C154" s="41" t="s">
        <v>119</v>
      </c>
      <c r="D154" s="659" t="s">
        <v>256</v>
      </c>
      <c r="E154" s="490"/>
      <c r="F154" s="542">
        <v>42026</v>
      </c>
      <c r="G154" s="983"/>
      <c r="H154" s="309" t="s">
        <v>770</v>
      </c>
      <c r="I154" s="30">
        <v>43438</v>
      </c>
      <c r="J154" s="505"/>
      <c r="K154" s="309"/>
      <c r="L154" s="16">
        <v>0</v>
      </c>
      <c r="M154" s="16">
        <v>0</v>
      </c>
      <c r="N154" s="16">
        <v>0</v>
      </c>
      <c r="O154" s="16">
        <v>0</v>
      </c>
      <c r="P154" s="16">
        <v>0</v>
      </c>
      <c r="Q154" s="16">
        <v>0</v>
      </c>
      <c r="R154" s="16"/>
      <c r="S154" s="18"/>
      <c r="T154" s="18"/>
      <c r="U154" s="18"/>
      <c r="V154" s="18"/>
      <c r="W154" s="18"/>
      <c r="X154" s="18"/>
      <c r="Y154" s="18"/>
      <c r="Z154" s="18"/>
      <c r="AA154" s="18"/>
      <c r="AB154" s="18"/>
      <c r="AC154" s="18"/>
      <c r="AD154" s="18"/>
      <c r="AE154" s="18"/>
      <c r="AF154" s="18"/>
      <c r="AG154" s="18"/>
      <c r="AH154" s="18"/>
      <c r="AI154" s="18"/>
      <c r="AJ154" s="19"/>
      <c r="AK154" s="19"/>
      <c r="AL154" s="19"/>
      <c r="AM154" s="19"/>
      <c r="AN154" s="19"/>
      <c r="AO154" s="19"/>
      <c r="AP154" s="19"/>
      <c r="AQ154" s="19"/>
      <c r="AR154" s="19"/>
      <c r="AS154" s="19"/>
      <c r="AT154" s="19"/>
      <c r="AU154" s="19"/>
      <c r="AV154" s="19"/>
      <c r="AW154" s="184">
        <v>0</v>
      </c>
      <c r="AX154" s="25"/>
      <c r="AY154" s="23">
        <v>0</v>
      </c>
      <c r="AZ154" s="25"/>
      <c r="BA154" s="23">
        <v>0</v>
      </c>
      <c r="BB154" s="171"/>
      <c r="BC154" s="171"/>
      <c r="BD154" s="171"/>
      <c r="BE154" s="171"/>
      <c r="BF154" s="171"/>
      <c r="BG154" s="171"/>
      <c r="BH154" s="171"/>
      <c r="BI154" s="171"/>
      <c r="BJ154" s="171"/>
      <c r="BK154" s="171"/>
      <c r="BL154" s="171"/>
      <c r="BM154" s="171"/>
      <c r="BN154" s="171"/>
      <c r="BO154" s="171"/>
      <c r="BP154" s="171"/>
      <c r="BQ154" s="171"/>
      <c r="BR154" s="171"/>
      <c r="BS154" s="171"/>
      <c r="BT154" s="171"/>
      <c r="BU154" s="171"/>
      <c r="BV154" s="171"/>
      <c r="BW154" s="171"/>
      <c r="BX154" s="171"/>
      <c r="BY154" s="171"/>
      <c r="BZ154" s="171"/>
      <c r="CA154" s="171"/>
    </row>
    <row r="155" spans="1:79" customFormat="1" ht="21" hidden="1" customHeight="1">
      <c r="A155" s="15"/>
      <c r="B155" s="15"/>
      <c r="C155" s="41" t="s">
        <v>129</v>
      </c>
      <c r="D155" s="659" t="s">
        <v>1382</v>
      </c>
      <c r="E155" s="562">
        <v>11380</v>
      </c>
      <c r="F155" s="543">
        <v>44517</v>
      </c>
      <c r="G155" s="983"/>
      <c r="H155" s="364" t="s">
        <v>352</v>
      </c>
      <c r="I155" s="30">
        <v>44517</v>
      </c>
      <c r="J155" s="511" t="s">
        <v>1384</v>
      </c>
      <c r="K155" s="328" t="s">
        <v>1383</v>
      </c>
      <c r="L155" s="16">
        <v>0</v>
      </c>
      <c r="M155" s="16">
        <v>0</v>
      </c>
      <c r="N155" s="16">
        <v>0</v>
      </c>
      <c r="O155" s="16">
        <v>0</v>
      </c>
      <c r="P155" s="16">
        <v>0</v>
      </c>
      <c r="Q155" s="16">
        <v>0</v>
      </c>
      <c r="R155" s="16"/>
      <c r="S155" s="18"/>
      <c r="T155" s="18"/>
      <c r="U155" s="18"/>
      <c r="V155" s="18"/>
      <c r="W155" s="18"/>
      <c r="X155" s="18"/>
      <c r="Y155" s="18"/>
      <c r="Z155" s="18"/>
      <c r="AA155" s="18"/>
      <c r="AB155" s="18"/>
      <c r="AC155" s="18"/>
      <c r="AD155" s="18"/>
      <c r="AE155" s="18"/>
      <c r="AF155" s="18"/>
      <c r="AG155" s="18"/>
      <c r="AH155" s="18"/>
      <c r="AI155" s="18"/>
      <c r="AJ155" s="19"/>
      <c r="AK155" s="19"/>
      <c r="AL155" s="19"/>
      <c r="AM155" s="19"/>
      <c r="AN155" s="19"/>
      <c r="AO155" s="19"/>
      <c r="AP155" s="19"/>
      <c r="AQ155" s="19"/>
      <c r="AR155" s="19"/>
      <c r="AS155" s="19"/>
      <c r="AT155" s="19"/>
      <c r="AU155" s="19"/>
      <c r="AV155" s="19"/>
      <c r="AW155" s="184">
        <v>0</v>
      </c>
      <c r="AX155" s="25"/>
      <c r="AY155" s="23">
        <v>0</v>
      </c>
      <c r="AZ155" s="25"/>
      <c r="BA155" s="23">
        <v>0</v>
      </c>
      <c r="BB155" s="171"/>
      <c r="BC155" s="171"/>
      <c r="BD155" s="171"/>
      <c r="BE155" s="171"/>
      <c r="BF155" s="171"/>
      <c r="BG155" s="171"/>
      <c r="BH155" s="171"/>
      <c r="BI155" s="171"/>
      <c r="BJ155" s="171"/>
      <c r="BK155" s="171"/>
      <c r="BL155" s="171"/>
      <c r="BM155" s="171"/>
      <c r="BN155" s="171"/>
      <c r="BO155" s="171"/>
      <c r="BP155" s="171"/>
      <c r="BQ155" s="171"/>
      <c r="BR155" s="171"/>
      <c r="BS155" s="171"/>
      <c r="BT155" s="171"/>
      <c r="BU155" s="171"/>
      <c r="BV155" s="171"/>
      <c r="BW155" s="171"/>
      <c r="BX155" s="171"/>
      <c r="BY155" s="171"/>
      <c r="BZ155" s="171"/>
      <c r="CA155" s="171"/>
    </row>
    <row r="156" spans="1:79" customFormat="1" ht="21" hidden="1" customHeight="1">
      <c r="A156" s="15"/>
      <c r="B156" s="15"/>
      <c r="C156" s="41" t="s">
        <v>42</v>
      </c>
      <c r="D156" s="659" t="s">
        <v>996</v>
      </c>
      <c r="E156" s="562">
        <v>10624</v>
      </c>
      <c r="F156" s="543">
        <v>43677</v>
      </c>
      <c r="G156" s="983"/>
      <c r="H156" s="364" t="s">
        <v>770</v>
      </c>
      <c r="I156" s="30">
        <v>43643</v>
      </c>
      <c r="J156" s="511" t="s">
        <v>998</v>
      </c>
      <c r="K156" s="328" t="s">
        <v>997</v>
      </c>
      <c r="L156" s="16">
        <v>17</v>
      </c>
      <c r="M156" s="16">
        <v>0</v>
      </c>
      <c r="N156" s="16">
        <v>17</v>
      </c>
      <c r="O156" s="16">
        <v>0</v>
      </c>
      <c r="P156" s="16">
        <v>17</v>
      </c>
      <c r="Q156" s="16">
        <v>0</v>
      </c>
      <c r="R156" s="16"/>
      <c r="S156" s="18"/>
      <c r="T156" s="18"/>
      <c r="U156" s="18"/>
      <c r="V156" s="18"/>
      <c r="W156" s="18"/>
      <c r="X156" s="18"/>
      <c r="Y156" s="18"/>
      <c r="Z156" s="18"/>
      <c r="AA156" s="18"/>
      <c r="AB156" s="18"/>
      <c r="AC156" s="18"/>
      <c r="AD156" s="18"/>
      <c r="AE156" s="18"/>
      <c r="AF156" s="18"/>
      <c r="AG156" s="18"/>
      <c r="AH156" s="18"/>
      <c r="AI156" s="18"/>
      <c r="AJ156" s="19"/>
      <c r="AK156" s="19"/>
      <c r="AL156" s="19"/>
      <c r="AM156" s="19"/>
      <c r="AN156" s="19"/>
      <c r="AO156" s="19"/>
      <c r="AP156" s="19"/>
      <c r="AQ156" s="19"/>
      <c r="AR156" s="19"/>
      <c r="AS156" s="19"/>
      <c r="AT156" s="19"/>
      <c r="AU156" s="19"/>
      <c r="AV156" s="19"/>
      <c r="AW156" s="184">
        <v>0</v>
      </c>
      <c r="AX156" s="25"/>
      <c r="AY156" s="23">
        <v>0</v>
      </c>
      <c r="AZ156" s="25"/>
      <c r="BA156" s="23">
        <v>0</v>
      </c>
      <c r="BB156" s="171"/>
      <c r="BC156" s="171"/>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row>
    <row r="157" spans="1:79" customFormat="1" ht="21" hidden="1" customHeight="1">
      <c r="A157" s="15"/>
      <c r="B157" s="15"/>
      <c r="C157" s="41" t="s">
        <v>72</v>
      </c>
      <c r="D157" s="659" t="s">
        <v>1208</v>
      </c>
      <c r="E157" s="562">
        <v>10624</v>
      </c>
      <c r="F157" s="543">
        <v>43677</v>
      </c>
      <c r="G157" s="983"/>
      <c r="H157" s="364" t="s">
        <v>770</v>
      </c>
      <c r="I157" s="30">
        <v>44239</v>
      </c>
      <c r="J157" s="511" t="s">
        <v>998</v>
      </c>
      <c r="K157" s="328" t="s">
        <v>997</v>
      </c>
      <c r="L157" s="16">
        <v>1</v>
      </c>
      <c r="M157" s="16">
        <v>0</v>
      </c>
      <c r="N157" s="16">
        <v>1</v>
      </c>
      <c r="O157" s="16">
        <v>0</v>
      </c>
      <c r="P157" s="16">
        <v>1</v>
      </c>
      <c r="Q157" s="16">
        <v>0</v>
      </c>
      <c r="R157" s="16"/>
      <c r="S157" s="18"/>
      <c r="T157" s="18"/>
      <c r="U157" s="18"/>
      <c r="V157" s="18"/>
      <c r="W157" s="18"/>
      <c r="X157" s="18"/>
      <c r="Y157" s="18"/>
      <c r="Z157" s="18"/>
      <c r="AA157" s="18"/>
      <c r="AB157" s="18"/>
      <c r="AC157" s="18"/>
      <c r="AD157" s="18"/>
      <c r="AE157" s="18"/>
      <c r="AF157" s="18"/>
      <c r="AG157" s="18"/>
      <c r="AH157" s="18"/>
      <c r="AI157" s="18"/>
      <c r="AJ157" s="19"/>
      <c r="AK157" s="19"/>
      <c r="AL157" s="19"/>
      <c r="AM157" s="19"/>
      <c r="AN157" s="19"/>
      <c r="AO157" s="19"/>
      <c r="AP157" s="19"/>
      <c r="AQ157" s="19"/>
      <c r="AR157" s="19"/>
      <c r="AS157" s="19"/>
      <c r="AT157" s="19"/>
      <c r="AU157" s="19"/>
      <c r="AV157" s="19"/>
      <c r="AW157" s="184">
        <v>0</v>
      </c>
      <c r="AX157" s="25"/>
      <c r="AY157" s="23">
        <v>0</v>
      </c>
      <c r="AZ157" s="25"/>
      <c r="BA157" s="23">
        <v>0</v>
      </c>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274"/>
      <c r="BY157" s="274"/>
      <c r="BZ157" s="274"/>
      <c r="CA157" s="274"/>
    </row>
    <row r="158" spans="1:79" customFormat="1" ht="21" hidden="1" customHeight="1">
      <c r="A158" s="15"/>
      <c r="B158" s="15"/>
      <c r="C158" s="41" t="s">
        <v>56</v>
      </c>
      <c r="D158" s="659" t="s">
        <v>259</v>
      </c>
      <c r="E158" s="562">
        <v>421</v>
      </c>
      <c r="F158" s="544">
        <v>41044</v>
      </c>
      <c r="G158" s="983"/>
      <c r="H158" s="364" t="s">
        <v>1483</v>
      </c>
      <c r="I158" s="30">
        <v>15767</v>
      </c>
      <c r="J158" s="519" t="s">
        <v>509</v>
      </c>
      <c r="K158" s="328" t="s">
        <v>508</v>
      </c>
      <c r="L158" s="16">
        <v>11</v>
      </c>
      <c r="M158" s="16">
        <v>0</v>
      </c>
      <c r="N158" s="16">
        <v>11</v>
      </c>
      <c r="O158" s="16">
        <v>0</v>
      </c>
      <c r="P158" s="16">
        <v>11</v>
      </c>
      <c r="Q158" s="16">
        <v>0</v>
      </c>
      <c r="R158" s="16"/>
      <c r="S158" s="18"/>
      <c r="T158" s="18"/>
      <c r="U158" s="18"/>
      <c r="V158" s="18"/>
      <c r="W158" s="18"/>
      <c r="X158" s="18"/>
      <c r="Y158" s="18"/>
      <c r="Z158" s="18"/>
      <c r="AA158" s="18"/>
      <c r="AB158" s="18"/>
      <c r="AC158" s="18"/>
      <c r="AD158" s="18"/>
      <c r="AE158" s="18"/>
      <c r="AF158" s="18"/>
      <c r="AG158" s="18"/>
      <c r="AH158" s="18"/>
      <c r="AI158" s="18"/>
      <c r="AJ158" s="19"/>
      <c r="AK158" s="19"/>
      <c r="AL158" s="19"/>
      <c r="AM158" s="19"/>
      <c r="AN158" s="19"/>
      <c r="AO158" s="19"/>
      <c r="AP158" s="19"/>
      <c r="AQ158" s="19"/>
      <c r="AR158" s="19"/>
      <c r="AS158" s="19"/>
      <c r="AT158" s="19"/>
      <c r="AU158" s="19"/>
      <c r="AV158" s="19"/>
      <c r="AW158" s="184">
        <v>0</v>
      </c>
      <c r="AX158" s="25"/>
      <c r="AY158" s="23">
        <v>0</v>
      </c>
      <c r="AZ158" s="25"/>
      <c r="BA158" s="23">
        <v>0</v>
      </c>
      <c r="BB158" s="171"/>
      <c r="BC158" s="171"/>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row>
    <row r="159" spans="1:79" customFormat="1" ht="21" hidden="1" customHeight="1">
      <c r="A159" s="15"/>
      <c r="B159" s="15"/>
      <c r="C159" s="41" t="s">
        <v>103</v>
      </c>
      <c r="D159" s="659" t="s">
        <v>253</v>
      </c>
      <c r="E159" s="562">
        <v>266</v>
      </c>
      <c r="F159" s="544">
        <v>41047</v>
      </c>
      <c r="G159" s="983"/>
      <c r="H159" s="364" t="s">
        <v>352</v>
      </c>
      <c r="I159" s="30">
        <v>37000</v>
      </c>
      <c r="J159" s="519" t="s">
        <v>1461</v>
      </c>
      <c r="K159" s="328" t="s">
        <v>1460</v>
      </c>
      <c r="L159" s="16">
        <v>0</v>
      </c>
      <c r="M159" s="16">
        <v>0</v>
      </c>
      <c r="N159" s="16">
        <v>0</v>
      </c>
      <c r="O159" s="16">
        <v>0</v>
      </c>
      <c r="P159" s="16">
        <v>0</v>
      </c>
      <c r="Q159" s="16">
        <v>0</v>
      </c>
      <c r="R159" s="16"/>
      <c r="S159" s="18"/>
      <c r="T159" s="18"/>
      <c r="U159" s="18"/>
      <c r="V159" s="18"/>
      <c r="W159" s="18"/>
      <c r="X159" s="18"/>
      <c r="Y159" s="18"/>
      <c r="Z159" s="18"/>
      <c r="AA159" s="18"/>
      <c r="AB159" s="18"/>
      <c r="AC159" s="18"/>
      <c r="AD159" s="18"/>
      <c r="AE159" s="18"/>
      <c r="AF159" s="18"/>
      <c r="AG159" s="18"/>
      <c r="AH159" s="18"/>
      <c r="AI159" s="18"/>
      <c r="AJ159" s="19"/>
      <c r="AK159" s="19"/>
      <c r="AL159" s="19"/>
      <c r="AM159" s="19"/>
      <c r="AN159" s="19"/>
      <c r="AO159" s="19"/>
      <c r="AP159" s="19"/>
      <c r="AQ159" s="19"/>
      <c r="AR159" s="19"/>
      <c r="AS159" s="19"/>
      <c r="AT159" s="19"/>
      <c r="AU159" s="19"/>
      <c r="AV159" s="19"/>
      <c r="AW159" s="184">
        <v>0</v>
      </c>
      <c r="AX159" s="25"/>
      <c r="AY159" s="23">
        <v>0</v>
      </c>
      <c r="AZ159" s="25"/>
      <c r="BA159" s="23">
        <v>0</v>
      </c>
      <c r="BB159" s="171"/>
      <c r="BC159" s="171"/>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row>
    <row r="160" spans="1:79" customFormat="1" ht="21" hidden="1" customHeight="1">
      <c r="A160" s="15"/>
      <c r="B160" s="15"/>
      <c r="C160" s="41" t="s">
        <v>135</v>
      </c>
      <c r="D160" s="659" t="s">
        <v>1439</v>
      </c>
      <c r="E160" s="562">
        <v>11394</v>
      </c>
      <c r="F160" s="543">
        <v>44680</v>
      </c>
      <c r="G160" s="983"/>
      <c r="H160" s="364" t="s">
        <v>352</v>
      </c>
      <c r="I160" s="30">
        <v>44679</v>
      </c>
      <c r="J160" s="511" t="s">
        <v>1441</v>
      </c>
      <c r="K160" s="328" t="s">
        <v>1440</v>
      </c>
      <c r="L160" s="16">
        <v>0</v>
      </c>
      <c r="M160" s="16">
        <v>0</v>
      </c>
      <c r="N160" s="16">
        <v>0</v>
      </c>
      <c r="O160" s="16">
        <v>0</v>
      </c>
      <c r="P160" s="16">
        <v>0</v>
      </c>
      <c r="Q160" s="16">
        <v>0</v>
      </c>
      <c r="R160" s="16"/>
      <c r="S160" s="18"/>
      <c r="T160" s="18"/>
      <c r="U160" s="18"/>
      <c r="V160" s="18"/>
      <c r="W160" s="18"/>
      <c r="X160" s="18"/>
      <c r="Y160" s="18"/>
      <c r="Z160" s="18"/>
      <c r="AA160" s="18"/>
      <c r="AB160" s="18"/>
      <c r="AC160" s="18"/>
      <c r="AD160" s="18"/>
      <c r="AE160" s="18"/>
      <c r="AF160" s="18"/>
      <c r="AG160" s="18"/>
      <c r="AH160" s="18"/>
      <c r="AI160" s="18"/>
      <c r="AJ160" s="19"/>
      <c r="AK160" s="19"/>
      <c r="AL160" s="19"/>
      <c r="AM160" s="19"/>
      <c r="AN160" s="19"/>
      <c r="AO160" s="19"/>
      <c r="AP160" s="19"/>
      <c r="AQ160" s="19"/>
      <c r="AR160" s="19"/>
      <c r="AS160" s="19"/>
      <c r="AT160" s="19"/>
      <c r="AU160" s="19"/>
      <c r="AV160" s="19"/>
      <c r="AW160" s="184">
        <v>0</v>
      </c>
      <c r="AX160" s="25"/>
      <c r="AY160" s="23">
        <v>0</v>
      </c>
      <c r="AZ160" s="25"/>
      <c r="BA160" s="23">
        <v>0</v>
      </c>
      <c r="BB160" s="171"/>
      <c r="BC160" s="171"/>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row>
    <row r="161" spans="1:79" customFormat="1" ht="21" hidden="1" customHeight="1">
      <c r="A161" s="15"/>
      <c r="B161" s="15"/>
      <c r="C161" s="41" t="s">
        <v>93</v>
      </c>
      <c r="D161" s="659" t="s">
        <v>289</v>
      </c>
      <c r="E161" s="562">
        <v>9944</v>
      </c>
      <c r="F161" s="542">
        <v>38651</v>
      </c>
      <c r="G161" s="983"/>
      <c r="H161" s="364" t="s">
        <v>1483</v>
      </c>
      <c r="I161" s="30">
        <v>35828</v>
      </c>
      <c r="J161" s="511" t="s">
        <v>765</v>
      </c>
      <c r="K161" s="328" t="s">
        <v>764</v>
      </c>
      <c r="L161" s="16">
        <v>0</v>
      </c>
      <c r="M161" s="16">
        <v>0</v>
      </c>
      <c r="N161" s="16">
        <v>0</v>
      </c>
      <c r="O161" s="16">
        <v>0</v>
      </c>
      <c r="P161" s="16">
        <v>0</v>
      </c>
      <c r="Q161" s="16">
        <v>0</v>
      </c>
      <c r="R161" s="16"/>
      <c r="S161" s="18"/>
      <c r="T161" s="18"/>
      <c r="U161" s="18"/>
      <c r="V161" s="18"/>
      <c r="W161" s="18"/>
      <c r="X161" s="18"/>
      <c r="Y161" s="18"/>
      <c r="Z161" s="18"/>
      <c r="AA161" s="18"/>
      <c r="AB161" s="18"/>
      <c r="AC161" s="18"/>
      <c r="AD161" s="18"/>
      <c r="AE161" s="18"/>
      <c r="AF161" s="18"/>
      <c r="AG161" s="18"/>
      <c r="AH161" s="18"/>
      <c r="AI161" s="18"/>
      <c r="AJ161" s="19"/>
      <c r="AK161" s="19"/>
      <c r="AL161" s="19"/>
      <c r="AM161" s="19"/>
      <c r="AN161" s="19"/>
      <c r="AO161" s="19"/>
      <c r="AP161" s="19"/>
      <c r="AQ161" s="19"/>
      <c r="AR161" s="19"/>
      <c r="AS161" s="19"/>
      <c r="AT161" s="19"/>
      <c r="AU161" s="19"/>
      <c r="AV161" s="19"/>
      <c r="AW161" s="184">
        <v>0</v>
      </c>
      <c r="AX161" s="25"/>
      <c r="AY161" s="23">
        <v>0</v>
      </c>
      <c r="AZ161" s="25"/>
      <c r="BA161" s="23">
        <v>0</v>
      </c>
      <c r="BB161" s="171"/>
      <c r="BC161" s="171"/>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row>
    <row r="162" spans="1:79" s="171" customFormat="1" ht="21.6" hidden="1" customHeight="1">
      <c r="A162" s="15"/>
      <c r="B162" s="15"/>
      <c r="C162" s="41" t="s">
        <v>68</v>
      </c>
      <c r="D162" s="659" t="s">
        <v>1261</v>
      </c>
      <c r="E162" s="562">
        <v>11127</v>
      </c>
      <c r="F162" s="542">
        <v>44323</v>
      </c>
      <c r="G162" s="983"/>
      <c r="H162" s="364" t="s">
        <v>770</v>
      </c>
      <c r="I162" s="30">
        <v>44313</v>
      </c>
      <c r="J162" s="511" t="s">
        <v>1263</v>
      </c>
      <c r="K162" s="328" t="s">
        <v>1262</v>
      </c>
      <c r="L162" s="16">
        <v>0</v>
      </c>
      <c r="M162" s="16">
        <v>0</v>
      </c>
      <c r="N162" s="16">
        <v>0</v>
      </c>
      <c r="O162" s="16">
        <v>2</v>
      </c>
      <c r="P162" s="16">
        <v>2</v>
      </c>
      <c r="Q162" s="16">
        <v>0</v>
      </c>
      <c r="R162" s="16"/>
      <c r="S162" s="18"/>
      <c r="T162" s="18"/>
      <c r="U162" s="18"/>
      <c r="V162" s="18"/>
      <c r="W162" s="18"/>
      <c r="X162" s="18"/>
      <c r="Y162" s="18"/>
      <c r="Z162" s="18"/>
      <c r="AA162" s="18"/>
      <c r="AB162" s="18"/>
      <c r="AC162" s="18"/>
      <c r="AD162" s="18"/>
      <c r="AE162" s="18"/>
      <c r="AF162" s="18"/>
      <c r="AG162" s="18"/>
      <c r="AH162" s="18"/>
      <c r="AI162" s="18"/>
      <c r="AJ162" s="19"/>
      <c r="AK162" s="19"/>
      <c r="AL162" s="19"/>
      <c r="AM162" s="19"/>
      <c r="AN162" s="19"/>
      <c r="AO162" s="19"/>
      <c r="AP162" s="19"/>
      <c r="AQ162" s="19"/>
      <c r="AR162" s="19"/>
      <c r="AS162" s="19"/>
      <c r="AT162" s="19"/>
      <c r="AU162" s="19"/>
      <c r="AV162" s="19"/>
      <c r="AW162" s="184">
        <v>0</v>
      </c>
      <c r="AX162" s="25"/>
      <c r="AY162" s="15">
        <v>0</v>
      </c>
      <c r="AZ162" s="25"/>
      <c r="BA162" s="15">
        <v>0</v>
      </c>
    </row>
    <row r="163" spans="1:79" hidden="1">
      <c r="C163" s="230"/>
      <c r="H163" s="231"/>
      <c r="I163" s="231"/>
      <c r="K163" s="231"/>
      <c r="S163" s="111"/>
      <c r="AN163" s="230"/>
      <c r="AO163" s="230"/>
      <c r="AP163" s="230"/>
      <c r="AW163" s="229"/>
    </row>
    <row r="164" spans="1:79" s="54" customFormat="1" ht="54" hidden="1" customHeight="1">
      <c r="C164" s="53"/>
      <c r="D164" s="53" t="s">
        <v>1788</v>
      </c>
      <c r="E164" s="201"/>
      <c r="F164" s="550"/>
      <c r="G164" s="211"/>
      <c r="H164" s="287"/>
      <c r="I164" s="38"/>
      <c r="J164" s="49"/>
      <c r="K164" s="287"/>
      <c r="BU164" s="284"/>
      <c r="BV164" s="284"/>
      <c r="BW164" s="284"/>
      <c r="BY164" s="284"/>
    </row>
    <row r="165" spans="1:79" hidden="1">
      <c r="C165" s="230"/>
      <c r="H165" s="231"/>
      <c r="I165" s="231"/>
      <c r="K165" s="231"/>
      <c r="S165" s="111"/>
      <c r="AN165" s="230"/>
      <c r="AO165" s="230"/>
      <c r="AP165" s="230"/>
      <c r="AW165" s="229"/>
    </row>
    <row r="166" spans="1:79" s="62" customFormat="1" ht="34.5" hidden="1" customHeight="1">
      <c r="A166" s="15" t="s">
        <v>11</v>
      </c>
      <c r="B166" s="15" t="s">
        <v>1058</v>
      </c>
      <c r="C166" s="594" t="s">
        <v>12</v>
      </c>
      <c r="D166" s="41" t="s">
        <v>43</v>
      </c>
      <c r="E166" s="490"/>
      <c r="F166" s="405" t="s">
        <v>14</v>
      </c>
      <c r="G166" s="563"/>
      <c r="H166" s="332" t="s">
        <v>1705</v>
      </c>
      <c r="I166" s="286" t="s">
        <v>1706</v>
      </c>
      <c r="J166" s="504"/>
      <c r="K166" s="332"/>
      <c r="L166" s="388" t="s">
        <v>1319</v>
      </c>
      <c r="M166" s="388" t="s">
        <v>1430</v>
      </c>
      <c r="N166" s="388" t="s">
        <v>1431</v>
      </c>
      <c r="O166" s="388" t="s">
        <v>1641</v>
      </c>
      <c r="P166" s="388" t="s">
        <v>1642</v>
      </c>
      <c r="Q166" s="388" t="s">
        <v>1566</v>
      </c>
      <c r="R166" s="388"/>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2" t="s">
        <v>921</v>
      </c>
      <c r="AX166" s="13"/>
      <c r="AY166" s="12" t="s">
        <v>922</v>
      </c>
      <c r="AZ166" s="172"/>
      <c r="BA166" s="14" t="s">
        <v>1566</v>
      </c>
    </row>
    <row r="167" spans="1:79" s="171" customFormat="1" ht="21.6" hidden="1" customHeight="1">
      <c r="A167" s="15"/>
      <c r="B167" s="15"/>
      <c r="C167" s="41" t="s">
        <v>140</v>
      </c>
      <c r="D167" s="659" t="s">
        <v>1250</v>
      </c>
      <c r="E167" s="490"/>
      <c r="F167" s="542">
        <v>44321</v>
      </c>
      <c r="G167" s="983"/>
      <c r="H167" s="309" t="s">
        <v>770</v>
      </c>
      <c r="I167" s="30">
        <v>44327</v>
      </c>
      <c r="J167" s="505"/>
      <c r="K167" s="309"/>
      <c r="L167" s="16">
        <v>0</v>
      </c>
      <c r="M167" s="16">
        <v>0</v>
      </c>
      <c r="N167" s="16">
        <v>0</v>
      </c>
      <c r="O167" s="16">
        <v>0</v>
      </c>
      <c r="P167" s="16">
        <v>0</v>
      </c>
      <c r="Q167" s="16">
        <v>0</v>
      </c>
      <c r="R167" s="16"/>
      <c r="S167" s="18"/>
      <c r="T167" s="18"/>
      <c r="U167" s="18"/>
      <c r="V167" s="18"/>
      <c r="W167" s="18"/>
      <c r="X167" s="18"/>
      <c r="Y167" s="18"/>
      <c r="Z167" s="18"/>
      <c r="AA167" s="18"/>
      <c r="AB167" s="18"/>
      <c r="AC167" s="18"/>
      <c r="AD167" s="18"/>
      <c r="AE167" s="18"/>
      <c r="AF167" s="18"/>
      <c r="AG167" s="18"/>
      <c r="AH167" s="18"/>
      <c r="AI167" s="18"/>
      <c r="AJ167" s="19"/>
      <c r="AK167" s="19"/>
      <c r="AL167" s="19"/>
      <c r="AM167" s="19"/>
      <c r="AN167" s="19"/>
      <c r="AO167" s="19"/>
      <c r="AP167" s="19"/>
      <c r="AQ167" s="19"/>
      <c r="AR167" s="19"/>
      <c r="AS167" s="19"/>
      <c r="AT167" s="19"/>
      <c r="AU167" s="19"/>
      <c r="AV167" s="19"/>
      <c r="AW167" s="184">
        <v>0</v>
      </c>
      <c r="AX167" s="25"/>
      <c r="AY167" s="15">
        <v>0</v>
      </c>
      <c r="AZ167" s="25"/>
      <c r="BA167" s="15">
        <v>0</v>
      </c>
    </row>
    <row r="168" spans="1:79" s="171" customFormat="1" ht="21.6" hidden="1" customHeight="1">
      <c r="A168" s="15"/>
      <c r="B168" s="15"/>
      <c r="C168" s="41" t="s">
        <v>143</v>
      </c>
      <c r="D168" s="659" t="s">
        <v>1307</v>
      </c>
      <c r="E168" s="490"/>
      <c r="F168" s="542">
        <v>44347</v>
      </c>
      <c r="G168" s="983"/>
      <c r="H168" s="309" t="s">
        <v>770</v>
      </c>
      <c r="I168" s="30">
        <v>44326</v>
      </c>
      <c r="J168" s="505"/>
      <c r="K168" s="309"/>
      <c r="L168" s="16">
        <v>0</v>
      </c>
      <c r="M168" s="16">
        <v>0</v>
      </c>
      <c r="N168" s="16">
        <v>0</v>
      </c>
      <c r="O168" s="16">
        <v>0</v>
      </c>
      <c r="P168" s="16">
        <v>0</v>
      </c>
      <c r="Q168" s="16">
        <v>0</v>
      </c>
      <c r="R168" s="16"/>
      <c r="S168" s="18"/>
      <c r="T168" s="18"/>
      <c r="U168" s="18"/>
      <c r="V168" s="18"/>
      <c r="W168" s="18"/>
      <c r="X168" s="18"/>
      <c r="Y168" s="18"/>
      <c r="Z168" s="18"/>
      <c r="AA168" s="18"/>
      <c r="AB168" s="18"/>
      <c r="AC168" s="18"/>
      <c r="AD168" s="18"/>
      <c r="AE168" s="18"/>
      <c r="AF168" s="18"/>
      <c r="AG168" s="18"/>
      <c r="AH168" s="18"/>
      <c r="AI168" s="18"/>
      <c r="AJ168" s="19"/>
      <c r="AK168" s="19"/>
      <c r="AL168" s="19"/>
      <c r="AM168" s="19"/>
      <c r="AN168" s="19"/>
      <c r="AO168" s="19"/>
      <c r="AP168" s="19"/>
      <c r="AQ168" s="19"/>
      <c r="AR168" s="19"/>
      <c r="AS168" s="19"/>
      <c r="AT168" s="19"/>
      <c r="AU168" s="19"/>
      <c r="AV168" s="19"/>
      <c r="AW168" s="184">
        <v>0</v>
      </c>
      <c r="AX168" s="25"/>
      <c r="AY168" s="15">
        <v>0</v>
      </c>
      <c r="AZ168" s="25"/>
      <c r="BA168" s="15">
        <v>0</v>
      </c>
    </row>
    <row r="169" spans="1:79" s="62" customFormat="1" ht="34.5" hidden="1" customHeight="1">
      <c r="A169" s="15" t="s">
        <v>11</v>
      </c>
      <c r="B169" s="15" t="s">
        <v>1058</v>
      </c>
      <c r="C169" s="594" t="s">
        <v>12</v>
      </c>
      <c r="D169" s="41" t="s">
        <v>13</v>
      </c>
      <c r="E169" s="490"/>
      <c r="F169" s="405" t="s">
        <v>14</v>
      </c>
      <c r="G169" s="563"/>
      <c r="H169" s="332" t="s">
        <v>1705</v>
      </c>
      <c r="I169" s="286" t="s">
        <v>1706</v>
      </c>
      <c r="J169" s="504"/>
      <c r="K169" s="332"/>
      <c r="L169" s="388" t="s">
        <v>1319</v>
      </c>
      <c r="M169" s="388" t="s">
        <v>1430</v>
      </c>
      <c r="N169" s="388" t="s">
        <v>1431</v>
      </c>
      <c r="O169" s="388" t="s">
        <v>1566</v>
      </c>
      <c r="P169" s="388"/>
      <c r="Q169" s="388" t="s">
        <v>1566</v>
      </c>
      <c r="R169" s="388"/>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2" t="s">
        <v>921</v>
      </c>
      <c r="AX169" s="13"/>
      <c r="AY169" s="12" t="s">
        <v>922</v>
      </c>
      <c r="AZ169" s="172"/>
      <c r="BA169" s="14" t="s">
        <v>1566</v>
      </c>
    </row>
    <row r="170" spans="1:79" s="274" customFormat="1" ht="21" hidden="1" customHeight="1">
      <c r="A170" s="265"/>
      <c r="B170" s="265"/>
      <c r="C170" s="41" t="s">
        <v>22</v>
      </c>
      <c r="D170" s="659" t="s">
        <v>1563</v>
      </c>
      <c r="E170" s="490"/>
      <c r="F170" s="544">
        <v>44823</v>
      </c>
      <c r="G170" s="983"/>
      <c r="H170" s="277" t="s">
        <v>352</v>
      </c>
      <c r="I170" s="26">
        <v>44658</v>
      </c>
      <c r="J170" s="505"/>
      <c r="K170" s="277"/>
      <c r="L170" s="16">
        <v>0</v>
      </c>
      <c r="M170" s="16">
        <v>0</v>
      </c>
      <c r="N170" s="16">
        <v>0</v>
      </c>
      <c r="O170" s="16">
        <v>0</v>
      </c>
      <c r="P170" s="16">
        <v>0</v>
      </c>
      <c r="Q170" s="16">
        <v>0</v>
      </c>
      <c r="R170" s="16"/>
      <c r="S170" s="18"/>
      <c r="T170" s="18"/>
      <c r="U170" s="18"/>
      <c r="V170" s="18"/>
      <c r="W170" s="18"/>
      <c r="X170" s="18"/>
      <c r="Y170" s="18"/>
      <c r="Z170" s="18"/>
      <c r="AA170" s="18"/>
      <c r="AB170" s="18"/>
      <c r="AC170" s="18"/>
      <c r="AD170" s="18"/>
      <c r="AE170" s="18"/>
      <c r="AF170" s="18"/>
      <c r="AG170" s="18"/>
      <c r="AH170" s="18"/>
      <c r="AI170" s="18"/>
      <c r="AJ170" s="20"/>
      <c r="AK170" s="20"/>
      <c r="AL170" s="20"/>
      <c r="AM170" s="20"/>
      <c r="AN170" s="20"/>
      <c r="AO170" s="20"/>
      <c r="AP170" s="20"/>
      <c r="AQ170" s="20"/>
      <c r="AR170" s="20"/>
      <c r="AS170" s="20"/>
      <c r="AT170" s="20"/>
      <c r="AU170" s="20"/>
      <c r="AV170" s="20"/>
      <c r="AW170" s="184">
        <f>COUNT(S170:AI170)</f>
        <v>0</v>
      </c>
      <c r="AX170" s="171"/>
      <c r="AY170" s="15">
        <f>COUNT(AJ170:AV170)</f>
        <v>0</v>
      </c>
      <c r="AZ170" s="171"/>
      <c r="BA170" s="15">
        <f>SUM(AW170,AY170)</f>
        <v>0</v>
      </c>
    </row>
    <row r="171" spans="1:79" s="62" customFormat="1" ht="34.5" hidden="1" customHeight="1">
      <c r="A171" s="15" t="s">
        <v>11</v>
      </c>
      <c r="B171" s="15" t="s">
        <v>1058</v>
      </c>
      <c r="C171" s="594" t="s">
        <v>12</v>
      </c>
      <c r="D171" s="41" t="s">
        <v>273</v>
      </c>
      <c r="E171" s="490"/>
      <c r="F171" s="405" t="s">
        <v>14</v>
      </c>
      <c r="G171" s="563"/>
      <c r="H171" s="332" t="s">
        <v>1705</v>
      </c>
      <c r="I171" s="286" t="s">
        <v>1707</v>
      </c>
      <c r="J171" s="504"/>
      <c r="K171" s="332"/>
      <c r="L171" s="388" t="s">
        <v>1319</v>
      </c>
      <c r="M171" s="388" t="s">
        <v>1430</v>
      </c>
      <c r="N171" s="388" t="s">
        <v>1431</v>
      </c>
      <c r="O171" s="388" t="s">
        <v>1566</v>
      </c>
      <c r="P171" s="388"/>
      <c r="Q171" s="388" t="s">
        <v>1566</v>
      </c>
      <c r="R171" s="388"/>
      <c r="S171" s="15">
        <v>2</v>
      </c>
      <c r="T171" s="15">
        <v>9</v>
      </c>
      <c r="U171" s="15">
        <v>16</v>
      </c>
      <c r="V171" s="15">
        <v>23</v>
      </c>
      <c r="W171" s="15">
        <v>30</v>
      </c>
      <c r="X171" s="15">
        <v>6</v>
      </c>
      <c r="Y171" s="15">
        <v>13</v>
      </c>
      <c r="Z171" s="15">
        <v>20</v>
      </c>
      <c r="AA171" s="15">
        <v>27</v>
      </c>
      <c r="AB171" s="15">
        <v>5</v>
      </c>
      <c r="AC171" s="15">
        <v>12</v>
      </c>
      <c r="AD171" s="15">
        <v>19</v>
      </c>
      <c r="AE171" s="15">
        <v>26</v>
      </c>
      <c r="AF171" s="15">
        <v>2</v>
      </c>
      <c r="AG171" s="15">
        <v>9</v>
      </c>
      <c r="AH171" s="15">
        <v>16</v>
      </c>
      <c r="AI171" s="15">
        <v>23</v>
      </c>
      <c r="AJ171" s="15">
        <v>1</v>
      </c>
      <c r="AK171" s="15">
        <v>8</v>
      </c>
      <c r="AL171" s="15">
        <v>22</v>
      </c>
      <c r="AM171" s="15">
        <v>29</v>
      </c>
      <c r="AN171" s="15">
        <v>5</v>
      </c>
      <c r="AO171" s="15">
        <v>12</v>
      </c>
      <c r="AP171" s="15">
        <v>19</v>
      </c>
      <c r="AQ171" s="15">
        <v>26</v>
      </c>
      <c r="AR171" s="15">
        <v>3</v>
      </c>
      <c r="AS171" s="15">
        <v>10</v>
      </c>
      <c r="AT171" s="15">
        <v>17</v>
      </c>
      <c r="AU171" s="15">
        <v>24</v>
      </c>
      <c r="AV171" s="15">
        <v>31</v>
      </c>
      <c r="AW171" s="12" t="s">
        <v>921</v>
      </c>
      <c r="AX171" s="13"/>
      <c r="AY171" s="12" t="s">
        <v>922</v>
      </c>
      <c r="AZ171" s="172"/>
      <c r="BA171" s="14" t="s">
        <v>1566</v>
      </c>
    </row>
    <row r="172" spans="1:79" s="25" customFormat="1" ht="21" hidden="1" customHeight="1">
      <c r="A172" s="15"/>
      <c r="B172" s="267"/>
      <c r="C172" s="336" t="s">
        <v>20</v>
      </c>
      <c r="D172" s="659" t="s">
        <v>281</v>
      </c>
      <c r="E172" s="490"/>
      <c r="F172" s="542">
        <v>40799</v>
      </c>
      <c r="G172" s="983"/>
      <c r="H172" s="309" t="s">
        <v>265</v>
      </c>
      <c r="I172" s="26">
        <v>40806</v>
      </c>
      <c r="J172" s="505"/>
      <c r="K172" s="309"/>
      <c r="L172" s="16">
        <v>127</v>
      </c>
      <c r="M172" s="16">
        <v>24</v>
      </c>
      <c r="N172" s="16">
        <v>151</v>
      </c>
      <c r="O172" s="16">
        <v>13</v>
      </c>
      <c r="P172" s="16">
        <v>164</v>
      </c>
      <c r="Q172" s="16">
        <v>0</v>
      </c>
      <c r="R172" s="16"/>
      <c r="S172" s="18"/>
      <c r="T172" s="18"/>
      <c r="U172" s="18"/>
      <c r="V172" s="18"/>
      <c r="W172" s="18"/>
      <c r="X172" s="18"/>
      <c r="Y172" s="18"/>
      <c r="Z172" s="18"/>
      <c r="AA172" s="18"/>
      <c r="AB172" s="18"/>
      <c r="AC172" s="18"/>
      <c r="AD172" s="18"/>
      <c r="AE172" s="18"/>
      <c r="AF172" s="18"/>
      <c r="AG172" s="18"/>
      <c r="AH172" s="18"/>
      <c r="AI172" s="18"/>
      <c r="AJ172" s="20"/>
      <c r="AK172" s="20"/>
      <c r="AL172" s="20"/>
      <c r="AM172" s="20"/>
      <c r="AN172" s="20"/>
      <c r="AO172" s="20"/>
      <c r="AP172" s="20"/>
      <c r="AQ172" s="20"/>
      <c r="AR172" s="20"/>
      <c r="AS172" s="20"/>
      <c r="AT172" s="20"/>
      <c r="AU172" s="20"/>
      <c r="AV172" s="20"/>
      <c r="AW172" s="184">
        <f>COUNT(S172:AI172)</f>
        <v>0</v>
      </c>
      <c r="AY172" s="15">
        <f>COUNT(AJ172:AV172)</f>
        <v>0</v>
      </c>
      <c r="BA172" s="15">
        <f>SUM(AW172,AY172)</f>
        <v>0</v>
      </c>
    </row>
    <row r="173" spans="1:79" hidden="1">
      <c r="C173" s="230"/>
      <c r="H173" s="231"/>
      <c r="I173" s="231"/>
      <c r="K173" s="231"/>
      <c r="S173" s="111"/>
      <c r="AN173" s="230"/>
      <c r="AO173" s="230"/>
      <c r="AP173" s="230"/>
      <c r="AW173" s="229"/>
    </row>
    <row r="174" spans="1:79" ht="53.25" hidden="1" customHeight="1">
      <c r="C174" s="230"/>
      <c r="D174" s="53" t="s">
        <v>1789</v>
      </c>
      <c r="E174" s="201"/>
      <c r="H174" s="231"/>
      <c r="I174" s="231"/>
      <c r="K174" s="231"/>
      <c r="S174" s="111"/>
      <c r="AN174" s="233"/>
      <c r="AR174" s="230"/>
      <c r="AS174" s="230"/>
      <c r="AT174" s="230"/>
      <c r="AW174" s="229"/>
    </row>
    <row r="175" spans="1:79" hidden="1">
      <c r="C175" s="230"/>
      <c r="H175" s="231"/>
      <c r="I175" s="231"/>
      <c r="K175" s="231"/>
      <c r="S175" s="111"/>
      <c r="AN175" s="230"/>
      <c r="AO175" s="230"/>
      <c r="AP175" s="230"/>
      <c r="AW175" s="229"/>
    </row>
    <row r="176" spans="1:79" s="62" customFormat="1" ht="34.5" hidden="1" customHeight="1">
      <c r="A176" s="15" t="s">
        <v>11</v>
      </c>
      <c r="B176" s="15" t="s">
        <v>1058</v>
      </c>
      <c r="C176" s="594" t="s">
        <v>12</v>
      </c>
      <c r="D176" s="41" t="s">
        <v>13</v>
      </c>
      <c r="E176" s="490"/>
      <c r="F176" s="405" t="s">
        <v>14</v>
      </c>
      <c r="G176" s="563"/>
      <c r="H176" s="286" t="s">
        <v>306</v>
      </c>
      <c r="I176" s="286" t="s">
        <v>15</v>
      </c>
      <c r="J176" s="504"/>
      <c r="K176" s="286"/>
      <c r="L176" s="388" t="s">
        <v>1319</v>
      </c>
      <c r="M176" s="388" t="s">
        <v>1320</v>
      </c>
      <c r="N176" s="388"/>
      <c r="O176" s="388" t="s">
        <v>1320</v>
      </c>
      <c r="P176" s="388"/>
      <c r="Q176" s="388" t="s">
        <v>1320</v>
      </c>
      <c r="R176" s="388"/>
      <c r="S176" s="15">
        <v>5</v>
      </c>
      <c r="T176" s="15">
        <v>12</v>
      </c>
      <c r="U176" s="15">
        <v>19</v>
      </c>
      <c r="V176" s="15"/>
      <c r="W176" s="15">
        <v>26</v>
      </c>
      <c r="X176" s="15">
        <v>2</v>
      </c>
      <c r="Y176" s="15">
        <v>9</v>
      </c>
      <c r="Z176" s="15">
        <v>16</v>
      </c>
      <c r="AA176" s="15">
        <v>23</v>
      </c>
      <c r="AB176" s="15">
        <v>2</v>
      </c>
      <c r="AC176" s="15">
        <v>9</v>
      </c>
      <c r="AD176" s="15">
        <v>16</v>
      </c>
      <c r="AE176" s="15">
        <v>30</v>
      </c>
      <c r="AF176" s="15">
        <v>6</v>
      </c>
      <c r="AG176" s="15">
        <v>13</v>
      </c>
      <c r="AH176" s="15">
        <v>20</v>
      </c>
      <c r="AI176" s="15"/>
      <c r="AJ176" s="15">
        <v>5</v>
      </c>
      <c r="AK176" s="15">
        <v>12</v>
      </c>
      <c r="AL176" s="15"/>
      <c r="AM176" s="15">
        <v>26</v>
      </c>
      <c r="AN176" s="15">
        <v>2</v>
      </c>
      <c r="AO176" s="15">
        <v>9</v>
      </c>
      <c r="AP176" s="15">
        <v>16</v>
      </c>
      <c r="AQ176" s="15">
        <v>30</v>
      </c>
      <c r="AR176" s="15">
        <v>7</v>
      </c>
      <c r="AS176" s="15">
        <v>14</v>
      </c>
      <c r="AT176" s="15"/>
      <c r="AU176" s="15">
        <v>21</v>
      </c>
      <c r="AV176" s="15">
        <v>28</v>
      </c>
      <c r="AW176" s="12" t="s">
        <v>921</v>
      </c>
      <c r="AX176" s="13"/>
      <c r="AY176" s="12" t="s">
        <v>922</v>
      </c>
      <c r="AZ176" s="172"/>
      <c r="BA176" s="14" t="s">
        <v>1320</v>
      </c>
    </row>
    <row r="177" spans="1:79" s="274" customFormat="1" ht="21" hidden="1" customHeight="1">
      <c r="A177" s="264"/>
      <c r="B177" s="264"/>
      <c r="C177" s="41" t="s">
        <v>20</v>
      </c>
      <c r="D177" s="659" t="s">
        <v>1022</v>
      </c>
      <c r="E177" s="490"/>
      <c r="F177" s="552">
        <v>40187</v>
      </c>
      <c r="G177" s="983"/>
      <c r="H177" s="277" t="s">
        <v>967</v>
      </c>
      <c r="I177" s="30" t="s">
        <v>1027</v>
      </c>
      <c r="J177" s="505"/>
      <c r="K177" s="277"/>
      <c r="L177" s="16">
        <v>0</v>
      </c>
      <c r="M177" s="16">
        <v>0</v>
      </c>
      <c r="N177" s="16">
        <v>0</v>
      </c>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20"/>
      <c r="AK177" s="20"/>
      <c r="AL177" s="20"/>
      <c r="AM177" s="20"/>
      <c r="AN177" s="20"/>
      <c r="AO177" s="20"/>
      <c r="AP177" s="20"/>
      <c r="AQ177" s="20"/>
      <c r="AR177" s="20"/>
      <c r="AS177" s="20"/>
      <c r="AT177" s="20"/>
      <c r="AU177" s="20"/>
      <c r="AV177" s="20"/>
      <c r="AW177" s="184">
        <v>0</v>
      </c>
      <c r="AX177" s="171"/>
      <c r="AY177" s="15">
        <v>0</v>
      </c>
      <c r="AZ177" s="171"/>
      <c r="BA177" s="15">
        <v>0</v>
      </c>
    </row>
    <row r="178" spans="1:79" s="274" customFormat="1" ht="21" hidden="1" customHeight="1">
      <c r="A178" s="265"/>
      <c r="B178" s="265"/>
      <c r="C178" s="41" t="s">
        <v>26</v>
      </c>
      <c r="D178" s="659" t="s">
        <v>1075</v>
      </c>
      <c r="E178" s="490"/>
      <c r="F178" s="544">
        <v>43838</v>
      </c>
      <c r="G178" s="983"/>
      <c r="H178" s="277" t="s">
        <v>967</v>
      </c>
      <c r="I178" s="26">
        <v>41950</v>
      </c>
      <c r="J178" s="505"/>
      <c r="K178" s="277"/>
      <c r="L178" s="16">
        <v>0</v>
      </c>
      <c r="M178" s="16">
        <v>0</v>
      </c>
      <c r="N178" s="16">
        <v>0</v>
      </c>
      <c r="O178" s="16">
        <v>0</v>
      </c>
      <c r="P178" s="16"/>
      <c r="Q178" s="16">
        <v>0</v>
      </c>
      <c r="R178" s="16"/>
      <c r="S178" s="18"/>
      <c r="T178" s="18"/>
      <c r="U178" s="18"/>
      <c r="V178" s="18"/>
      <c r="W178" s="18"/>
      <c r="X178" s="18"/>
      <c r="Y178" s="18"/>
      <c r="Z178" s="18"/>
      <c r="AA178" s="18"/>
      <c r="AB178" s="18"/>
      <c r="AC178" s="18"/>
      <c r="AD178" s="18"/>
      <c r="AE178" s="18"/>
      <c r="AF178" s="18"/>
      <c r="AG178" s="18"/>
      <c r="AH178" s="18"/>
      <c r="AI178" s="18"/>
      <c r="AJ178" s="20"/>
      <c r="AK178" s="20"/>
      <c r="AL178" s="20"/>
      <c r="AM178" s="20"/>
      <c r="AN178" s="20"/>
      <c r="AO178" s="20"/>
      <c r="AP178" s="20"/>
      <c r="AQ178" s="20"/>
      <c r="AR178" s="20"/>
      <c r="AS178" s="20"/>
      <c r="AT178" s="20"/>
      <c r="AU178" s="20"/>
      <c r="AV178" s="20"/>
      <c r="AW178" s="184">
        <v>0</v>
      </c>
      <c r="AX178" s="171"/>
      <c r="AY178" s="15">
        <v>0</v>
      </c>
      <c r="AZ178" s="171"/>
      <c r="BA178" s="15">
        <v>0</v>
      </c>
    </row>
    <row r="179" spans="1:79" s="62" customFormat="1" ht="34.5" hidden="1" customHeight="1">
      <c r="A179" s="15" t="s">
        <v>11</v>
      </c>
      <c r="B179" s="15" t="s">
        <v>1058</v>
      </c>
      <c r="C179" s="594" t="s">
        <v>12</v>
      </c>
      <c r="D179" s="41" t="s">
        <v>43</v>
      </c>
      <c r="E179" s="490"/>
      <c r="F179" s="405" t="s">
        <v>14</v>
      </c>
      <c r="G179" s="563"/>
      <c r="H179" s="286" t="s">
        <v>306</v>
      </c>
      <c r="I179" s="286" t="s">
        <v>15</v>
      </c>
      <c r="J179" s="504"/>
      <c r="K179" s="286"/>
      <c r="L179" s="388" t="s">
        <v>1319</v>
      </c>
      <c r="M179" s="388" t="s">
        <v>1320</v>
      </c>
      <c r="N179" s="388"/>
      <c r="O179" s="388" t="s">
        <v>1320</v>
      </c>
      <c r="P179" s="388"/>
      <c r="Q179" s="388" t="s">
        <v>1320</v>
      </c>
      <c r="R179" s="388"/>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2" t="s">
        <v>921</v>
      </c>
      <c r="AX179" s="13"/>
      <c r="AY179" s="12" t="s">
        <v>922</v>
      </c>
      <c r="AZ179" s="172"/>
      <c r="BA179" s="14" t="s">
        <v>1320</v>
      </c>
    </row>
    <row r="180" spans="1:79" s="274" customFormat="1" ht="21" hidden="1" customHeight="1">
      <c r="A180" s="15"/>
      <c r="B180" s="15"/>
      <c r="C180" s="41" t="s">
        <v>101</v>
      </c>
      <c r="D180" s="659" t="s">
        <v>287</v>
      </c>
      <c r="E180" s="490"/>
      <c r="F180" s="544">
        <v>38927</v>
      </c>
      <c r="G180" s="983"/>
      <c r="H180" s="309" t="s">
        <v>967</v>
      </c>
      <c r="I180" s="30">
        <v>25062</v>
      </c>
      <c r="J180" s="505"/>
      <c r="K180" s="309"/>
      <c r="L180" s="16">
        <v>0</v>
      </c>
      <c r="M180" s="16">
        <v>0</v>
      </c>
      <c r="N180" s="16">
        <v>0</v>
      </c>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9"/>
      <c r="AK180" s="19"/>
      <c r="AL180" s="19"/>
      <c r="AM180" s="19"/>
      <c r="AN180" s="19"/>
      <c r="AO180" s="19"/>
      <c r="AP180" s="19"/>
      <c r="AQ180" s="19"/>
      <c r="AR180" s="19"/>
      <c r="AS180" s="19"/>
      <c r="AT180" s="19"/>
      <c r="AU180" s="19"/>
      <c r="AV180" s="19"/>
      <c r="AW180" s="184">
        <f t="shared" ref="AW180:AW192" si="26">COUNT(S180:AI180)</f>
        <v>0</v>
      </c>
      <c r="AX180" s="25"/>
      <c r="AY180" s="15">
        <f t="shared" ref="AY180:AY192" si="27">COUNT(AJ180:AV180)</f>
        <v>0</v>
      </c>
      <c r="AZ180" s="25"/>
      <c r="BA180" s="15">
        <f t="shared" ref="BA180:BA192" si="28">SUM(AW180,AY180)</f>
        <v>0</v>
      </c>
      <c r="BB180" s="171"/>
      <c r="BC180" s="171"/>
      <c r="BX180" s="171"/>
      <c r="BY180" s="171"/>
      <c r="BZ180" s="171"/>
      <c r="CA180" s="171"/>
    </row>
    <row r="181" spans="1:79" s="274" customFormat="1" ht="21" hidden="1" customHeight="1">
      <c r="A181" s="15"/>
      <c r="B181" s="15"/>
      <c r="C181" s="41" t="s">
        <v>107</v>
      </c>
      <c r="D181" s="659" t="s">
        <v>1036</v>
      </c>
      <c r="E181" s="490"/>
      <c r="F181" s="542">
        <v>41444</v>
      </c>
      <c r="G181" s="983"/>
      <c r="H181" s="309" t="s">
        <v>967</v>
      </c>
      <c r="I181" s="30">
        <v>22474</v>
      </c>
      <c r="J181" s="505"/>
      <c r="K181" s="309"/>
      <c r="L181" s="16">
        <v>0</v>
      </c>
      <c r="M181" s="16">
        <v>0</v>
      </c>
      <c r="N181" s="16">
        <v>0</v>
      </c>
      <c r="O181" s="16">
        <v>0</v>
      </c>
      <c r="P181" s="16"/>
      <c r="Q181" s="16">
        <v>0</v>
      </c>
      <c r="R181" s="16"/>
      <c r="S181" s="18"/>
      <c r="T181" s="18"/>
      <c r="U181" s="18"/>
      <c r="V181" s="18"/>
      <c r="W181" s="18"/>
      <c r="X181" s="18"/>
      <c r="Y181" s="18"/>
      <c r="Z181" s="18"/>
      <c r="AA181" s="18"/>
      <c r="AB181" s="18"/>
      <c r="AC181" s="18"/>
      <c r="AD181" s="18"/>
      <c r="AE181" s="18"/>
      <c r="AF181" s="18"/>
      <c r="AG181" s="18"/>
      <c r="AH181" s="18"/>
      <c r="AI181" s="18"/>
      <c r="AJ181" s="19"/>
      <c r="AK181" s="19"/>
      <c r="AL181" s="19"/>
      <c r="AM181" s="19"/>
      <c r="AN181" s="19"/>
      <c r="AO181" s="19"/>
      <c r="AP181" s="19"/>
      <c r="AQ181" s="19"/>
      <c r="AR181" s="19"/>
      <c r="AS181" s="19"/>
      <c r="AT181" s="19"/>
      <c r="AU181" s="19"/>
      <c r="AV181" s="19"/>
      <c r="AW181" s="184">
        <f t="shared" si="26"/>
        <v>0</v>
      </c>
      <c r="AX181" s="25"/>
      <c r="AY181" s="15">
        <f t="shared" si="27"/>
        <v>0</v>
      </c>
      <c r="AZ181" s="25"/>
      <c r="BA181" s="15">
        <f t="shared" si="28"/>
        <v>0</v>
      </c>
      <c r="BD181" s="171"/>
      <c r="BE181" s="171"/>
      <c r="BF181" s="171"/>
      <c r="BG181" s="171"/>
      <c r="BH181" s="171"/>
      <c r="BI181" s="171"/>
      <c r="BJ181" s="171"/>
      <c r="BK181" s="171"/>
      <c r="BL181" s="171"/>
      <c r="BM181" s="171"/>
      <c r="BN181" s="171"/>
      <c r="BO181" s="171"/>
      <c r="BP181" s="171"/>
      <c r="BQ181" s="171"/>
      <c r="BR181" s="171"/>
      <c r="BS181" s="171"/>
      <c r="BT181" s="171"/>
      <c r="BU181" s="171"/>
      <c r="BV181" s="171"/>
      <c r="BW181" s="171"/>
      <c r="BX181" s="171"/>
      <c r="BY181" s="171"/>
      <c r="BZ181" s="171"/>
      <c r="CA181" s="171"/>
    </row>
    <row r="182" spans="1:79" s="274" customFormat="1" ht="21" hidden="1" customHeight="1">
      <c r="A182" s="15"/>
      <c r="B182" s="15"/>
      <c r="C182" s="41" t="s">
        <v>68</v>
      </c>
      <c r="D182" s="659" t="s">
        <v>910</v>
      </c>
      <c r="E182" s="490"/>
      <c r="F182" s="543">
        <v>35495</v>
      </c>
      <c r="G182" s="983"/>
      <c r="H182" s="309" t="s">
        <v>265</v>
      </c>
      <c r="I182" s="30">
        <v>35836</v>
      </c>
      <c r="J182" s="505"/>
      <c r="K182" s="309"/>
      <c r="L182" s="16">
        <v>2</v>
      </c>
      <c r="M182" s="16">
        <v>0</v>
      </c>
      <c r="N182" s="16">
        <v>0</v>
      </c>
      <c r="O182" s="16">
        <v>0</v>
      </c>
      <c r="P182" s="16"/>
      <c r="Q182" s="16">
        <v>0</v>
      </c>
      <c r="R182" s="16"/>
      <c r="S182" s="18"/>
      <c r="T182" s="18"/>
      <c r="U182" s="18"/>
      <c r="V182" s="18"/>
      <c r="W182" s="18"/>
      <c r="X182" s="18"/>
      <c r="Y182" s="18"/>
      <c r="Z182" s="18"/>
      <c r="AA182" s="18"/>
      <c r="AB182" s="18"/>
      <c r="AC182" s="18"/>
      <c r="AD182" s="18"/>
      <c r="AE182" s="18"/>
      <c r="AF182" s="18"/>
      <c r="AG182" s="18"/>
      <c r="AH182" s="18"/>
      <c r="AI182" s="18"/>
      <c r="AJ182" s="19"/>
      <c r="AK182" s="19"/>
      <c r="AL182" s="19"/>
      <c r="AM182" s="19"/>
      <c r="AN182" s="19"/>
      <c r="AO182" s="19"/>
      <c r="AP182" s="19"/>
      <c r="AQ182" s="19"/>
      <c r="AR182" s="19"/>
      <c r="AS182" s="19"/>
      <c r="AT182" s="19"/>
      <c r="AU182" s="19"/>
      <c r="AV182" s="19"/>
      <c r="AW182" s="184">
        <f t="shared" si="26"/>
        <v>0</v>
      </c>
      <c r="AX182" s="25"/>
      <c r="AY182" s="15">
        <f t="shared" si="27"/>
        <v>0</v>
      </c>
      <c r="AZ182" s="25"/>
      <c r="BA182" s="15">
        <f t="shared" si="28"/>
        <v>0</v>
      </c>
      <c r="BB182" s="171"/>
      <c r="BC182" s="171"/>
      <c r="BD182" s="171"/>
      <c r="BE182" s="171"/>
      <c r="BF182" s="171"/>
      <c r="BG182" s="171"/>
      <c r="BH182" s="171"/>
      <c r="BI182" s="171"/>
      <c r="BJ182" s="171"/>
      <c r="BK182" s="171"/>
      <c r="BL182" s="171"/>
      <c r="BM182" s="171"/>
      <c r="BN182" s="171"/>
      <c r="BO182" s="171"/>
      <c r="BP182" s="171"/>
      <c r="BQ182" s="171"/>
      <c r="BR182" s="171"/>
      <c r="BS182" s="171"/>
      <c r="BT182" s="171"/>
      <c r="BU182" s="171"/>
      <c r="BV182" s="171"/>
      <c r="BW182" s="171"/>
      <c r="BX182" s="171"/>
      <c r="BY182" s="171"/>
      <c r="BZ182" s="171"/>
      <c r="CA182" s="171"/>
    </row>
    <row r="183" spans="1:79" s="274" customFormat="1" ht="21.6" hidden="1" customHeight="1">
      <c r="A183" s="15"/>
      <c r="B183" s="15"/>
      <c r="C183" s="41" t="s">
        <v>139</v>
      </c>
      <c r="D183" s="659" t="s">
        <v>1101</v>
      </c>
      <c r="E183" s="490"/>
      <c r="F183" s="544">
        <v>43847</v>
      </c>
      <c r="G183" s="983"/>
      <c r="H183" s="309" t="s">
        <v>967</v>
      </c>
      <c r="I183" s="30">
        <v>43861</v>
      </c>
      <c r="J183" s="505"/>
      <c r="K183" s="309"/>
      <c r="L183" s="16">
        <v>0</v>
      </c>
      <c r="M183" s="16">
        <v>0</v>
      </c>
      <c r="N183" s="16">
        <v>0</v>
      </c>
      <c r="O183" s="16">
        <v>0</v>
      </c>
      <c r="P183" s="16"/>
      <c r="Q183" s="16">
        <v>0</v>
      </c>
      <c r="R183" s="16"/>
      <c r="S183" s="18"/>
      <c r="T183" s="18"/>
      <c r="U183" s="18"/>
      <c r="V183" s="18"/>
      <c r="W183" s="18"/>
      <c r="X183" s="18"/>
      <c r="Y183" s="18"/>
      <c r="Z183" s="18"/>
      <c r="AA183" s="18"/>
      <c r="AB183" s="18"/>
      <c r="AC183" s="18"/>
      <c r="AD183" s="18"/>
      <c r="AE183" s="18"/>
      <c r="AF183" s="18"/>
      <c r="AG183" s="18"/>
      <c r="AH183" s="18"/>
      <c r="AI183" s="18"/>
      <c r="AJ183" s="19"/>
      <c r="AK183" s="19"/>
      <c r="AL183" s="19"/>
      <c r="AM183" s="19"/>
      <c r="AN183" s="19"/>
      <c r="AO183" s="19"/>
      <c r="AP183" s="19"/>
      <c r="AQ183" s="19"/>
      <c r="AR183" s="19"/>
      <c r="AS183" s="19"/>
      <c r="AT183" s="19"/>
      <c r="AU183" s="19"/>
      <c r="AV183" s="19"/>
      <c r="AW183" s="184">
        <f t="shared" si="26"/>
        <v>0</v>
      </c>
      <c r="AX183" s="25"/>
      <c r="AY183" s="15">
        <f t="shared" si="27"/>
        <v>0</v>
      </c>
      <c r="AZ183" s="25"/>
      <c r="BA183" s="15">
        <f t="shared" si="28"/>
        <v>0</v>
      </c>
      <c r="BB183" s="171"/>
      <c r="BC183" s="171"/>
      <c r="BD183" s="171"/>
      <c r="BE183" s="171"/>
      <c r="BF183" s="171"/>
      <c r="BG183" s="171"/>
      <c r="BH183" s="171"/>
      <c r="BI183" s="171"/>
      <c r="BJ183" s="171"/>
      <c r="BK183" s="171"/>
      <c r="BL183" s="171"/>
      <c r="BM183" s="171"/>
      <c r="BN183" s="171"/>
      <c r="BO183" s="171"/>
      <c r="BP183" s="171"/>
      <c r="BQ183" s="171"/>
      <c r="BR183" s="171"/>
      <c r="BS183" s="171"/>
      <c r="BT183" s="171"/>
      <c r="BU183" s="171"/>
      <c r="BV183" s="171"/>
      <c r="BW183" s="171"/>
      <c r="BX183" s="171"/>
      <c r="BY183" s="171"/>
      <c r="BZ183" s="171"/>
      <c r="CA183" s="171"/>
    </row>
    <row r="184" spans="1:79" s="274" customFormat="1" ht="21.6" hidden="1" customHeight="1">
      <c r="A184" s="33"/>
      <c r="B184" s="33"/>
      <c r="C184" s="41" t="s">
        <v>95</v>
      </c>
      <c r="D184" s="659" t="s">
        <v>987</v>
      </c>
      <c r="E184" s="490"/>
      <c r="F184" s="544">
        <v>38309</v>
      </c>
      <c r="G184" s="983"/>
      <c r="H184" s="309" t="s">
        <v>967</v>
      </c>
      <c r="I184" s="30">
        <v>29881</v>
      </c>
      <c r="J184" s="505"/>
      <c r="K184" s="309"/>
      <c r="L184" s="16">
        <v>0</v>
      </c>
      <c r="M184" s="16">
        <v>0</v>
      </c>
      <c r="N184" s="16">
        <v>0</v>
      </c>
      <c r="O184" s="16">
        <v>0</v>
      </c>
      <c r="P184" s="16"/>
      <c r="Q184" s="16">
        <v>0</v>
      </c>
      <c r="R184" s="16"/>
      <c r="S184" s="18"/>
      <c r="T184" s="18"/>
      <c r="U184" s="18"/>
      <c r="V184" s="18"/>
      <c r="W184" s="18"/>
      <c r="X184" s="18"/>
      <c r="Y184" s="18"/>
      <c r="Z184" s="18"/>
      <c r="AA184" s="18"/>
      <c r="AB184" s="18"/>
      <c r="AC184" s="18"/>
      <c r="AD184" s="18"/>
      <c r="AE184" s="18"/>
      <c r="AF184" s="18"/>
      <c r="AG184" s="18"/>
      <c r="AH184" s="18"/>
      <c r="AI184" s="18"/>
      <c r="AJ184" s="19"/>
      <c r="AK184" s="19"/>
      <c r="AL184" s="19"/>
      <c r="AM184" s="19"/>
      <c r="AN184" s="19"/>
      <c r="AO184" s="19"/>
      <c r="AP184" s="19"/>
      <c r="AQ184" s="19"/>
      <c r="AR184" s="19"/>
      <c r="AS184" s="19"/>
      <c r="AT184" s="19"/>
      <c r="AU184" s="19"/>
      <c r="AV184" s="19"/>
      <c r="AW184" s="184">
        <f t="shared" si="26"/>
        <v>0</v>
      </c>
      <c r="AX184" s="171"/>
      <c r="AY184" s="15">
        <f t="shared" si="27"/>
        <v>0</v>
      </c>
      <c r="AZ184" s="171"/>
      <c r="BA184" s="15">
        <f t="shared" si="28"/>
        <v>0</v>
      </c>
      <c r="BZ184" s="171"/>
      <c r="CA184" s="171"/>
    </row>
    <row r="185" spans="1:79" s="171" customFormat="1" ht="21.6" hidden="1" customHeight="1">
      <c r="A185" s="15"/>
      <c r="B185" s="15"/>
      <c r="C185" s="41" t="s">
        <v>129</v>
      </c>
      <c r="D185" s="37" t="s">
        <v>1090</v>
      </c>
      <c r="E185" s="490"/>
      <c r="F185" s="543">
        <v>43141</v>
      </c>
      <c r="G185" s="983"/>
      <c r="H185" s="309" t="s">
        <v>967</v>
      </c>
      <c r="I185" s="30">
        <v>43844</v>
      </c>
      <c r="J185" s="505"/>
      <c r="K185" s="309"/>
      <c r="L185" s="16">
        <v>0</v>
      </c>
      <c r="M185" s="16">
        <v>0</v>
      </c>
      <c r="N185" s="16">
        <v>0</v>
      </c>
      <c r="O185" s="16">
        <v>0</v>
      </c>
      <c r="P185" s="16"/>
      <c r="Q185" s="16">
        <v>0</v>
      </c>
      <c r="R185" s="16"/>
      <c r="S185" s="18"/>
      <c r="T185" s="18"/>
      <c r="U185" s="18"/>
      <c r="V185" s="18"/>
      <c r="W185" s="18"/>
      <c r="X185" s="18"/>
      <c r="Y185" s="18"/>
      <c r="Z185" s="18"/>
      <c r="AA185" s="18"/>
      <c r="AB185" s="18"/>
      <c r="AC185" s="18"/>
      <c r="AD185" s="18"/>
      <c r="AE185" s="18"/>
      <c r="AF185" s="18"/>
      <c r="AG185" s="18"/>
      <c r="AH185" s="18"/>
      <c r="AI185" s="18"/>
      <c r="AJ185" s="19"/>
      <c r="AK185" s="19"/>
      <c r="AL185" s="19"/>
      <c r="AM185" s="19"/>
      <c r="AN185" s="19"/>
      <c r="AO185" s="19"/>
      <c r="AP185" s="19"/>
      <c r="AQ185" s="19"/>
      <c r="AR185" s="19"/>
      <c r="AS185" s="19"/>
      <c r="AT185" s="19"/>
      <c r="AU185" s="19"/>
      <c r="AV185" s="19"/>
      <c r="AW185" s="184">
        <f t="shared" si="26"/>
        <v>0</v>
      </c>
      <c r="AX185" s="25"/>
      <c r="AY185" s="15">
        <f t="shared" si="27"/>
        <v>0</v>
      </c>
      <c r="AZ185" s="25"/>
      <c r="BA185" s="15">
        <f t="shared" si="28"/>
        <v>0</v>
      </c>
    </row>
    <row r="186" spans="1:79" s="171" customFormat="1" ht="21.6" hidden="1" customHeight="1">
      <c r="A186" s="15"/>
      <c r="B186" s="15"/>
      <c r="C186" s="41" t="s">
        <v>112</v>
      </c>
      <c r="D186" s="659" t="s">
        <v>136</v>
      </c>
      <c r="E186" s="490"/>
      <c r="F186" s="542">
        <v>41880</v>
      </c>
      <c r="G186" s="983"/>
      <c r="H186" s="309" t="s">
        <v>967</v>
      </c>
      <c r="I186" s="30">
        <v>21930</v>
      </c>
      <c r="J186" s="505"/>
      <c r="K186" s="309"/>
      <c r="L186" s="16">
        <v>0</v>
      </c>
      <c r="M186" s="16">
        <v>0</v>
      </c>
      <c r="N186" s="16">
        <v>0</v>
      </c>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9"/>
      <c r="AK186" s="19"/>
      <c r="AL186" s="19"/>
      <c r="AM186" s="19"/>
      <c r="AN186" s="19"/>
      <c r="AO186" s="19"/>
      <c r="AP186" s="19"/>
      <c r="AQ186" s="19"/>
      <c r="AR186" s="19"/>
      <c r="AS186" s="19"/>
      <c r="AT186" s="19"/>
      <c r="AU186" s="19"/>
      <c r="AV186" s="19"/>
      <c r="AW186" s="184">
        <f t="shared" si="26"/>
        <v>0</v>
      </c>
      <c r="AX186" s="25"/>
      <c r="AY186" s="15">
        <f t="shared" si="27"/>
        <v>0</v>
      </c>
      <c r="AZ186" s="25"/>
      <c r="BA186" s="15">
        <f t="shared" si="28"/>
        <v>0</v>
      </c>
    </row>
    <row r="187" spans="1:79" s="171" customFormat="1" ht="21.6" hidden="1" customHeight="1">
      <c r="A187" s="15"/>
      <c r="B187" s="15"/>
      <c r="C187" s="41" t="s">
        <v>76</v>
      </c>
      <c r="D187" s="659" t="s">
        <v>1481</v>
      </c>
      <c r="E187" s="490"/>
      <c r="F187" s="542">
        <v>30834</v>
      </c>
      <c r="G187" s="983"/>
      <c r="H187" s="309" t="s">
        <v>266</v>
      </c>
      <c r="I187" s="30">
        <v>34716</v>
      </c>
      <c r="J187" s="505"/>
      <c r="K187" s="309"/>
      <c r="L187" s="16">
        <v>1</v>
      </c>
      <c r="M187" s="16">
        <v>0</v>
      </c>
      <c r="N187" s="16">
        <v>0</v>
      </c>
      <c r="O187" s="16">
        <v>0</v>
      </c>
      <c r="P187" s="16"/>
      <c r="Q187" s="16">
        <v>0</v>
      </c>
      <c r="R187" s="16"/>
      <c r="S187" s="18"/>
      <c r="T187" s="18"/>
      <c r="U187" s="18"/>
      <c r="V187" s="18"/>
      <c r="W187" s="18"/>
      <c r="X187" s="18"/>
      <c r="Y187" s="18"/>
      <c r="Z187" s="18"/>
      <c r="AA187" s="18"/>
      <c r="AB187" s="18"/>
      <c r="AC187" s="18"/>
      <c r="AD187" s="18"/>
      <c r="AE187" s="18"/>
      <c r="AF187" s="18"/>
      <c r="AG187" s="18"/>
      <c r="AH187" s="18"/>
      <c r="AI187" s="18"/>
      <c r="AJ187" s="19"/>
      <c r="AK187" s="19"/>
      <c r="AL187" s="19"/>
      <c r="AM187" s="19"/>
      <c r="AN187" s="19"/>
      <c r="AO187" s="19"/>
      <c r="AP187" s="19"/>
      <c r="AQ187" s="19"/>
      <c r="AR187" s="19"/>
      <c r="AS187" s="19"/>
      <c r="AT187" s="19"/>
      <c r="AU187" s="19"/>
      <c r="AV187" s="19"/>
      <c r="AW187" s="184">
        <f t="shared" si="26"/>
        <v>0</v>
      </c>
      <c r="AX187" s="23"/>
      <c r="AY187" s="15">
        <f t="shared" si="27"/>
        <v>0</v>
      </c>
      <c r="AZ187" s="23"/>
      <c r="BA187" s="15">
        <f t="shared" si="28"/>
        <v>0</v>
      </c>
      <c r="BB187" s="274"/>
      <c r="BC187" s="274"/>
      <c r="BD187" s="274"/>
      <c r="BE187" s="274"/>
      <c r="BF187" s="274"/>
      <c r="BG187" s="274"/>
      <c r="BH187" s="274"/>
      <c r="BI187" s="274"/>
      <c r="BJ187" s="274"/>
      <c r="BK187" s="274"/>
      <c r="BL187" s="274"/>
      <c r="BM187" s="274"/>
      <c r="BN187" s="274"/>
      <c r="BO187" s="274"/>
      <c r="BP187" s="274"/>
      <c r="BQ187" s="274"/>
      <c r="BR187" s="274"/>
      <c r="BS187" s="274"/>
      <c r="BT187" s="274"/>
      <c r="BU187" s="274"/>
      <c r="BV187" s="274"/>
      <c r="BW187" s="274"/>
      <c r="BX187" s="274"/>
      <c r="BY187" s="274"/>
      <c r="BZ187" s="274"/>
      <c r="CA187" s="274"/>
    </row>
    <row r="188" spans="1:79" s="171" customFormat="1" ht="21.6" hidden="1" customHeight="1">
      <c r="A188" s="15"/>
      <c r="B188" s="15"/>
      <c r="C188" s="41" t="s">
        <v>87</v>
      </c>
      <c r="D188" s="659" t="s">
        <v>1115</v>
      </c>
      <c r="E188" s="490"/>
      <c r="F188" s="544">
        <v>36207</v>
      </c>
      <c r="G188" s="983"/>
      <c r="H188" s="309" t="s">
        <v>967</v>
      </c>
      <c r="I188" s="30">
        <v>21808</v>
      </c>
      <c r="J188" s="505"/>
      <c r="K188" s="309"/>
      <c r="L188" s="16">
        <v>0</v>
      </c>
      <c r="M188" s="16">
        <v>0</v>
      </c>
      <c r="N188" s="16">
        <v>0</v>
      </c>
      <c r="O188" s="16">
        <v>0</v>
      </c>
      <c r="P188" s="16"/>
      <c r="Q188" s="16">
        <v>0</v>
      </c>
      <c r="R188" s="16"/>
      <c r="S188" s="18"/>
      <c r="T188" s="18"/>
      <c r="U188" s="18"/>
      <c r="V188" s="18"/>
      <c r="W188" s="18"/>
      <c r="X188" s="18"/>
      <c r="Y188" s="18"/>
      <c r="Z188" s="18"/>
      <c r="AA188" s="18"/>
      <c r="AB188" s="18"/>
      <c r="AC188" s="18"/>
      <c r="AD188" s="18"/>
      <c r="AE188" s="18"/>
      <c r="AF188" s="18"/>
      <c r="AG188" s="18"/>
      <c r="AH188" s="18"/>
      <c r="AI188" s="18"/>
      <c r="AJ188" s="19"/>
      <c r="AK188" s="19"/>
      <c r="AL188" s="19"/>
      <c r="AM188" s="19"/>
      <c r="AN188" s="19"/>
      <c r="AO188" s="19"/>
      <c r="AP188" s="19"/>
      <c r="AQ188" s="19"/>
      <c r="AR188" s="19"/>
      <c r="AS188" s="19"/>
      <c r="AT188" s="19"/>
      <c r="AU188" s="19"/>
      <c r="AV188" s="19"/>
      <c r="AW188" s="184">
        <f t="shared" si="26"/>
        <v>0</v>
      </c>
      <c r="AX188" s="25"/>
      <c r="AY188" s="15">
        <f t="shared" si="27"/>
        <v>0</v>
      </c>
      <c r="AZ188" s="25"/>
      <c r="BA188" s="15">
        <f t="shared" si="28"/>
        <v>0</v>
      </c>
      <c r="BD188" s="274"/>
      <c r="BE188" s="274"/>
      <c r="BF188" s="274"/>
      <c r="BG188" s="274"/>
      <c r="BH188" s="274"/>
      <c r="BI188" s="274"/>
      <c r="BJ188" s="274"/>
      <c r="BK188" s="274"/>
      <c r="BL188" s="274"/>
      <c r="BM188" s="274"/>
      <c r="BN188" s="274"/>
      <c r="BO188" s="274"/>
      <c r="BP188" s="274"/>
      <c r="BQ188" s="274"/>
      <c r="BR188" s="274"/>
      <c r="BS188" s="274"/>
      <c r="BT188" s="274"/>
      <c r="BU188" s="274"/>
      <c r="BV188" s="274"/>
      <c r="BW188" s="274"/>
      <c r="BX188" s="274"/>
      <c r="BY188" s="274"/>
    </row>
    <row r="189" spans="1:79" s="171" customFormat="1" ht="21.6" hidden="1" customHeight="1">
      <c r="A189" s="15"/>
      <c r="B189" s="15"/>
      <c r="C189" s="41" t="s">
        <v>70</v>
      </c>
      <c r="D189" s="659" t="s">
        <v>966</v>
      </c>
      <c r="E189" s="490"/>
      <c r="F189" s="544">
        <v>39264</v>
      </c>
      <c r="G189" s="983"/>
      <c r="H189" s="309" t="s">
        <v>262</v>
      </c>
      <c r="I189" s="30">
        <v>36207</v>
      </c>
      <c r="J189" s="505"/>
      <c r="K189" s="309"/>
      <c r="L189" s="16">
        <v>2</v>
      </c>
      <c r="M189" s="16">
        <v>0</v>
      </c>
      <c r="N189" s="16">
        <v>0</v>
      </c>
      <c r="O189" s="16">
        <v>0</v>
      </c>
      <c r="P189" s="16"/>
      <c r="Q189" s="16">
        <v>0</v>
      </c>
      <c r="R189" s="16"/>
      <c r="S189" s="18"/>
      <c r="T189" s="18"/>
      <c r="U189" s="18"/>
      <c r="V189" s="18"/>
      <c r="W189" s="18"/>
      <c r="X189" s="18"/>
      <c r="Y189" s="18"/>
      <c r="Z189" s="18"/>
      <c r="AA189" s="18"/>
      <c r="AB189" s="18"/>
      <c r="AC189" s="18"/>
      <c r="AD189" s="18"/>
      <c r="AE189" s="18"/>
      <c r="AF189" s="18"/>
      <c r="AG189" s="18"/>
      <c r="AH189" s="18"/>
      <c r="AI189" s="18"/>
      <c r="AJ189" s="19"/>
      <c r="AK189" s="19"/>
      <c r="AL189" s="19"/>
      <c r="AM189" s="19"/>
      <c r="AN189" s="19"/>
      <c r="AO189" s="19"/>
      <c r="AP189" s="19"/>
      <c r="AQ189" s="19"/>
      <c r="AR189" s="19"/>
      <c r="AS189" s="19"/>
      <c r="AT189" s="19"/>
      <c r="AU189" s="19"/>
      <c r="AV189" s="19"/>
      <c r="AW189" s="184">
        <f t="shared" si="26"/>
        <v>0</v>
      </c>
      <c r="AX189" s="23"/>
      <c r="AY189" s="15">
        <f t="shared" si="27"/>
        <v>0</v>
      </c>
      <c r="AZ189" s="23"/>
      <c r="BA189" s="15">
        <f t="shared" si="28"/>
        <v>0</v>
      </c>
    </row>
    <row r="190" spans="1:79" s="171" customFormat="1" ht="21.6" hidden="1" customHeight="1">
      <c r="A190" s="15"/>
      <c r="B190" s="15"/>
      <c r="C190" s="41" t="s">
        <v>133</v>
      </c>
      <c r="D190" s="659" t="s">
        <v>1010</v>
      </c>
      <c r="E190" s="490"/>
      <c r="F190" s="543">
        <v>43292</v>
      </c>
      <c r="G190" s="983"/>
      <c r="H190" s="309" t="s">
        <v>967</v>
      </c>
      <c r="I190" s="30">
        <v>22153</v>
      </c>
      <c r="J190" s="505"/>
      <c r="K190" s="309"/>
      <c r="L190" s="16">
        <v>0</v>
      </c>
      <c r="M190" s="16">
        <v>0</v>
      </c>
      <c r="N190" s="16">
        <v>0</v>
      </c>
      <c r="O190" s="16">
        <v>0</v>
      </c>
      <c r="P190" s="16"/>
      <c r="Q190" s="16">
        <v>0</v>
      </c>
      <c r="R190" s="16"/>
      <c r="S190" s="18"/>
      <c r="T190" s="18"/>
      <c r="U190" s="18"/>
      <c r="V190" s="18"/>
      <c r="W190" s="18"/>
      <c r="X190" s="18"/>
      <c r="Y190" s="18"/>
      <c r="Z190" s="18"/>
      <c r="AA190" s="18"/>
      <c r="AB190" s="18"/>
      <c r="AC190" s="18"/>
      <c r="AD190" s="18"/>
      <c r="AE190" s="18"/>
      <c r="AF190" s="18"/>
      <c r="AG190" s="18"/>
      <c r="AH190" s="18"/>
      <c r="AI190" s="18"/>
      <c r="AJ190" s="19"/>
      <c r="AK190" s="19"/>
      <c r="AL190" s="19"/>
      <c r="AM190" s="19"/>
      <c r="AN190" s="19"/>
      <c r="AO190" s="19"/>
      <c r="AP190" s="19"/>
      <c r="AQ190" s="19"/>
      <c r="AR190" s="19"/>
      <c r="AS190" s="19"/>
      <c r="AT190" s="19"/>
      <c r="AU190" s="19"/>
      <c r="AV190" s="19"/>
      <c r="AW190" s="184">
        <f t="shared" si="26"/>
        <v>0</v>
      </c>
      <c r="AX190" s="25"/>
      <c r="AY190" s="15">
        <f t="shared" si="27"/>
        <v>0</v>
      </c>
      <c r="AZ190" s="25"/>
      <c r="BA190" s="15">
        <f t="shared" si="28"/>
        <v>0</v>
      </c>
    </row>
    <row r="191" spans="1:79" s="171" customFormat="1" ht="21.6" hidden="1" customHeight="1">
      <c r="A191" s="15"/>
      <c r="B191" s="15"/>
      <c r="C191" s="41" t="s">
        <v>74</v>
      </c>
      <c r="D191" s="659" t="s">
        <v>1482</v>
      </c>
      <c r="E191" s="490"/>
      <c r="F191" s="542">
        <v>43292</v>
      </c>
      <c r="G191" s="983"/>
      <c r="H191" s="309" t="s">
        <v>266</v>
      </c>
      <c r="I191" s="30">
        <v>29271</v>
      </c>
      <c r="J191" s="505"/>
      <c r="K191" s="309"/>
      <c r="L191" s="16">
        <v>1</v>
      </c>
      <c r="M191" s="16">
        <v>0</v>
      </c>
      <c r="N191" s="16">
        <v>0</v>
      </c>
      <c r="O191" s="16">
        <v>0</v>
      </c>
      <c r="P191" s="16"/>
      <c r="Q191" s="16">
        <v>0</v>
      </c>
      <c r="R191" s="16"/>
      <c r="S191" s="18"/>
      <c r="T191" s="18"/>
      <c r="U191" s="18"/>
      <c r="V191" s="18"/>
      <c r="W191" s="18"/>
      <c r="X191" s="18"/>
      <c r="Y191" s="18"/>
      <c r="Z191" s="18"/>
      <c r="AA191" s="18"/>
      <c r="AB191" s="18"/>
      <c r="AC191" s="18"/>
      <c r="AD191" s="18"/>
      <c r="AE191" s="18"/>
      <c r="AF191" s="18"/>
      <c r="AG191" s="18"/>
      <c r="AH191" s="18"/>
      <c r="AI191" s="18"/>
      <c r="AJ191" s="19"/>
      <c r="AK191" s="19"/>
      <c r="AL191" s="19"/>
      <c r="AM191" s="19"/>
      <c r="AN191" s="19"/>
      <c r="AO191" s="19"/>
      <c r="AP191" s="19"/>
      <c r="AQ191" s="19"/>
      <c r="AR191" s="19"/>
      <c r="AS191" s="19"/>
      <c r="AT191" s="19"/>
      <c r="AU191" s="19"/>
      <c r="AV191" s="19"/>
      <c r="AW191" s="184">
        <f t="shared" si="26"/>
        <v>0</v>
      </c>
      <c r="AX191" s="23"/>
      <c r="AY191" s="15">
        <f t="shared" si="27"/>
        <v>0</v>
      </c>
      <c r="AZ191" s="23"/>
      <c r="BA191" s="15">
        <f t="shared" si="28"/>
        <v>0</v>
      </c>
      <c r="BZ191" s="274"/>
      <c r="CA191" s="274"/>
    </row>
    <row r="192" spans="1:79" s="171" customFormat="1" ht="21.6" hidden="1" customHeight="1">
      <c r="A192" s="15"/>
      <c r="B192" s="15"/>
      <c r="C192" s="41" t="s">
        <v>135</v>
      </c>
      <c r="D192" s="37" t="s">
        <v>1054</v>
      </c>
      <c r="E192" s="490"/>
      <c r="F192" s="543">
        <v>43537</v>
      </c>
      <c r="G192" s="983"/>
      <c r="H192" s="309" t="s">
        <v>967</v>
      </c>
      <c r="I192" s="30">
        <v>42373</v>
      </c>
      <c r="J192" s="505"/>
      <c r="K192" s="309"/>
      <c r="L192" s="16">
        <v>0</v>
      </c>
      <c r="M192" s="16">
        <v>0</v>
      </c>
      <c r="N192" s="16">
        <v>0</v>
      </c>
      <c r="O192" s="16">
        <v>0</v>
      </c>
      <c r="P192" s="16"/>
      <c r="Q192" s="16">
        <v>0</v>
      </c>
      <c r="R192" s="16"/>
      <c r="S192" s="18"/>
      <c r="T192" s="18"/>
      <c r="U192" s="18"/>
      <c r="V192" s="18"/>
      <c r="W192" s="18"/>
      <c r="X192" s="18"/>
      <c r="Y192" s="18"/>
      <c r="Z192" s="18"/>
      <c r="AA192" s="18"/>
      <c r="AB192" s="18"/>
      <c r="AC192" s="18"/>
      <c r="AD192" s="18"/>
      <c r="AE192" s="18"/>
      <c r="AF192" s="18"/>
      <c r="AG192" s="18"/>
      <c r="AH192" s="18"/>
      <c r="AI192" s="18"/>
      <c r="AJ192" s="19"/>
      <c r="AK192" s="19"/>
      <c r="AL192" s="19"/>
      <c r="AM192" s="19"/>
      <c r="AN192" s="19"/>
      <c r="AO192" s="19"/>
      <c r="AP192" s="19"/>
      <c r="AQ192" s="19"/>
      <c r="AR192" s="19"/>
      <c r="AS192" s="19"/>
      <c r="AT192" s="19"/>
      <c r="AU192" s="19"/>
      <c r="AV192" s="19"/>
      <c r="AW192" s="184">
        <f t="shared" si="26"/>
        <v>0</v>
      </c>
      <c r="AX192" s="25"/>
      <c r="AY192" s="15">
        <f t="shared" si="27"/>
        <v>0</v>
      </c>
      <c r="AZ192" s="25"/>
      <c r="BA192" s="15">
        <f t="shared" si="28"/>
        <v>0</v>
      </c>
      <c r="BB192" s="274"/>
      <c r="BC192" s="274"/>
      <c r="BD192" s="274"/>
      <c r="BE192" s="274"/>
      <c r="BF192" s="274"/>
      <c r="BG192" s="274"/>
      <c r="BH192" s="274"/>
      <c r="BI192" s="274"/>
      <c r="BJ192" s="274"/>
      <c r="BK192" s="274"/>
      <c r="BL192" s="274"/>
      <c r="BM192" s="274"/>
      <c r="BN192" s="274"/>
      <c r="BO192" s="274"/>
      <c r="BP192" s="274"/>
      <c r="BQ192" s="274"/>
      <c r="BR192" s="274"/>
      <c r="BS192" s="274"/>
      <c r="BT192" s="274"/>
      <c r="BU192" s="274"/>
      <c r="BV192" s="274"/>
      <c r="BW192" s="274"/>
      <c r="BX192" s="274"/>
      <c r="BY192" s="274"/>
    </row>
    <row r="193" spans="1:77" hidden="1">
      <c r="C193" s="230"/>
      <c r="H193" s="231"/>
      <c r="I193" s="231"/>
      <c r="K193" s="231"/>
      <c r="S193" s="111"/>
      <c r="AN193" s="230"/>
      <c r="AO193" s="230"/>
      <c r="AP193" s="230"/>
      <c r="AW193" s="229"/>
    </row>
    <row r="194" spans="1:77" s="54" customFormat="1" ht="54" hidden="1" customHeight="1">
      <c r="C194" s="53"/>
      <c r="D194" s="53" t="s">
        <v>1790</v>
      </c>
      <c r="E194" s="201"/>
      <c r="F194" s="550"/>
      <c r="G194" s="211"/>
      <c r="H194" s="287"/>
      <c r="I194" s="38"/>
      <c r="J194" s="49"/>
      <c r="K194" s="287"/>
      <c r="BS194" s="284"/>
      <c r="BT194" s="284"/>
      <c r="BU194" s="284"/>
      <c r="BW194" s="284"/>
    </row>
    <row r="195" spans="1:77" hidden="1">
      <c r="C195" s="230"/>
      <c r="H195" s="231"/>
      <c r="I195" s="231"/>
      <c r="K195" s="231"/>
      <c r="S195" s="111"/>
      <c r="AN195" s="230"/>
      <c r="AO195" s="230"/>
      <c r="AP195" s="230"/>
      <c r="AW195" s="229"/>
    </row>
    <row r="196" spans="1:77" s="62" customFormat="1" ht="34.5" hidden="1" customHeight="1">
      <c r="A196" s="15" t="s">
        <v>11</v>
      </c>
      <c r="B196" s="15" t="s">
        <v>1058</v>
      </c>
      <c r="C196" s="594" t="s">
        <v>12</v>
      </c>
      <c r="D196" s="41" t="s">
        <v>43</v>
      </c>
      <c r="E196" s="490"/>
      <c r="F196" s="405" t="s">
        <v>14</v>
      </c>
      <c r="G196" s="563"/>
      <c r="H196" s="286" t="s">
        <v>306</v>
      </c>
      <c r="I196" s="286" t="s">
        <v>15</v>
      </c>
      <c r="J196" s="504"/>
      <c r="K196" s="286"/>
      <c r="L196" s="388" t="s">
        <v>1319</v>
      </c>
      <c r="M196" s="388" t="s">
        <v>1320</v>
      </c>
      <c r="N196" s="388"/>
      <c r="O196" s="388" t="s">
        <v>1320</v>
      </c>
      <c r="P196" s="388"/>
      <c r="Q196" s="388" t="s">
        <v>1320</v>
      </c>
      <c r="R196" s="388"/>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2" t="s">
        <v>921</v>
      </c>
      <c r="AX196" s="13"/>
      <c r="AY196" s="12" t="s">
        <v>922</v>
      </c>
      <c r="AZ196" s="172"/>
      <c r="BA196" s="14" t="s">
        <v>1320</v>
      </c>
    </row>
    <row r="197" spans="1:77" s="171" customFormat="1" ht="21.6" hidden="1" customHeight="1">
      <c r="A197" s="15"/>
      <c r="B197" s="15"/>
      <c r="C197" s="41" t="s">
        <v>119</v>
      </c>
      <c r="D197" s="659" t="s">
        <v>164</v>
      </c>
      <c r="E197" s="490"/>
      <c r="F197" s="542">
        <v>42442</v>
      </c>
      <c r="G197" s="983"/>
      <c r="H197" s="309" t="s">
        <v>352</v>
      </c>
      <c r="I197" s="30">
        <v>34663</v>
      </c>
      <c r="J197" s="505"/>
      <c r="K197" s="309"/>
      <c r="L197" s="16">
        <v>0</v>
      </c>
      <c r="M197" s="16">
        <v>0</v>
      </c>
      <c r="N197" s="16">
        <v>0</v>
      </c>
      <c r="O197" s="16">
        <v>0</v>
      </c>
      <c r="P197" s="16"/>
      <c r="Q197" s="16">
        <v>0</v>
      </c>
      <c r="R197" s="16"/>
      <c r="S197" s="18"/>
      <c r="T197" s="18"/>
      <c r="U197" s="18"/>
      <c r="V197" s="18"/>
      <c r="W197" s="18"/>
      <c r="X197" s="18"/>
      <c r="Y197" s="18"/>
      <c r="Z197" s="18"/>
      <c r="AA197" s="18"/>
      <c r="AB197" s="18"/>
      <c r="AC197" s="18"/>
      <c r="AD197" s="18"/>
      <c r="AE197" s="18"/>
      <c r="AF197" s="18"/>
      <c r="AG197" s="18"/>
      <c r="AH197" s="18"/>
      <c r="AI197" s="18"/>
      <c r="AJ197" s="19"/>
      <c r="AK197" s="19"/>
      <c r="AL197" s="19"/>
      <c r="AM197" s="19"/>
      <c r="AN197" s="19"/>
      <c r="AO197" s="19"/>
      <c r="AP197" s="19"/>
      <c r="AQ197" s="19"/>
      <c r="AR197" s="19"/>
      <c r="AS197" s="19"/>
      <c r="AT197" s="19"/>
      <c r="AU197" s="19"/>
      <c r="AV197" s="19"/>
      <c r="AW197" s="184">
        <f>COUNT(S197:AI197)</f>
        <v>0</v>
      </c>
      <c r="AX197" s="25"/>
      <c r="AY197" s="15">
        <f>COUNT(AJ197:AV197)</f>
        <v>0</v>
      </c>
      <c r="AZ197" s="25"/>
      <c r="BA197" s="15">
        <f>SUM(AW197,AY197)</f>
        <v>0</v>
      </c>
    </row>
    <row r="198" spans="1:77" s="171" customFormat="1" ht="21" hidden="1" customHeight="1">
      <c r="A198" s="15"/>
      <c r="B198" s="15"/>
      <c r="C198" s="41" t="s">
        <v>67</v>
      </c>
      <c r="D198" s="659" t="s">
        <v>1171</v>
      </c>
      <c r="E198" s="490"/>
      <c r="F198" s="543">
        <v>43991</v>
      </c>
      <c r="G198" s="983"/>
      <c r="H198" s="309" t="s">
        <v>770</v>
      </c>
      <c r="I198" s="30">
        <v>23767</v>
      </c>
      <c r="J198" s="505"/>
      <c r="K198" s="309"/>
      <c r="L198" s="16">
        <v>2</v>
      </c>
      <c r="M198" s="16">
        <v>0</v>
      </c>
      <c r="N198" s="16">
        <v>2</v>
      </c>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9"/>
      <c r="AK198" s="19"/>
      <c r="AL198" s="19"/>
      <c r="AM198" s="19"/>
      <c r="AN198" s="19"/>
      <c r="AO198" s="19"/>
      <c r="AP198" s="19"/>
      <c r="AQ198" s="19"/>
      <c r="AR198" s="19"/>
      <c r="AS198" s="19"/>
      <c r="AT198" s="19"/>
      <c r="AU198" s="19"/>
      <c r="AV198" s="19"/>
      <c r="AW198" s="184">
        <f>COUNT(S198:AI198)</f>
        <v>0</v>
      </c>
      <c r="AX198" s="25"/>
      <c r="AY198" s="15">
        <f>COUNT(AJ198:AV198)</f>
        <v>0</v>
      </c>
      <c r="AZ198" s="25"/>
      <c r="BA198" s="15">
        <f>SUM(AW198,AY198)</f>
        <v>0</v>
      </c>
      <c r="BX198" s="274"/>
      <c r="BY198" s="274"/>
    </row>
    <row r="199" spans="1:77" hidden="1">
      <c r="C199" s="230"/>
      <c r="H199" s="231"/>
      <c r="I199" s="231"/>
      <c r="K199" s="231"/>
      <c r="S199" s="111"/>
      <c r="AN199" s="230"/>
      <c r="AO199" s="230"/>
      <c r="AP199" s="230"/>
      <c r="AW199" s="229"/>
    </row>
    <row r="200" spans="1:77" s="54" customFormat="1" ht="54" hidden="1" customHeight="1">
      <c r="C200" s="53"/>
      <c r="D200" s="53" t="s">
        <v>1791</v>
      </c>
      <c r="E200" s="201"/>
      <c r="F200" s="550"/>
      <c r="G200" s="211"/>
      <c r="H200" s="287"/>
      <c r="I200" s="38"/>
      <c r="J200" s="49"/>
      <c r="K200" s="287"/>
      <c r="BU200" s="284"/>
      <c r="BV200" s="284"/>
      <c r="BW200" s="284"/>
      <c r="BY200" s="284"/>
    </row>
    <row r="201" spans="1:77" hidden="1">
      <c r="C201" s="230"/>
      <c r="H201" s="231"/>
      <c r="I201" s="231"/>
      <c r="K201" s="231"/>
      <c r="S201" s="111"/>
      <c r="AO201" s="233"/>
      <c r="AQ201" s="230"/>
      <c r="AR201" s="230"/>
      <c r="AW201" s="229"/>
    </row>
    <row r="202" spans="1:77" s="172" customFormat="1" ht="34.5" hidden="1" customHeight="1">
      <c r="A202" s="316" t="s">
        <v>11</v>
      </c>
      <c r="B202" s="316" t="s">
        <v>1058</v>
      </c>
      <c r="C202" s="593" t="s">
        <v>12</v>
      </c>
      <c r="D202" s="329" t="s">
        <v>43</v>
      </c>
      <c r="E202" s="563"/>
      <c r="F202" s="405" t="s">
        <v>14</v>
      </c>
      <c r="G202" s="563"/>
      <c r="H202" s="363" t="s">
        <v>306</v>
      </c>
      <c r="I202" s="286" t="s">
        <v>15</v>
      </c>
      <c r="J202" s="504"/>
      <c r="K202" s="363"/>
      <c r="L202" s="388" t="s">
        <v>1319</v>
      </c>
      <c r="M202" s="388">
        <v>17</v>
      </c>
      <c r="N202" s="388"/>
      <c r="O202" s="388">
        <v>17</v>
      </c>
      <c r="P202" s="388"/>
      <c r="Q202" s="388">
        <v>17</v>
      </c>
      <c r="R202" s="388"/>
      <c r="S202" s="388" t="s">
        <v>915</v>
      </c>
      <c r="T202" s="388" t="s">
        <v>1420</v>
      </c>
      <c r="U202" s="316">
        <v>5</v>
      </c>
      <c r="V202" s="316"/>
      <c r="W202" s="316">
        <v>12</v>
      </c>
      <c r="X202" s="316">
        <v>19</v>
      </c>
      <c r="Y202" s="316">
        <v>26</v>
      </c>
      <c r="Z202" s="316">
        <v>2</v>
      </c>
      <c r="AA202" s="316">
        <v>9</v>
      </c>
      <c r="AB202" s="316">
        <v>16</v>
      </c>
      <c r="AC202" s="316">
        <v>23</v>
      </c>
      <c r="AD202" s="316">
        <v>2</v>
      </c>
      <c r="AE202" s="316">
        <v>16</v>
      </c>
      <c r="AF202" s="316">
        <v>23</v>
      </c>
      <c r="AG202" s="316">
        <v>30</v>
      </c>
      <c r="AH202" s="316">
        <v>6</v>
      </c>
      <c r="AI202" s="316"/>
      <c r="AJ202" s="316">
        <v>20</v>
      </c>
      <c r="AK202" s="316">
        <v>27</v>
      </c>
      <c r="AL202" s="316"/>
      <c r="AM202" s="316">
        <v>11</v>
      </c>
      <c r="AN202" s="316">
        <v>18</v>
      </c>
      <c r="AO202" s="316">
        <v>25</v>
      </c>
      <c r="AP202" s="316">
        <v>1</v>
      </c>
      <c r="AQ202" s="316">
        <v>15</v>
      </c>
      <c r="AR202" s="316">
        <v>22</v>
      </c>
      <c r="AS202" s="316">
        <v>29</v>
      </c>
      <c r="AT202" s="316"/>
      <c r="AU202" s="316">
        <v>6</v>
      </c>
      <c r="AV202" s="316">
        <v>13</v>
      </c>
      <c r="AW202" s="316">
        <v>20</v>
      </c>
      <c r="AX202" s="316">
        <v>27</v>
      </c>
      <c r="AY202" s="316">
        <v>3</v>
      </c>
      <c r="AZ202" s="316">
        <v>10</v>
      </c>
      <c r="BA202" s="316">
        <v>17</v>
      </c>
      <c r="BB202" s="316">
        <v>24</v>
      </c>
      <c r="BC202" s="316">
        <v>31</v>
      </c>
      <c r="BD202" s="316">
        <v>7</v>
      </c>
      <c r="BE202" s="316">
        <v>14</v>
      </c>
      <c r="BF202" s="316">
        <v>21</v>
      </c>
      <c r="BG202" s="316">
        <v>28</v>
      </c>
      <c r="BH202" s="316">
        <v>5</v>
      </c>
      <c r="BI202" s="316">
        <v>12</v>
      </c>
      <c r="BJ202" s="316">
        <v>19</v>
      </c>
      <c r="BK202" s="316">
        <v>26</v>
      </c>
      <c r="BL202" s="316">
        <v>2</v>
      </c>
      <c r="BM202" s="316">
        <v>9</v>
      </c>
      <c r="BN202" s="316">
        <v>16</v>
      </c>
      <c r="BO202" s="316">
        <v>23</v>
      </c>
      <c r="BP202" s="316">
        <v>30</v>
      </c>
      <c r="BQ202" s="316">
        <v>7</v>
      </c>
      <c r="BR202" s="316">
        <v>14</v>
      </c>
      <c r="BS202" s="316">
        <v>21</v>
      </c>
      <c r="BT202" s="316">
        <v>28</v>
      </c>
      <c r="BU202" s="12" t="s">
        <v>915</v>
      </c>
      <c r="BV202" s="13"/>
      <c r="BW202" s="12" t="s">
        <v>916</v>
      </c>
      <c r="BY202" s="14" t="s">
        <v>1320</v>
      </c>
    </row>
    <row r="203" spans="1:77" s="171" customFormat="1" ht="21.6" hidden="1" customHeight="1">
      <c r="A203" s="15"/>
      <c r="B203" s="15"/>
      <c r="C203" s="41" t="s">
        <v>119</v>
      </c>
      <c r="D203" s="659" t="s">
        <v>258</v>
      </c>
      <c r="E203" s="490"/>
      <c r="F203" s="543">
        <v>42705</v>
      </c>
      <c r="G203" s="983"/>
      <c r="H203" s="309" t="s">
        <v>770</v>
      </c>
      <c r="I203" s="30">
        <v>43321</v>
      </c>
      <c r="J203" s="505"/>
      <c r="K203" s="309"/>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9"/>
      <c r="AK203" s="19"/>
      <c r="AL203" s="19"/>
      <c r="AM203" s="19"/>
      <c r="AN203" s="19"/>
      <c r="AO203" s="19"/>
      <c r="AP203" s="19"/>
      <c r="AQ203" s="19"/>
      <c r="AR203" s="19"/>
      <c r="AS203" s="19"/>
      <c r="AT203" s="19"/>
      <c r="AU203" s="19"/>
      <c r="AV203" s="19"/>
      <c r="AW203" s="184">
        <f>COUNT(S203:AI203)</f>
        <v>0</v>
      </c>
      <c r="AX203" s="25"/>
      <c r="AY203" s="15">
        <f>COUNT(AJ203:AV203)</f>
        <v>0</v>
      </c>
      <c r="AZ203" s="25"/>
      <c r="BA203" s="15">
        <f>SUM(AW203,AY203)</f>
        <v>0</v>
      </c>
    </row>
    <row r="204" spans="1:77" s="171" customFormat="1" ht="15" hidden="1" customHeight="1">
      <c r="A204" s="23"/>
      <c r="B204" s="23"/>
      <c r="C204" s="62"/>
      <c r="D204" s="238"/>
      <c r="E204" s="201"/>
      <c r="F204" s="194"/>
      <c r="G204" s="991"/>
      <c r="H204" s="280"/>
      <c r="I204" s="38"/>
      <c r="J204" s="503"/>
      <c r="K204" s="280"/>
      <c r="L204" s="47"/>
      <c r="M204" s="47"/>
      <c r="N204" s="47"/>
      <c r="O204" s="47"/>
      <c r="P204" s="47"/>
      <c r="Q204" s="47"/>
      <c r="R204" s="47"/>
      <c r="S204" s="48"/>
      <c r="T204" s="48"/>
      <c r="U204" s="48"/>
      <c r="V204" s="48"/>
      <c r="W204" s="48"/>
      <c r="X204" s="48"/>
      <c r="Y204" s="48"/>
      <c r="Z204" s="48"/>
      <c r="AA204" s="48"/>
      <c r="AB204" s="48"/>
      <c r="AC204" s="48"/>
      <c r="AD204" s="48"/>
      <c r="AE204" s="48"/>
      <c r="AF204" s="48"/>
      <c r="AG204" s="48"/>
      <c r="AH204" s="48"/>
      <c r="AI204" s="48"/>
      <c r="AJ204" s="56"/>
      <c r="AK204" s="56"/>
      <c r="AL204" s="56"/>
      <c r="AM204" s="56"/>
      <c r="AN204" s="56"/>
      <c r="AO204" s="56"/>
      <c r="AP204" s="56"/>
      <c r="AQ204" s="56"/>
      <c r="AR204" s="56"/>
      <c r="AS204" s="56"/>
      <c r="AT204" s="56"/>
      <c r="AU204" s="56"/>
      <c r="AV204" s="56"/>
      <c r="AW204" s="11"/>
      <c r="AX204" s="25"/>
      <c r="AY204" s="23"/>
      <c r="AZ204" s="25"/>
      <c r="BA204" s="23"/>
    </row>
    <row r="205" spans="1:77" s="54" customFormat="1" ht="54" hidden="1" customHeight="1">
      <c r="C205" s="53"/>
      <c r="D205" s="53" t="s">
        <v>1792</v>
      </c>
      <c r="E205" s="201"/>
      <c r="F205" s="550"/>
      <c r="G205" s="211"/>
      <c r="H205" s="287"/>
      <c r="I205" s="38"/>
      <c r="J205" s="49"/>
      <c r="K205" s="287"/>
      <c r="BU205" s="284"/>
      <c r="BV205" s="284"/>
      <c r="BW205" s="284"/>
      <c r="BY205" s="284"/>
    </row>
    <row r="206" spans="1:77" s="54" customFormat="1" ht="15" hidden="1" customHeight="1">
      <c r="C206" s="53"/>
      <c r="D206" s="53"/>
      <c r="E206" s="201"/>
      <c r="F206" s="550"/>
      <c r="G206" s="211"/>
      <c r="H206" s="287"/>
      <c r="I206" s="38"/>
      <c r="J206" s="49"/>
      <c r="K206" s="287"/>
      <c r="BU206" s="284"/>
      <c r="BV206" s="284"/>
      <c r="BW206" s="284"/>
      <c r="BY206" s="284"/>
    </row>
    <row r="207" spans="1:77" s="172" customFormat="1" ht="34.5" hidden="1" customHeight="1">
      <c r="A207" s="316" t="s">
        <v>11</v>
      </c>
      <c r="B207" s="316" t="s">
        <v>1058</v>
      </c>
      <c r="C207" s="593" t="s">
        <v>12</v>
      </c>
      <c r="D207" s="329" t="s">
        <v>43</v>
      </c>
      <c r="E207" s="563"/>
      <c r="F207" s="405" t="s">
        <v>14</v>
      </c>
      <c r="G207" s="563"/>
      <c r="H207" s="363" t="s">
        <v>306</v>
      </c>
      <c r="I207" s="286" t="s">
        <v>15</v>
      </c>
      <c r="J207" s="504"/>
      <c r="K207" s="363"/>
      <c r="L207" s="388" t="s">
        <v>1319</v>
      </c>
      <c r="M207" s="388">
        <v>17</v>
      </c>
      <c r="N207" s="388"/>
      <c r="O207" s="388">
        <v>17</v>
      </c>
      <c r="P207" s="388"/>
      <c r="Q207" s="388">
        <v>17</v>
      </c>
      <c r="R207" s="388"/>
      <c r="S207" s="388" t="s">
        <v>915</v>
      </c>
      <c r="T207" s="388" t="s">
        <v>1420</v>
      </c>
      <c r="U207" s="316">
        <v>5</v>
      </c>
      <c r="V207" s="316"/>
      <c r="W207" s="316">
        <v>12</v>
      </c>
      <c r="X207" s="316">
        <v>19</v>
      </c>
      <c r="Y207" s="316">
        <v>26</v>
      </c>
      <c r="Z207" s="316">
        <v>2</v>
      </c>
      <c r="AA207" s="316">
        <v>9</v>
      </c>
      <c r="AB207" s="316">
        <v>16</v>
      </c>
      <c r="AC207" s="316">
        <v>23</v>
      </c>
      <c r="AD207" s="316">
        <v>2</v>
      </c>
      <c r="AE207" s="316">
        <v>16</v>
      </c>
      <c r="AF207" s="316">
        <v>23</v>
      </c>
      <c r="AG207" s="316">
        <v>30</v>
      </c>
      <c r="AH207" s="316">
        <v>6</v>
      </c>
      <c r="AI207" s="316"/>
      <c r="AJ207" s="316">
        <v>20</v>
      </c>
      <c r="AK207" s="316">
        <v>27</v>
      </c>
      <c r="AL207" s="316"/>
      <c r="AM207" s="316">
        <v>11</v>
      </c>
      <c r="AN207" s="316">
        <v>18</v>
      </c>
      <c r="AO207" s="316">
        <v>25</v>
      </c>
      <c r="AP207" s="316">
        <v>1</v>
      </c>
      <c r="AQ207" s="316">
        <v>15</v>
      </c>
      <c r="AR207" s="316">
        <v>22</v>
      </c>
      <c r="AS207" s="316">
        <v>29</v>
      </c>
      <c r="AT207" s="316"/>
      <c r="AU207" s="316">
        <v>6</v>
      </c>
      <c r="AV207" s="316">
        <v>13</v>
      </c>
      <c r="AW207" s="316">
        <v>20</v>
      </c>
      <c r="AX207" s="316">
        <v>27</v>
      </c>
      <c r="AY207" s="316">
        <v>3</v>
      </c>
      <c r="AZ207" s="316">
        <v>10</v>
      </c>
      <c r="BA207" s="316">
        <v>17</v>
      </c>
      <c r="BB207" s="316">
        <v>24</v>
      </c>
      <c r="BC207" s="316">
        <v>31</v>
      </c>
      <c r="BD207" s="316">
        <v>7</v>
      </c>
      <c r="BE207" s="316">
        <v>14</v>
      </c>
      <c r="BF207" s="316">
        <v>21</v>
      </c>
      <c r="BG207" s="316">
        <v>28</v>
      </c>
      <c r="BH207" s="316">
        <v>5</v>
      </c>
      <c r="BI207" s="316">
        <v>12</v>
      </c>
      <c r="BJ207" s="316">
        <v>19</v>
      </c>
      <c r="BK207" s="316">
        <v>26</v>
      </c>
      <c r="BL207" s="316">
        <v>2</v>
      </c>
      <c r="BM207" s="316">
        <v>9</v>
      </c>
      <c r="BN207" s="316">
        <v>16</v>
      </c>
      <c r="BO207" s="316">
        <v>23</v>
      </c>
      <c r="BP207" s="316">
        <v>30</v>
      </c>
      <c r="BQ207" s="316">
        <v>7</v>
      </c>
      <c r="BR207" s="316">
        <v>14</v>
      </c>
      <c r="BS207" s="316">
        <v>21</v>
      </c>
      <c r="BT207" s="316">
        <v>28</v>
      </c>
      <c r="BU207" s="12" t="s">
        <v>915</v>
      </c>
      <c r="BV207" s="13"/>
      <c r="BW207" s="12" t="s">
        <v>916</v>
      </c>
      <c r="BY207" s="14" t="s">
        <v>1320</v>
      </c>
    </row>
    <row r="208" spans="1:77" s="171" customFormat="1" ht="21.6" hidden="1" customHeight="1">
      <c r="A208" s="15"/>
      <c r="B208" s="15"/>
      <c r="C208" s="41" t="s">
        <v>102</v>
      </c>
      <c r="D208" s="659" t="s">
        <v>1427</v>
      </c>
      <c r="E208" s="490"/>
      <c r="F208" s="542">
        <v>36123</v>
      </c>
      <c r="G208" s="983"/>
      <c r="H208" s="309" t="s">
        <v>770</v>
      </c>
      <c r="I208" s="30">
        <v>22463</v>
      </c>
      <c r="J208" s="505"/>
      <c r="K208" s="309"/>
      <c r="L208" s="16">
        <v>0</v>
      </c>
      <c r="M208" s="16">
        <v>0</v>
      </c>
      <c r="N208" s="16"/>
      <c r="O208" s="16">
        <v>0</v>
      </c>
      <c r="P208" s="16"/>
      <c r="Q208" s="16">
        <v>0</v>
      </c>
      <c r="R208" s="16"/>
      <c r="S208" s="18"/>
      <c r="T208" s="18"/>
      <c r="U208" s="18"/>
      <c r="V208" s="18"/>
      <c r="W208" s="18"/>
      <c r="X208" s="18"/>
      <c r="Y208" s="18"/>
      <c r="Z208" s="18"/>
      <c r="AA208" s="18"/>
      <c r="AB208" s="18"/>
      <c r="AC208" s="18"/>
      <c r="AD208" s="18"/>
      <c r="AE208" s="18"/>
      <c r="AF208" s="18"/>
      <c r="AG208" s="18"/>
      <c r="AH208" s="18"/>
      <c r="AI208" s="18"/>
      <c r="AJ208" s="19"/>
      <c r="AK208" s="19"/>
      <c r="AL208" s="19"/>
      <c r="AM208" s="19"/>
      <c r="AN208" s="19"/>
      <c r="AO208" s="19"/>
      <c r="AP208" s="19"/>
      <c r="AQ208" s="19"/>
      <c r="AR208" s="19"/>
      <c r="AS208" s="19"/>
      <c r="AT208" s="19"/>
      <c r="AU208" s="19"/>
      <c r="AV208" s="19"/>
      <c r="AW208" s="184">
        <f>COUNT(S208:AI208)</f>
        <v>0</v>
      </c>
      <c r="AX208" s="25"/>
      <c r="AY208" s="15">
        <f>COUNT(AJ208:AV208)</f>
        <v>0</v>
      </c>
      <c r="AZ208" s="25"/>
      <c r="BA208" s="15">
        <f>SUM(AW208,AY208)</f>
        <v>0</v>
      </c>
    </row>
    <row r="209" spans="1:77" hidden="1">
      <c r="C209" s="230"/>
      <c r="H209" s="231"/>
      <c r="I209" s="231"/>
      <c r="K209" s="231"/>
      <c r="S209" s="232"/>
      <c r="T209" s="232"/>
      <c r="U209" s="111"/>
      <c r="V209" s="111"/>
      <c r="AO209" s="233"/>
      <c r="AQ209" s="230"/>
      <c r="AR209" s="230"/>
      <c r="AS209" s="230"/>
      <c r="AT209" s="230"/>
      <c r="AW209" s="229"/>
    </row>
    <row r="210" spans="1:77" s="54" customFormat="1" ht="54" hidden="1" customHeight="1">
      <c r="C210" s="53"/>
      <c r="D210" s="53" t="s">
        <v>1793</v>
      </c>
      <c r="E210" s="201"/>
      <c r="F210" s="550"/>
      <c r="G210" s="211"/>
      <c r="H210" s="287"/>
      <c r="I210" s="38"/>
      <c r="J210" s="49"/>
      <c r="K210" s="287"/>
      <c r="BU210" s="284"/>
      <c r="BV210" s="284"/>
      <c r="BW210" s="284"/>
      <c r="BY210" s="284"/>
    </row>
    <row r="211" spans="1:77" s="54" customFormat="1" ht="15" hidden="1" customHeight="1">
      <c r="C211" s="53"/>
      <c r="D211" s="53"/>
      <c r="E211" s="201"/>
      <c r="F211" s="550"/>
      <c r="G211" s="211"/>
      <c r="H211" s="287"/>
      <c r="I211" s="38"/>
      <c r="J211" s="49"/>
      <c r="K211" s="287"/>
      <c r="BU211" s="284"/>
      <c r="BV211" s="284"/>
      <c r="BW211" s="284"/>
      <c r="BY211" s="284"/>
    </row>
    <row r="212" spans="1:77" s="172" customFormat="1" ht="34.5" hidden="1" customHeight="1">
      <c r="A212" s="316" t="s">
        <v>11</v>
      </c>
      <c r="B212" s="316" t="s">
        <v>1058</v>
      </c>
      <c r="C212" s="593" t="s">
        <v>12</v>
      </c>
      <c r="D212" s="329" t="s">
        <v>43</v>
      </c>
      <c r="E212" s="563"/>
      <c r="F212" s="405" t="s">
        <v>14</v>
      </c>
      <c r="G212" s="563"/>
      <c r="H212" s="363" t="s">
        <v>306</v>
      </c>
      <c r="I212" s="286" t="s">
        <v>15</v>
      </c>
      <c r="J212" s="504"/>
      <c r="K212" s="363"/>
      <c r="L212" s="388" t="s">
        <v>1319</v>
      </c>
      <c r="M212" s="388">
        <v>17</v>
      </c>
      <c r="N212" s="388"/>
      <c r="O212" s="388">
        <v>17</v>
      </c>
      <c r="P212" s="388"/>
      <c r="Q212" s="388">
        <v>17</v>
      </c>
      <c r="R212" s="388"/>
      <c r="S212" s="388" t="s">
        <v>915</v>
      </c>
      <c r="T212" s="388" t="s">
        <v>1420</v>
      </c>
      <c r="U212" s="316">
        <v>5</v>
      </c>
      <c r="V212" s="316"/>
      <c r="W212" s="316">
        <v>12</v>
      </c>
      <c r="X212" s="316">
        <v>19</v>
      </c>
      <c r="Y212" s="316">
        <v>26</v>
      </c>
      <c r="Z212" s="316">
        <v>2</v>
      </c>
      <c r="AA212" s="316">
        <v>9</v>
      </c>
      <c r="AB212" s="316">
        <v>16</v>
      </c>
      <c r="AC212" s="316">
        <v>23</v>
      </c>
      <c r="AD212" s="316">
        <v>2</v>
      </c>
      <c r="AE212" s="316">
        <v>16</v>
      </c>
      <c r="AF212" s="316">
        <v>23</v>
      </c>
      <c r="AG212" s="316">
        <v>30</v>
      </c>
      <c r="AH212" s="316">
        <v>6</v>
      </c>
      <c r="AI212" s="316"/>
      <c r="AJ212" s="316">
        <v>20</v>
      </c>
      <c r="AK212" s="316">
        <v>27</v>
      </c>
      <c r="AL212" s="316"/>
      <c r="AM212" s="316">
        <v>11</v>
      </c>
      <c r="AN212" s="316">
        <v>18</v>
      </c>
      <c r="AO212" s="316">
        <v>25</v>
      </c>
      <c r="AP212" s="316">
        <v>1</v>
      </c>
      <c r="AQ212" s="316">
        <v>15</v>
      </c>
      <c r="AR212" s="316">
        <v>22</v>
      </c>
      <c r="AS212" s="316">
        <v>29</v>
      </c>
      <c r="AT212" s="316"/>
      <c r="AU212" s="316">
        <v>6</v>
      </c>
      <c r="AV212" s="316">
        <v>13</v>
      </c>
      <c r="AW212" s="316">
        <v>20</v>
      </c>
      <c r="AX212" s="316">
        <v>27</v>
      </c>
      <c r="AY212" s="316">
        <v>3</v>
      </c>
      <c r="AZ212" s="316">
        <v>10</v>
      </c>
      <c r="BA212" s="316">
        <v>17</v>
      </c>
      <c r="BB212" s="316">
        <v>24</v>
      </c>
      <c r="BC212" s="316">
        <v>31</v>
      </c>
      <c r="BD212" s="316">
        <v>7</v>
      </c>
      <c r="BE212" s="316">
        <v>14</v>
      </c>
      <c r="BF212" s="316">
        <v>21</v>
      </c>
      <c r="BG212" s="316">
        <v>28</v>
      </c>
      <c r="BH212" s="316">
        <v>5</v>
      </c>
      <c r="BI212" s="316">
        <v>12</v>
      </c>
      <c r="BJ212" s="316">
        <v>19</v>
      </c>
      <c r="BK212" s="316">
        <v>26</v>
      </c>
      <c r="BL212" s="316">
        <v>2</v>
      </c>
      <c r="BM212" s="316">
        <v>9</v>
      </c>
      <c r="BN212" s="316">
        <v>16</v>
      </c>
      <c r="BO212" s="316">
        <v>23</v>
      </c>
      <c r="BP212" s="316">
        <v>30</v>
      </c>
      <c r="BQ212" s="316">
        <v>7</v>
      </c>
      <c r="BR212" s="316">
        <v>14</v>
      </c>
      <c r="BS212" s="316">
        <v>21</v>
      </c>
      <c r="BT212" s="316">
        <v>28</v>
      </c>
      <c r="BU212" s="12" t="s">
        <v>915</v>
      </c>
      <c r="BV212" s="13"/>
      <c r="BW212" s="12" t="s">
        <v>916</v>
      </c>
      <c r="BY212" s="14" t="s">
        <v>1320</v>
      </c>
    </row>
    <row r="213" spans="1:77" s="171" customFormat="1" ht="21.6" hidden="1" customHeight="1">
      <c r="A213" s="15"/>
      <c r="B213" s="15"/>
      <c r="C213" s="41" t="s">
        <v>131</v>
      </c>
      <c r="D213" s="37" t="s">
        <v>1042</v>
      </c>
      <c r="E213" s="490"/>
      <c r="F213" s="543">
        <v>43798</v>
      </c>
      <c r="G213" s="983"/>
      <c r="H213" s="309" t="s">
        <v>967</v>
      </c>
      <c r="I213" s="30">
        <v>43798</v>
      </c>
      <c r="J213" s="505"/>
      <c r="K213" s="309"/>
      <c r="L213" s="16">
        <v>0</v>
      </c>
      <c r="M213" s="16">
        <v>0</v>
      </c>
      <c r="N213" s="16"/>
      <c r="O213" s="16">
        <v>0</v>
      </c>
      <c r="P213" s="16"/>
      <c r="Q213" s="16">
        <v>0</v>
      </c>
      <c r="R213" s="16"/>
      <c r="S213" s="18"/>
      <c r="T213" s="18"/>
      <c r="U213" s="18"/>
      <c r="V213" s="18"/>
      <c r="W213" s="18"/>
      <c r="X213" s="18"/>
      <c r="Y213" s="18"/>
      <c r="Z213" s="18"/>
      <c r="AA213" s="18"/>
      <c r="AB213" s="18"/>
      <c r="AC213" s="18"/>
      <c r="AD213" s="18"/>
      <c r="AE213" s="18"/>
      <c r="AF213" s="18"/>
      <c r="AG213" s="18"/>
      <c r="AH213" s="18"/>
      <c r="AI213" s="18"/>
      <c r="AJ213" s="19"/>
      <c r="AK213" s="19"/>
      <c r="AL213" s="19"/>
      <c r="AM213" s="19"/>
      <c r="AN213" s="19"/>
      <c r="AO213" s="19"/>
      <c r="AP213" s="19"/>
      <c r="AQ213" s="19"/>
      <c r="AR213" s="19"/>
      <c r="AS213" s="19"/>
      <c r="AT213" s="19"/>
      <c r="AU213" s="19"/>
      <c r="AV213" s="19"/>
      <c r="AW213" s="184">
        <f>COUNT(S213:AI213)</f>
        <v>0</v>
      </c>
      <c r="AX213" s="25"/>
      <c r="AY213" s="15">
        <f>COUNT(AJ213:AV213)</f>
        <v>0</v>
      </c>
      <c r="AZ213" s="25"/>
      <c r="BA213" s="15">
        <f>SUM(AW213,AY213)</f>
        <v>0</v>
      </c>
    </row>
    <row r="214" spans="1:77" hidden="1">
      <c r="C214" s="230"/>
      <c r="H214" s="231"/>
      <c r="I214" s="231"/>
      <c r="K214" s="231"/>
      <c r="S214" s="111"/>
      <c r="AN214" s="230"/>
      <c r="AO214" s="230"/>
      <c r="AP214" s="230"/>
      <c r="AW214" s="229"/>
    </row>
    <row r="215" spans="1:77" s="49" customFormat="1" ht="54" hidden="1" customHeight="1">
      <c r="C215" s="53"/>
      <c r="D215" s="53" t="s">
        <v>1421</v>
      </c>
      <c r="E215" s="201"/>
      <c r="F215" s="548"/>
      <c r="G215" s="211"/>
      <c r="H215" s="50"/>
      <c r="I215" s="38"/>
      <c r="K215" s="50"/>
    </row>
    <row r="216" spans="1:77" hidden="1">
      <c r="C216" s="230"/>
      <c r="H216" s="231"/>
      <c r="I216" s="231"/>
      <c r="K216" s="231"/>
      <c r="S216" s="111"/>
      <c r="AN216" s="230"/>
      <c r="AO216" s="230"/>
      <c r="AP216" s="230"/>
      <c r="AW216" s="229"/>
    </row>
    <row r="217" spans="1:77" s="62" customFormat="1" ht="34.5" hidden="1" customHeight="1">
      <c r="A217" s="15" t="s">
        <v>11</v>
      </c>
      <c r="B217" s="15" t="s">
        <v>1058</v>
      </c>
      <c r="C217" s="594" t="s">
        <v>12</v>
      </c>
      <c r="D217" s="41" t="s">
        <v>43</v>
      </c>
      <c r="E217" s="490"/>
      <c r="F217" s="405" t="s">
        <v>14</v>
      </c>
      <c r="G217" s="563"/>
      <c r="H217" s="286" t="s">
        <v>306</v>
      </c>
      <c r="I217" s="286" t="s">
        <v>15</v>
      </c>
      <c r="J217" s="504"/>
      <c r="K217" s="286"/>
      <c r="L217" s="388" t="s">
        <v>1319</v>
      </c>
      <c r="M217" s="388" t="s">
        <v>1320</v>
      </c>
      <c r="N217" s="388"/>
      <c r="O217" s="388" t="s">
        <v>1320</v>
      </c>
      <c r="P217" s="388"/>
      <c r="Q217" s="388" t="s">
        <v>1320</v>
      </c>
      <c r="R217" s="388"/>
      <c r="S217" s="15">
        <v>4</v>
      </c>
      <c r="T217" s="15">
        <v>11</v>
      </c>
      <c r="U217" s="15">
        <v>18</v>
      </c>
      <c r="V217" s="15"/>
      <c r="W217" s="15">
        <v>25</v>
      </c>
      <c r="X217" s="15">
        <v>1</v>
      </c>
      <c r="Y217" s="15">
        <v>8</v>
      </c>
      <c r="Z217" s="15">
        <v>15</v>
      </c>
      <c r="AA217" s="15">
        <v>22</v>
      </c>
      <c r="AB217" s="15">
        <v>1</v>
      </c>
      <c r="AC217" s="15">
        <v>8</v>
      </c>
      <c r="AD217" s="15">
        <v>15</v>
      </c>
      <c r="AE217" s="15">
        <v>29</v>
      </c>
      <c r="AF217" s="15">
        <v>5</v>
      </c>
      <c r="AG217" s="15">
        <v>12</v>
      </c>
      <c r="AH217" s="15">
        <v>19</v>
      </c>
      <c r="AI217" s="15"/>
      <c r="AJ217" s="15">
        <v>4</v>
      </c>
      <c r="AK217" s="15">
        <v>11</v>
      </c>
      <c r="AL217" s="15"/>
      <c r="AM217" s="15">
        <v>25</v>
      </c>
      <c r="AN217" s="15">
        <v>1</v>
      </c>
      <c r="AO217" s="15">
        <v>8</v>
      </c>
      <c r="AP217" s="15">
        <v>15</v>
      </c>
      <c r="AQ217" s="15">
        <v>29</v>
      </c>
      <c r="AR217" s="15">
        <v>6</v>
      </c>
      <c r="AS217" s="15">
        <v>13</v>
      </c>
      <c r="AT217" s="15"/>
      <c r="AU217" s="15">
        <v>20</v>
      </c>
      <c r="AV217" s="15">
        <v>27</v>
      </c>
      <c r="AW217" s="12" t="s">
        <v>921</v>
      </c>
      <c r="AX217" s="13"/>
      <c r="AY217" s="12" t="s">
        <v>922</v>
      </c>
      <c r="AZ217" s="172"/>
      <c r="BA217" s="14" t="s">
        <v>1320</v>
      </c>
    </row>
    <row r="218" spans="1:77" s="171" customFormat="1" ht="21" hidden="1" customHeight="1">
      <c r="A218" s="33"/>
      <c r="B218" s="33"/>
      <c r="C218" s="41" t="s">
        <v>56</v>
      </c>
      <c r="D218" s="659" t="s">
        <v>220</v>
      </c>
      <c r="E218" s="490"/>
      <c r="F218" s="542">
        <v>36537</v>
      </c>
      <c r="G218" s="983"/>
      <c r="H218" s="309" t="s">
        <v>266</v>
      </c>
      <c r="I218" s="30">
        <v>26063</v>
      </c>
      <c r="J218" s="505"/>
      <c r="K218" s="309"/>
      <c r="L218" s="16">
        <v>16</v>
      </c>
      <c r="M218" s="16">
        <v>0</v>
      </c>
      <c r="N218" s="16"/>
      <c r="O218" s="16">
        <v>0</v>
      </c>
      <c r="P218" s="16"/>
      <c r="Q218" s="16">
        <v>0</v>
      </c>
      <c r="R218" s="16"/>
      <c r="S218" s="18"/>
      <c r="T218" s="18"/>
      <c r="U218" s="18"/>
      <c r="V218" s="18"/>
      <c r="W218" s="18"/>
      <c r="X218" s="18"/>
      <c r="Y218" s="18"/>
      <c r="Z218" s="18"/>
      <c r="AA218" s="18"/>
      <c r="AB218" s="18"/>
      <c r="AC218" s="18"/>
      <c r="AD218" s="18"/>
      <c r="AE218" s="18"/>
      <c r="AF218" s="18"/>
      <c r="AG218" s="18"/>
      <c r="AH218" s="18"/>
      <c r="AI218" s="18"/>
      <c r="AJ218" s="19"/>
      <c r="AK218" s="19"/>
      <c r="AL218" s="19"/>
      <c r="AM218" s="19"/>
      <c r="AN218" s="19"/>
      <c r="AO218" s="19"/>
      <c r="AP218" s="19"/>
      <c r="AQ218" s="19"/>
      <c r="AR218" s="19"/>
      <c r="AS218" s="19"/>
      <c r="AT218" s="19"/>
      <c r="AU218" s="19"/>
      <c r="AV218" s="19"/>
      <c r="AW218" s="184">
        <f>COUNT(S218:AI218)</f>
        <v>0</v>
      </c>
      <c r="AY218" s="15">
        <f>COUNT(AJ218:AV218)</f>
        <v>0</v>
      </c>
      <c r="BA218" s="15">
        <f>SUM(AW218,AY218)</f>
        <v>0</v>
      </c>
    </row>
    <row r="219" spans="1:77" hidden="1">
      <c r="C219" s="230"/>
      <c r="H219" s="231"/>
      <c r="I219" s="231"/>
      <c r="K219" s="231"/>
      <c r="S219" s="111"/>
      <c r="AN219" s="230"/>
      <c r="AO219" s="230"/>
      <c r="AP219" s="230"/>
      <c r="AW219" s="229"/>
    </row>
    <row r="220" spans="1:77" ht="53.25" hidden="1" customHeight="1">
      <c r="C220" s="230"/>
      <c r="D220" s="53" t="s">
        <v>1794</v>
      </c>
      <c r="E220" s="201"/>
      <c r="H220" s="231"/>
      <c r="I220" s="231"/>
      <c r="K220" s="231"/>
      <c r="S220" s="111"/>
      <c r="AN220" s="233"/>
      <c r="AR220" s="230"/>
      <c r="AS220" s="230"/>
      <c r="AT220" s="230"/>
      <c r="AW220" s="229"/>
    </row>
    <row r="221" spans="1:77" hidden="1">
      <c r="C221" s="230"/>
      <c r="H221" s="231"/>
      <c r="I221" s="231"/>
      <c r="K221" s="231"/>
      <c r="S221" s="111"/>
      <c r="AN221" s="230"/>
      <c r="AO221" s="230"/>
      <c r="AP221" s="230"/>
      <c r="AW221" s="229"/>
    </row>
    <row r="222" spans="1:77" s="62" customFormat="1" ht="34.5" hidden="1" customHeight="1">
      <c r="A222" s="15" t="s">
        <v>11</v>
      </c>
      <c r="B222" s="15" t="s">
        <v>1058</v>
      </c>
      <c r="C222" s="594" t="s">
        <v>12</v>
      </c>
      <c r="D222" s="41" t="s">
        <v>13</v>
      </c>
      <c r="E222" s="490"/>
      <c r="F222" s="405" t="s">
        <v>14</v>
      </c>
      <c r="G222" s="563"/>
      <c r="H222" s="286" t="s">
        <v>306</v>
      </c>
      <c r="I222" s="286" t="s">
        <v>15</v>
      </c>
      <c r="J222" s="504"/>
      <c r="K222" s="286"/>
      <c r="L222" s="388" t="s">
        <v>1319</v>
      </c>
      <c r="M222" s="388" t="s">
        <v>1320</v>
      </c>
      <c r="N222" s="388"/>
      <c r="O222" s="388" t="s">
        <v>1320</v>
      </c>
      <c r="P222" s="388"/>
      <c r="Q222" s="388" t="s">
        <v>1320</v>
      </c>
      <c r="R222" s="388"/>
      <c r="S222" s="15">
        <v>5</v>
      </c>
      <c r="T222" s="15">
        <v>12</v>
      </c>
      <c r="U222" s="15">
        <v>19</v>
      </c>
      <c r="V222" s="15"/>
      <c r="W222" s="15">
        <v>26</v>
      </c>
      <c r="X222" s="15">
        <v>2</v>
      </c>
      <c r="Y222" s="15">
        <v>9</v>
      </c>
      <c r="Z222" s="15">
        <v>16</v>
      </c>
      <c r="AA222" s="15">
        <v>23</v>
      </c>
      <c r="AB222" s="15">
        <v>2</v>
      </c>
      <c r="AC222" s="15">
        <v>9</v>
      </c>
      <c r="AD222" s="15">
        <v>16</v>
      </c>
      <c r="AE222" s="15">
        <v>30</v>
      </c>
      <c r="AF222" s="15">
        <v>6</v>
      </c>
      <c r="AG222" s="15">
        <v>13</v>
      </c>
      <c r="AH222" s="15">
        <v>20</v>
      </c>
      <c r="AI222" s="15"/>
      <c r="AJ222" s="15">
        <v>5</v>
      </c>
      <c r="AK222" s="15">
        <v>12</v>
      </c>
      <c r="AL222" s="15"/>
      <c r="AM222" s="15">
        <v>26</v>
      </c>
      <c r="AN222" s="15">
        <v>2</v>
      </c>
      <c r="AO222" s="15">
        <v>9</v>
      </c>
      <c r="AP222" s="15">
        <v>16</v>
      </c>
      <c r="AQ222" s="15">
        <v>30</v>
      </c>
      <c r="AR222" s="15">
        <v>7</v>
      </c>
      <c r="AS222" s="15">
        <v>14</v>
      </c>
      <c r="AT222" s="15"/>
      <c r="AU222" s="15">
        <v>21</v>
      </c>
      <c r="AV222" s="15">
        <v>28</v>
      </c>
      <c r="AW222" s="12" t="s">
        <v>921</v>
      </c>
      <c r="AX222" s="13"/>
      <c r="AY222" s="12" t="s">
        <v>922</v>
      </c>
      <c r="AZ222" s="172"/>
      <c r="BA222" s="14" t="s">
        <v>1320</v>
      </c>
    </row>
    <row r="223" spans="1:77" s="274" customFormat="1" ht="21" hidden="1" customHeight="1">
      <c r="A223" s="265"/>
      <c r="B223" s="265"/>
      <c r="C223" s="41" t="s">
        <v>19</v>
      </c>
      <c r="D223" s="659" t="s">
        <v>21</v>
      </c>
      <c r="E223" s="490"/>
      <c r="F223" s="543">
        <v>41260</v>
      </c>
      <c r="G223" s="983"/>
      <c r="H223" s="277" t="s">
        <v>261</v>
      </c>
      <c r="I223" s="26">
        <v>39379</v>
      </c>
      <c r="J223" s="505"/>
      <c r="K223" s="277"/>
      <c r="L223" s="16">
        <v>11</v>
      </c>
      <c r="M223" s="16">
        <v>0</v>
      </c>
      <c r="N223" s="16"/>
      <c r="O223" s="16">
        <v>0</v>
      </c>
      <c r="P223" s="16"/>
      <c r="Q223" s="16">
        <v>0</v>
      </c>
      <c r="R223" s="16"/>
      <c r="S223" s="18"/>
      <c r="T223" s="18"/>
      <c r="U223" s="18"/>
      <c r="V223" s="18"/>
      <c r="W223" s="18"/>
      <c r="X223" s="18"/>
      <c r="Y223" s="18"/>
      <c r="Z223" s="18"/>
      <c r="AA223" s="18"/>
      <c r="AB223" s="18"/>
      <c r="AC223" s="18"/>
      <c r="AD223" s="18"/>
      <c r="AE223" s="18"/>
      <c r="AF223" s="18"/>
      <c r="AG223" s="18"/>
      <c r="AH223" s="18"/>
      <c r="AI223" s="18"/>
      <c r="AJ223" s="20"/>
      <c r="AK223" s="20"/>
      <c r="AL223" s="20"/>
      <c r="AM223" s="20"/>
      <c r="AN223" s="20"/>
      <c r="AO223" s="20"/>
      <c r="AP223" s="20"/>
      <c r="AQ223" s="20"/>
      <c r="AR223" s="20"/>
      <c r="AS223" s="20"/>
      <c r="AT223" s="20"/>
      <c r="AU223" s="20"/>
      <c r="AV223" s="20"/>
      <c r="AW223" s="184">
        <f>COUNT(S223:AI223)</f>
        <v>0</v>
      </c>
      <c r="AX223" s="171"/>
      <c r="AY223" s="15">
        <f>COUNT(AJ223:AV223)</f>
        <v>0</v>
      </c>
      <c r="AZ223" s="171"/>
      <c r="BA223" s="15">
        <f>SUM(AW223,AY223)</f>
        <v>0</v>
      </c>
      <c r="BB223" s="229"/>
      <c r="BC223" s="229"/>
    </row>
    <row r="224" spans="1:77" s="62" customFormat="1" ht="34.5" hidden="1" customHeight="1">
      <c r="A224" s="15" t="s">
        <v>11</v>
      </c>
      <c r="B224" s="15" t="s">
        <v>1058</v>
      </c>
      <c r="C224" s="594" t="s">
        <v>12</v>
      </c>
      <c r="D224" s="41" t="s">
        <v>43</v>
      </c>
      <c r="E224" s="490"/>
      <c r="F224" s="405" t="s">
        <v>14</v>
      </c>
      <c r="G224" s="563"/>
      <c r="H224" s="286" t="s">
        <v>306</v>
      </c>
      <c r="I224" s="286" t="s">
        <v>15</v>
      </c>
      <c r="J224" s="504"/>
      <c r="K224" s="286"/>
      <c r="L224" s="388" t="s">
        <v>1319</v>
      </c>
      <c r="M224" s="388" t="s">
        <v>1320</v>
      </c>
      <c r="N224" s="388"/>
      <c r="O224" s="388" t="s">
        <v>1320</v>
      </c>
      <c r="P224" s="388"/>
      <c r="Q224" s="388" t="s">
        <v>1320</v>
      </c>
      <c r="R224" s="388"/>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2" t="s">
        <v>921</v>
      </c>
      <c r="AX224" s="13"/>
      <c r="AY224" s="12" t="s">
        <v>922</v>
      </c>
      <c r="AZ224" s="172"/>
      <c r="BA224" s="14" t="s">
        <v>1320</v>
      </c>
    </row>
    <row r="225" spans="1:77" s="274" customFormat="1" ht="21" hidden="1" customHeight="1">
      <c r="A225" s="15"/>
      <c r="B225" s="15"/>
      <c r="C225" s="41" t="s">
        <v>117</v>
      </c>
      <c r="D225" s="659" t="s">
        <v>930</v>
      </c>
      <c r="E225" s="490"/>
      <c r="F225" s="544">
        <v>39253</v>
      </c>
      <c r="G225" s="983"/>
      <c r="H225" s="309" t="s">
        <v>265</v>
      </c>
      <c r="I225" s="30">
        <v>39272</v>
      </c>
      <c r="J225" s="505"/>
      <c r="K225" s="309"/>
      <c r="L225" s="16">
        <v>0</v>
      </c>
      <c r="M225" s="16">
        <v>0</v>
      </c>
      <c r="N225" s="16"/>
      <c r="O225" s="16">
        <v>0</v>
      </c>
      <c r="P225" s="16"/>
      <c r="Q225" s="16">
        <v>0</v>
      </c>
      <c r="R225" s="16"/>
      <c r="S225" s="18"/>
      <c r="T225" s="18"/>
      <c r="U225" s="18"/>
      <c r="V225" s="18"/>
      <c r="W225" s="18"/>
      <c r="X225" s="18"/>
      <c r="Y225" s="18"/>
      <c r="Z225" s="18"/>
      <c r="AA225" s="18"/>
      <c r="AB225" s="18"/>
      <c r="AC225" s="18"/>
      <c r="AD225" s="18"/>
      <c r="AE225" s="18"/>
      <c r="AF225" s="18"/>
      <c r="AG225" s="18"/>
      <c r="AH225" s="18"/>
      <c r="AI225" s="18"/>
      <c r="AJ225" s="19"/>
      <c r="AK225" s="19"/>
      <c r="AL225" s="19"/>
      <c r="AM225" s="19"/>
      <c r="AN225" s="19"/>
      <c r="AO225" s="19"/>
      <c r="AP225" s="19"/>
      <c r="AQ225" s="19"/>
      <c r="AR225" s="19"/>
      <c r="AS225" s="19"/>
      <c r="AT225" s="19"/>
      <c r="AU225" s="19"/>
      <c r="AV225" s="19"/>
      <c r="AW225" s="184">
        <f t="shared" ref="AW225:AW241" si="29">COUNT(S225:AI225)</f>
        <v>0</v>
      </c>
      <c r="AX225" s="25"/>
      <c r="AY225" s="15">
        <f t="shared" ref="AY225:AY241" si="30">COUNT(AJ225:AV225)</f>
        <v>0</v>
      </c>
      <c r="AZ225" s="25"/>
      <c r="BA225" s="15">
        <f t="shared" ref="BA225:BA241" si="31">SUM(AW225,AY225)</f>
        <v>0</v>
      </c>
      <c r="BX225" s="171"/>
      <c r="BY225" s="171"/>
    </row>
    <row r="226" spans="1:77" s="274" customFormat="1" ht="21" hidden="1" customHeight="1">
      <c r="A226" s="15"/>
      <c r="B226" s="15"/>
      <c r="C226" s="41" t="s">
        <v>84</v>
      </c>
      <c r="D226" s="659" t="s">
        <v>25</v>
      </c>
      <c r="E226" s="490"/>
      <c r="F226" s="552">
        <v>21052</v>
      </c>
      <c r="G226" s="983"/>
      <c r="H226" s="277" t="s">
        <v>265</v>
      </c>
      <c r="I226" s="30">
        <v>31166</v>
      </c>
      <c r="J226" s="505"/>
      <c r="K226" s="277"/>
      <c r="L226" s="16">
        <v>0</v>
      </c>
      <c r="M226" s="16">
        <v>0</v>
      </c>
      <c r="N226" s="16"/>
      <c r="O226" s="16">
        <v>0</v>
      </c>
      <c r="P226" s="16"/>
      <c r="Q226" s="16">
        <v>0</v>
      </c>
      <c r="R226" s="16"/>
      <c r="S226" s="18"/>
      <c r="T226" s="18"/>
      <c r="U226" s="18"/>
      <c r="V226" s="18"/>
      <c r="W226" s="18"/>
      <c r="X226" s="18"/>
      <c r="Y226" s="18"/>
      <c r="Z226" s="18"/>
      <c r="AA226" s="18"/>
      <c r="AB226" s="18"/>
      <c r="AC226" s="18"/>
      <c r="AD226" s="18"/>
      <c r="AE226" s="18"/>
      <c r="AF226" s="18"/>
      <c r="AG226" s="18"/>
      <c r="AH226" s="18"/>
      <c r="AI226" s="18"/>
      <c r="AJ226" s="19"/>
      <c r="AK226" s="19"/>
      <c r="AL226" s="19"/>
      <c r="AM226" s="19"/>
      <c r="AN226" s="19"/>
      <c r="AO226" s="19"/>
      <c r="AP226" s="19"/>
      <c r="AQ226" s="19"/>
      <c r="AR226" s="19"/>
      <c r="AS226" s="19"/>
      <c r="AT226" s="19"/>
      <c r="AU226" s="19"/>
      <c r="AV226" s="19"/>
      <c r="AW226" s="184">
        <f t="shared" si="29"/>
        <v>0</v>
      </c>
      <c r="AX226" s="25"/>
      <c r="AY226" s="15">
        <f t="shared" si="30"/>
        <v>0</v>
      </c>
      <c r="AZ226" s="25"/>
      <c r="BA226" s="15">
        <f t="shared" si="31"/>
        <v>0</v>
      </c>
    </row>
    <row r="227" spans="1:77" s="274" customFormat="1" ht="21" hidden="1" customHeight="1">
      <c r="A227" s="15"/>
      <c r="B227" s="15"/>
      <c r="C227" s="41" t="s">
        <v>89</v>
      </c>
      <c r="D227" s="659" t="s">
        <v>207</v>
      </c>
      <c r="E227" s="490"/>
      <c r="F227" s="544">
        <v>33563</v>
      </c>
      <c r="G227" s="983"/>
      <c r="H227" s="309" t="s">
        <v>265</v>
      </c>
      <c r="I227" s="30">
        <v>21530</v>
      </c>
      <c r="J227" s="505"/>
      <c r="K227" s="309"/>
      <c r="L227" s="16">
        <v>0</v>
      </c>
      <c r="M227" s="16">
        <v>0</v>
      </c>
      <c r="N227" s="16"/>
      <c r="O227" s="16">
        <v>0</v>
      </c>
      <c r="P227" s="16"/>
      <c r="Q227" s="16">
        <v>0</v>
      </c>
      <c r="R227" s="16"/>
      <c r="S227" s="18"/>
      <c r="T227" s="18"/>
      <c r="U227" s="18"/>
      <c r="V227" s="18"/>
      <c r="W227" s="18"/>
      <c r="X227" s="18"/>
      <c r="Y227" s="18"/>
      <c r="Z227" s="18"/>
      <c r="AA227" s="18"/>
      <c r="AB227" s="18"/>
      <c r="AC227" s="18"/>
      <c r="AD227" s="18"/>
      <c r="AE227" s="18"/>
      <c r="AF227" s="18"/>
      <c r="AG227" s="18"/>
      <c r="AH227" s="18"/>
      <c r="AI227" s="18"/>
      <c r="AJ227" s="19"/>
      <c r="AK227" s="19"/>
      <c r="AL227" s="19"/>
      <c r="AM227" s="19"/>
      <c r="AN227" s="19"/>
      <c r="AO227" s="19"/>
      <c r="AP227" s="19"/>
      <c r="AQ227" s="19"/>
      <c r="AR227" s="19"/>
      <c r="AS227" s="19"/>
      <c r="AT227" s="19"/>
      <c r="AU227" s="19"/>
      <c r="AV227" s="19"/>
      <c r="AW227" s="184">
        <f t="shared" si="29"/>
        <v>0</v>
      </c>
      <c r="AX227" s="25"/>
      <c r="AY227" s="15">
        <f t="shared" si="30"/>
        <v>0</v>
      </c>
      <c r="AZ227" s="25"/>
      <c r="BA227" s="15">
        <f t="shared" si="31"/>
        <v>0</v>
      </c>
    </row>
    <row r="228" spans="1:77" s="171" customFormat="1" ht="21" hidden="1" customHeight="1">
      <c r="A228" s="33"/>
      <c r="B228" s="33"/>
      <c r="C228" s="41" t="s">
        <v>121</v>
      </c>
      <c r="D228" s="659" t="s">
        <v>118</v>
      </c>
      <c r="E228" s="490"/>
      <c r="F228" s="544">
        <v>40808</v>
      </c>
      <c r="G228" s="983"/>
      <c r="H228" s="309" t="s">
        <v>265</v>
      </c>
      <c r="I228" s="30">
        <v>40819</v>
      </c>
      <c r="J228" s="505"/>
      <c r="K228" s="309"/>
      <c r="L228" s="16">
        <v>0</v>
      </c>
      <c r="M228" s="16">
        <v>0</v>
      </c>
      <c r="N228" s="16"/>
      <c r="O228" s="16">
        <v>0</v>
      </c>
      <c r="P228" s="16"/>
      <c r="Q228" s="16">
        <v>0</v>
      </c>
      <c r="R228" s="16"/>
      <c r="S228" s="18"/>
      <c r="T228" s="18"/>
      <c r="U228" s="18"/>
      <c r="V228" s="18"/>
      <c r="W228" s="18"/>
      <c r="X228" s="18"/>
      <c r="Y228" s="18"/>
      <c r="Z228" s="18"/>
      <c r="AA228" s="18"/>
      <c r="AB228" s="18"/>
      <c r="AC228" s="18"/>
      <c r="AD228" s="18"/>
      <c r="AE228" s="18"/>
      <c r="AF228" s="18"/>
      <c r="AG228" s="18"/>
      <c r="AH228" s="18"/>
      <c r="AI228" s="18"/>
      <c r="AJ228" s="19"/>
      <c r="AK228" s="19"/>
      <c r="AL228" s="19"/>
      <c r="AM228" s="19"/>
      <c r="AN228" s="19"/>
      <c r="AO228" s="19"/>
      <c r="AP228" s="19"/>
      <c r="AQ228" s="19"/>
      <c r="AR228" s="19"/>
      <c r="AS228" s="19"/>
      <c r="AT228" s="19"/>
      <c r="AU228" s="19"/>
      <c r="AV228" s="19"/>
      <c r="AW228" s="184">
        <f t="shared" si="29"/>
        <v>0</v>
      </c>
      <c r="AY228" s="15">
        <f t="shared" si="30"/>
        <v>0</v>
      </c>
      <c r="BA228" s="15">
        <f t="shared" si="31"/>
        <v>0</v>
      </c>
      <c r="BB228" s="274"/>
      <c r="BC228" s="274"/>
    </row>
    <row r="229" spans="1:77" s="274" customFormat="1" ht="21" hidden="1" customHeight="1">
      <c r="A229" s="15"/>
      <c r="B229" s="15"/>
      <c r="C229" s="41" t="s">
        <v>142</v>
      </c>
      <c r="D229" s="659" t="s">
        <v>906</v>
      </c>
      <c r="E229" s="490"/>
      <c r="F229" s="542">
        <v>42384</v>
      </c>
      <c r="G229" s="983"/>
      <c r="H229" s="309" t="s">
        <v>265</v>
      </c>
      <c r="I229" s="30">
        <v>42429</v>
      </c>
      <c r="J229" s="505"/>
      <c r="K229" s="309"/>
      <c r="L229" s="16">
        <v>0</v>
      </c>
      <c r="M229" s="16">
        <v>0</v>
      </c>
      <c r="N229" s="16"/>
      <c r="O229" s="16">
        <v>0</v>
      </c>
      <c r="P229" s="16"/>
      <c r="Q229" s="16">
        <v>0</v>
      </c>
      <c r="R229" s="16"/>
      <c r="S229" s="18"/>
      <c r="T229" s="18"/>
      <c r="U229" s="18"/>
      <c r="V229" s="18"/>
      <c r="W229" s="18"/>
      <c r="X229" s="18"/>
      <c r="Y229" s="18"/>
      <c r="Z229" s="18"/>
      <c r="AA229" s="18"/>
      <c r="AB229" s="18"/>
      <c r="AC229" s="18"/>
      <c r="AD229" s="18"/>
      <c r="AE229" s="18"/>
      <c r="AF229" s="18"/>
      <c r="AG229" s="18"/>
      <c r="AH229" s="18"/>
      <c r="AI229" s="18"/>
      <c r="AJ229" s="19"/>
      <c r="AK229" s="19"/>
      <c r="AL229" s="19"/>
      <c r="AM229" s="19"/>
      <c r="AN229" s="19"/>
      <c r="AO229" s="19"/>
      <c r="AP229" s="19"/>
      <c r="AQ229" s="19"/>
      <c r="AR229" s="19"/>
      <c r="AS229" s="19"/>
      <c r="AT229" s="19"/>
      <c r="AU229" s="19"/>
      <c r="AV229" s="19"/>
      <c r="AW229" s="184">
        <f t="shared" si="29"/>
        <v>0</v>
      </c>
      <c r="AX229" s="25"/>
      <c r="AY229" s="15">
        <f t="shared" si="30"/>
        <v>0</v>
      </c>
      <c r="AZ229" s="25"/>
      <c r="BA229" s="15">
        <f t="shared" si="31"/>
        <v>0</v>
      </c>
      <c r="BD229" s="171"/>
      <c r="BE229" s="171"/>
      <c r="BF229" s="171"/>
      <c r="BG229" s="171"/>
      <c r="BH229" s="171"/>
      <c r="BI229" s="171"/>
      <c r="BJ229" s="171"/>
      <c r="BK229" s="171"/>
      <c r="BL229" s="171"/>
      <c r="BM229" s="171"/>
      <c r="BN229" s="171"/>
      <c r="BO229" s="171"/>
      <c r="BP229" s="171"/>
      <c r="BQ229" s="171"/>
      <c r="BR229" s="171"/>
      <c r="BS229" s="171"/>
      <c r="BT229" s="171"/>
      <c r="BU229" s="171"/>
      <c r="BV229" s="171"/>
      <c r="BW229" s="171"/>
      <c r="BX229" s="171"/>
      <c r="BY229" s="171"/>
    </row>
    <row r="230" spans="1:77" s="274" customFormat="1" ht="21" hidden="1" customHeight="1">
      <c r="A230" s="15"/>
      <c r="B230" s="15"/>
      <c r="C230" s="41" t="s">
        <v>78</v>
      </c>
      <c r="D230" s="659" t="s">
        <v>988</v>
      </c>
      <c r="E230" s="490"/>
      <c r="F230" s="544">
        <v>38309</v>
      </c>
      <c r="G230" s="983"/>
      <c r="H230" s="309" t="s">
        <v>265</v>
      </c>
      <c r="I230" s="30">
        <v>29881</v>
      </c>
      <c r="J230" s="505"/>
      <c r="K230" s="309"/>
      <c r="L230" s="16">
        <v>1</v>
      </c>
      <c r="M230" s="16">
        <v>0</v>
      </c>
      <c r="N230" s="16"/>
      <c r="O230" s="16">
        <v>0</v>
      </c>
      <c r="P230" s="16"/>
      <c r="Q230" s="16">
        <v>0</v>
      </c>
      <c r="R230" s="16"/>
      <c r="S230" s="18"/>
      <c r="T230" s="18"/>
      <c r="U230" s="18"/>
      <c r="V230" s="18"/>
      <c r="W230" s="18"/>
      <c r="X230" s="18"/>
      <c r="Y230" s="18"/>
      <c r="Z230" s="18"/>
      <c r="AA230" s="18"/>
      <c r="AB230" s="18"/>
      <c r="AC230" s="18"/>
      <c r="AD230" s="18"/>
      <c r="AE230" s="18"/>
      <c r="AF230" s="18"/>
      <c r="AG230" s="18"/>
      <c r="AH230" s="18"/>
      <c r="AI230" s="18"/>
      <c r="AJ230" s="19"/>
      <c r="AK230" s="19"/>
      <c r="AL230" s="19"/>
      <c r="AM230" s="19"/>
      <c r="AN230" s="19"/>
      <c r="AO230" s="19"/>
      <c r="AP230" s="19"/>
      <c r="AQ230" s="19"/>
      <c r="AR230" s="19"/>
      <c r="AS230" s="19"/>
      <c r="AT230" s="19"/>
      <c r="AU230" s="19"/>
      <c r="AV230" s="19"/>
      <c r="AW230" s="184">
        <f t="shared" si="29"/>
        <v>0</v>
      </c>
      <c r="AX230" s="23"/>
      <c r="AY230" s="15">
        <f t="shared" si="30"/>
        <v>0</v>
      </c>
      <c r="AZ230" s="23"/>
      <c r="BA230" s="15">
        <f t="shared" si="31"/>
        <v>0</v>
      </c>
    </row>
    <row r="231" spans="1:77" s="274" customFormat="1" ht="21" hidden="1" customHeight="1">
      <c r="A231" s="15"/>
      <c r="B231" s="15"/>
      <c r="C231" s="41" t="s">
        <v>101</v>
      </c>
      <c r="D231" s="659" t="s">
        <v>226</v>
      </c>
      <c r="E231" s="490"/>
      <c r="F231" s="542">
        <v>36746</v>
      </c>
      <c r="G231" s="983"/>
      <c r="H231" s="309" t="s">
        <v>265</v>
      </c>
      <c r="I231" s="30">
        <v>36830</v>
      </c>
      <c r="J231" s="505"/>
      <c r="K231" s="309"/>
      <c r="L231" s="16">
        <v>0</v>
      </c>
      <c r="M231" s="16">
        <v>0</v>
      </c>
      <c r="N231" s="16"/>
      <c r="O231" s="16">
        <v>0</v>
      </c>
      <c r="P231" s="16"/>
      <c r="Q231" s="16">
        <v>0</v>
      </c>
      <c r="R231" s="16"/>
      <c r="S231" s="18"/>
      <c r="T231" s="18"/>
      <c r="U231" s="18"/>
      <c r="V231" s="18"/>
      <c r="W231" s="18"/>
      <c r="X231" s="18"/>
      <c r="Y231" s="18"/>
      <c r="Z231" s="18"/>
      <c r="AA231" s="18"/>
      <c r="AB231" s="18"/>
      <c r="AC231" s="18"/>
      <c r="AD231" s="18"/>
      <c r="AE231" s="18"/>
      <c r="AF231" s="18"/>
      <c r="AG231" s="18"/>
      <c r="AH231" s="18"/>
      <c r="AI231" s="18"/>
      <c r="AJ231" s="19"/>
      <c r="AK231" s="19"/>
      <c r="AL231" s="19"/>
      <c r="AM231" s="19"/>
      <c r="AN231" s="19"/>
      <c r="AO231" s="19"/>
      <c r="AP231" s="19"/>
      <c r="AQ231" s="19"/>
      <c r="AR231" s="19"/>
      <c r="AS231" s="19"/>
      <c r="AT231" s="19"/>
      <c r="AU231" s="19"/>
      <c r="AV231" s="19"/>
      <c r="AW231" s="184">
        <f t="shared" si="29"/>
        <v>0</v>
      </c>
      <c r="AX231" s="23"/>
      <c r="AY231" s="15">
        <f t="shared" si="30"/>
        <v>0</v>
      </c>
      <c r="AZ231" s="23"/>
      <c r="BA231" s="15">
        <f t="shared" si="31"/>
        <v>0</v>
      </c>
    </row>
    <row r="232" spans="1:77" s="274" customFormat="1" ht="21" hidden="1" customHeight="1">
      <c r="A232" s="33"/>
      <c r="B232" s="33"/>
      <c r="C232" s="41" t="s">
        <v>110</v>
      </c>
      <c r="D232" s="659" t="s">
        <v>940</v>
      </c>
      <c r="E232" s="490"/>
      <c r="F232" s="544">
        <v>38679</v>
      </c>
      <c r="G232" s="983"/>
      <c r="H232" s="309" t="s">
        <v>265</v>
      </c>
      <c r="I232" s="30">
        <v>38731</v>
      </c>
      <c r="J232" s="505"/>
      <c r="K232" s="309"/>
      <c r="L232" s="16">
        <v>0</v>
      </c>
      <c r="M232" s="16">
        <v>0</v>
      </c>
      <c r="N232" s="16"/>
      <c r="O232" s="16">
        <v>0</v>
      </c>
      <c r="P232" s="16"/>
      <c r="Q232" s="16">
        <v>0</v>
      </c>
      <c r="R232" s="16"/>
      <c r="S232" s="18"/>
      <c r="T232" s="18"/>
      <c r="U232" s="18"/>
      <c r="V232" s="18"/>
      <c r="W232" s="18"/>
      <c r="X232" s="18"/>
      <c r="Y232" s="18"/>
      <c r="Z232" s="18"/>
      <c r="AA232" s="18"/>
      <c r="AB232" s="18"/>
      <c r="AC232" s="18"/>
      <c r="AD232" s="18"/>
      <c r="AE232" s="18"/>
      <c r="AF232" s="18"/>
      <c r="AG232" s="18"/>
      <c r="AH232" s="18"/>
      <c r="AI232" s="18"/>
      <c r="AJ232" s="19"/>
      <c r="AK232" s="19"/>
      <c r="AL232" s="19"/>
      <c r="AM232" s="19"/>
      <c r="AN232" s="19"/>
      <c r="AO232" s="19"/>
      <c r="AP232" s="19"/>
      <c r="AQ232" s="19"/>
      <c r="AR232" s="19"/>
      <c r="AS232" s="19"/>
      <c r="AT232" s="19"/>
      <c r="AU232" s="19"/>
      <c r="AV232" s="19"/>
      <c r="AW232" s="184">
        <f t="shared" si="29"/>
        <v>0</v>
      </c>
      <c r="AX232" s="171"/>
      <c r="AY232" s="15">
        <f t="shared" si="30"/>
        <v>0</v>
      </c>
      <c r="AZ232" s="171"/>
      <c r="BA232" s="15">
        <f t="shared" si="31"/>
        <v>0</v>
      </c>
    </row>
    <row r="233" spans="1:77" s="274" customFormat="1" ht="21" hidden="1" customHeight="1">
      <c r="A233" s="15"/>
      <c r="B233" s="15"/>
      <c r="C233" s="41" t="s">
        <v>95</v>
      </c>
      <c r="D233" s="659" t="s">
        <v>216</v>
      </c>
      <c r="E233" s="490"/>
      <c r="F233" s="543">
        <v>35219</v>
      </c>
      <c r="G233" s="983"/>
      <c r="H233" s="309" t="s">
        <v>265</v>
      </c>
      <c r="I233" s="30">
        <v>17683</v>
      </c>
      <c r="J233" s="505"/>
      <c r="K233" s="309"/>
      <c r="L233" s="16">
        <v>0</v>
      </c>
      <c r="M233" s="16">
        <v>0</v>
      </c>
      <c r="N233" s="16"/>
      <c r="O233" s="16">
        <v>0</v>
      </c>
      <c r="P233" s="16"/>
      <c r="Q233" s="16">
        <v>0</v>
      </c>
      <c r="R233" s="16"/>
      <c r="S233" s="18"/>
      <c r="T233" s="18"/>
      <c r="U233" s="18"/>
      <c r="V233" s="18"/>
      <c r="W233" s="18"/>
      <c r="X233" s="18"/>
      <c r="Y233" s="18"/>
      <c r="Z233" s="18"/>
      <c r="AA233" s="18"/>
      <c r="AB233" s="18"/>
      <c r="AC233" s="18"/>
      <c r="AD233" s="18"/>
      <c r="AE233" s="18"/>
      <c r="AF233" s="18"/>
      <c r="AG233" s="18"/>
      <c r="AH233" s="18"/>
      <c r="AI233" s="18"/>
      <c r="AJ233" s="19"/>
      <c r="AK233" s="19"/>
      <c r="AL233" s="19"/>
      <c r="AM233" s="19"/>
      <c r="AN233" s="19"/>
      <c r="AO233" s="19"/>
      <c r="AP233" s="19"/>
      <c r="AQ233" s="19"/>
      <c r="AR233" s="19"/>
      <c r="AS233" s="19"/>
      <c r="AT233" s="19"/>
      <c r="AU233" s="19"/>
      <c r="AV233" s="19"/>
      <c r="AW233" s="184">
        <f t="shared" si="29"/>
        <v>0</v>
      </c>
      <c r="AX233" s="25"/>
      <c r="AY233" s="15">
        <f t="shared" si="30"/>
        <v>0</v>
      </c>
      <c r="AZ233" s="25"/>
      <c r="BA233" s="15">
        <f t="shared" si="31"/>
        <v>0</v>
      </c>
      <c r="BD233" s="171"/>
      <c r="BE233" s="171"/>
      <c r="BF233" s="171"/>
      <c r="BG233" s="171"/>
      <c r="BH233" s="171"/>
      <c r="BI233" s="171"/>
      <c r="BJ233" s="171"/>
      <c r="BK233" s="171"/>
      <c r="BL233" s="171"/>
      <c r="BM233" s="171"/>
      <c r="BN233" s="171"/>
      <c r="BO233" s="171"/>
      <c r="BP233" s="171"/>
      <c r="BQ233" s="171"/>
      <c r="BR233" s="171"/>
      <c r="BS233" s="171"/>
      <c r="BT233" s="171"/>
      <c r="BU233" s="171"/>
      <c r="BV233" s="171"/>
      <c r="BW233" s="171"/>
    </row>
    <row r="234" spans="1:77" s="274" customFormat="1" ht="21" hidden="1" customHeight="1">
      <c r="A234" s="15"/>
      <c r="B234" s="15"/>
      <c r="C234" s="41" t="s">
        <v>103</v>
      </c>
      <c r="D234" s="659" t="s">
        <v>229</v>
      </c>
      <c r="E234" s="490"/>
      <c r="F234" s="544">
        <v>37530</v>
      </c>
      <c r="G234" s="983"/>
      <c r="H234" s="309" t="s">
        <v>265</v>
      </c>
      <c r="I234" s="30">
        <v>34979</v>
      </c>
      <c r="J234" s="505"/>
      <c r="K234" s="309"/>
      <c r="L234" s="16">
        <v>0</v>
      </c>
      <c r="M234" s="16">
        <v>0</v>
      </c>
      <c r="N234" s="16"/>
      <c r="O234" s="16">
        <v>0</v>
      </c>
      <c r="P234" s="16"/>
      <c r="Q234" s="16">
        <v>0</v>
      </c>
      <c r="R234" s="16"/>
      <c r="S234" s="18"/>
      <c r="T234" s="18"/>
      <c r="U234" s="18"/>
      <c r="V234" s="18"/>
      <c r="W234" s="18"/>
      <c r="X234" s="18"/>
      <c r="Y234" s="18"/>
      <c r="Z234" s="18"/>
      <c r="AA234" s="18"/>
      <c r="AB234" s="18"/>
      <c r="AC234" s="18"/>
      <c r="AD234" s="18"/>
      <c r="AE234" s="18"/>
      <c r="AF234" s="18"/>
      <c r="AG234" s="18"/>
      <c r="AH234" s="18"/>
      <c r="AI234" s="18"/>
      <c r="AJ234" s="19"/>
      <c r="AK234" s="19"/>
      <c r="AL234" s="19"/>
      <c r="AM234" s="19"/>
      <c r="AN234" s="19"/>
      <c r="AO234" s="19"/>
      <c r="AP234" s="19"/>
      <c r="AQ234" s="19"/>
      <c r="AR234" s="19"/>
      <c r="AS234" s="19"/>
      <c r="AT234" s="19"/>
      <c r="AU234" s="19"/>
      <c r="AV234" s="19"/>
      <c r="AW234" s="184">
        <f t="shared" si="29"/>
        <v>0</v>
      </c>
      <c r="AX234" s="25"/>
      <c r="AY234" s="15">
        <f t="shared" si="30"/>
        <v>0</v>
      </c>
      <c r="AZ234" s="25"/>
      <c r="BA234" s="15">
        <f t="shared" si="31"/>
        <v>0</v>
      </c>
    </row>
    <row r="235" spans="1:77" s="274" customFormat="1" ht="21" hidden="1" customHeight="1">
      <c r="A235" s="15"/>
      <c r="B235" s="15"/>
      <c r="C235" s="41" t="s">
        <v>98</v>
      </c>
      <c r="D235" s="659" t="s">
        <v>288</v>
      </c>
      <c r="E235" s="490"/>
      <c r="F235" s="544">
        <v>36648</v>
      </c>
      <c r="G235" s="983"/>
      <c r="H235" s="309" t="s">
        <v>265</v>
      </c>
      <c r="I235" s="30">
        <v>36670</v>
      </c>
      <c r="J235" s="505"/>
      <c r="K235" s="309"/>
      <c r="L235" s="16">
        <v>0</v>
      </c>
      <c r="M235" s="16">
        <v>0</v>
      </c>
      <c r="N235" s="16"/>
      <c r="O235" s="16">
        <v>0</v>
      </c>
      <c r="P235" s="16"/>
      <c r="Q235" s="16">
        <v>0</v>
      </c>
      <c r="R235" s="16"/>
      <c r="S235" s="18"/>
      <c r="T235" s="18"/>
      <c r="U235" s="18"/>
      <c r="V235" s="18"/>
      <c r="W235" s="18"/>
      <c r="X235" s="18"/>
      <c r="Y235" s="18"/>
      <c r="Z235" s="18"/>
      <c r="AA235" s="18"/>
      <c r="AB235" s="18"/>
      <c r="AC235" s="18"/>
      <c r="AD235" s="18"/>
      <c r="AE235" s="18"/>
      <c r="AF235" s="18"/>
      <c r="AG235" s="18"/>
      <c r="AH235" s="18"/>
      <c r="AI235" s="18"/>
      <c r="AJ235" s="19"/>
      <c r="AK235" s="19"/>
      <c r="AL235" s="19"/>
      <c r="AM235" s="19"/>
      <c r="AN235" s="19"/>
      <c r="AO235" s="19"/>
      <c r="AP235" s="19"/>
      <c r="AQ235" s="19"/>
      <c r="AR235" s="19"/>
      <c r="AS235" s="19"/>
      <c r="AT235" s="19"/>
      <c r="AU235" s="19"/>
      <c r="AV235" s="19"/>
      <c r="AW235" s="184">
        <f t="shared" si="29"/>
        <v>0</v>
      </c>
      <c r="AX235" s="25"/>
      <c r="AY235" s="15">
        <f t="shared" si="30"/>
        <v>0</v>
      </c>
      <c r="AZ235" s="25"/>
      <c r="BA235" s="15">
        <f t="shared" si="31"/>
        <v>0</v>
      </c>
    </row>
    <row r="236" spans="1:77" s="274" customFormat="1" ht="21" hidden="1" customHeight="1">
      <c r="A236" s="15"/>
      <c r="B236" s="15"/>
      <c r="C236" s="41" t="s">
        <v>135</v>
      </c>
      <c r="D236" s="659" t="s">
        <v>932</v>
      </c>
      <c r="E236" s="490"/>
      <c r="F236" s="542">
        <v>42051</v>
      </c>
      <c r="G236" s="983"/>
      <c r="H236" s="309" t="s">
        <v>265</v>
      </c>
      <c r="I236" s="30">
        <v>36725</v>
      </c>
      <c r="J236" s="505"/>
      <c r="K236" s="309"/>
      <c r="L236" s="16">
        <v>0</v>
      </c>
      <c r="M236" s="16">
        <v>0</v>
      </c>
      <c r="N236" s="16"/>
      <c r="O236" s="16">
        <v>0</v>
      </c>
      <c r="P236" s="16"/>
      <c r="Q236" s="16">
        <v>0</v>
      </c>
      <c r="R236" s="16"/>
      <c r="S236" s="18"/>
      <c r="T236" s="18"/>
      <c r="U236" s="18"/>
      <c r="V236" s="18"/>
      <c r="W236" s="18"/>
      <c r="X236" s="18"/>
      <c r="Y236" s="18"/>
      <c r="Z236" s="18"/>
      <c r="AA236" s="18"/>
      <c r="AB236" s="18"/>
      <c r="AC236" s="18"/>
      <c r="AD236" s="18"/>
      <c r="AE236" s="18"/>
      <c r="AF236" s="18"/>
      <c r="AG236" s="18"/>
      <c r="AH236" s="18"/>
      <c r="AI236" s="18"/>
      <c r="AJ236" s="19"/>
      <c r="AK236" s="19"/>
      <c r="AL236" s="19"/>
      <c r="AM236" s="19"/>
      <c r="AN236" s="19"/>
      <c r="AO236" s="19"/>
      <c r="AP236" s="19"/>
      <c r="AQ236" s="19"/>
      <c r="AR236" s="19"/>
      <c r="AS236" s="19"/>
      <c r="AT236" s="19"/>
      <c r="AU236" s="19"/>
      <c r="AV236" s="19"/>
      <c r="AW236" s="184">
        <f t="shared" si="29"/>
        <v>0</v>
      </c>
      <c r="AX236" s="23"/>
      <c r="AY236" s="15">
        <f t="shared" si="30"/>
        <v>0</v>
      </c>
      <c r="AZ236" s="23"/>
      <c r="BA236" s="15">
        <f t="shared" si="31"/>
        <v>0</v>
      </c>
      <c r="BD236" s="171"/>
      <c r="BE236" s="171"/>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row>
    <row r="237" spans="1:77" s="274" customFormat="1" ht="21" hidden="1" customHeight="1">
      <c r="A237" s="33"/>
      <c r="B237" s="33"/>
      <c r="C237" s="41" t="s">
        <v>134</v>
      </c>
      <c r="D237" s="659" t="s">
        <v>933</v>
      </c>
      <c r="E237" s="490"/>
      <c r="F237" s="542">
        <v>42051</v>
      </c>
      <c r="G237" s="983"/>
      <c r="H237" s="309" t="s">
        <v>265</v>
      </c>
      <c r="I237" s="30">
        <v>37910</v>
      </c>
      <c r="J237" s="505"/>
      <c r="K237" s="309"/>
      <c r="L237" s="16">
        <v>0</v>
      </c>
      <c r="M237" s="16">
        <v>0</v>
      </c>
      <c r="N237" s="16"/>
      <c r="O237" s="16">
        <v>0</v>
      </c>
      <c r="P237" s="16"/>
      <c r="Q237" s="16">
        <v>0</v>
      </c>
      <c r="R237" s="16"/>
      <c r="S237" s="18"/>
      <c r="T237" s="18"/>
      <c r="U237" s="18"/>
      <c r="V237" s="18"/>
      <c r="W237" s="18"/>
      <c r="X237" s="18"/>
      <c r="Y237" s="18"/>
      <c r="Z237" s="18"/>
      <c r="AA237" s="18"/>
      <c r="AB237" s="18"/>
      <c r="AC237" s="18"/>
      <c r="AD237" s="18"/>
      <c r="AE237" s="18"/>
      <c r="AF237" s="18"/>
      <c r="AG237" s="18"/>
      <c r="AH237" s="18"/>
      <c r="AI237" s="18"/>
      <c r="AJ237" s="19"/>
      <c r="AK237" s="19"/>
      <c r="AL237" s="19"/>
      <c r="AM237" s="19"/>
      <c r="AN237" s="19"/>
      <c r="AO237" s="19"/>
      <c r="AP237" s="19"/>
      <c r="AQ237" s="19"/>
      <c r="AR237" s="19"/>
      <c r="AS237" s="19"/>
      <c r="AT237" s="19"/>
      <c r="AU237" s="19"/>
      <c r="AV237" s="19"/>
      <c r="AW237" s="184">
        <f t="shared" si="29"/>
        <v>0</v>
      </c>
      <c r="AX237" s="171"/>
      <c r="AY237" s="15">
        <f t="shared" si="30"/>
        <v>0</v>
      </c>
      <c r="AZ237" s="171"/>
      <c r="BA237" s="15">
        <f t="shared" si="31"/>
        <v>0</v>
      </c>
      <c r="BD237" s="171"/>
      <c r="BE237" s="171"/>
      <c r="BF237" s="171"/>
      <c r="BG237" s="171"/>
      <c r="BH237" s="171"/>
      <c r="BI237" s="171"/>
      <c r="BJ237" s="171"/>
      <c r="BK237" s="171"/>
      <c r="BL237" s="171"/>
      <c r="BM237" s="171"/>
      <c r="BN237" s="171"/>
      <c r="BO237" s="171"/>
      <c r="BP237" s="171"/>
      <c r="BQ237" s="171"/>
      <c r="BR237" s="171"/>
      <c r="BS237" s="171"/>
      <c r="BT237" s="171"/>
      <c r="BU237" s="171"/>
      <c r="BV237" s="171"/>
      <c r="BW237" s="171"/>
      <c r="BX237" s="171"/>
      <c r="BY237" s="171"/>
    </row>
    <row r="238" spans="1:77" s="274" customFormat="1" ht="21" hidden="1" customHeight="1">
      <c r="A238" s="33"/>
      <c r="B238" s="33"/>
      <c r="C238" s="41" t="s">
        <v>109</v>
      </c>
      <c r="D238" s="659" t="s">
        <v>289</v>
      </c>
      <c r="E238" s="490"/>
      <c r="F238" s="543">
        <v>38651</v>
      </c>
      <c r="G238" s="983"/>
      <c r="H238" s="309" t="s">
        <v>265</v>
      </c>
      <c r="I238" s="30">
        <v>35828</v>
      </c>
      <c r="J238" s="505"/>
      <c r="K238" s="309"/>
      <c r="L238" s="16">
        <v>0</v>
      </c>
      <c r="M238" s="16">
        <v>0</v>
      </c>
      <c r="N238" s="16"/>
      <c r="O238" s="16">
        <v>0</v>
      </c>
      <c r="P238" s="16"/>
      <c r="Q238" s="16">
        <v>0</v>
      </c>
      <c r="R238" s="16"/>
      <c r="S238" s="18"/>
      <c r="T238" s="18"/>
      <c r="U238" s="18"/>
      <c r="V238" s="18"/>
      <c r="W238" s="18"/>
      <c r="X238" s="18"/>
      <c r="Y238" s="18"/>
      <c r="Z238" s="18"/>
      <c r="AA238" s="18"/>
      <c r="AB238" s="18"/>
      <c r="AC238" s="18"/>
      <c r="AD238" s="18"/>
      <c r="AE238" s="18"/>
      <c r="AF238" s="18"/>
      <c r="AG238" s="18"/>
      <c r="AH238" s="18"/>
      <c r="AI238" s="18"/>
      <c r="AJ238" s="19"/>
      <c r="AK238" s="19"/>
      <c r="AL238" s="19"/>
      <c r="AM238" s="19"/>
      <c r="AN238" s="19"/>
      <c r="AO238" s="19"/>
      <c r="AP238" s="19"/>
      <c r="AQ238" s="19"/>
      <c r="AR238" s="19"/>
      <c r="AS238" s="19"/>
      <c r="AT238" s="19"/>
      <c r="AU238" s="19"/>
      <c r="AV238" s="19"/>
      <c r="AW238" s="184">
        <f t="shared" si="29"/>
        <v>0</v>
      </c>
      <c r="AX238" s="171"/>
      <c r="AY238" s="15">
        <f t="shared" si="30"/>
        <v>0</v>
      </c>
      <c r="AZ238" s="171"/>
      <c r="BA238" s="15">
        <f t="shared" si="31"/>
        <v>0</v>
      </c>
    </row>
    <row r="239" spans="1:77" s="171" customFormat="1" ht="21.6" hidden="1" customHeight="1">
      <c r="A239" s="15"/>
      <c r="B239" s="15"/>
      <c r="C239" s="41" t="s">
        <v>129</v>
      </c>
      <c r="D239" s="659" t="s">
        <v>1138</v>
      </c>
      <c r="E239" s="490"/>
      <c r="F239" s="544">
        <v>41551</v>
      </c>
      <c r="G239" s="983"/>
      <c r="H239" s="309" t="s">
        <v>265</v>
      </c>
      <c r="I239" s="30">
        <v>41524</v>
      </c>
      <c r="J239" s="505"/>
      <c r="K239" s="309"/>
      <c r="L239" s="16">
        <v>0</v>
      </c>
      <c r="M239" s="16">
        <v>0</v>
      </c>
      <c r="N239" s="16"/>
      <c r="O239" s="16">
        <v>0</v>
      </c>
      <c r="P239" s="16"/>
      <c r="Q239" s="16">
        <v>0</v>
      </c>
      <c r="R239" s="16"/>
      <c r="S239" s="18"/>
      <c r="T239" s="18"/>
      <c r="U239" s="18"/>
      <c r="V239" s="18"/>
      <c r="W239" s="18"/>
      <c r="X239" s="18"/>
      <c r="Y239" s="18"/>
      <c r="Z239" s="18"/>
      <c r="AA239" s="18"/>
      <c r="AB239" s="18"/>
      <c r="AC239" s="18"/>
      <c r="AD239" s="18"/>
      <c r="AE239" s="18"/>
      <c r="AF239" s="18"/>
      <c r="AG239" s="18"/>
      <c r="AH239" s="18"/>
      <c r="AI239" s="18"/>
      <c r="AJ239" s="19"/>
      <c r="AK239" s="19"/>
      <c r="AL239" s="19"/>
      <c r="AM239" s="19"/>
      <c r="AN239" s="19"/>
      <c r="AO239" s="19"/>
      <c r="AP239" s="19"/>
      <c r="AQ239" s="19"/>
      <c r="AR239" s="19"/>
      <c r="AS239" s="19"/>
      <c r="AT239" s="19"/>
      <c r="AU239" s="19"/>
      <c r="AV239" s="19"/>
      <c r="AW239" s="184">
        <f t="shared" si="29"/>
        <v>0</v>
      </c>
      <c r="AX239" s="25"/>
      <c r="AY239" s="15">
        <f t="shared" si="30"/>
        <v>0</v>
      </c>
      <c r="AZ239" s="25"/>
      <c r="BA239" s="15">
        <f t="shared" si="31"/>
        <v>0</v>
      </c>
      <c r="BB239" s="274"/>
      <c r="BC239" s="274"/>
    </row>
    <row r="240" spans="1:77" s="274" customFormat="1" ht="21" hidden="1" customHeight="1">
      <c r="A240" s="15"/>
      <c r="B240" s="15"/>
      <c r="C240" s="41" t="s">
        <v>62</v>
      </c>
      <c r="D240" s="659" t="s">
        <v>239</v>
      </c>
      <c r="E240" s="490"/>
      <c r="F240" s="542">
        <v>38687</v>
      </c>
      <c r="G240" s="983"/>
      <c r="H240" s="309" t="s">
        <v>266</v>
      </c>
      <c r="I240" s="30">
        <v>22007</v>
      </c>
      <c r="J240" s="505"/>
      <c r="K240" s="309"/>
      <c r="L240" s="16">
        <v>10</v>
      </c>
      <c r="M240" s="16">
        <v>0</v>
      </c>
      <c r="N240" s="16"/>
      <c r="O240" s="16">
        <v>0</v>
      </c>
      <c r="P240" s="16"/>
      <c r="Q240" s="16">
        <v>0</v>
      </c>
      <c r="R240" s="16"/>
      <c r="S240" s="18"/>
      <c r="T240" s="18"/>
      <c r="U240" s="18"/>
      <c r="V240" s="18"/>
      <c r="W240" s="18"/>
      <c r="X240" s="18"/>
      <c r="Y240" s="18"/>
      <c r="Z240" s="18"/>
      <c r="AA240" s="18"/>
      <c r="AB240" s="18"/>
      <c r="AC240" s="18"/>
      <c r="AD240" s="18"/>
      <c r="AE240" s="18"/>
      <c r="AF240" s="18"/>
      <c r="AG240" s="18"/>
      <c r="AH240" s="18"/>
      <c r="AI240" s="18"/>
      <c r="AJ240" s="19"/>
      <c r="AK240" s="19"/>
      <c r="AL240" s="19"/>
      <c r="AM240" s="19"/>
      <c r="AN240" s="19"/>
      <c r="AO240" s="19"/>
      <c r="AP240" s="19"/>
      <c r="AQ240" s="19"/>
      <c r="AR240" s="19"/>
      <c r="AS240" s="19"/>
      <c r="AT240" s="19"/>
      <c r="AU240" s="19"/>
      <c r="AV240" s="19"/>
      <c r="AW240" s="184">
        <f t="shared" si="29"/>
        <v>0</v>
      </c>
      <c r="AX240" s="25"/>
      <c r="AY240" s="15">
        <f t="shared" si="30"/>
        <v>0</v>
      </c>
      <c r="AZ240" s="25"/>
      <c r="BA240" s="15">
        <f t="shared" si="31"/>
        <v>0</v>
      </c>
      <c r="BB240" s="171"/>
      <c r="BC240" s="171"/>
      <c r="BD240" s="171"/>
      <c r="BE240" s="171"/>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row>
    <row r="241" spans="1:77" s="274" customFormat="1" ht="21.6" hidden="1" customHeight="1">
      <c r="A241" s="15"/>
      <c r="B241" s="15"/>
      <c r="C241" s="41" t="s">
        <v>87</v>
      </c>
      <c r="D241" s="659" t="s">
        <v>923</v>
      </c>
      <c r="E241" s="490"/>
      <c r="F241" s="544">
        <v>32249</v>
      </c>
      <c r="G241" s="983"/>
      <c r="H241" s="309" t="s">
        <v>265</v>
      </c>
      <c r="I241" s="30">
        <v>19758</v>
      </c>
      <c r="J241" s="505"/>
      <c r="K241" s="309"/>
      <c r="L241" s="16">
        <v>0</v>
      </c>
      <c r="M241" s="16">
        <v>0</v>
      </c>
      <c r="N241" s="16"/>
      <c r="O241" s="16">
        <v>0</v>
      </c>
      <c r="P241" s="16"/>
      <c r="Q241" s="16">
        <v>0</v>
      </c>
      <c r="R241" s="16"/>
      <c r="S241" s="18"/>
      <c r="T241" s="18"/>
      <c r="U241" s="18"/>
      <c r="V241" s="18"/>
      <c r="W241" s="18"/>
      <c r="X241" s="18"/>
      <c r="Y241" s="18"/>
      <c r="Z241" s="18"/>
      <c r="AA241" s="18"/>
      <c r="AB241" s="18"/>
      <c r="AC241" s="18"/>
      <c r="AD241" s="18"/>
      <c r="AE241" s="18"/>
      <c r="AF241" s="18"/>
      <c r="AG241" s="18"/>
      <c r="AH241" s="18"/>
      <c r="AI241" s="18"/>
      <c r="AJ241" s="19"/>
      <c r="AK241" s="19"/>
      <c r="AL241" s="19"/>
      <c r="AM241" s="19"/>
      <c r="AN241" s="19"/>
      <c r="AO241" s="19"/>
      <c r="AP241" s="19"/>
      <c r="AQ241" s="19"/>
      <c r="AR241" s="19"/>
      <c r="AS241" s="19"/>
      <c r="AT241" s="19"/>
      <c r="AU241" s="19"/>
      <c r="AV241" s="19"/>
      <c r="AW241" s="184">
        <f t="shared" si="29"/>
        <v>0</v>
      </c>
      <c r="AX241" s="25"/>
      <c r="AY241" s="15">
        <f t="shared" si="30"/>
        <v>0</v>
      </c>
      <c r="AZ241" s="25"/>
      <c r="BA241" s="15">
        <f t="shared" si="31"/>
        <v>0</v>
      </c>
      <c r="BX241" s="171"/>
      <c r="BY241" s="171"/>
    </row>
    <row r="242" spans="1:77" s="62" customFormat="1" ht="34.5" hidden="1" customHeight="1">
      <c r="A242" s="15" t="s">
        <v>11</v>
      </c>
      <c r="B242" s="15" t="s">
        <v>1058</v>
      </c>
      <c r="C242" s="594" t="s">
        <v>12</v>
      </c>
      <c r="D242" s="41" t="s">
        <v>273</v>
      </c>
      <c r="E242" s="490"/>
      <c r="F242" s="405" t="s">
        <v>14</v>
      </c>
      <c r="G242" s="563"/>
      <c r="H242" s="286" t="s">
        <v>306</v>
      </c>
      <c r="I242" s="286" t="s">
        <v>991</v>
      </c>
      <c r="J242" s="504"/>
      <c r="K242" s="286"/>
      <c r="L242" s="388" t="s">
        <v>1319</v>
      </c>
      <c r="M242" s="388" t="s">
        <v>1320</v>
      </c>
      <c r="N242" s="388"/>
      <c r="O242" s="388" t="s">
        <v>1320</v>
      </c>
      <c r="P242" s="388"/>
      <c r="Q242" s="388" t="s">
        <v>1320</v>
      </c>
      <c r="R242" s="388"/>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2" t="s">
        <v>921</v>
      </c>
      <c r="AX242" s="13"/>
      <c r="AY242" s="12" t="s">
        <v>922</v>
      </c>
      <c r="AZ242" s="172"/>
      <c r="BA242" s="14" t="s">
        <v>1320</v>
      </c>
    </row>
    <row r="243" spans="1:77" s="25" customFormat="1" ht="21" hidden="1" customHeight="1">
      <c r="A243" s="44"/>
      <c r="B243" s="337"/>
      <c r="C243" s="336" t="s">
        <v>22</v>
      </c>
      <c r="D243" s="659" t="s">
        <v>304</v>
      </c>
      <c r="E243" s="490"/>
      <c r="F243" s="542">
        <v>31837</v>
      </c>
      <c r="G243" s="983"/>
      <c r="H243" s="309" t="s">
        <v>265</v>
      </c>
      <c r="I243" s="26">
        <v>35418</v>
      </c>
      <c r="J243" s="505"/>
      <c r="K243" s="309"/>
      <c r="L243" s="16">
        <v>0</v>
      </c>
      <c r="M243" s="16">
        <v>0</v>
      </c>
      <c r="N243" s="16"/>
      <c r="O243" s="16">
        <v>0</v>
      </c>
      <c r="P243" s="16"/>
      <c r="Q243" s="16">
        <v>0</v>
      </c>
      <c r="R243" s="16"/>
      <c r="S243" s="44"/>
      <c r="T243" s="44"/>
      <c r="U243" s="44"/>
      <c r="V243" s="44"/>
      <c r="W243" s="44"/>
      <c r="X243" s="44"/>
      <c r="Y243" s="44"/>
      <c r="Z243" s="44"/>
      <c r="AA243" s="44"/>
      <c r="AB243" s="44"/>
      <c r="AC243" s="44"/>
      <c r="AD243" s="44"/>
      <c r="AE243" s="44"/>
      <c r="AF243" s="44"/>
      <c r="AG243" s="44"/>
      <c r="AH243" s="44"/>
      <c r="AI243" s="44"/>
      <c r="AJ243" s="259"/>
      <c r="AK243" s="259"/>
      <c r="AL243" s="259"/>
      <c r="AM243" s="259"/>
      <c r="AN243" s="259"/>
      <c r="AO243" s="259"/>
      <c r="AP243" s="259"/>
      <c r="AQ243" s="259"/>
      <c r="AR243" s="259"/>
      <c r="AS243" s="259"/>
      <c r="AT243" s="259"/>
      <c r="AU243" s="259"/>
      <c r="AV243" s="259"/>
      <c r="AW243" s="184">
        <f t="shared" ref="AW243:AW250" si="32">COUNT(S243:AI243)</f>
        <v>0</v>
      </c>
      <c r="AY243" s="15">
        <f t="shared" ref="AY243:AY250" si="33">COUNT(AJ243:AV243)</f>
        <v>0</v>
      </c>
      <c r="BA243" s="15">
        <f t="shared" ref="BA243:BA250" si="34">SUM(AW243,AY243)</f>
        <v>0</v>
      </c>
    </row>
    <row r="244" spans="1:77" s="25" customFormat="1" ht="21" hidden="1" customHeight="1">
      <c r="A244" s="15"/>
      <c r="B244" s="267"/>
      <c r="C244" s="336" t="s">
        <v>24</v>
      </c>
      <c r="D244" s="659" t="s">
        <v>837</v>
      </c>
      <c r="E244" s="490"/>
      <c r="F244" s="542">
        <v>32485</v>
      </c>
      <c r="G244" s="983"/>
      <c r="H244" s="309" t="s">
        <v>265</v>
      </c>
      <c r="I244" s="26">
        <v>35408</v>
      </c>
      <c r="J244" s="505"/>
      <c r="K244" s="309"/>
      <c r="L244" s="16">
        <v>0</v>
      </c>
      <c r="M244" s="16">
        <v>0</v>
      </c>
      <c r="N244" s="16"/>
      <c r="O244" s="16">
        <v>0</v>
      </c>
      <c r="P244" s="16"/>
      <c r="Q244" s="16">
        <v>0</v>
      </c>
      <c r="R244" s="16"/>
      <c r="S244" s="18"/>
      <c r="T244" s="18"/>
      <c r="U244" s="18"/>
      <c r="V244" s="18"/>
      <c r="W244" s="18"/>
      <c r="X244" s="18"/>
      <c r="Y244" s="18"/>
      <c r="Z244" s="18"/>
      <c r="AA244" s="18"/>
      <c r="AB244" s="18"/>
      <c r="AC244" s="18"/>
      <c r="AD244" s="18"/>
      <c r="AE244" s="18"/>
      <c r="AF244" s="18"/>
      <c r="AG244" s="18"/>
      <c r="AH244" s="18"/>
      <c r="AI244" s="18"/>
      <c r="AJ244" s="20"/>
      <c r="AK244" s="20"/>
      <c r="AL244" s="20"/>
      <c r="AM244" s="20"/>
      <c r="AN244" s="20"/>
      <c r="AO244" s="20"/>
      <c r="AP244" s="20"/>
      <c r="AQ244" s="20"/>
      <c r="AR244" s="20"/>
      <c r="AS244" s="20"/>
      <c r="AT244" s="20"/>
      <c r="AU244" s="20"/>
      <c r="AV244" s="20"/>
      <c r="AW244" s="184">
        <f t="shared" si="32"/>
        <v>0</v>
      </c>
      <c r="AY244" s="15">
        <f t="shared" si="33"/>
        <v>0</v>
      </c>
      <c r="BA244" s="15">
        <f t="shared" si="34"/>
        <v>0</v>
      </c>
    </row>
    <row r="245" spans="1:77" s="25" customFormat="1" ht="21" hidden="1" customHeight="1">
      <c r="A245" s="44"/>
      <c r="B245" s="337"/>
      <c r="C245" s="336" t="s">
        <v>26</v>
      </c>
      <c r="D245" s="659" t="s">
        <v>286</v>
      </c>
      <c r="E245" s="490"/>
      <c r="F245" s="542">
        <v>38610</v>
      </c>
      <c r="G245" s="983"/>
      <c r="H245" s="309" t="s">
        <v>265</v>
      </c>
      <c r="I245" s="26">
        <v>38637</v>
      </c>
      <c r="J245" s="505"/>
      <c r="K245" s="309"/>
      <c r="L245" s="16">
        <v>0</v>
      </c>
      <c r="M245" s="16">
        <v>0</v>
      </c>
      <c r="N245" s="16"/>
      <c r="O245" s="16">
        <v>0</v>
      </c>
      <c r="P245" s="16"/>
      <c r="Q245" s="16">
        <v>0</v>
      </c>
      <c r="R245" s="16"/>
      <c r="S245" s="44"/>
      <c r="T245" s="44"/>
      <c r="U245" s="44"/>
      <c r="V245" s="44"/>
      <c r="W245" s="44"/>
      <c r="X245" s="44"/>
      <c r="Y245" s="44"/>
      <c r="Z245" s="44"/>
      <c r="AA245" s="44"/>
      <c r="AB245" s="44"/>
      <c r="AC245" s="44"/>
      <c r="AD245" s="44"/>
      <c r="AE245" s="44"/>
      <c r="AF245" s="44"/>
      <c r="AG245" s="44"/>
      <c r="AH245" s="44"/>
      <c r="AI245" s="44"/>
      <c r="AJ245" s="259"/>
      <c r="AK245" s="259"/>
      <c r="AL245" s="259"/>
      <c r="AM245" s="259"/>
      <c r="AN245" s="259"/>
      <c r="AO245" s="259"/>
      <c r="AP245" s="259"/>
      <c r="AQ245" s="259"/>
      <c r="AR245" s="259"/>
      <c r="AS245" s="259"/>
      <c r="AT245" s="259"/>
      <c r="AU245" s="259"/>
      <c r="AV245" s="259"/>
      <c r="AW245" s="184">
        <f t="shared" si="32"/>
        <v>0</v>
      </c>
      <c r="AY245" s="15">
        <f t="shared" si="33"/>
        <v>0</v>
      </c>
      <c r="BA245" s="15">
        <f t="shared" si="34"/>
        <v>0</v>
      </c>
    </row>
    <row r="246" spans="1:77" s="25" customFormat="1" ht="21" hidden="1" customHeight="1">
      <c r="A246" s="15"/>
      <c r="B246" s="267"/>
      <c r="C246" s="336" t="s">
        <v>28</v>
      </c>
      <c r="D246" s="659" t="s">
        <v>279</v>
      </c>
      <c r="E246" s="490"/>
      <c r="F246" s="542">
        <v>39464</v>
      </c>
      <c r="G246" s="983"/>
      <c r="H246" s="309" t="s">
        <v>265</v>
      </c>
      <c r="I246" s="26">
        <v>39469</v>
      </c>
      <c r="J246" s="505"/>
      <c r="K246" s="309"/>
      <c r="L246" s="16">
        <v>0</v>
      </c>
      <c r="M246" s="16">
        <v>0</v>
      </c>
      <c r="N246" s="16"/>
      <c r="O246" s="16">
        <v>0</v>
      </c>
      <c r="P246" s="16"/>
      <c r="Q246" s="16">
        <v>0</v>
      </c>
      <c r="R246" s="16"/>
      <c r="S246" s="18"/>
      <c r="T246" s="18"/>
      <c r="U246" s="18"/>
      <c r="V246" s="18"/>
      <c r="W246" s="18"/>
      <c r="X246" s="18"/>
      <c r="Y246" s="18"/>
      <c r="Z246" s="18"/>
      <c r="AA246" s="18"/>
      <c r="AB246" s="18"/>
      <c r="AC246" s="18"/>
      <c r="AD246" s="18"/>
      <c r="AE246" s="18"/>
      <c r="AF246" s="18"/>
      <c r="AG246" s="18"/>
      <c r="AH246" s="18"/>
      <c r="AI246" s="18"/>
      <c r="AJ246" s="20"/>
      <c r="AK246" s="20"/>
      <c r="AL246" s="20"/>
      <c r="AM246" s="20"/>
      <c r="AN246" s="20"/>
      <c r="AO246" s="20"/>
      <c r="AP246" s="20"/>
      <c r="AQ246" s="20"/>
      <c r="AR246" s="20"/>
      <c r="AS246" s="20"/>
      <c r="AT246" s="20"/>
      <c r="AU246" s="20"/>
      <c r="AV246" s="20"/>
      <c r="AW246" s="184">
        <f t="shared" si="32"/>
        <v>0</v>
      </c>
      <c r="AY246" s="15">
        <f t="shared" si="33"/>
        <v>0</v>
      </c>
      <c r="BA246" s="15">
        <f t="shared" si="34"/>
        <v>0</v>
      </c>
    </row>
    <row r="247" spans="1:77" s="25" customFormat="1" ht="21" hidden="1" customHeight="1">
      <c r="A247" s="15"/>
      <c r="B247" s="267"/>
      <c r="C247" s="336" t="s">
        <v>30</v>
      </c>
      <c r="D247" s="659" t="s">
        <v>283</v>
      </c>
      <c r="E247" s="490"/>
      <c r="F247" s="542">
        <v>39940</v>
      </c>
      <c r="G247" s="983"/>
      <c r="H247" s="309" t="s">
        <v>265</v>
      </c>
      <c r="I247" s="26">
        <v>40101</v>
      </c>
      <c r="J247" s="505"/>
      <c r="K247" s="309"/>
      <c r="L247" s="16">
        <v>0</v>
      </c>
      <c r="M247" s="16">
        <v>0</v>
      </c>
      <c r="N247" s="16"/>
      <c r="O247" s="16">
        <v>0</v>
      </c>
      <c r="P247" s="16"/>
      <c r="Q247" s="16">
        <v>0</v>
      </c>
      <c r="R247" s="16"/>
      <c r="S247" s="18"/>
      <c r="T247" s="18"/>
      <c r="U247" s="18"/>
      <c r="V247" s="18"/>
      <c r="W247" s="18"/>
      <c r="X247" s="18"/>
      <c r="Y247" s="18"/>
      <c r="Z247" s="18"/>
      <c r="AA247" s="18"/>
      <c r="AB247" s="18"/>
      <c r="AC247" s="18"/>
      <c r="AD247" s="18"/>
      <c r="AE247" s="18"/>
      <c r="AF247" s="18"/>
      <c r="AG247" s="18"/>
      <c r="AH247" s="18"/>
      <c r="AI247" s="18"/>
      <c r="AJ247" s="20"/>
      <c r="AK247" s="20"/>
      <c r="AL247" s="20"/>
      <c r="AM247" s="20"/>
      <c r="AN247" s="20"/>
      <c r="AO247" s="20"/>
      <c r="AP247" s="20"/>
      <c r="AQ247" s="20"/>
      <c r="AR247" s="20"/>
      <c r="AS247" s="20"/>
      <c r="AT247" s="20"/>
      <c r="AU247" s="20"/>
      <c r="AV247" s="20"/>
      <c r="AW247" s="184">
        <f t="shared" si="32"/>
        <v>0</v>
      </c>
      <c r="AY247" s="15">
        <f t="shared" si="33"/>
        <v>0</v>
      </c>
      <c r="BA247" s="15">
        <f t="shared" si="34"/>
        <v>0</v>
      </c>
    </row>
    <row r="248" spans="1:77" s="25" customFormat="1" ht="21" hidden="1" customHeight="1">
      <c r="A248" s="44"/>
      <c r="B248" s="337"/>
      <c r="C248" s="336" t="s">
        <v>32</v>
      </c>
      <c r="D248" s="659" t="s">
        <v>285</v>
      </c>
      <c r="E248" s="490"/>
      <c r="F248" s="542">
        <v>40961</v>
      </c>
      <c r="G248" s="983"/>
      <c r="H248" s="309" t="s">
        <v>265</v>
      </c>
      <c r="I248" s="26">
        <v>40966</v>
      </c>
      <c r="J248" s="505"/>
      <c r="K248" s="309"/>
      <c r="L248" s="16">
        <v>0</v>
      </c>
      <c r="M248" s="16">
        <v>0</v>
      </c>
      <c r="N248" s="16"/>
      <c r="O248" s="16">
        <v>0</v>
      </c>
      <c r="P248" s="16"/>
      <c r="Q248" s="16">
        <v>0</v>
      </c>
      <c r="R248" s="16"/>
      <c r="S248" s="44"/>
      <c r="T248" s="44"/>
      <c r="U248" s="44"/>
      <c r="V248" s="44"/>
      <c r="W248" s="44"/>
      <c r="X248" s="44"/>
      <c r="Y248" s="44"/>
      <c r="Z248" s="44"/>
      <c r="AA248" s="44"/>
      <c r="AB248" s="44"/>
      <c r="AC248" s="44"/>
      <c r="AD248" s="44"/>
      <c r="AE248" s="44"/>
      <c r="AF248" s="44"/>
      <c r="AG248" s="44"/>
      <c r="AH248" s="44"/>
      <c r="AI248" s="44"/>
      <c r="AJ248" s="259"/>
      <c r="AK248" s="259"/>
      <c r="AL248" s="259"/>
      <c r="AM248" s="259"/>
      <c r="AN248" s="259"/>
      <c r="AO248" s="259"/>
      <c r="AP248" s="259"/>
      <c r="AQ248" s="259"/>
      <c r="AR248" s="259"/>
      <c r="AS248" s="259"/>
      <c r="AT248" s="259"/>
      <c r="AU248" s="259"/>
      <c r="AV248" s="259"/>
      <c r="AW248" s="184">
        <f t="shared" si="32"/>
        <v>0</v>
      </c>
      <c r="AY248" s="15">
        <f t="shared" si="33"/>
        <v>0</v>
      </c>
      <c r="BA248" s="15">
        <f t="shared" si="34"/>
        <v>0</v>
      </c>
    </row>
    <row r="249" spans="1:77" s="25" customFormat="1" ht="21" hidden="1" customHeight="1">
      <c r="A249" s="15"/>
      <c r="B249" s="267"/>
      <c r="C249" s="336" t="s">
        <v>34</v>
      </c>
      <c r="D249" s="144" t="s">
        <v>963</v>
      </c>
      <c r="E249" s="461"/>
      <c r="F249" s="542">
        <v>41010</v>
      </c>
      <c r="G249" s="983"/>
      <c r="H249" s="309" t="s">
        <v>265</v>
      </c>
      <c r="I249" s="26">
        <v>41015</v>
      </c>
      <c r="J249" s="505"/>
      <c r="K249" s="309"/>
      <c r="L249" s="16">
        <v>0</v>
      </c>
      <c r="M249" s="16">
        <v>0</v>
      </c>
      <c r="N249" s="16"/>
      <c r="O249" s="16">
        <v>0</v>
      </c>
      <c r="P249" s="16"/>
      <c r="Q249" s="16">
        <v>0</v>
      </c>
      <c r="R249" s="16"/>
      <c r="S249" s="44"/>
      <c r="T249" s="44"/>
      <c r="U249" s="44"/>
      <c r="V249" s="44"/>
      <c r="W249" s="44"/>
      <c r="X249" s="44"/>
      <c r="Y249" s="44"/>
      <c r="Z249" s="44"/>
      <c r="AA249" s="44"/>
      <c r="AB249" s="44"/>
      <c r="AC249" s="44"/>
      <c r="AD249" s="44"/>
      <c r="AE249" s="44"/>
      <c r="AF249" s="44"/>
      <c r="AG249" s="44"/>
      <c r="AH249" s="44"/>
      <c r="AI249" s="44"/>
      <c r="AJ249" s="259"/>
      <c r="AK249" s="259"/>
      <c r="AL249" s="259"/>
      <c r="AM249" s="259"/>
      <c r="AN249" s="259"/>
      <c r="AO249" s="259"/>
      <c r="AP249" s="259"/>
      <c r="AQ249" s="259"/>
      <c r="AR249" s="259"/>
      <c r="AS249" s="259"/>
      <c r="AT249" s="259"/>
      <c r="AU249" s="259"/>
      <c r="AV249" s="259"/>
      <c r="AW249" s="184">
        <f t="shared" si="32"/>
        <v>0</v>
      </c>
      <c r="AY249" s="15">
        <f t="shared" si="33"/>
        <v>0</v>
      </c>
      <c r="BA249" s="15">
        <f t="shared" si="34"/>
        <v>0</v>
      </c>
    </row>
    <row r="250" spans="1:77" s="25" customFormat="1" ht="21" hidden="1" customHeight="1">
      <c r="A250" s="15"/>
      <c r="B250" s="267"/>
      <c r="C250" s="336" t="s">
        <v>35</v>
      </c>
      <c r="D250" s="620" t="s">
        <v>842</v>
      </c>
      <c r="E250" s="166"/>
      <c r="F250" s="542">
        <v>42790</v>
      </c>
      <c r="G250" s="983"/>
      <c r="H250" s="309" t="s">
        <v>265</v>
      </c>
      <c r="I250" s="26">
        <v>42542</v>
      </c>
      <c r="J250" s="505"/>
      <c r="K250" s="309"/>
      <c r="L250" s="16">
        <v>0</v>
      </c>
      <c r="M250" s="16">
        <v>0</v>
      </c>
      <c r="N250" s="16"/>
      <c r="O250" s="16">
        <v>0</v>
      </c>
      <c r="P250" s="16"/>
      <c r="Q250" s="16">
        <v>0</v>
      </c>
      <c r="R250" s="16"/>
      <c r="S250" s="44"/>
      <c r="T250" s="44"/>
      <c r="U250" s="44"/>
      <c r="V250" s="44"/>
      <c r="W250" s="44"/>
      <c r="X250" s="44"/>
      <c r="Y250" s="44"/>
      <c r="Z250" s="44"/>
      <c r="AA250" s="44"/>
      <c r="AB250" s="44"/>
      <c r="AC250" s="44"/>
      <c r="AD250" s="44"/>
      <c r="AE250" s="44"/>
      <c r="AF250" s="44"/>
      <c r="AG250" s="44"/>
      <c r="AH250" s="44"/>
      <c r="AI250" s="44"/>
      <c r="AJ250" s="259"/>
      <c r="AK250" s="259"/>
      <c r="AL250" s="259"/>
      <c r="AM250" s="259"/>
      <c r="AN250" s="259"/>
      <c r="AO250" s="259"/>
      <c r="AP250" s="259"/>
      <c r="AQ250" s="259"/>
      <c r="AR250" s="259"/>
      <c r="AS250" s="259"/>
      <c r="AT250" s="259"/>
      <c r="AU250" s="259"/>
      <c r="AV250" s="259"/>
      <c r="AW250" s="184">
        <f t="shared" si="32"/>
        <v>0</v>
      </c>
      <c r="AY250" s="15">
        <f t="shared" si="33"/>
        <v>0</v>
      </c>
      <c r="BA250" s="15">
        <f t="shared" si="34"/>
        <v>0</v>
      </c>
    </row>
    <row r="251" spans="1:77" hidden="1">
      <c r="C251" s="230"/>
      <c r="H251" s="231"/>
      <c r="I251" s="231"/>
      <c r="K251" s="231"/>
      <c r="S251" s="111"/>
      <c r="AN251" s="230"/>
      <c r="AO251" s="230"/>
      <c r="AP251" s="230"/>
      <c r="AW251" s="229"/>
    </row>
  </sheetData>
  <sortState xmlns:xlrd2="http://schemas.microsoft.com/office/spreadsheetml/2017/richdata2" ref="A67:CD67">
    <sortCondition descending="1" ref="G67"/>
    <sortCondition ref="F67"/>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75"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56"/>
  <sheetViews>
    <sheetView zoomScale="60" zoomScaleNormal="60" workbookViewId="0">
      <selection activeCell="C4" sqref="C4"/>
    </sheetView>
  </sheetViews>
  <sheetFormatPr defaultColWidth="7.44140625" defaultRowHeight="27" outlineLevelCol="2"/>
  <cols>
    <col min="1" max="1" width="40.77734375" style="149" customWidth="1"/>
    <col min="2" max="2" width="54.6640625" style="872" customWidth="1"/>
    <col min="3" max="3" width="54.6640625" style="893" customWidth="1"/>
    <col min="4" max="4" width="61.6640625" style="149" customWidth="1"/>
    <col min="5" max="5" width="26" style="484" customWidth="1" outlineLevel="2"/>
    <col min="6" max="6" width="22.5546875" style="152" customWidth="1" outlineLevel="2"/>
    <col min="7" max="7" width="7.21875" style="152" customWidth="1" outlineLevel="2"/>
    <col min="8" max="8" width="25.77734375" style="491" customWidth="1" outlineLevel="2"/>
    <col min="9" max="9" width="22.5546875" style="153" customWidth="1" outlineLevel="2"/>
    <col min="10" max="10" width="33.33203125" style="491" customWidth="1" outlineLevel="2"/>
    <col min="11" max="11" width="33.21875" style="273" customWidth="1" outlineLevel="1"/>
    <col min="12" max="12" width="7" style="357" customWidth="1" outlineLevel="1"/>
    <col min="13" max="13" width="16.21875" style="149" customWidth="1" outlineLevel="1"/>
    <col min="14" max="14" width="16.21875" style="407" customWidth="1" outlineLevel="1"/>
    <col min="15" max="15" width="30.77734375" style="407" customWidth="1" outlineLevel="1"/>
    <col min="16" max="16" width="29.109375" style="155" customWidth="1" outlineLevel="1"/>
    <col min="17" max="17" width="16.21875" style="149" customWidth="1" outlineLevel="1"/>
    <col min="18" max="41" width="13" style="149" customWidth="1"/>
    <col min="42" max="16384" width="7.44140625" style="149"/>
  </cols>
  <sheetData>
    <row r="1" spans="1:41" s="140" customFormat="1" ht="64.900000000000006" customHeight="1">
      <c r="A1" s="66" t="s">
        <v>305</v>
      </c>
      <c r="B1" s="805" t="s">
        <v>1817</v>
      </c>
      <c r="C1" s="905" t="s">
        <v>1881</v>
      </c>
      <c r="D1" s="137" t="s">
        <v>799</v>
      </c>
      <c r="E1" s="483" t="s">
        <v>1717</v>
      </c>
      <c r="F1" s="134" t="s">
        <v>14</v>
      </c>
      <c r="G1" s="475"/>
      <c r="H1" s="907" t="s">
        <v>306</v>
      </c>
      <c r="I1" s="135" t="s">
        <v>15</v>
      </c>
      <c r="J1" s="466" t="s">
        <v>308</v>
      </c>
      <c r="K1" s="136" t="s">
        <v>307</v>
      </c>
      <c r="L1" s="71"/>
      <c r="M1" s="136" t="s">
        <v>309</v>
      </c>
      <c r="N1" s="406" t="s">
        <v>773</v>
      </c>
      <c r="O1" s="406" t="s">
        <v>1509</v>
      </c>
      <c r="P1" s="137" t="s">
        <v>311</v>
      </c>
      <c r="Q1" s="136" t="s">
        <v>312</v>
      </c>
      <c r="R1" s="68" t="s">
        <v>313</v>
      </c>
      <c r="S1" s="68" t="s">
        <v>314</v>
      </c>
      <c r="T1" s="68" t="s">
        <v>315</v>
      </c>
      <c r="U1" s="68" t="s">
        <v>316</v>
      </c>
      <c r="V1" s="68" t="s">
        <v>317</v>
      </c>
      <c r="W1" s="68" t="s">
        <v>318</v>
      </c>
      <c r="X1" s="68" t="s">
        <v>319</v>
      </c>
      <c r="Y1" s="138" t="s">
        <v>320</v>
      </c>
      <c r="Z1" s="139" t="s">
        <v>321</v>
      </c>
      <c r="AA1" s="69" t="s">
        <v>322</v>
      </c>
      <c r="AB1" s="139" t="s">
        <v>323</v>
      </c>
      <c r="AC1" s="69" t="s">
        <v>324</v>
      </c>
      <c r="AD1" s="69" t="s">
        <v>325</v>
      </c>
      <c r="AE1" s="138" t="s">
        <v>1070</v>
      </c>
      <c r="AF1" s="139" t="s">
        <v>324</v>
      </c>
      <c r="AG1" s="70" t="s">
        <v>322</v>
      </c>
      <c r="AH1" s="72" t="s">
        <v>326</v>
      </c>
      <c r="AI1" s="72" t="s">
        <v>327</v>
      </c>
      <c r="AJ1" s="72" t="s">
        <v>328</v>
      </c>
      <c r="AK1" s="71" t="s">
        <v>329</v>
      </c>
      <c r="AL1" s="71" t="s">
        <v>330</v>
      </c>
      <c r="AM1" s="71" t="s">
        <v>774</v>
      </c>
      <c r="AN1" s="71" t="s">
        <v>331</v>
      </c>
      <c r="AO1" s="72" t="s">
        <v>332</v>
      </c>
    </row>
    <row r="2" spans="1:41" s="88" customFormat="1" ht="39.6" customHeight="1">
      <c r="A2" s="530"/>
      <c r="B2" s="871" t="s">
        <v>2121</v>
      </c>
      <c r="C2" s="947" t="s">
        <v>2120</v>
      </c>
      <c r="D2" s="144" t="s">
        <v>1295</v>
      </c>
      <c r="E2" s="562">
        <v>8423</v>
      </c>
      <c r="F2" s="543">
        <v>41967</v>
      </c>
      <c r="G2" s="94"/>
      <c r="H2" s="328" t="s">
        <v>1686</v>
      </c>
      <c r="I2" s="26">
        <v>28880</v>
      </c>
      <c r="J2" s="512" t="s">
        <v>775</v>
      </c>
      <c r="K2" s="143" t="s">
        <v>775</v>
      </c>
      <c r="L2" s="361"/>
      <c r="M2" s="142" t="s">
        <v>336</v>
      </c>
      <c r="N2" s="86" t="s">
        <v>1294</v>
      </c>
      <c r="O2" s="86"/>
      <c r="P2" s="144" t="s">
        <v>381</v>
      </c>
      <c r="Q2" s="145">
        <v>40974</v>
      </c>
      <c r="R2" s="132"/>
      <c r="S2" s="132"/>
      <c r="T2" s="132"/>
      <c r="U2" s="132"/>
      <c r="V2" s="132"/>
      <c r="W2" s="132"/>
      <c r="X2" s="132"/>
      <c r="Y2" s="132"/>
      <c r="Z2" s="146"/>
      <c r="AA2" s="132"/>
      <c r="AB2" s="146"/>
      <c r="AC2" s="132"/>
      <c r="AD2" s="132"/>
      <c r="AE2" s="132"/>
      <c r="AF2" s="146"/>
      <c r="AG2" s="132">
        <v>1</v>
      </c>
      <c r="AH2" s="147"/>
      <c r="AI2" s="147"/>
      <c r="AJ2" s="147"/>
      <c r="AK2" s="133"/>
      <c r="AL2" s="133"/>
      <c r="AM2" s="133"/>
      <c r="AN2" s="133"/>
      <c r="AO2" s="147"/>
    </row>
    <row r="3" spans="1:41" s="88" customFormat="1" ht="39.6" customHeight="1">
      <c r="A3" s="322"/>
      <c r="B3" s="99">
        <v>3398907566</v>
      </c>
      <c r="C3" s="952" t="s">
        <v>2122</v>
      </c>
      <c r="D3" s="37" t="s">
        <v>777</v>
      </c>
      <c r="E3" s="562">
        <v>11498</v>
      </c>
      <c r="F3" s="542">
        <v>34767</v>
      </c>
      <c r="G3" s="87"/>
      <c r="H3" s="364" t="s">
        <v>1686</v>
      </c>
      <c r="I3" s="30">
        <v>28661</v>
      </c>
      <c r="J3" s="719" t="s">
        <v>779</v>
      </c>
      <c r="K3" s="143" t="s">
        <v>778</v>
      </c>
      <c r="L3" s="361"/>
      <c r="M3" s="78" t="s">
        <v>336</v>
      </c>
      <c r="N3" s="76" t="s">
        <v>657</v>
      </c>
      <c r="O3" s="76"/>
      <c r="P3" s="79" t="s">
        <v>780</v>
      </c>
      <c r="Q3" s="77">
        <v>38262</v>
      </c>
      <c r="R3" s="132"/>
      <c r="S3" s="132"/>
      <c r="T3" s="132"/>
      <c r="U3" s="132"/>
      <c r="V3" s="132"/>
      <c r="W3" s="132"/>
      <c r="X3" s="132"/>
      <c r="Y3" s="132"/>
      <c r="Z3" s="148"/>
      <c r="AA3" s="132"/>
      <c r="AB3" s="148"/>
      <c r="AC3" s="132"/>
      <c r="AD3" s="132">
        <v>1</v>
      </c>
      <c r="AE3" s="132"/>
      <c r="AF3" s="146"/>
      <c r="AG3" s="132"/>
      <c r="AH3" s="147"/>
      <c r="AI3" s="147"/>
      <c r="AJ3" s="147"/>
      <c r="AK3" s="133"/>
      <c r="AL3" s="133"/>
      <c r="AM3" s="133"/>
      <c r="AN3" s="133"/>
      <c r="AO3" s="147"/>
    </row>
    <row r="4" spans="1:41" s="88" customFormat="1" ht="39.6" customHeight="1">
      <c r="A4" s="322"/>
      <c r="B4" s="109">
        <v>3356798682</v>
      </c>
      <c r="C4" s="1003" t="s">
        <v>2371</v>
      </c>
      <c r="D4" s="37" t="s">
        <v>2372</v>
      </c>
      <c r="E4" s="562">
        <v>11712</v>
      </c>
      <c r="F4" s="542" t="s">
        <v>2373</v>
      </c>
      <c r="G4" s="87"/>
      <c r="H4" s="364" t="s">
        <v>1942</v>
      </c>
      <c r="I4" s="30"/>
      <c r="J4" s="512" t="s">
        <v>2374</v>
      </c>
      <c r="K4" s="512" t="s">
        <v>2374</v>
      </c>
      <c r="L4" s="361"/>
      <c r="M4" s="78" t="s">
        <v>336</v>
      </c>
      <c r="N4" s="76" t="s">
        <v>2375</v>
      </c>
      <c r="O4" s="76"/>
      <c r="P4" s="79" t="s">
        <v>2376</v>
      </c>
      <c r="Q4" s="77">
        <v>44979</v>
      </c>
      <c r="R4" s="132"/>
      <c r="S4" s="132"/>
      <c r="T4" s="132"/>
      <c r="U4" s="132"/>
      <c r="V4" s="132"/>
      <c r="W4" s="132"/>
      <c r="X4" s="132"/>
      <c r="Y4" s="132"/>
      <c r="Z4" s="148"/>
      <c r="AA4" s="132"/>
      <c r="AB4" s="148"/>
      <c r="AC4" s="132"/>
      <c r="AD4" s="132">
        <v>1</v>
      </c>
      <c r="AE4" s="132"/>
      <c r="AF4" s="146"/>
      <c r="AG4" s="132"/>
      <c r="AH4" s="147"/>
      <c r="AI4" s="147"/>
      <c r="AJ4" s="147"/>
      <c r="AK4" s="133"/>
      <c r="AL4" s="133"/>
      <c r="AM4" s="133"/>
      <c r="AN4" s="133"/>
      <c r="AO4" s="147"/>
    </row>
    <row r="5" spans="1:41" s="88" customFormat="1" ht="39.6" customHeight="1">
      <c r="A5" s="322"/>
      <c r="B5" s="99">
        <v>3389691743</v>
      </c>
      <c r="C5" s="947" t="s">
        <v>2123</v>
      </c>
      <c r="D5" s="37" t="s">
        <v>31</v>
      </c>
      <c r="E5" s="562">
        <v>218</v>
      </c>
      <c r="F5" s="542">
        <v>37074</v>
      </c>
      <c r="G5" s="87"/>
      <c r="H5" s="364" t="s">
        <v>1686</v>
      </c>
      <c r="I5" s="30">
        <v>36810</v>
      </c>
      <c r="J5" s="719" t="s">
        <v>785</v>
      </c>
      <c r="K5" s="143" t="s">
        <v>784</v>
      </c>
      <c r="L5" s="361"/>
      <c r="M5" s="78" t="s">
        <v>336</v>
      </c>
      <c r="N5" s="76" t="s">
        <v>1687</v>
      </c>
      <c r="O5" s="76"/>
      <c r="P5" s="79" t="s">
        <v>1688</v>
      </c>
      <c r="Q5" s="77">
        <v>37564</v>
      </c>
      <c r="R5" s="132"/>
      <c r="S5" s="132"/>
      <c r="T5" s="132"/>
      <c r="U5" s="132">
        <v>1</v>
      </c>
      <c r="V5" s="132">
        <v>1</v>
      </c>
      <c r="W5" s="132"/>
      <c r="X5" s="132"/>
      <c r="Y5" s="132">
        <v>1</v>
      </c>
      <c r="Z5" s="148"/>
      <c r="AA5" s="132"/>
      <c r="AB5" s="148"/>
      <c r="AC5" s="132"/>
      <c r="AD5" s="132"/>
      <c r="AE5" s="132"/>
      <c r="AF5" s="146"/>
      <c r="AG5" s="132"/>
      <c r="AH5" s="147"/>
      <c r="AI5" s="147"/>
      <c r="AJ5" s="147"/>
      <c r="AK5" s="133"/>
      <c r="AL5" s="133"/>
      <c r="AM5" s="133"/>
      <c r="AN5" s="133"/>
      <c r="AO5" s="147"/>
    </row>
    <row r="6" spans="1:41" s="88" customFormat="1" ht="39.6" customHeight="1">
      <c r="A6" s="322"/>
      <c r="B6" s="99">
        <v>33113252336</v>
      </c>
      <c r="C6" s="952" t="s">
        <v>2124</v>
      </c>
      <c r="D6" s="37" t="s">
        <v>1883</v>
      </c>
      <c r="E6" s="562">
        <v>11526</v>
      </c>
      <c r="F6" s="542">
        <v>44723</v>
      </c>
      <c r="G6" s="87"/>
      <c r="H6" s="364" t="s">
        <v>1686</v>
      </c>
      <c r="I6" s="30">
        <v>44995</v>
      </c>
      <c r="J6" s="719" t="s">
        <v>1884</v>
      </c>
      <c r="K6" s="143" t="s">
        <v>1885</v>
      </c>
      <c r="L6" s="361"/>
      <c r="M6" s="78" t="s">
        <v>336</v>
      </c>
      <c r="N6" s="76" t="s">
        <v>1886</v>
      </c>
      <c r="O6" s="76"/>
      <c r="P6" s="79" t="s">
        <v>335</v>
      </c>
      <c r="Q6" s="77">
        <v>44995</v>
      </c>
      <c r="R6" s="132">
        <v>1</v>
      </c>
      <c r="S6" s="132">
        <v>1</v>
      </c>
      <c r="T6" s="132"/>
      <c r="U6" s="132"/>
      <c r="V6" s="132"/>
      <c r="W6" s="132"/>
      <c r="X6" s="132"/>
      <c r="Y6" s="132">
        <v>1</v>
      </c>
      <c r="Z6" s="148"/>
      <c r="AA6" s="132"/>
      <c r="AB6" s="148"/>
      <c r="AC6" s="132"/>
      <c r="AD6" s="132"/>
      <c r="AE6" s="132"/>
      <c r="AF6" s="146"/>
      <c r="AG6" s="132"/>
      <c r="AH6" s="147"/>
      <c r="AI6" s="147"/>
      <c r="AJ6" s="147"/>
      <c r="AK6" s="133"/>
      <c r="AL6" s="133"/>
      <c r="AM6" s="133"/>
      <c r="AN6" s="133"/>
      <c r="AO6" s="147"/>
    </row>
    <row r="7" spans="1:41" s="88" customFormat="1" ht="38.25" customHeight="1">
      <c r="A7" s="651" t="s">
        <v>1866</v>
      </c>
      <c r="B7" s="99">
        <v>3297425127</v>
      </c>
      <c r="C7" s="953" t="s">
        <v>2125</v>
      </c>
      <c r="D7" s="37" t="s">
        <v>1865</v>
      </c>
      <c r="E7" s="562">
        <v>11388</v>
      </c>
      <c r="F7" s="542">
        <v>43124</v>
      </c>
      <c r="G7" s="87"/>
      <c r="H7" s="364" t="s">
        <v>352</v>
      </c>
      <c r="I7" s="30">
        <v>43124</v>
      </c>
      <c r="J7" s="512" t="s">
        <v>1417</v>
      </c>
      <c r="K7" s="328" t="s">
        <v>1416</v>
      </c>
      <c r="L7" s="359"/>
      <c r="M7" s="78" t="s">
        <v>336</v>
      </c>
      <c r="N7" s="76" t="s">
        <v>1418</v>
      </c>
      <c r="O7" s="76"/>
      <c r="P7" s="79" t="s">
        <v>1419</v>
      </c>
      <c r="Q7" s="77">
        <v>43124</v>
      </c>
      <c r="R7" s="401"/>
      <c r="S7" s="132"/>
      <c r="T7" s="132"/>
      <c r="U7" s="132"/>
      <c r="V7" s="132"/>
      <c r="W7" s="132"/>
      <c r="X7" s="402"/>
      <c r="Y7" s="132"/>
      <c r="Z7" s="146"/>
      <c r="AA7" s="132"/>
      <c r="AB7" s="146"/>
      <c r="AC7" s="132"/>
      <c r="AD7" s="132"/>
      <c r="AE7" s="132">
        <v>1</v>
      </c>
      <c r="AF7" s="146"/>
      <c r="AG7" s="132"/>
      <c r="AH7" s="146"/>
      <c r="AI7" s="146"/>
      <c r="AJ7" s="146"/>
      <c r="AK7" s="133"/>
      <c r="AL7" s="133"/>
      <c r="AM7" s="133"/>
      <c r="AN7" s="133"/>
      <c r="AO7" s="147"/>
    </row>
    <row r="8" spans="1:41" s="88" customFormat="1" ht="38.25" customHeight="1">
      <c r="A8" s="405"/>
      <c r="B8" s="871" t="s">
        <v>2127</v>
      </c>
      <c r="C8" s="947" t="s">
        <v>2126</v>
      </c>
      <c r="D8" s="37" t="s">
        <v>1950</v>
      </c>
      <c r="E8" s="562">
        <v>242</v>
      </c>
      <c r="F8" s="542">
        <v>31796</v>
      </c>
      <c r="G8" s="87"/>
      <c r="H8" s="364" t="s">
        <v>1942</v>
      </c>
      <c r="I8" s="30">
        <v>26632</v>
      </c>
      <c r="J8" s="512" t="s">
        <v>1951</v>
      </c>
      <c r="K8" s="328" t="s">
        <v>1952</v>
      </c>
      <c r="L8" s="359"/>
      <c r="M8" s="78" t="s">
        <v>333</v>
      </c>
      <c r="N8" s="76" t="s">
        <v>1953</v>
      </c>
      <c r="O8" s="76" t="s">
        <v>2012</v>
      </c>
      <c r="P8" s="79" t="s">
        <v>335</v>
      </c>
      <c r="Q8" s="77">
        <v>42921</v>
      </c>
      <c r="R8" s="401"/>
      <c r="S8" s="132"/>
      <c r="T8" s="132"/>
      <c r="U8" s="132"/>
      <c r="V8" s="132"/>
      <c r="W8" s="132">
        <v>1</v>
      </c>
      <c r="X8" s="402"/>
      <c r="Y8" s="132"/>
      <c r="Z8" s="146"/>
      <c r="AA8" s="132"/>
      <c r="AB8" s="146"/>
      <c r="AC8" s="132"/>
      <c r="AD8" s="132"/>
      <c r="AE8" s="132"/>
      <c r="AF8" s="146"/>
      <c r="AG8" s="132"/>
      <c r="AH8" s="146"/>
      <c r="AI8" s="146"/>
      <c r="AJ8" s="146"/>
      <c r="AK8" s="133"/>
      <c r="AL8" s="133"/>
      <c r="AM8" s="133"/>
      <c r="AN8" s="133"/>
      <c r="AO8" s="147"/>
    </row>
    <row r="9" spans="1:41" s="88" customFormat="1" ht="39.6" customHeight="1">
      <c r="A9" s="530"/>
      <c r="B9" s="871" t="s">
        <v>2129</v>
      </c>
      <c r="C9" s="947" t="s">
        <v>2128</v>
      </c>
      <c r="D9" s="144" t="s">
        <v>964</v>
      </c>
      <c r="E9" s="562">
        <v>283</v>
      </c>
      <c r="F9" s="544">
        <v>38950</v>
      </c>
      <c r="G9" s="77"/>
      <c r="H9" s="328" t="s">
        <v>265</v>
      </c>
      <c r="I9" s="26">
        <v>32127</v>
      </c>
      <c r="J9" s="512" t="s">
        <v>788</v>
      </c>
      <c r="K9" s="143" t="s">
        <v>787</v>
      </c>
      <c r="L9" s="361"/>
      <c r="M9" s="142" t="s">
        <v>333</v>
      </c>
      <c r="N9" s="86" t="s">
        <v>965</v>
      </c>
      <c r="O9" s="86"/>
      <c r="P9" s="144" t="s">
        <v>411</v>
      </c>
      <c r="Q9" s="145">
        <v>42081</v>
      </c>
      <c r="R9" s="132"/>
      <c r="S9" s="132">
        <v>1</v>
      </c>
      <c r="T9" s="132"/>
      <c r="U9" s="132"/>
      <c r="V9" s="132"/>
      <c r="W9" s="132"/>
      <c r="X9" s="132"/>
      <c r="Y9" s="132"/>
      <c r="Z9" s="148"/>
      <c r="AA9" s="132"/>
      <c r="AB9" s="148"/>
      <c r="AC9" s="132"/>
      <c r="AD9" s="132"/>
      <c r="AE9" s="132"/>
      <c r="AF9" s="146"/>
      <c r="AG9" s="132"/>
      <c r="AH9" s="147"/>
      <c r="AI9" s="147"/>
      <c r="AJ9" s="147"/>
      <c r="AK9" s="133">
        <v>1</v>
      </c>
      <c r="AL9" s="133"/>
      <c r="AM9" s="133"/>
      <c r="AN9" s="133"/>
      <c r="AO9" s="147"/>
    </row>
    <row r="10" spans="1:41" s="88" customFormat="1" ht="39.6" customHeight="1">
      <c r="A10" s="530"/>
      <c r="B10" s="76" t="s">
        <v>2349</v>
      </c>
      <c r="C10" s="954" t="s">
        <v>2130</v>
      </c>
      <c r="D10" s="144" t="s">
        <v>1351</v>
      </c>
      <c r="E10" s="562">
        <v>11395</v>
      </c>
      <c r="F10" s="544">
        <v>44593</v>
      </c>
      <c r="G10" s="77"/>
      <c r="H10" s="328" t="s">
        <v>352</v>
      </c>
      <c r="I10" s="26">
        <v>44581</v>
      </c>
      <c r="J10" s="512" t="s">
        <v>1353</v>
      </c>
      <c r="K10" s="143" t="s">
        <v>1352</v>
      </c>
      <c r="L10" s="361"/>
      <c r="M10" s="142" t="s">
        <v>336</v>
      </c>
      <c r="N10" s="86" t="s">
        <v>1354</v>
      </c>
      <c r="O10" s="86"/>
      <c r="P10" s="144" t="s">
        <v>335</v>
      </c>
      <c r="Q10" s="145">
        <v>44581</v>
      </c>
      <c r="R10" s="132">
        <v>1</v>
      </c>
      <c r="S10" s="132"/>
      <c r="T10" s="132"/>
      <c r="U10" s="132">
        <v>1</v>
      </c>
      <c r="V10" s="132"/>
      <c r="W10" s="132"/>
      <c r="X10" s="132"/>
      <c r="Y10" s="132"/>
      <c r="Z10" s="148"/>
      <c r="AA10" s="132"/>
      <c r="AB10" s="148"/>
      <c r="AC10" s="132"/>
      <c r="AD10" s="132">
        <v>1</v>
      </c>
      <c r="AE10" s="132">
        <v>1</v>
      </c>
      <c r="AF10" s="146"/>
      <c r="AG10" s="132"/>
      <c r="AH10" s="147"/>
      <c r="AI10" s="147"/>
      <c r="AJ10" s="147"/>
      <c r="AK10" s="133">
        <v>1</v>
      </c>
      <c r="AL10" s="133"/>
      <c r="AM10" s="133"/>
      <c r="AN10" s="133"/>
      <c r="AO10" s="147"/>
    </row>
    <row r="11" spans="1:41" s="88" customFormat="1" ht="39.6" customHeight="1">
      <c r="A11" s="322"/>
      <c r="B11" s="871" t="s">
        <v>2132</v>
      </c>
      <c r="C11" s="947" t="s">
        <v>2131</v>
      </c>
      <c r="D11" s="144" t="s">
        <v>1066</v>
      </c>
      <c r="E11" s="562">
        <v>9544</v>
      </c>
      <c r="F11" s="544">
        <v>43885</v>
      </c>
      <c r="G11" s="77"/>
      <c r="H11" s="328" t="s">
        <v>967</v>
      </c>
      <c r="I11" s="26">
        <v>43888</v>
      </c>
      <c r="J11" s="512" t="s">
        <v>1068</v>
      </c>
      <c r="K11" s="143" t="s">
        <v>1067</v>
      </c>
      <c r="L11" s="361"/>
      <c r="M11" s="142" t="s">
        <v>336</v>
      </c>
      <c r="N11" s="86" t="s">
        <v>1069</v>
      </c>
      <c r="O11" s="86"/>
      <c r="P11" s="144" t="s">
        <v>335</v>
      </c>
      <c r="Q11" s="145">
        <v>43888</v>
      </c>
      <c r="R11" s="132"/>
      <c r="S11" s="132"/>
      <c r="T11" s="132"/>
      <c r="U11" s="132"/>
      <c r="V11" s="132"/>
      <c r="W11" s="132"/>
      <c r="X11" s="132"/>
      <c r="Y11" s="132"/>
      <c r="Z11" s="148"/>
      <c r="AA11" s="132"/>
      <c r="AB11" s="148"/>
      <c r="AC11" s="132"/>
      <c r="AD11" s="132"/>
      <c r="AE11" s="132">
        <v>1</v>
      </c>
      <c r="AF11" s="146"/>
      <c r="AG11" s="132"/>
      <c r="AH11" s="147"/>
      <c r="AI11" s="147"/>
      <c r="AJ11" s="147"/>
      <c r="AK11" s="133"/>
      <c r="AL11" s="133"/>
      <c r="AM11" s="133"/>
      <c r="AN11" s="133"/>
      <c r="AO11" s="147"/>
    </row>
    <row r="12" spans="1:41" s="88" customFormat="1" ht="39.6" customHeight="1">
      <c r="A12" s="322"/>
      <c r="B12" s="871" t="s">
        <v>2321</v>
      </c>
      <c r="C12" s="946" t="s">
        <v>2322</v>
      </c>
      <c r="D12" s="144" t="s">
        <v>2323</v>
      </c>
      <c r="E12" s="562">
        <v>11686</v>
      </c>
      <c r="F12" s="544">
        <v>43703</v>
      </c>
      <c r="G12" s="77"/>
      <c r="H12" s="328" t="s">
        <v>1942</v>
      </c>
      <c r="I12" s="26">
        <v>43705</v>
      </c>
      <c r="J12" s="512" t="s">
        <v>2324</v>
      </c>
      <c r="K12" s="143" t="s">
        <v>2325</v>
      </c>
      <c r="L12" s="361"/>
      <c r="M12" s="142" t="s">
        <v>336</v>
      </c>
      <c r="N12" s="86" t="s">
        <v>2326</v>
      </c>
      <c r="O12" s="86"/>
      <c r="P12" s="144" t="s">
        <v>335</v>
      </c>
      <c r="Q12" s="145">
        <v>43705</v>
      </c>
      <c r="R12" s="132">
        <v>1</v>
      </c>
      <c r="S12" s="132">
        <v>1</v>
      </c>
      <c r="T12" s="132">
        <v>1</v>
      </c>
      <c r="U12" s="132">
        <v>1</v>
      </c>
      <c r="V12" s="132">
        <v>1</v>
      </c>
      <c r="W12" s="132">
        <v>1</v>
      </c>
      <c r="X12" s="132">
        <v>1</v>
      </c>
      <c r="Y12" s="132">
        <v>1</v>
      </c>
      <c r="Z12" s="148"/>
      <c r="AA12" s="132">
        <v>1</v>
      </c>
      <c r="AB12" s="148"/>
      <c r="AC12" s="132">
        <v>1</v>
      </c>
      <c r="AD12" s="132">
        <v>1</v>
      </c>
      <c r="AE12" s="132">
        <v>1</v>
      </c>
      <c r="AF12" s="146"/>
      <c r="AG12" s="132">
        <v>1</v>
      </c>
      <c r="AH12" s="147"/>
      <c r="AI12" s="147"/>
      <c r="AJ12" s="147"/>
      <c r="AK12" s="133">
        <v>1</v>
      </c>
      <c r="AL12" s="133">
        <v>1</v>
      </c>
      <c r="AM12" s="133">
        <v>1</v>
      </c>
      <c r="AN12" s="133"/>
      <c r="AO12" s="147"/>
    </row>
    <row r="13" spans="1:41" s="88" customFormat="1" ht="39.6" customHeight="1">
      <c r="A13" s="323" t="s">
        <v>1179</v>
      </c>
      <c r="B13" s="99">
        <v>3391667935</v>
      </c>
      <c r="C13" s="952" t="s">
        <v>2345</v>
      </c>
      <c r="D13" s="37" t="s">
        <v>1177</v>
      </c>
      <c r="E13" s="562">
        <v>11405</v>
      </c>
      <c r="F13" s="542">
        <v>33633</v>
      </c>
      <c r="G13" s="87"/>
      <c r="H13" s="364" t="s">
        <v>770</v>
      </c>
      <c r="I13" s="26">
        <v>43516</v>
      </c>
      <c r="J13" s="719" t="s">
        <v>1704</v>
      </c>
      <c r="K13" s="328" t="s">
        <v>1178</v>
      </c>
      <c r="L13" s="359"/>
      <c r="M13" s="142" t="s">
        <v>336</v>
      </c>
      <c r="N13" s="86" t="s">
        <v>1180</v>
      </c>
      <c r="O13" s="86"/>
      <c r="P13" s="144" t="s">
        <v>372</v>
      </c>
      <c r="Q13" s="145">
        <v>43516</v>
      </c>
      <c r="R13" s="132"/>
      <c r="S13" s="132"/>
      <c r="T13" s="132"/>
      <c r="U13" s="132"/>
      <c r="V13" s="132"/>
      <c r="W13" s="132"/>
      <c r="X13" s="132"/>
      <c r="Y13" s="132"/>
      <c r="Z13" s="148"/>
      <c r="AA13" s="132"/>
      <c r="AB13" s="148"/>
      <c r="AC13" s="132"/>
      <c r="AD13" s="132"/>
      <c r="AE13" s="132"/>
      <c r="AF13" s="146"/>
      <c r="AG13" s="132"/>
      <c r="AH13" s="147"/>
      <c r="AI13" s="147"/>
      <c r="AJ13" s="147"/>
      <c r="AK13" s="133">
        <v>1</v>
      </c>
      <c r="AL13" s="133"/>
      <c r="AM13" s="133"/>
      <c r="AN13" s="133"/>
      <c r="AO13" s="147"/>
    </row>
    <row r="14" spans="1:41" s="88" customFormat="1" ht="39.6" customHeight="1">
      <c r="A14" s="744"/>
      <c r="B14" s="870" t="s">
        <v>2133</v>
      </c>
      <c r="C14" s="947" t="s">
        <v>1984</v>
      </c>
      <c r="D14" s="37" t="s">
        <v>29</v>
      </c>
      <c r="E14" s="562">
        <v>455</v>
      </c>
      <c r="F14" s="542">
        <v>35831</v>
      </c>
      <c r="G14" s="87"/>
      <c r="H14" s="364" t="s">
        <v>1942</v>
      </c>
      <c r="I14" s="908"/>
      <c r="J14" s="719" t="s">
        <v>792</v>
      </c>
      <c r="K14" s="328" t="s">
        <v>791</v>
      </c>
      <c r="L14" s="359"/>
      <c r="M14" s="142" t="s">
        <v>333</v>
      </c>
      <c r="N14" s="86" t="s">
        <v>1453</v>
      </c>
      <c r="O14" s="86"/>
      <c r="P14" s="144" t="s">
        <v>340</v>
      </c>
      <c r="Q14" s="145">
        <v>43510</v>
      </c>
      <c r="R14" s="132"/>
      <c r="S14" s="132"/>
      <c r="T14" s="132"/>
      <c r="U14" s="132"/>
      <c r="V14" s="132"/>
      <c r="W14" s="132">
        <v>1</v>
      </c>
      <c r="X14" s="132"/>
      <c r="Y14" s="132"/>
      <c r="Z14" s="148"/>
      <c r="AA14" s="132"/>
      <c r="AB14" s="148"/>
      <c r="AC14" s="132"/>
      <c r="AD14" s="132"/>
      <c r="AE14" s="132"/>
      <c r="AF14" s="146"/>
      <c r="AG14" s="132"/>
      <c r="AH14" s="147"/>
      <c r="AI14" s="147"/>
      <c r="AJ14" s="147"/>
      <c r="AK14" s="133"/>
      <c r="AL14" s="133"/>
      <c r="AM14" s="133"/>
      <c r="AN14" s="133"/>
      <c r="AO14" s="147"/>
    </row>
    <row r="15" spans="1:41" s="88" customFormat="1" ht="39.6" customHeight="1">
      <c r="A15" s="530"/>
      <c r="B15" s="76" t="s">
        <v>2314</v>
      </c>
      <c r="C15" s="955" t="s">
        <v>2313</v>
      </c>
      <c r="D15" s="144" t="s">
        <v>1811</v>
      </c>
      <c r="E15" s="562">
        <v>6638</v>
      </c>
      <c r="F15" s="543">
        <v>41260</v>
      </c>
      <c r="G15" s="94"/>
      <c r="H15" s="328" t="s">
        <v>1686</v>
      </c>
      <c r="I15" s="26">
        <v>39379</v>
      </c>
      <c r="J15" s="512" t="s">
        <v>794</v>
      </c>
      <c r="K15" s="143" t="s">
        <v>794</v>
      </c>
      <c r="L15" s="361"/>
      <c r="M15" s="142" t="s">
        <v>336</v>
      </c>
      <c r="N15" s="86" t="s">
        <v>795</v>
      </c>
      <c r="O15" s="86"/>
      <c r="P15" s="144" t="s">
        <v>771</v>
      </c>
      <c r="Q15" s="145">
        <v>41324</v>
      </c>
      <c r="R15" s="89"/>
      <c r="S15" s="89"/>
      <c r="T15" s="89"/>
      <c r="U15" s="89"/>
      <c r="V15" s="89"/>
      <c r="W15" s="89"/>
      <c r="X15" s="89"/>
      <c r="Y15" s="132">
        <v>1</v>
      </c>
      <c r="Z15" s="785"/>
      <c r="AA15" s="132">
        <v>1</v>
      </c>
      <c r="AB15" s="785"/>
      <c r="AC15" s="89"/>
      <c r="AD15" s="89"/>
      <c r="AE15" s="89"/>
      <c r="AF15" s="90"/>
      <c r="AG15" s="89"/>
      <c r="AH15" s="84"/>
      <c r="AI15" s="84"/>
      <c r="AJ15" s="84"/>
      <c r="AK15" s="83"/>
      <c r="AL15" s="83"/>
      <c r="AM15" s="83"/>
      <c r="AN15" s="83"/>
      <c r="AO15" s="84"/>
    </row>
    <row r="16" spans="1:41" s="88" customFormat="1" ht="39.6" customHeight="1">
      <c r="A16" s="921"/>
      <c r="B16" s="920" t="s">
        <v>2351</v>
      </c>
      <c r="C16" s="956" t="s">
        <v>2353</v>
      </c>
      <c r="D16" s="144" t="s">
        <v>1075</v>
      </c>
      <c r="E16" s="562">
        <v>9664</v>
      </c>
      <c r="F16" s="543">
        <v>43838</v>
      </c>
      <c r="G16" s="94"/>
      <c r="H16" s="328" t="s">
        <v>1942</v>
      </c>
      <c r="I16" s="26">
        <v>22889</v>
      </c>
      <c r="J16" s="512" t="s">
        <v>1076</v>
      </c>
      <c r="K16" s="143" t="s">
        <v>1076</v>
      </c>
      <c r="L16" s="361"/>
      <c r="M16" s="142" t="s">
        <v>336</v>
      </c>
      <c r="N16" s="86" t="s">
        <v>2354</v>
      </c>
      <c r="O16" s="86"/>
      <c r="P16" s="144" t="s">
        <v>2355</v>
      </c>
      <c r="Q16" s="145">
        <v>43838</v>
      </c>
      <c r="R16" s="89">
        <v>1</v>
      </c>
      <c r="S16" s="89">
        <v>1</v>
      </c>
      <c r="T16" s="89"/>
      <c r="U16" s="89"/>
      <c r="V16" s="89"/>
      <c r="W16" s="89"/>
      <c r="X16" s="89"/>
      <c r="Y16" s="89"/>
      <c r="Z16" s="785"/>
      <c r="AA16" s="89"/>
      <c r="AB16" s="785"/>
      <c r="AC16" s="89"/>
      <c r="AD16" s="89"/>
      <c r="AE16" s="89"/>
      <c r="AF16" s="90"/>
      <c r="AG16" s="89"/>
      <c r="AH16" s="84"/>
      <c r="AI16" s="84"/>
      <c r="AJ16" s="84"/>
      <c r="AK16" s="83">
        <v>1</v>
      </c>
      <c r="AL16" s="83">
        <v>1</v>
      </c>
      <c r="AM16" s="83">
        <v>1</v>
      </c>
      <c r="AN16" s="83">
        <v>1</v>
      </c>
      <c r="AO16" s="84"/>
    </row>
    <row r="17" spans="1:43" s="88" customFormat="1" ht="39.6" customHeight="1">
      <c r="A17" s="530"/>
      <c r="B17" s="76" t="s">
        <v>2135</v>
      </c>
      <c r="C17" s="955" t="s">
        <v>2134</v>
      </c>
      <c r="D17" s="144" t="s">
        <v>1187</v>
      </c>
      <c r="E17" s="562">
        <v>5494</v>
      </c>
      <c r="F17" s="543">
        <v>35066</v>
      </c>
      <c r="G17" s="94"/>
      <c r="H17" s="364" t="s">
        <v>352</v>
      </c>
      <c r="I17" s="26">
        <v>38258</v>
      </c>
      <c r="J17" s="511" t="s">
        <v>1189</v>
      </c>
      <c r="K17" s="143" t="s">
        <v>1188</v>
      </c>
      <c r="L17" s="361"/>
      <c r="M17" s="142" t="s">
        <v>336</v>
      </c>
      <c r="N17" s="86" t="s">
        <v>1190</v>
      </c>
      <c r="O17" s="86"/>
      <c r="P17" s="144" t="s">
        <v>1135</v>
      </c>
      <c r="Q17" s="145">
        <v>38258</v>
      </c>
      <c r="R17" s="132"/>
      <c r="S17" s="132"/>
      <c r="T17" s="132"/>
      <c r="U17" s="132"/>
      <c r="V17" s="132"/>
      <c r="W17" s="132"/>
      <c r="X17" s="132"/>
      <c r="Y17" s="132"/>
      <c r="Z17" s="148"/>
      <c r="AA17" s="132"/>
      <c r="AB17" s="148"/>
      <c r="AC17" s="132"/>
      <c r="AD17" s="132"/>
      <c r="AE17" s="132"/>
      <c r="AF17" s="146"/>
      <c r="AG17" s="132"/>
      <c r="AH17" s="147"/>
      <c r="AI17" s="147"/>
      <c r="AJ17" s="147"/>
      <c r="AK17" s="133">
        <v>1</v>
      </c>
      <c r="AL17" s="133"/>
      <c r="AM17" s="133"/>
      <c r="AN17" s="133"/>
      <c r="AO17" s="147"/>
    </row>
    <row r="18" spans="1:43" ht="48" customHeight="1">
      <c r="C18" s="892"/>
      <c r="P18" s="154" t="s">
        <v>758</v>
      </c>
      <c r="R18" s="319">
        <f t="shared" ref="R18:Z18" si="0">SUM(R2:R17)</f>
        <v>4</v>
      </c>
      <c r="S18" s="319">
        <f t="shared" si="0"/>
        <v>4</v>
      </c>
      <c r="T18" s="319">
        <f t="shared" si="0"/>
        <v>1</v>
      </c>
      <c r="U18" s="319">
        <f t="shared" si="0"/>
        <v>3</v>
      </c>
      <c r="V18" s="319">
        <f t="shared" si="0"/>
        <v>2</v>
      </c>
      <c r="W18" s="319">
        <f t="shared" si="0"/>
        <v>3</v>
      </c>
      <c r="X18" s="319">
        <f t="shared" si="0"/>
        <v>1</v>
      </c>
      <c r="Y18" s="319">
        <f t="shared" si="0"/>
        <v>4</v>
      </c>
      <c r="Z18" s="319">
        <f t="shared" si="0"/>
        <v>0</v>
      </c>
      <c r="AA18" s="319">
        <f>SUM(AA1:AA17)</f>
        <v>2</v>
      </c>
      <c r="AB18" s="319">
        <f t="shared" ref="AB18:AO18" si="1">SUM(AB2:AB17)</f>
        <v>0</v>
      </c>
      <c r="AC18" s="319">
        <f t="shared" si="1"/>
        <v>1</v>
      </c>
      <c r="AD18" s="319">
        <f t="shared" si="1"/>
        <v>4</v>
      </c>
      <c r="AE18" s="319">
        <f t="shared" si="1"/>
        <v>4</v>
      </c>
      <c r="AF18" s="319">
        <f t="shared" si="1"/>
        <v>0</v>
      </c>
      <c r="AG18" s="319">
        <f t="shared" si="1"/>
        <v>2</v>
      </c>
      <c r="AH18" s="319">
        <f t="shared" si="1"/>
        <v>0</v>
      </c>
      <c r="AI18" s="319">
        <f t="shared" si="1"/>
        <v>0</v>
      </c>
      <c r="AJ18" s="319">
        <f t="shared" si="1"/>
        <v>0</v>
      </c>
      <c r="AK18" s="319">
        <f t="shared" si="1"/>
        <v>6</v>
      </c>
      <c r="AL18" s="319">
        <f t="shared" si="1"/>
        <v>2</v>
      </c>
      <c r="AM18" s="319">
        <f t="shared" si="1"/>
        <v>2</v>
      </c>
      <c r="AN18" s="319">
        <f t="shared" si="1"/>
        <v>1</v>
      </c>
      <c r="AO18" s="319">
        <f t="shared" si="1"/>
        <v>0</v>
      </c>
    </row>
    <row r="19" spans="1:43" ht="25.15" customHeight="1">
      <c r="P19" s="154"/>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row>
    <row r="20" spans="1:43" ht="25.5" customHeight="1">
      <c r="P20" s="154"/>
      <c r="R20" s="292"/>
      <c r="S20" s="292"/>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row>
    <row r="21" spans="1:43" ht="25.15" hidden="1" customHeight="1">
      <c r="P21" s="154"/>
      <c r="R21" s="292"/>
      <c r="S21" s="292"/>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row>
    <row r="22" spans="1:43" ht="25.15" hidden="1" customHeight="1">
      <c r="P22" s="154"/>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row>
    <row r="23" spans="1:43" s="88" customFormat="1" ht="49.5" hidden="1" customHeight="1">
      <c r="A23" s="787" t="s">
        <v>2028</v>
      </c>
      <c r="B23" s="873"/>
      <c r="C23" s="894"/>
      <c r="D23" s="788"/>
      <c r="E23" s="789"/>
      <c r="F23" s="671"/>
      <c r="G23" s="678"/>
      <c r="H23" s="906"/>
      <c r="I23" s="790"/>
      <c r="J23" s="678"/>
      <c r="K23" s="791"/>
      <c r="L23" s="792"/>
      <c r="M23" s="793"/>
      <c r="N23" s="793"/>
      <c r="O23" s="114"/>
      <c r="P23" s="115"/>
      <c r="Q23" s="115"/>
      <c r="R23" s="116"/>
      <c r="S23" s="115"/>
      <c r="T23" s="115"/>
      <c r="U23" s="115"/>
      <c r="V23" s="115"/>
      <c r="W23" s="115"/>
      <c r="X23" s="115"/>
      <c r="Y23" s="117"/>
      <c r="Z23" s="117"/>
      <c r="AA23" s="117"/>
      <c r="AB23" s="117"/>
      <c r="AC23" s="117"/>
      <c r="AD23" s="117"/>
      <c r="AE23" s="117"/>
      <c r="AF23" s="118"/>
      <c r="AG23" s="117"/>
      <c r="AH23" s="117"/>
      <c r="AI23" s="117"/>
      <c r="AJ23" s="117"/>
      <c r="AK23" s="117"/>
      <c r="AL23" s="119"/>
      <c r="AM23" s="117"/>
      <c r="AN23" s="117"/>
      <c r="AO23" s="113"/>
      <c r="AP23" s="113"/>
      <c r="AQ23" s="113"/>
    </row>
    <row r="24" spans="1:43" s="88" customFormat="1" ht="39.6" hidden="1" customHeight="1">
      <c r="A24" s="322" t="s">
        <v>2024</v>
      </c>
      <c r="B24" s="333"/>
      <c r="C24" s="895"/>
      <c r="D24" s="339" t="s">
        <v>1075</v>
      </c>
      <c r="E24" s="451">
        <v>9664</v>
      </c>
      <c r="F24" s="94">
        <v>43838</v>
      </c>
      <c r="G24" s="94"/>
      <c r="H24" s="328" t="s">
        <v>967</v>
      </c>
      <c r="I24" s="87">
        <v>22889</v>
      </c>
      <c r="J24" s="143" t="s">
        <v>1076</v>
      </c>
      <c r="K24" s="143" t="s">
        <v>1076</v>
      </c>
      <c r="L24" s="361"/>
      <c r="M24" s="142" t="s">
        <v>333</v>
      </c>
      <c r="N24" s="86" t="s">
        <v>1077</v>
      </c>
      <c r="O24" s="86"/>
      <c r="P24" s="144" t="s">
        <v>335</v>
      </c>
      <c r="Q24" s="145">
        <v>41950</v>
      </c>
      <c r="R24" s="89"/>
      <c r="S24" s="89"/>
      <c r="T24" s="89"/>
      <c r="U24" s="89"/>
      <c r="V24" s="89"/>
      <c r="W24" s="89"/>
      <c r="X24" s="89"/>
      <c r="Y24" s="89"/>
      <c r="Z24" s="785"/>
      <c r="AA24" s="89"/>
      <c r="AB24" s="785"/>
      <c r="AC24" s="89">
        <v>1</v>
      </c>
      <c r="AD24" s="89"/>
      <c r="AE24" s="89"/>
      <c r="AF24" s="90"/>
      <c r="AG24" s="89"/>
      <c r="AH24" s="84"/>
      <c r="AI24" s="84"/>
      <c r="AJ24" s="84"/>
      <c r="AK24" s="83">
        <v>1</v>
      </c>
      <c r="AL24" s="83">
        <v>1</v>
      </c>
      <c r="AM24" s="83"/>
      <c r="AN24" s="83">
        <v>1</v>
      </c>
      <c r="AO24" s="84"/>
    </row>
    <row r="25" spans="1:43" ht="25.15" hidden="1" customHeight="1">
      <c r="P25" s="154"/>
      <c r="R25" s="786"/>
      <c r="S25" s="786"/>
      <c r="T25" s="786"/>
      <c r="U25" s="786"/>
      <c r="V25" s="786"/>
      <c r="W25" s="786"/>
      <c r="X25" s="786"/>
      <c r="Y25" s="786"/>
      <c r="Z25" s="786"/>
      <c r="AA25" s="786"/>
      <c r="AB25" s="786"/>
      <c r="AC25" s="786"/>
      <c r="AD25" s="786"/>
      <c r="AE25" s="786"/>
      <c r="AF25" s="786"/>
      <c r="AG25" s="786"/>
      <c r="AH25" s="786"/>
      <c r="AI25" s="786"/>
      <c r="AJ25" s="786"/>
      <c r="AK25" s="786"/>
      <c r="AL25" s="786"/>
      <c r="AM25" s="786"/>
      <c r="AN25" s="786"/>
      <c r="AO25" s="786"/>
    </row>
    <row r="26" spans="1:43" ht="25.15" hidden="1" customHeight="1">
      <c r="P26" s="154"/>
      <c r="R26" s="786"/>
      <c r="S26" s="786"/>
      <c r="T26" s="786"/>
      <c r="U26" s="786"/>
      <c r="V26" s="786"/>
      <c r="W26" s="786"/>
      <c r="X26" s="786"/>
      <c r="Y26" s="786"/>
      <c r="Z26" s="786"/>
      <c r="AA26" s="786"/>
      <c r="AB26" s="786"/>
      <c r="AC26" s="786"/>
      <c r="AD26" s="786"/>
      <c r="AE26" s="786"/>
      <c r="AF26" s="786"/>
      <c r="AG26" s="786"/>
      <c r="AH26" s="786"/>
      <c r="AI26" s="786"/>
      <c r="AJ26" s="786"/>
      <c r="AK26" s="786"/>
      <c r="AL26" s="786"/>
      <c r="AM26" s="786"/>
      <c r="AN26" s="786"/>
      <c r="AO26" s="786"/>
    </row>
    <row r="27" spans="1:43" s="88" customFormat="1" ht="49.5" hidden="1" customHeight="1">
      <c r="A27" s="311" t="s">
        <v>1715</v>
      </c>
      <c r="B27" s="874"/>
      <c r="C27" s="896"/>
      <c r="D27" s="777"/>
      <c r="E27" s="778"/>
      <c r="F27" s="779"/>
      <c r="G27" s="779"/>
      <c r="H27" s="674"/>
      <c r="I27" s="780"/>
      <c r="J27" s="781"/>
      <c r="K27" s="782"/>
      <c r="L27" s="783"/>
      <c r="M27" s="300"/>
      <c r="N27" s="299"/>
      <c r="O27" s="299"/>
      <c r="P27" s="301"/>
      <c r="Q27" s="299"/>
      <c r="R27" s="299"/>
      <c r="S27" s="299"/>
      <c r="T27" s="299"/>
      <c r="U27" s="299"/>
      <c r="V27" s="299"/>
      <c r="W27" s="302"/>
      <c r="X27" s="302"/>
      <c r="Y27" s="302"/>
      <c r="Z27" s="302"/>
      <c r="AA27" s="302"/>
      <c r="AB27" s="302"/>
      <c r="AC27" s="302"/>
      <c r="AD27" s="303"/>
      <c r="AE27" s="302"/>
      <c r="AF27" s="302"/>
      <c r="AG27" s="302"/>
      <c r="AH27" s="302"/>
      <c r="AI27" s="302"/>
      <c r="AJ27" s="304"/>
      <c r="AK27" s="302"/>
      <c r="AL27" s="302"/>
      <c r="AM27" s="298"/>
      <c r="AN27" s="298"/>
      <c r="AO27" s="298"/>
    </row>
    <row r="28" spans="1:43" s="88" customFormat="1" ht="39.6" hidden="1" customHeight="1">
      <c r="A28" s="530"/>
      <c r="B28" s="784"/>
      <c r="C28" s="897"/>
      <c r="D28" s="339" t="s">
        <v>1295</v>
      </c>
      <c r="E28" s="451">
        <v>8423</v>
      </c>
      <c r="F28" s="94">
        <v>41967</v>
      </c>
      <c r="G28" s="94"/>
      <c r="H28" s="328" t="s">
        <v>770</v>
      </c>
      <c r="I28" s="87">
        <v>28880</v>
      </c>
      <c r="J28" s="143" t="s">
        <v>775</v>
      </c>
      <c r="K28" s="143" t="s">
        <v>775</v>
      </c>
      <c r="L28" s="361"/>
      <c r="M28" s="142" t="s">
        <v>336</v>
      </c>
      <c r="N28" s="86" t="s">
        <v>1294</v>
      </c>
      <c r="O28" s="86"/>
      <c r="P28" s="144" t="s">
        <v>539</v>
      </c>
      <c r="Q28" s="145">
        <v>40974</v>
      </c>
      <c r="R28" s="89"/>
      <c r="S28" s="89"/>
      <c r="T28" s="89"/>
      <c r="U28" s="89"/>
      <c r="V28" s="89"/>
      <c r="W28" s="89"/>
      <c r="X28" s="89"/>
      <c r="Y28" s="89"/>
      <c r="Z28" s="90"/>
      <c r="AA28" s="89"/>
      <c r="AB28" s="90"/>
      <c r="AC28" s="89"/>
      <c r="AD28" s="89"/>
      <c r="AE28" s="89"/>
      <c r="AF28" s="90"/>
      <c r="AG28" s="89"/>
      <c r="AH28" s="84"/>
      <c r="AI28" s="84"/>
      <c r="AJ28" s="84"/>
      <c r="AK28" s="83"/>
      <c r="AL28" s="83"/>
      <c r="AM28" s="83"/>
      <c r="AN28" s="83"/>
      <c r="AO28" s="84"/>
    </row>
    <row r="29" spans="1:43" s="88" customFormat="1" ht="39" hidden="1" customHeight="1">
      <c r="A29" s="310"/>
      <c r="B29" s="99"/>
      <c r="C29" s="877"/>
      <c r="D29" s="339" t="s">
        <v>41</v>
      </c>
      <c r="E29" s="451">
        <v>11401</v>
      </c>
      <c r="F29" s="87">
        <v>42145</v>
      </c>
      <c r="G29" s="87"/>
      <c r="H29" s="328" t="s">
        <v>770</v>
      </c>
      <c r="I29" s="87">
        <v>28804</v>
      </c>
      <c r="J29" s="461" t="s">
        <v>626</v>
      </c>
      <c r="K29" s="143">
        <v>2366640395</v>
      </c>
      <c r="L29" s="361"/>
      <c r="M29" s="142" t="s">
        <v>336</v>
      </c>
      <c r="N29" s="86" t="s">
        <v>759</v>
      </c>
      <c r="O29" s="86"/>
      <c r="P29" s="144" t="s">
        <v>367</v>
      </c>
      <c r="Q29" s="145">
        <v>40542</v>
      </c>
      <c r="R29" s="89"/>
      <c r="S29" s="89"/>
      <c r="T29" s="89"/>
      <c r="U29" s="89"/>
      <c r="V29" s="89"/>
      <c r="W29" s="89"/>
      <c r="X29" s="89"/>
      <c r="Y29" s="89"/>
      <c r="Z29" s="785"/>
      <c r="AA29" s="89"/>
      <c r="AB29" s="785"/>
      <c r="AC29" s="89"/>
      <c r="AD29" s="89"/>
      <c r="AE29" s="89"/>
      <c r="AF29" s="90"/>
      <c r="AG29" s="89"/>
      <c r="AH29" s="84"/>
      <c r="AI29" s="84"/>
      <c r="AJ29" s="84"/>
      <c r="AK29" s="83"/>
      <c r="AL29" s="83"/>
      <c r="AM29" s="83"/>
      <c r="AN29" s="83"/>
      <c r="AO29" s="84"/>
    </row>
    <row r="30" spans="1:43" s="88" customFormat="1" ht="39.6" hidden="1" customHeight="1">
      <c r="A30" s="530"/>
      <c r="B30" s="784"/>
      <c r="C30" s="897"/>
      <c r="D30" s="339" t="s">
        <v>793</v>
      </c>
      <c r="E30" s="451">
        <v>6638</v>
      </c>
      <c r="F30" s="94">
        <v>41260</v>
      </c>
      <c r="G30" s="94"/>
      <c r="H30" s="328" t="s">
        <v>261</v>
      </c>
      <c r="I30" s="87">
        <v>39379</v>
      </c>
      <c r="J30" s="143" t="s">
        <v>794</v>
      </c>
      <c r="K30" s="143" t="s">
        <v>794</v>
      </c>
      <c r="L30" s="361"/>
      <c r="M30" s="142" t="s">
        <v>336</v>
      </c>
      <c r="N30" s="86" t="s">
        <v>795</v>
      </c>
      <c r="O30" s="86"/>
      <c r="P30" s="144" t="s">
        <v>771</v>
      </c>
      <c r="Q30" s="145">
        <v>41324</v>
      </c>
      <c r="R30" s="89"/>
      <c r="S30" s="89"/>
      <c r="T30" s="89"/>
      <c r="U30" s="89"/>
      <c r="V30" s="89"/>
      <c r="W30" s="89"/>
      <c r="X30" s="89"/>
      <c r="Y30" s="89"/>
      <c r="Z30" s="785"/>
      <c r="AA30" s="89"/>
      <c r="AB30" s="785"/>
      <c r="AC30" s="89"/>
      <c r="AD30" s="89"/>
      <c r="AE30" s="89"/>
      <c r="AF30" s="90"/>
      <c r="AG30" s="89"/>
      <c r="AH30" s="84"/>
      <c r="AI30" s="84"/>
      <c r="AJ30" s="84"/>
      <c r="AK30" s="83"/>
      <c r="AL30" s="83"/>
      <c r="AM30" s="83"/>
      <c r="AN30" s="83"/>
      <c r="AO30" s="84"/>
    </row>
    <row r="31" spans="1:43" ht="25.15" hidden="1" customHeight="1">
      <c r="P31" s="154"/>
      <c r="R31" s="786"/>
      <c r="S31" s="786"/>
      <c r="T31" s="786"/>
      <c r="U31" s="786"/>
      <c r="V31" s="786"/>
      <c r="W31" s="786"/>
      <c r="X31" s="786"/>
      <c r="Y31" s="786"/>
      <c r="Z31" s="786"/>
      <c r="AA31" s="786"/>
      <c r="AB31" s="786"/>
      <c r="AC31" s="786"/>
      <c r="AD31" s="786"/>
      <c r="AE31" s="786"/>
      <c r="AF31" s="786"/>
      <c r="AG31" s="786"/>
      <c r="AH31" s="786"/>
      <c r="AI31" s="786"/>
      <c r="AJ31" s="786"/>
      <c r="AK31" s="786"/>
      <c r="AL31" s="786"/>
      <c r="AM31" s="786"/>
      <c r="AN31" s="786"/>
      <c r="AO31" s="786"/>
    </row>
    <row r="32" spans="1:43" s="88" customFormat="1" ht="49.5" hidden="1" customHeight="1">
      <c r="A32" s="794" t="s">
        <v>2035</v>
      </c>
      <c r="B32" s="875"/>
      <c r="C32" s="898"/>
      <c r="D32" s="657"/>
      <c r="E32" s="795"/>
      <c r="F32" s="796"/>
      <c r="G32" s="796"/>
      <c r="H32" s="675"/>
      <c r="I32" s="797"/>
      <c r="J32" s="798"/>
      <c r="K32" s="799"/>
      <c r="L32" s="800"/>
      <c r="M32" s="125"/>
      <c r="N32" s="126"/>
      <c r="O32" s="126"/>
      <c r="P32" s="126"/>
      <c r="Q32" s="127"/>
      <c r="R32" s="126"/>
      <c r="S32" s="126"/>
      <c r="T32" s="126"/>
      <c r="U32" s="126"/>
      <c r="V32" s="126"/>
      <c r="W32" s="126"/>
      <c r="X32" s="128"/>
      <c r="Y32" s="128"/>
      <c r="Z32" s="128"/>
      <c r="AA32" s="128"/>
      <c r="AB32" s="128"/>
      <c r="AC32" s="128"/>
      <c r="AD32" s="128"/>
      <c r="AE32" s="129"/>
      <c r="AF32" s="128"/>
      <c r="AG32" s="128"/>
      <c r="AH32" s="128"/>
      <c r="AI32" s="128"/>
      <c r="AJ32" s="128"/>
      <c r="AK32" s="130"/>
      <c r="AL32" s="128"/>
      <c r="AM32" s="128"/>
      <c r="AN32" s="121"/>
      <c r="AO32" s="121"/>
      <c r="AP32" s="121"/>
    </row>
    <row r="33" spans="1:42" s="88" customFormat="1" ht="39.6" hidden="1" customHeight="1">
      <c r="A33" s="131"/>
      <c r="B33" s="819"/>
      <c r="C33" s="899"/>
      <c r="D33" s="141" t="s">
        <v>1110</v>
      </c>
      <c r="E33" s="451">
        <v>9164</v>
      </c>
      <c r="F33" s="94">
        <v>41852</v>
      </c>
      <c r="G33" s="94"/>
      <c r="H33" s="328" t="s">
        <v>967</v>
      </c>
      <c r="I33" s="87">
        <v>41988</v>
      </c>
      <c r="J33" s="143" t="s">
        <v>1112</v>
      </c>
      <c r="K33" s="143" t="s">
        <v>1111</v>
      </c>
      <c r="L33" s="361"/>
      <c r="M33" s="142" t="s">
        <v>336</v>
      </c>
      <c r="N33" s="86" t="s">
        <v>1113</v>
      </c>
      <c r="O33" s="86"/>
      <c r="P33" s="144" t="s">
        <v>1114</v>
      </c>
      <c r="Q33" s="145">
        <v>41988</v>
      </c>
      <c r="R33" s="89"/>
      <c r="S33" s="89">
        <v>1</v>
      </c>
      <c r="T33" s="89"/>
      <c r="U33" s="89"/>
      <c r="V33" s="89"/>
      <c r="W33" s="89"/>
      <c r="X33" s="89"/>
      <c r="Y33" s="89"/>
      <c r="Z33" s="90"/>
      <c r="AA33" s="89"/>
      <c r="AB33" s="90"/>
      <c r="AC33" s="89"/>
      <c r="AD33" s="89"/>
      <c r="AE33" s="89"/>
      <c r="AF33" s="90"/>
      <c r="AG33" s="89"/>
      <c r="AH33" s="84"/>
      <c r="AI33" s="84"/>
      <c r="AJ33" s="84"/>
      <c r="AK33" s="83"/>
      <c r="AL33" s="83"/>
      <c r="AM33" s="83"/>
      <c r="AN33" s="83"/>
      <c r="AO33" s="84"/>
    </row>
    <row r="34" spans="1:42" ht="25.15" hidden="1" customHeight="1">
      <c r="P34" s="154"/>
      <c r="R34" s="786"/>
      <c r="S34" s="786"/>
      <c r="T34" s="786"/>
      <c r="U34" s="786"/>
      <c r="V34" s="786"/>
      <c r="W34" s="786"/>
      <c r="X34" s="786"/>
      <c r="Y34" s="786"/>
      <c r="Z34" s="786"/>
      <c r="AA34" s="786"/>
      <c r="AB34" s="786"/>
      <c r="AC34" s="786"/>
      <c r="AD34" s="786"/>
      <c r="AE34" s="786"/>
      <c r="AF34" s="786"/>
      <c r="AG34" s="786"/>
      <c r="AH34" s="786"/>
      <c r="AI34" s="786"/>
      <c r="AJ34" s="786"/>
      <c r="AK34" s="786"/>
      <c r="AL34" s="786"/>
      <c r="AM34" s="786"/>
      <c r="AN34" s="786"/>
      <c r="AO34" s="786"/>
    </row>
    <row r="35" spans="1:42" s="88" customFormat="1" ht="49.5" hidden="1" customHeight="1">
      <c r="A35" s="120" t="s">
        <v>1713</v>
      </c>
      <c r="B35" s="876"/>
      <c r="C35" s="900"/>
      <c r="D35" s="121"/>
      <c r="E35" s="801"/>
      <c r="F35" s="123"/>
      <c r="G35" s="123"/>
      <c r="H35" s="676"/>
      <c r="I35" s="124"/>
      <c r="J35" s="478"/>
      <c r="K35" s="480"/>
      <c r="L35" s="362"/>
      <c r="M35" s="125"/>
      <c r="N35" s="126"/>
      <c r="O35" s="126"/>
      <c r="P35" s="127"/>
      <c r="Q35" s="126"/>
      <c r="R35" s="128"/>
      <c r="S35" s="128"/>
      <c r="T35" s="128"/>
      <c r="U35" s="128"/>
      <c r="V35" s="128"/>
      <c r="W35" s="128"/>
      <c r="X35" s="128"/>
      <c r="Y35" s="129"/>
      <c r="Z35" s="128"/>
      <c r="AA35" s="128"/>
      <c r="AB35" s="128"/>
      <c r="AC35" s="128"/>
      <c r="AD35" s="128"/>
      <c r="AE35" s="130"/>
      <c r="AF35" s="128"/>
      <c r="AG35" s="128"/>
      <c r="AH35" s="121"/>
      <c r="AI35" s="121"/>
      <c r="AJ35" s="121"/>
      <c r="AK35" s="121"/>
      <c r="AL35" s="121"/>
      <c r="AM35" s="121"/>
      <c r="AN35" s="121"/>
      <c r="AO35" s="121"/>
    </row>
    <row r="36" spans="1:42" s="88" customFormat="1" ht="38.25" hidden="1" customHeight="1">
      <c r="A36" s="74" t="s">
        <v>272</v>
      </c>
      <c r="B36" s="641"/>
      <c r="C36" s="901"/>
      <c r="D36" s="75" t="s">
        <v>1563</v>
      </c>
      <c r="E36" s="451">
        <v>11382</v>
      </c>
      <c r="F36" s="87">
        <v>44823</v>
      </c>
      <c r="G36" s="87"/>
      <c r="H36" s="364" t="s">
        <v>352</v>
      </c>
      <c r="I36" s="77">
        <v>44658</v>
      </c>
      <c r="J36" s="143" t="s">
        <v>1469</v>
      </c>
      <c r="K36" s="328" t="s">
        <v>1468</v>
      </c>
      <c r="L36" s="359"/>
      <c r="M36" s="78" t="s">
        <v>336</v>
      </c>
      <c r="N36" s="76" t="s">
        <v>1470</v>
      </c>
      <c r="O36" s="76"/>
      <c r="P36" s="79" t="s">
        <v>335</v>
      </c>
      <c r="Q36" s="77">
        <v>44658</v>
      </c>
      <c r="R36" s="89">
        <v>1</v>
      </c>
      <c r="S36" s="89">
        <v>1</v>
      </c>
      <c r="T36" s="89">
        <v>1</v>
      </c>
      <c r="U36" s="89">
        <v>1</v>
      </c>
      <c r="V36" s="89">
        <v>1</v>
      </c>
      <c r="W36" s="89">
        <v>1</v>
      </c>
      <c r="X36" s="81">
        <v>1</v>
      </c>
      <c r="Y36" s="89">
        <v>1</v>
      </c>
      <c r="Z36" s="802"/>
      <c r="AA36" s="89">
        <v>1</v>
      </c>
      <c r="AB36" s="802"/>
      <c r="AC36" s="89">
        <v>1</v>
      </c>
      <c r="AD36" s="89"/>
      <c r="AE36" s="89">
        <v>1</v>
      </c>
      <c r="AF36" s="802"/>
      <c r="AG36" s="89">
        <v>1</v>
      </c>
      <c r="AH36" s="803"/>
      <c r="AI36" s="803"/>
      <c r="AJ36" s="803"/>
      <c r="AK36" s="83"/>
      <c r="AL36" s="83"/>
      <c r="AM36" s="83"/>
      <c r="AN36" s="83"/>
      <c r="AO36" s="84"/>
    </row>
    <row r="37" spans="1:42" s="88" customFormat="1" ht="39.6" hidden="1" customHeight="1">
      <c r="A37" s="74" t="s">
        <v>272</v>
      </c>
      <c r="B37" s="641"/>
      <c r="C37" s="901"/>
      <c r="D37" s="339" t="s">
        <v>1220</v>
      </c>
      <c r="E37" s="451">
        <v>11387</v>
      </c>
      <c r="F37" s="87">
        <v>42892</v>
      </c>
      <c r="G37" s="87"/>
      <c r="H37" s="328" t="s">
        <v>770</v>
      </c>
      <c r="I37" s="87">
        <v>43851</v>
      </c>
      <c r="J37" s="461" t="s">
        <v>1222</v>
      </c>
      <c r="K37" s="143" t="s">
        <v>1221</v>
      </c>
      <c r="L37" s="361"/>
      <c r="M37" s="142" t="s">
        <v>336</v>
      </c>
      <c r="N37" s="86" t="s">
        <v>1223</v>
      </c>
      <c r="O37" s="86"/>
      <c r="P37" s="144" t="s">
        <v>381</v>
      </c>
      <c r="Q37" s="145">
        <v>43851</v>
      </c>
      <c r="R37" s="89">
        <v>1</v>
      </c>
      <c r="S37" s="89">
        <v>1</v>
      </c>
      <c r="T37" s="89"/>
      <c r="U37" s="89"/>
      <c r="V37" s="89"/>
      <c r="W37" s="89"/>
      <c r="X37" s="89"/>
      <c r="Y37" s="89"/>
      <c r="Z37" s="785"/>
      <c r="AA37" s="89"/>
      <c r="AB37" s="785"/>
      <c r="AC37" s="89"/>
      <c r="AD37" s="89"/>
      <c r="AE37" s="89"/>
      <c r="AF37" s="90"/>
      <c r="AG37" s="89"/>
      <c r="AH37" s="84"/>
      <c r="AI37" s="84"/>
      <c r="AJ37" s="84"/>
      <c r="AK37" s="83"/>
      <c r="AL37" s="83"/>
      <c r="AM37" s="83"/>
      <c r="AN37" s="83"/>
      <c r="AO37" s="84"/>
    </row>
    <row r="38" spans="1:42" ht="25.15" hidden="1" customHeight="1">
      <c r="P38" s="154"/>
      <c r="R38" s="786"/>
      <c r="S38" s="786"/>
      <c r="T38" s="786"/>
      <c r="U38" s="786"/>
      <c r="V38" s="786"/>
      <c r="W38" s="786"/>
      <c r="X38" s="786"/>
      <c r="Y38" s="786"/>
      <c r="Z38" s="786"/>
      <c r="AA38" s="786"/>
      <c r="AB38" s="786"/>
      <c r="AC38" s="786"/>
      <c r="AD38" s="786"/>
      <c r="AE38" s="786"/>
      <c r="AF38" s="786"/>
      <c r="AG38" s="786"/>
      <c r="AH38" s="786"/>
      <c r="AI38" s="786"/>
      <c r="AJ38" s="786"/>
      <c r="AK38" s="786"/>
      <c r="AL38" s="786"/>
      <c r="AM38" s="786"/>
      <c r="AN38" s="786"/>
      <c r="AO38" s="786"/>
    </row>
    <row r="39" spans="1:42" ht="25.15" hidden="1" customHeight="1">
      <c r="P39" s="154"/>
      <c r="R39" s="786"/>
      <c r="S39" s="786"/>
      <c r="T39" s="786"/>
      <c r="U39" s="786"/>
      <c r="V39" s="786"/>
      <c r="W39" s="786"/>
      <c r="X39" s="786"/>
      <c r="Y39" s="786"/>
      <c r="Z39" s="786"/>
      <c r="AA39" s="786"/>
      <c r="AB39" s="786"/>
      <c r="AC39" s="786"/>
      <c r="AD39" s="786"/>
      <c r="AE39" s="786"/>
      <c r="AF39" s="786"/>
      <c r="AG39" s="786"/>
      <c r="AH39" s="786"/>
      <c r="AI39" s="786"/>
      <c r="AJ39" s="786"/>
      <c r="AK39" s="786"/>
      <c r="AL39" s="786"/>
      <c r="AM39" s="786"/>
      <c r="AN39" s="786"/>
      <c r="AO39" s="786"/>
    </row>
    <row r="40" spans="1:42" s="88" customFormat="1" ht="49.5" hidden="1" customHeight="1">
      <c r="A40" s="311" t="s">
        <v>1586</v>
      </c>
      <c r="B40" s="874"/>
      <c r="C40" s="896"/>
      <c r="D40" s="777"/>
      <c r="E40" s="778"/>
      <c r="F40" s="779"/>
      <c r="G40" s="779"/>
      <c r="H40" s="674"/>
      <c r="I40" s="780"/>
      <c r="J40" s="781"/>
      <c r="K40" s="782"/>
      <c r="L40" s="783"/>
      <c r="M40" s="300"/>
      <c r="N40" s="299"/>
      <c r="O40" s="299"/>
      <c r="P40" s="301"/>
      <c r="Q40" s="299"/>
      <c r="R40" s="299"/>
      <c r="S40" s="299"/>
      <c r="T40" s="299"/>
      <c r="U40" s="299"/>
      <c r="V40" s="299"/>
      <c r="W40" s="302"/>
      <c r="X40" s="302"/>
      <c r="Y40" s="302"/>
      <c r="Z40" s="302"/>
      <c r="AA40" s="302"/>
      <c r="AB40" s="302"/>
      <c r="AC40" s="302"/>
      <c r="AD40" s="303"/>
      <c r="AE40" s="302"/>
      <c r="AF40" s="302"/>
      <c r="AG40" s="302"/>
      <c r="AH40" s="302"/>
      <c r="AI40" s="302"/>
      <c r="AJ40" s="304"/>
      <c r="AK40" s="302"/>
      <c r="AL40" s="302"/>
      <c r="AM40" s="298"/>
      <c r="AN40" s="298"/>
      <c r="AO40" s="298"/>
    </row>
    <row r="41" spans="1:42" s="88" customFormat="1" ht="39.6" hidden="1" customHeight="1">
      <c r="A41" s="530"/>
      <c r="B41" s="784"/>
      <c r="C41" s="897"/>
      <c r="D41" s="339" t="s">
        <v>23</v>
      </c>
      <c r="E41" s="804"/>
      <c r="F41" s="87">
        <v>30855</v>
      </c>
      <c r="G41" s="87"/>
      <c r="H41" s="328" t="s">
        <v>264</v>
      </c>
      <c r="I41" s="87">
        <v>30005</v>
      </c>
      <c r="J41" s="461" t="s">
        <v>782</v>
      </c>
      <c r="K41" s="143" t="s">
        <v>781</v>
      </c>
      <c r="L41" s="361"/>
      <c r="M41" s="142" t="s">
        <v>333</v>
      </c>
      <c r="N41" s="86" t="s">
        <v>783</v>
      </c>
      <c r="O41" s="86"/>
      <c r="P41" s="144" t="s">
        <v>411</v>
      </c>
      <c r="Q41" s="145">
        <v>35039</v>
      </c>
      <c r="R41" s="89"/>
      <c r="S41" s="89"/>
      <c r="T41" s="89"/>
      <c r="U41" s="89"/>
      <c r="V41" s="89"/>
      <c r="W41" s="89"/>
      <c r="X41" s="89"/>
      <c r="Y41" s="89"/>
      <c r="Z41" s="785"/>
      <c r="AA41" s="89"/>
      <c r="AB41" s="785"/>
      <c r="AC41" s="89"/>
      <c r="AD41" s="89"/>
      <c r="AE41" s="89"/>
      <c r="AF41" s="90"/>
      <c r="AG41" s="89"/>
      <c r="AH41" s="84"/>
      <c r="AI41" s="84"/>
      <c r="AJ41" s="84"/>
      <c r="AK41" s="83"/>
      <c r="AL41" s="83"/>
      <c r="AM41" s="83"/>
      <c r="AN41" s="83"/>
      <c r="AO41" s="84"/>
    </row>
    <row r="42" spans="1:42" s="88" customFormat="1" ht="39.6" hidden="1" customHeight="1">
      <c r="A42" s="286"/>
      <c r="B42" s="363"/>
      <c r="C42" s="902"/>
      <c r="D42" s="165" t="s">
        <v>971</v>
      </c>
      <c r="E42" s="642"/>
      <c r="F42" s="94">
        <v>42527</v>
      </c>
      <c r="G42" s="94"/>
      <c r="H42" s="364" t="s">
        <v>265</v>
      </c>
      <c r="I42" s="87">
        <v>43659</v>
      </c>
      <c r="J42" s="462" t="s">
        <v>973</v>
      </c>
      <c r="K42" s="143" t="s">
        <v>972</v>
      </c>
      <c r="L42" s="361"/>
      <c r="M42" s="142" t="s">
        <v>336</v>
      </c>
      <c r="N42" s="86" t="s">
        <v>974</v>
      </c>
      <c r="O42" s="86"/>
      <c r="P42" s="144" t="s">
        <v>975</v>
      </c>
      <c r="Q42" s="145">
        <v>43659</v>
      </c>
      <c r="R42" s="89"/>
      <c r="S42" s="89"/>
      <c r="T42" s="89"/>
      <c r="U42" s="89"/>
      <c r="V42" s="89"/>
      <c r="W42" s="89"/>
      <c r="X42" s="89"/>
      <c r="Y42" s="89"/>
      <c r="Z42" s="785"/>
      <c r="AA42" s="89"/>
      <c r="AB42" s="785"/>
      <c r="AC42" s="89"/>
      <c r="AD42" s="89"/>
      <c r="AE42" s="89"/>
      <c r="AF42" s="90"/>
      <c r="AG42" s="89"/>
      <c r="AH42" s="84"/>
      <c r="AI42" s="84"/>
      <c r="AJ42" s="84"/>
      <c r="AK42" s="83"/>
      <c r="AL42" s="83"/>
      <c r="AM42" s="83"/>
      <c r="AN42" s="83"/>
      <c r="AO42" s="84"/>
    </row>
    <row r="43" spans="1:42" s="88" customFormat="1" ht="39.6" hidden="1" customHeight="1">
      <c r="A43" s="310"/>
      <c r="B43" s="820"/>
      <c r="C43" s="903"/>
      <c r="D43" s="141" t="s">
        <v>1022</v>
      </c>
      <c r="E43" s="804"/>
      <c r="F43" s="94">
        <v>40187</v>
      </c>
      <c r="G43" s="94"/>
      <c r="H43" s="328" t="s">
        <v>967</v>
      </c>
      <c r="I43" s="87">
        <v>40187</v>
      </c>
      <c r="J43" s="462" t="s">
        <v>1024</v>
      </c>
      <c r="K43" s="143" t="s">
        <v>1023</v>
      </c>
      <c r="L43" s="361"/>
      <c r="M43" s="142" t="s">
        <v>336</v>
      </c>
      <c r="N43" s="86" t="s">
        <v>1025</v>
      </c>
      <c r="O43" s="86"/>
      <c r="P43" s="144" t="s">
        <v>1026</v>
      </c>
      <c r="Q43" s="145">
        <v>40187</v>
      </c>
      <c r="R43" s="89"/>
      <c r="S43" s="89"/>
      <c r="T43" s="89"/>
      <c r="U43" s="89"/>
      <c r="V43" s="89"/>
      <c r="W43" s="89"/>
      <c r="X43" s="89"/>
      <c r="Y43" s="89"/>
      <c r="Z43" s="785"/>
      <c r="AA43" s="89"/>
      <c r="AB43" s="785"/>
      <c r="AC43" s="89"/>
      <c r="AD43" s="89"/>
      <c r="AE43" s="89"/>
      <c r="AF43" s="90"/>
      <c r="AG43" s="89"/>
      <c r="AH43" s="84"/>
      <c r="AI43" s="84"/>
      <c r="AJ43" s="84"/>
      <c r="AK43" s="83"/>
      <c r="AL43" s="83"/>
      <c r="AM43" s="83"/>
      <c r="AN43" s="83"/>
      <c r="AO43" s="84"/>
    </row>
    <row r="44" spans="1:42" ht="25.15" hidden="1" customHeight="1">
      <c r="P44" s="154"/>
      <c r="R44" s="786"/>
      <c r="S44" s="786"/>
      <c r="T44" s="786"/>
      <c r="U44" s="786"/>
      <c r="V44" s="786"/>
      <c r="W44" s="786"/>
      <c r="X44" s="786"/>
      <c r="Y44" s="786"/>
      <c r="Z44" s="786"/>
      <c r="AA44" s="786"/>
      <c r="AB44" s="786"/>
      <c r="AC44" s="786"/>
      <c r="AD44" s="786"/>
      <c r="AE44" s="786"/>
      <c r="AF44" s="786"/>
      <c r="AG44" s="786"/>
      <c r="AH44" s="786"/>
      <c r="AI44" s="786"/>
      <c r="AJ44" s="786"/>
      <c r="AK44" s="786"/>
      <c r="AL44" s="786"/>
      <c r="AM44" s="786"/>
      <c r="AN44" s="786"/>
      <c r="AO44" s="786"/>
    </row>
    <row r="45" spans="1:42" s="88" customFormat="1" ht="49.5" hidden="1" customHeight="1">
      <c r="A45" s="794" t="s">
        <v>2036</v>
      </c>
      <c r="B45" s="875"/>
      <c r="C45" s="898"/>
      <c r="D45" s="657"/>
      <c r="E45" s="795"/>
      <c r="F45" s="796"/>
      <c r="G45" s="796"/>
      <c r="H45" s="675"/>
      <c r="I45" s="797"/>
      <c r="J45" s="798"/>
      <c r="K45" s="799"/>
      <c r="L45" s="800"/>
      <c r="M45" s="125"/>
      <c r="N45" s="126"/>
      <c r="O45" s="126"/>
      <c r="P45" s="126"/>
      <c r="Q45" s="127"/>
      <c r="R45" s="126"/>
      <c r="S45" s="126"/>
      <c r="T45" s="126"/>
      <c r="U45" s="126"/>
      <c r="V45" s="126"/>
      <c r="W45" s="126"/>
      <c r="X45" s="128"/>
      <c r="Y45" s="128"/>
      <c r="Z45" s="128"/>
      <c r="AA45" s="128"/>
      <c r="AB45" s="128"/>
      <c r="AC45" s="128"/>
      <c r="AD45" s="128"/>
      <c r="AE45" s="129"/>
      <c r="AF45" s="128"/>
      <c r="AG45" s="128"/>
      <c r="AH45" s="128"/>
      <c r="AI45" s="128"/>
      <c r="AJ45" s="128"/>
      <c r="AK45" s="130"/>
      <c r="AL45" s="128"/>
      <c r="AM45" s="128"/>
      <c r="AN45" s="121"/>
      <c r="AO45" s="121"/>
      <c r="AP45" s="121"/>
    </row>
    <row r="46" spans="1:42" s="88" customFormat="1" ht="39.6" hidden="1" customHeight="1">
      <c r="A46" s="530"/>
      <c r="B46" s="784"/>
      <c r="C46" s="897"/>
      <c r="D46" s="339" t="s">
        <v>1304</v>
      </c>
      <c r="E46" s="804"/>
      <c r="F46" s="87">
        <v>43283</v>
      </c>
      <c r="G46" s="87"/>
      <c r="H46" s="328" t="s">
        <v>770</v>
      </c>
      <c r="I46" s="87">
        <v>44076</v>
      </c>
      <c r="J46" s="461" t="s">
        <v>1302</v>
      </c>
      <c r="K46" s="143" t="s">
        <v>1301</v>
      </c>
      <c r="L46" s="361"/>
      <c r="M46" s="142" t="s">
        <v>336</v>
      </c>
      <c r="N46" s="86" t="s">
        <v>1303</v>
      </c>
      <c r="O46" s="86"/>
      <c r="P46" s="144" t="s">
        <v>340</v>
      </c>
      <c r="Q46" s="145">
        <v>44076</v>
      </c>
      <c r="R46" s="89">
        <v>1</v>
      </c>
      <c r="S46" s="89">
        <v>1</v>
      </c>
      <c r="T46" s="89"/>
      <c r="U46" s="89"/>
      <c r="V46" s="89">
        <v>1</v>
      </c>
      <c r="W46" s="89"/>
      <c r="X46" s="89"/>
      <c r="Y46" s="89"/>
      <c r="Z46" s="785"/>
      <c r="AA46" s="89">
        <v>1</v>
      </c>
      <c r="AB46" s="785"/>
      <c r="AC46" s="89"/>
      <c r="AD46" s="89"/>
      <c r="AE46" s="89"/>
      <c r="AF46" s="90"/>
      <c r="AG46" s="89"/>
      <c r="AH46" s="84"/>
      <c r="AI46" s="84"/>
      <c r="AJ46" s="84"/>
      <c r="AK46" s="83">
        <v>1</v>
      </c>
      <c r="AL46" s="83">
        <v>1</v>
      </c>
      <c r="AM46" s="83"/>
      <c r="AN46" s="83"/>
      <c r="AO46" s="84"/>
    </row>
    <row r="47" spans="1:42" ht="25.15" hidden="1" customHeight="1">
      <c r="P47" s="154"/>
      <c r="R47" s="786"/>
      <c r="S47" s="786"/>
      <c r="T47" s="786"/>
      <c r="U47" s="786"/>
      <c r="V47" s="786"/>
      <c r="W47" s="786"/>
      <c r="X47" s="786"/>
      <c r="Y47" s="786"/>
      <c r="Z47" s="786"/>
      <c r="AA47" s="786"/>
      <c r="AB47" s="786"/>
      <c r="AC47" s="786"/>
      <c r="AD47" s="786"/>
      <c r="AE47" s="786"/>
      <c r="AF47" s="786"/>
      <c r="AG47" s="786"/>
      <c r="AH47" s="786"/>
      <c r="AI47" s="786"/>
      <c r="AJ47" s="786"/>
      <c r="AK47" s="786"/>
      <c r="AL47" s="786"/>
      <c r="AM47" s="786"/>
      <c r="AN47" s="786"/>
      <c r="AO47" s="786"/>
    </row>
    <row r="48" spans="1:42" s="88" customFormat="1" ht="49.5" hidden="1" customHeight="1">
      <c r="A48" s="120" t="s">
        <v>1569</v>
      </c>
      <c r="B48" s="876"/>
      <c r="C48" s="900"/>
      <c r="D48" s="121"/>
      <c r="E48" s="801"/>
      <c r="F48" s="123"/>
      <c r="G48" s="123"/>
      <c r="H48" s="676"/>
      <c r="I48" s="124"/>
      <c r="J48" s="478"/>
      <c r="K48" s="480"/>
      <c r="L48" s="362"/>
      <c r="M48" s="125"/>
      <c r="N48" s="126"/>
      <c r="O48" s="126"/>
      <c r="P48" s="127"/>
      <c r="Q48" s="126"/>
      <c r="R48" s="128"/>
      <c r="S48" s="128"/>
      <c r="T48" s="128"/>
      <c r="U48" s="128"/>
      <c r="V48" s="128"/>
      <c r="W48" s="128"/>
      <c r="X48" s="128"/>
      <c r="Y48" s="129"/>
      <c r="Z48" s="128"/>
      <c r="AA48" s="128"/>
      <c r="AB48" s="128"/>
      <c r="AC48" s="128"/>
      <c r="AD48" s="128"/>
      <c r="AE48" s="130"/>
      <c r="AF48" s="128"/>
      <c r="AG48" s="128"/>
      <c r="AH48" s="121"/>
      <c r="AI48" s="121"/>
      <c r="AJ48" s="121"/>
      <c r="AK48" s="121"/>
      <c r="AL48" s="121"/>
      <c r="AM48" s="121"/>
      <c r="AN48" s="121"/>
      <c r="AO48" s="121"/>
    </row>
    <row r="49" spans="1:41" s="88" customFormat="1" ht="39.6" hidden="1" customHeight="1">
      <c r="A49" s="74" t="s">
        <v>272</v>
      </c>
      <c r="B49" s="821"/>
      <c r="C49" s="904"/>
      <c r="D49" s="141" t="s">
        <v>1094</v>
      </c>
      <c r="E49" s="804"/>
      <c r="F49" s="87">
        <v>43663</v>
      </c>
      <c r="G49" s="87"/>
      <c r="H49" s="328" t="s">
        <v>967</v>
      </c>
      <c r="I49" s="87">
        <v>43662</v>
      </c>
      <c r="J49" s="461" t="s">
        <v>1096</v>
      </c>
      <c r="K49" s="143" t="s">
        <v>1095</v>
      </c>
      <c r="L49" s="361"/>
      <c r="M49" s="142" t="s">
        <v>336</v>
      </c>
      <c r="N49" s="86" t="s">
        <v>1097</v>
      </c>
      <c r="O49" s="86"/>
      <c r="P49" s="144" t="s">
        <v>521</v>
      </c>
      <c r="Q49" s="145">
        <v>43662</v>
      </c>
      <c r="R49" s="89">
        <v>1</v>
      </c>
      <c r="S49" s="89"/>
      <c r="T49" s="89"/>
      <c r="U49" s="89"/>
      <c r="V49" s="89"/>
      <c r="W49" s="89"/>
      <c r="X49" s="89"/>
      <c r="Y49" s="89"/>
      <c r="Z49" s="785"/>
      <c r="AA49" s="89"/>
      <c r="AB49" s="785"/>
      <c r="AC49" s="89"/>
      <c r="AD49" s="89">
        <v>1</v>
      </c>
      <c r="AE49" s="89"/>
      <c r="AF49" s="90"/>
      <c r="AG49" s="89"/>
      <c r="AH49" s="84"/>
      <c r="AI49" s="84"/>
      <c r="AJ49" s="84"/>
      <c r="AK49" s="83">
        <v>1</v>
      </c>
      <c r="AL49" s="83">
        <v>1</v>
      </c>
      <c r="AM49" s="83">
        <v>1</v>
      </c>
      <c r="AN49" s="83">
        <v>1</v>
      </c>
      <c r="AO49" s="84"/>
    </row>
    <row r="50" spans="1:41" s="88" customFormat="1" ht="39.6" hidden="1" customHeight="1">
      <c r="A50" s="74" t="s">
        <v>272</v>
      </c>
      <c r="B50" s="821"/>
      <c r="C50" s="904"/>
      <c r="D50" s="141" t="s">
        <v>796</v>
      </c>
      <c r="E50" s="485" t="s">
        <v>1844</v>
      </c>
      <c r="F50" s="94">
        <v>42723</v>
      </c>
      <c r="G50" s="94"/>
      <c r="H50" s="364" t="s">
        <v>265</v>
      </c>
      <c r="I50" s="87">
        <v>36944</v>
      </c>
      <c r="J50" s="462" t="s">
        <v>798</v>
      </c>
      <c r="K50" s="143" t="s">
        <v>797</v>
      </c>
      <c r="L50" s="361"/>
      <c r="M50" s="142" t="s">
        <v>336</v>
      </c>
      <c r="N50" s="86" t="s">
        <v>603</v>
      </c>
      <c r="O50" s="86"/>
      <c r="P50" s="144" t="s">
        <v>411</v>
      </c>
      <c r="Q50" s="145">
        <v>42776</v>
      </c>
      <c r="R50" s="89"/>
      <c r="S50" s="89"/>
      <c r="T50" s="89"/>
      <c r="U50" s="89">
        <v>1</v>
      </c>
      <c r="V50" s="89"/>
      <c r="W50" s="89"/>
      <c r="X50" s="89"/>
      <c r="Y50" s="89">
        <v>1</v>
      </c>
      <c r="Z50" s="785"/>
      <c r="AA50" s="89"/>
      <c r="AB50" s="785"/>
      <c r="AC50" s="89"/>
      <c r="AD50" s="89"/>
      <c r="AE50" s="89"/>
      <c r="AF50" s="90"/>
      <c r="AG50" s="89"/>
      <c r="AH50" s="84"/>
      <c r="AI50" s="84"/>
      <c r="AJ50" s="84"/>
      <c r="AK50" s="83"/>
      <c r="AL50" s="83"/>
      <c r="AM50" s="83"/>
      <c r="AN50" s="83"/>
      <c r="AO50" s="84"/>
    </row>
    <row r="51" spans="1:41" ht="25.15" hidden="1" customHeight="1">
      <c r="P51" s="154"/>
      <c r="R51" s="786"/>
      <c r="S51" s="786"/>
      <c r="T51" s="786"/>
      <c r="U51" s="786"/>
      <c r="V51" s="786"/>
      <c r="W51" s="786"/>
      <c r="X51" s="786"/>
      <c r="Y51" s="786"/>
      <c r="Z51" s="786"/>
      <c r="AA51" s="786"/>
      <c r="AB51" s="786"/>
      <c r="AC51" s="786"/>
      <c r="AD51" s="786"/>
      <c r="AE51" s="786"/>
      <c r="AF51" s="786"/>
      <c r="AG51" s="786"/>
      <c r="AH51" s="786"/>
      <c r="AI51" s="786"/>
      <c r="AJ51" s="786"/>
      <c r="AK51" s="786"/>
      <c r="AL51" s="786"/>
      <c r="AM51" s="786"/>
      <c r="AN51" s="786"/>
      <c r="AO51" s="786"/>
    </row>
    <row r="52" spans="1:41" s="88" customFormat="1" ht="49.5" hidden="1" customHeight="1">
      <c r="A52" s="311" t="s">
        <v>1350</v>
      </c>
      <c r="B52" s="874"/>
      <c r="C52" s="896"/>
      <c r="D52" s="777"/>
      <c r="E52" s="778"/>
      <c r="F52" s="779"/>
      <c r="G52" s="779"/>
      <c r="H52" s="674"/>
      <c r="I52" s="780"/>
      <c r="J52" s="781"/>
      <c r="K52" s="782"/>
      <c r="L52" s="783"/>
      <c r="M52" s="300"/>
      <c r="N52" s="299"/>
      <c r="O52" s="299"/>
      <c r="P52" s="301"/>
      <c r="Q52" s="299"/>
      <c r="R52" s="299"/>
      <c r="S52" s="299"/>
      <c r="T52" s="299"/>
      <c r="U52" s="299"/>
      <c r="V52" s="299"/>
      <c r="W52" s="302"/>
      <c r="X52" s="302"/>
      <c r="Y52" s="302"/>
      <c r="Z52" s="302"/>
      <c r="AA52" s="302"/>
      <c r="AB52" s="302"/>
      <c r="AC52" s="302"/>
      <c r="AD52" s="303"/>
      <c r="AE52" s="302"/>
      <c r="AF52" s="302"/>
      <c r="AG52" s="302"/>
      <c r="AH52" s="302"/>
      <c r="AI52" s="302"/>
      <c r="AJ52" s="304"/>
      <c r="AK52" s="302"/>
      <c r="AL52" s="302"/>
      <c r="AM52" s="298"/>
      <c r="AN52" s="298"/>
      <c r="AO52" s="298"/>
    </row>
    <row r="53" spans="1:41" s="88" customFormat="1" ht="39.6" hidden="1" customHeight="1">
      <c r="A53" s="530"/>
      <c r="B53" s="784"/>
      <c r="C53" s="897"/>
      <c r="D53" s="339" t="s">
        <v>31</v>
      </c>
      <c r="E53" s="804"/>
      <c r="F53" s="87">
        <v>37074</v>
      </c>
      <c r="G53" s="87"/>
      <c r="H53" s="328" t="s">
        <v>262</v>
      </c>
      <c r="I53" s="87">
        <v>16837</v>
      </c>
      <c r="J53" s="461" t="s">
        <v>785</v>
      </c>
      <c r="K53" s="143" t="s">
        <v>784</v>
      </c>
      <c r="L53" s="361"/>
      <c r="M53" s="142" t="s">
        <v>333</v>
      </c>
      <c r="N53" s="86" t="s">
        <v>786</v>
      </c>
      <c r="O53" s="86"/>
      <c r="P53" s="144" t="s">
        <v>335</v>
      </c>
      <c r="Q53" s="145">
        <v>38473</v>
      </c>
      <c r="R53" s="89"/>
      <c r="S53" s="89"/>
      <c r="T53" s="89"/>
      <c r="U53" s="89"/>
      <c r="V53" s="89"/>
      <c r="W53" s="89"/>
      <c r="X53" s="89"/>
      <c r="Y53" s="89"/>
      <c r="Z53" s="785"/>
      <c r="AA53" s="89"/>
      <c r="AB53" s="785"/>
      <c r="AC53" s="89"/>
      <c r="AD53" s="89"/>
      <c r="AE53" s="89"/>
      <c r="AF53" s="90"/>
      <c r="AG53" s="89"/>
      <c r="AH53" s="84"/>
      <c r="AI53" s="84"/>
      <c r="AJ53" s="84"/>
      <c r="AK53" s="83"/>
      <c r="AL53" s="83"/>
      <c r="AM53" s="83"/>
      <c r="AN53" s="83"/>
      <c r="AO53" s="84"/>
    </row>
    <row r="54" spans="1:41" s="88" customFormat="1" ht="39.6" hidden="1" customHeight="1">
      <c r="A54" s="530"/>
      <c r="B54" s="784"/>
      <c r="C54" s="897"/>
      <c r="D54" s="339" t="s">
        <v>33</v>
      </c>
      <c r="E54" s="804"/>
      <c r="F54" s="77">
        <v>38950</v>
      </c>
      <c r="G54" s="77"/>
      <c r="H54" s="328" t="s">
        <v>266</v>
      </c>
      <c r="I54" s="87">
        <v>25020</v>
      </c>
      <c r="J54" s="143" t="s">
        <v>788</v>
      </c>
      <c r="K54" s="143" t="s">
        <v>787</v>
      </c>
      <c r="L54" s="361"/>
      <c r="M54" s="142" t="s">
        <v>333</v>
      </c>
      <c r="N54" s="86" t="s">
        <v>789</v>
      </c>
      <c r="O54" s="86"/>
      <c r="P54" s="144" t="s">
        <v>335</v>
      </c>
      <c r="Q54" s="145">
        <v>39609</v>
      </c>
      <c r="R54" s="89"/>
      <c r="S54" s="89"/>
      <c r="T54" s="89"/>
      <c r="U54" s="89"/>
      <c r="V54" s="89"/>
      <c r="W54" s="89"/>
      <c r="X54" s="89"/>
      <c r="Y54" s="89"/>
      <c r="Z54" s="785"/>
      <c r="AA54" s="89"/>
      <c r="AB54" s="785"/>
      <c r="AC54" s="89"/>
      <c r="AD54" s="89"/>
      <c r="AE54" s="89"/>
      <c r="AF54" s="90"/>
      <c r="AG54" s="89"/>
      <c r="AH54" s="84"/>
      <c r="AI54" s="84"/>
      <c r="AJ54" s="84"/>
      <c r="AK54" s="83"/>
      <c r="AL54" s="83"/>
      <c r="AM54" s="83"/>
      <c r="AN54" s="83"/>
      <c r="AO54" s="84"/>
    </row>
    <row r="55" spans="1:41" ht="25.15" hidden="1" customHeight="1">
      <c r="P55" s="154"/>
      <c r="R55" s="786"/>
      <c r="S55" s="786"/>
      <c r="T55" s="786"/>
      <c r="U55" s="786"/>
      <c r="V55" s="786"/>
      <c r="W55" s="786"/>
      <c r="X55" s="786"/>
      <c r="Y55" s="786"/>
      <c r="Z55" s="786"/>
      <c r="AA55" s="786"/>
      <c r="AB55" s="786"/>
      <c r="AC55" s="786"/>
      <c r="AD55" s="786"/>
      <c r="AE55" s="786"/>
      <c r="AF55" s="786"/>
      <c r="AG55" s="786"/>
      <c r="AH55" s="786"/>
      <c r="AI55" s="786"/>
      <c r="AJ55" s="786"/>
      <c r="AK55" s="786"/>
      <c r="AL55" s="786"/>
      <c r="AM55" s="786"/>
      <c r="AN55" s="786"/>
      <c r="AO55" s="786"/>
    </row>
    <row r="56" spans="1:41" hidden="1"/>
  </sheetData>
  <sortState xmlns:xlrd2="http://schemas.microsoft.com/office/spreadsheetml/2017/richdata2" ref="A2:AP17">
    <sortCondition ref="D2:D17"/>
  </sortState>
  <hyperlinks>
    <hyperlink ref="C3" r:id="rId1" xr:uid="{00000000-0004-0000-0100-000000000000}"/>
    <hyperlink ref="C6" r:id="rId2" xr:uid="{00000000-0004-0000-0100-000001000000}"/>
    <hyperlink ref="C7" r:id="rId3" xr:uid="{00000000-0004-0000-0100-000002000000}"/>
    <hyperlink ref="C10" r:id="rId4" xr:uid="{00000000-0004-0000-0100-000003000000}"/>
    <hyperlink ref="C17" r:id="rId5" xr:uid="{00000000-0004-0000-0100-000004000000}"/>
    <hyperlink ref="C15" r:id="rId6" xr:uid="{00000000-0004-0000-0100-000005000000}"/>
    <hyperlink ref="C12" r:id="rId7" xr:uid="{00000000-0004-0000-0100-000006000000}"/>
    <hyperlink ref="C13" r:id="rId8" xr:uid="{00000000-0004-0000-0100-000007000000}"/>
    <hyperlink ref="C4" r:id="rId9" xr:uid="{00000000-0004-0000-0100-000008000000}"/>
  </hyperlinks>
  <pageMargins left="0.7" right="0.7" top="0.75" bottom="0.75" header="0.3" footer="0.3"/>
  <pageSetup paperSize="9" orientation="portrait" r:id="rId10"/>
  <legacyDrawing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52"/>
  <sheetViews>
    <sheetView zoomScale="70" zoomScaleNormal="70" zoomScaleSheetLayoutView="70" workbookViewId="0">
      <selection activeCell="A4" sqref="A4"/>
    </sheetView>
  </sheetViews>
  <sheetFormatPr defaultColWidth="7.44140625" defaultRowHeight="20.25" outlineLevelCol="1"/>
  <cols>
    <col min="1" max="1" width="6.77734375" style="93" customWidth="1"/>
    <col min="2" max="2" width="33.6640625" style="88" customWidth="1"/>
    <col min="3" max="3" width="9.6640625" style="274" customWidth="1"/>
    <col min="4" max="4" width="11.77734375" style="608" customWidth="1"/>
    <col min="5" max="5" width="8.6640625" style="275" customWidth="1"/>
    <col min="6" max="7" width="12.77734375" style="270" hidden="1" customWidth="1" outlineLevel="1"/>
    <col min="8" max="8" width="17.77734375" style="88" hidden="1" customWidth="1" outlineLevel="1"/>
    <col min="9" max="9" width="14.6640625" style="270" hidden="1" customWidth="1" outlineLevel="1"/>
    <col min="10" max="11" width="10.88671875" style="275" hidden="1" customWidth="1" outlineLevel="1"/>
    <col min="12" max="12" width="10.88671875" style="88" hidden="1" customWidth="1" outlineLevel="1"/>
    <col min="13" max="16" width="10.88671875" style="275" hidden="1" customWidth="1" outlineLevel="1"/>
    <col min="17" max="17" width="6.21875" style="88" customWidth="1" collapsed="1"/>
    <col min="18" max="18" width="6.21875" style="88" customWidth="1"/>
    <col min="19" max="19" width="8.6640625" style="88" customWidth="1"/>
    <col min="20" max="25" width="6.21875" style="88" customWidth="1"/>
    <col min="26" max="26" width="8.6640625" style="88" customWidth="1"/>
    <col min="27" max="38" width="7.44140625" style="88" customWidth="1"/>
    <col min="39" max="16384" width="7.44140625" style="88"/>
  </cols>
  <sheetData>
    <row r="1" spans="1:93" ht="46.15" customHeight="1">
      <c r="M1" s="88"/>
    </row>
    <row r="2" spans="1:93" ht="33.75" customHeight="1">
      <c r="A2" s="266"/>
      <c r="B2" s="439"/>
      <c r="C2" s="575"/>
      <c r="D2" s="556"/>
      <c r="E2" s="436"/>
      <c r="F2" s="263"/>
      <c r="G2" s="263"/>
      <c r="H2" s="607"/>
      <c r="I2" s="263"/>
      <c r="J2" s="436"/>
      <c r="K2" s="436"/>
      <c r="L2" s="438"/>
      <c r="M2" s="367"/>
      <c r="N2" s="436"/>
      <c r="O2" s="436"/>
      <c r="P2" s="436"/>
      <c r="Q2" s="203"/>
      <c r="R2" s="203"/>
      <c r="S2" s="203"/>
      <c r="T2" s="203"/>
      <c r="U2" s="203"/>
      <c r="V2" s="203"/>
      <c r="W2" s="203"/>
      <c r="X2" s="203"/>
      <c r="Y2" s="203"/>
      <c r="Z2" s="203"/>
    </row>
    <row r="3" spans="1:93" ht="33.75" customHeight="1">
      <c r="A3" s="588"/>
      <c r="B3" s="341"/>
      <c r="C3" s="589"/>
      <c r="D3" s="590"/>
      <c r="E3" s="436"/>
      <c r="F3" s="271"/>
      <c r="G3" s="271"/>
      <c r="H3" s="607"/>
      <c r="I3" s="263"/>
      <c r="J3" s="436"/>
      <c r="K3" s="436"/>
      <c r="L3" s="438"/>
      <c r="M3" s="367"/>
      <c r="N3" s="436"/>
      <c r="O3" s="436"/>
      <c r="P3" s="436"/>
      <c r="Q3" s="442" t="s">
        <v>1695</v>
      </c>
      <c r="R3" s="432"/>
      <c r="S3" s="443" t="s">
        <v>2004</v>
      </c>
      <c r="T3" s="442" t="s">
        <v>2003</v>
      </c>
      <c r="U3" s="437"/>
      <c r="V3" s="442" t="s">
        <v>1696</v>
      </c>
      <c r="W3" s="437"/>
      <c r="X3" s="442" t="s">
        <v>1709</v>
      </c>
      <c r="Y3" s="432"/>
      <c r="Z3" s="443" t="s">
        <v>2005</v>
      </c>
    </row>
    <row r="4" spans="1:93" s="611" customFormat="1" ht="38.25" customHeight="1">
      <c r="A4" s="728" t="s">
        <v>12</v>
      </c>
      <c r="B4" s="722" t="s">
        <v>43</v>
      </c>
      <c r="C4" s="720" t="s">
        <v>1761</v>
      </c>
      <c r="D4" s="723" t="s">
        <v>14</v>
      </c>
      <c r="E4" s="720" t="s">
        <v>1869</v>
      </c>
      <c r="F4" s="723" t="s">
        <v>1705</v>
      </c>
      <c r="G4" s="723" t="s">
        <v>1706</v>
      </c>
      <c r="H4" s="720" t="s">
        <v>308</v>
      </c>
      <c r="I4" s="723" t="s">
        <v>307</v>
      </c>
      <c r="J4" s="565" t="s">
        <v>1319</v>
      </c>
      <c r="K4" s="609" t="s">
        <v>1432</v>
      </c>
      <c r="L4" s="565" t="s">
        <v>1431</v>
      </c>
      <c r="M4" s="609" t="s">
        <v>1643</v>
      </c>
      <c r="N4" s="565" t="s">
        <v>1642</v>
      </c>
      <c r="O4" s="609" t="s">
        <v>1870</v>
      </c>
      <c r="P4" s="565" t="s">
        <v>1869</v>
      </c>
      <c r="Q4" s="610" t="s">
        <v>310</v>
      </c>
      <c r="R4" s="610" t="s">
        <v>1694</v>
      </c>
      <c r="S4" s="624" t="s">
        <v>1710</v>
      </c>
      <c r="T4" s="610" t="s">
        <v>310</v>
      </c>
      <c r="U4" s="610" t="s">
        <v>1694</v>
      </c>
      <c r="V4" s="610" t="s">
        <v>310</v>
      </c>
      <c r="W4" s="610" t="s">
        <v>1694</v>
      </c>
      <c r="X4" s="610" t="s">
        <v>310</v>
      </c>
      <c r="Y4" s="610" t="s">
        <v>1694</v>
      </c>
      <c r="Z4" s="624" t="s">
        <v>1710</v>
      </c>
    </row>
    <row r="5" spans="1:93" ht="21" customHeight="1">
      <c r="A5" s="429" t="s">
        <v>19</v>
      </c>
      <c r="B5" s="37" t="s">
        <v>162</v>
      </c>
      <c r="C5" s="562">
        <v>1064</v>
      </c>
      <c r="D5" s="544">
        <v>40554</v>
      </c>
      <c r="E5" s="461">
        <v>5</v>
      </c>
      <c r="F5" s="364" t="s">
        <v>266</v>
      </c>
      <c r="G5" s="30">
        <v>40613</v>
      </c>
      <c r="H5" s="519" t="s">
        <v>755</v>
      </c>
      <c r="I5" s="328" t="s">
        <v>754</v>
      </c>
      <c r="J5" s="91">
        <v>4</v>
      </c>
      <c r="K5" s="342">
        <v>0</v>
      </c>
      <c r="L5" s="91">
        <v>4</v>
      </c>
      <c r="M5" s="342">
        <v>0</v>
      </c>
      <c r="N5" s="91">
        <v>4</v>
      </c>
      <c r="O5" s="342">
        <v>1</v>
      </c>
      <c r="P5" s="91">
        <v>5</v>
      </c>
      <c r="Q5" s="393"/>
      <c r="R5" s="393"/>
      <c r="S5" s="718" t="s">
        <v>1697</v>
      </c>
      <c r="T5" s="393"/>
      <c r="U5" s="393"/>
      <c r="V5" s="393"/>
      <c r="W5" s="393"/>
      <c r="X5" s="393"/>
      <c r="Y5" s="393"/>
      <c r="Z5" s="718" t="s">
        <v>2006</v>
      </c>
      <c r="CN5" s="274"/>
      <c r="CO5" s="274"/>
    </row>
    <row r="6" spans="1:93" s="274" customFormat="1" ht="21" customHeight="1">
      <c r="A6" s="429" t="s">
        <v>20</v>
      </c>
      <c r="B6" s="659" t="s">
        <v>1100</v>
      </c>
      <c r="C6" s="562">
        <v>1674</v>
      </c>
      <c r="D6" s="543">
        <v>41394</v>
      </c>
      <c r="E6" s="461">
        <v>3</v>
      </c>
      <c r="F6" s="364" t="s">
        <v>1483</v>
      </c>
      <c r="G6" s="30">
        <v>17158</v>
      </c>
      <c r="H6" s="511" t="s">
        <v>1099</v>
      </c>
      <c r="I6" s="328" t="s">
        <v>1098</v>
      </c>
      <c r="J6" s="91">
        <v>0</v>
      </c>
      <c r="K6" s="342">
        <v>0</v>
      </c>
      <c r="L6" s="91">
        <v>0</v>
      </c>
      <c r="M6" s="342">
        <v>0</v>
      </c>
      <c r="N6" s="91">
        <v>0</v>
      </c>
      <c r="O6" s="342">
        <v>3</v>
      </c>
      <c r="P6" s="91">
        <v>3</v>
      </c>
      <c r="Q6" s="393"/>
      <c r="R6" s="393"/>
      <c r="S6" s="718" t="s">
        <v>1697</v>
      </c>
      <c r="T6" s="393"/>
      <c r="U6" s="393"/>
      <c r="V6" s="393"/>
      <c r="W6" s="393"/>
      <c r="X6" s="393"/>
      <c r="Y6" s="393"/>
      <c r="Z6" s="718" t="s">
        <v>2006</v>
      </c>
      <c r="CN6" s="88"/>
      <c r="CO6" s="88"/>
    </row>
    <row r="7" spans="1:93" ht="21" customHeight="1">
      <c r="A7" s="429" t="s">
        <v>22</v>
      </c>
      <c r="B7" s="659" t="s">
        <v>191</v>
      </c>
      <c r="C7" s="562">
        <v>9224</v>
      </c>
      <c r="D7" s="542">
        <v>29953</v>
      </c>
      <c r="E7" s="461">
        <v>0</v>
      </c>
      <c r="F7" s="364" t="s">
        <v>1483</v>
      </c>
      <c r="G7" s="30">
        <v>27822</v>
      </c>
      <c r="H7" s="512" t="s">
        <v>499</v>
      </c>
      <c r="I7" s="328" t="s">
        <v>498</v>
      </c>
      <c r="J7" s="91">
        <v>0</v>
      </c>
      <c r="K7" s="342">
        <v>0</v>
      </c>
      <c r="L7" s="91">
        <v>0</v>
      </c>
      <c r="M7" s="342">
        <v>0</v>
      </c>
      <c r="N7" s="91">
        <v>0</v>
      </c>
      <c r="O7" s="342">
        <v>0</v>
      </c>
      <c r="P7" s="91">
        <v>0</v>
      </c>
      <c r="Q7" s="393"/>
      <c r="R7" s="393"/>
      <c r="S7" s="718" t="s">
        <v>1697</v>
      </c>
      <c r="T7" s="393"/>
      <c r="U7" s="393"/>
      <c r="V7" s="393"/>
      <c r="W7" s="393"/>
      <c r="X7" s="393"/>
      <c r="Y7" s="393"/>
      <c r="Z7" s="718" t="s">
        <v>2006</v>
      </c>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CN7" s="274"/>
      <c r="CO7" s="274"/>
    </row>
    <row r="8" spans="1:93" ht="21" customHeight="1">
      <c r="A8" s="429" t="s">
        <v>24</v>
      </c>
      <c r="B8" s="659" t="s">
        <v>106</v>
      </c>
      <c r="C8" s="562">
        <v>1700</v>
      </c>
      <c r="D8" s="544">
        <v>34494</v>
      </c>
      <c r="E8" s="461">
        <v>0</v>
      </c>
      <c r="F8" s="364" t="s">
        <v>1686</v>
      </c>
      <c r="G8" s="30">
        <v>35626</v>
      </c>
      <c r="H8" s="519" t="s">
        <v>440</v>
      </c>
      <c r="I8" s="328" t="s">
        <v>439</v>
      </c>
      <c r="J8" s="91">
        <v>0</v>
      </c>
      <c r="K8" s="342">
        <v>0</v>
      </c>
      <c r="L8" s="91">
        <v>0</v>
      </c>
      <c r="M8" s="342">
        <v>0</v>
      </c>
      <c r="N8" s="91">
        <v>0</v>
      </c>
      <c r="O8" s="342">
        <v>0</v>
      </c>
      <c r="P8" s="91">
        <v>0</v>
      </c>
      <c r="Q8" s="393"/>
      <c r="R8" s="393"/>
      <c r="S8" s="718" t="s">
        <v>1697</v>
      </c>
      <c r="T8" s="393"/>
      <c r="U8" s="393"/>
      <c r="V8" s="393"/>
      <c r="W8" s="393"/>
      <c r="X8" s="393"/>
      <c r="Y8" s="393"/>
      <c r="Z8" s="718" t="s">
        <v>2006</v>
      </c>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row>
    <row r="9" spans="1:93" ht="21" customHeight="1">
      <c r="A9" s="429" t="s">
        <v>26</v>
      </c>
      <c r="B9" s="659" t="s">
        <v>1677</v>
      </c>
      <c r="C9" s="562">
        <v>9604</v>
      </c>
      <c r="D9" s="543">
        <v>35583</v>
      </c>
      <c r="E9" s="461">
        <v>0</v>
      </c>
      <c r="F9" s="364" t="s">
        <v>1483</v>
      </c>
      <c r="G9" s="30">
        <v>21685</v>
      </c>
      <c r="H9" s="519" t="s">
        <v>1679</v>
      </c>
      <c r="I9" s="328" t="s">
        <v>1678</v>
      </c>
      <c r="J9" s="91">
        <v>0</v>
      </c>
      <c r="K9" s="342">
        <v>0</v>
      </c>
      <c r="L9" s="91">
        <v>0</v>
      </c>
      <c r="M9" s="342">
        <v>0</v>
      </c>
      <c r="N9" s="91">
        <v>0</v>
      </c>
      <c r="O9" s="342">
        <v>0</v>
      </c>
      <c r="P9" s="91">
        <v>0</v>
      </c>
      <c r="Q9" s="393"/>
      <c r="R9" s="393"/>
      <c r="S9" s="718" t="s">
        <v>1697</v>
      </c>
      <c r="T9" s="393"/>
      <c r="U9" s="393"/>
      <c r="V9" s="393"/>
      <c r="W9" s="393"/>
      <c r="X9" s="393"/>
      <c r="Y9" s="393"/>
      <c r="Z9" s="718" t="s">
        <v>2006</v>
      </c>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row>
    <row r="10" spans="1:93" ht="21" customHeight="1">
      <c r="A10" s="429" t="s">
        <v>28</v>
      </c>
      <c r="B10" s="659" t="s">
        <v>71</v>
      </c>
      <c r="C10" s="562">
        <v>293</v>
      </c>
      <c r="D10" s="542">
        <v>35937</v>
      </c>
      <c r="E10" s="461">
        <v>0</v>
      </c>
      <c r="F10" s="364" t="s">
        <v>1686</v>
      </c>
      <c r="G10" s="30">
        <v>35836</v>
      </c>
      <c r="H10" s="512" t="s">
        <v>561</v>
      </c>
      <c r="I10" s="328" t="s">
        <v>560</v>
      </c>
      <c r="J10" s="91">
        <v>0</v>
      </c>
      <c r="K10" s="342">
        <v>0</v>
      </c>
      <c r="L10" s="91">
        <v>0</v>
      </c>
      <c r="M10" s="342">
        <v>0</v>
      </c>
      <c r="N10" s="91">
        <v>0</v>
      </c>
      <c r="O10" s="342">
        <v>0</v>
      </c>
      <c r="P10" s="91">
        <v>0</v>
      </c>
      <c r="Q10" s="393"/>
      <c r="R10" s="393"/>
      <c r="S10" s="718" t="s">
        <v>1697</v>
      </c>
      <c r="T10" s="393"/>
      <c r="U10" s="393"/>
      <c r="V10" s="393"/>
      <c r="W10" s="393"/>
      <c r="X10" s="393"/>
      <c r="Y10" s="393"/>
      <c r="Z10" s="718" t="s">
        <v>2006</v>
      </c>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row>
    <row r="11" spans="1:93" ht="21" customHeight="1">
      <c r="A11" s="429" t="s">
        <v>30</v>
      </c>
      <c r="B11" s="659" t="s">
        <v>1662</v>
      </c>
      <c r="C11" s="562">
        <v>71</v>
      </c>
      <c r="D11" s="544">
        <v>36510</v>
      </c>
      <c r="E11" s="461">
        <v>0</v>
      </c>
      <c r="F11" s="364" t="s">
        <v>1483</v>
      </c>
      <c r="G11" s="30">
        <v>39720</v>
      </c>
      <c r="H11" s="519" t="s">
        <v>1663</v>
      </c>
      <c r="I11" s="328" t="s">
        <v>1708</v>
      </c>
      <c r="J11" s="91">
        <v>0</v>
      </c>
      <c r="K11" s="342">
        <v>0</v>
      </c>
      <c r="L11" s="91">
        <v>0</v>
      </c>
      <c r="M11" s="342">
        <v>0</v>
      </c>
      <c r="N11" s="91">
        <v>0</v>
      </c>
      <c r="O11" s="342">
        <v>0</v>
      </c>
      <c r="P11" s="91">
        <v>0</v>
      </c>
      <c r="Q11" s="393"/>
      <c r="R11" s="393"/>
      <c r="S11" s="718" t="s">
        <v>1697</v>
      </c>
      <c r="T11" s="393"/>
      <c r="U11" s="393"/>
      <c r="V11" s="393"/>
      <c r="W11" s="393"/>
      <c r="X11" s="393"/>
      <c r="Y11" s="393"/>
      <c r="Z11" s="718" t="s">
        <v>2006</v>
      </c>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274"/>
      <c r="CK11" s="274"/>
      <c r="CL11" s="274"/>
      <c r="CM11" s="274"/>
    </row>
    <row r="12" spans="1:93" ht="21" customHeight="1">
      <c r="A12" s="429" t="s">
        <v>32</v>
      </c>
      <c r="B12" s="659" t="s">
        <v>233</v>
      </c>
      <c r="C12" s="562">
        <v>535</v>
      </c>
      <c r="D12" s="544">
        <v>37767</v>
      </c>
      <c r="E12" s="461">
        <v>0</v>
      </c>
      <c r="F12" s="364" t="s">
        <v>1686</v>
      </c>
      <c r="G12" s="30">
        <v>36438</v>
      </c>
      <c r="H12" s="519" t="s">
        <v>732</v>
      </c>
      <c r="I12" s="328" t="s">
        <v>731</v>
      </c>
      <c r="J12" s="91">
        <v>0</v>
      </c>
      <c r="K12" s="342">
        <v>0</v>
      </c>
      <c r="L12" s="91">
        <v>0</v>
      </c>
      <c r="M12" s="342">
        <v>0</v>
      </c>
      <c r="N12" s="91">
        <v>0</v>
      </c>
      <c r="O12" s="342">
        <v>0</v>
      </c>
      <c r="P12" s="91">
        <v>0</v>
      </c>
      <c r="Q12" s="393"/>
      <c r="R12" s="393"/>
      <c r="S12" s="718" t="s">
        <v>1697</v>
      </c>
      <c r="T12" s="393"/>
      <c r="U12" s="393"/>
      <c r="V12" s="393"/>
      <c r="W12" s="393"/>
      <c r="X12" s="393"/>
      <c r="Y12" s="393"/>
      <c r="Z12" s="718" t="s">
        <v>2006</v>
      </c>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row>
    <row r="13" spans="1:93" ht="21" customHeight="1">
      <c r="A13" s="429" t="s">
        <v>34</v>
      </c>
      <c r="B13" s="37" t="s">
        <v>182</v>
      </c>
      <c r="C13" s="562">
        <v>11393</v>
      </c>
      <c r="D13" s="543">
        <v>38274</v>
      </c>
      <c r="E13" s="461">
        <v>0</v>
      </c>
      <c r="F13" s="364" t="s">
        <v>1686</v>
      </c>
      <c r="G13" s="30">
        <v>40736</v>
      </c>
      <c r="H13" s="511" t="s">
        <v>565</v>
      </c>
      <c r="I13" s="328" t="s">
        <v>564</v>
      </c>
      <c r="J13" s="91">
        <v>0</v>
      </c>
      <c r="K13" s="342">
        <v>0</v>
      </c>
      <c r="L13" s="91">
        <v>0</v>
      </c>
      <c r="M13" s="342">
        <v>0</v>
      </c>
      <c r="N13" s="91">
        <v>0</v>
      </c>
      <c r="O13" s="342">
        <v>0</v>
      </c>
      <c r="P13" s="91">
        <v>0</v>
      </c>
      <c r="Q13" s="393"/>
      <c r="R13" s="393"/>
      <c r="S13" s="718" t="s">
        <v>1697</v>
      </c>
      <c r="T13" s="393"/>
      <c r="U13" s="393"/>
      <c r="V13" s="393"/>
      <c r="W13" s="393"/>
      <c r="X13" s="393"/>
      <c r="Y13" s="393"/>
      <c r="Z13" s="718" t="s">
        <v>2006</v>
      </c>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row>
    <row r="14" spans="1:93" ht="21" customHeight="1">
      <c r="A14" s="429" t="s">
        <v>35</v>
      </c>
      <c r="B14" s="659" t="s">
        <v>1762</v>
      </c>
      <c r="C14" s="562">
        <v>1672</v>
      </c>
      <c r="D14" s="544">
        <v>38927</v>
      </c>
      <c r="E14" s="461">
        <v>0</v>
      </c>
      <c r="F14" s="364" t="s">
        <v>1483</v>
      </c>
      <c r="G14" s="30">
        <v>41081</v>
      </c>
      <c r="H14" s="519" t="s">
        <v>760</v>
      </c>
      <c r="I14" s="328" t="s">
        <v>760</v>
      </c>
      <c r="J14" s="91">
        <v>0</v>
      </c>
      <c r="K14" s="342">
        <v>0</v>
      </c>
      <c r="L14" s="91">
        <v>0</v>
      </c>
      <c r="M14" s="342">
        <v>0</v>
      </c>
      <c r="N14" s="91">
        <v>0</v>
      </c>
      <c r="O14" s="342">
        <v>0</v>
      </c>
      <c r="P14" s="91">
        <v>0</v>
      </c>
      <c r="Q14" s="393"/>
      <c r="R14" s="393"/>
      <c r="S14" s="718" t="s">
        <v>1697</v>
      </c>
      <c r="T14" s="393"/>
      <c r="U14" s="393"/>
      <c r="V14" s="393"/>
      <c r="W14" s="393"/>
      <c r="X14" s="393"/>
      <c r="Y14" s="393"/>
      <c r="Z14" s="718" t="s">
        <v>2006</v>
      </c>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row>
    <row r="15" spans="1:93" ht="21" customHeight="1">
      <c r="A15" s="429" t="s">
        <v>37</v>
      </c>
      <c r="B15" s="659" t="s">
        <v>1766</v>
      </c>
      <c r="C15" s="562">
        <v>513</v>
      </c>
      <c r="D15" s="542">
        <v>39190</v>
      </c>
      <c r="E15" s="461">
        <v>0</v>
      </c>
      <c r="F15" s="364" t="s">
        <v>1942</v>
      </c>
      <c r="G15" s="30">
        <v>39230</v>
      </c>
      <c r="H15" s="719" t="s">
        <v>1767</v>
      </c>
      <c r="I15" s="328" t="s">
        <v>1768</v>
      </c>
      <c r="J15" s="91">
        <v>0</v>
      </c>
      <c r="K15" s="342">
        <v>0</v>
      </c>
      <c r="L15" s="91">
        <v>0</v>
      </c>
      <c r="M15" s="342">
        <v>0</v>
      </c>
      <c r="N15" s="91">
        <v>0</v>
      </c>
      <c r="O15" s="342">
        <v>0</v>
      </c>
      <c r="P15" s="91">
        <v>0</v>
      </c>
      <c r="Q15" s="393"/>
      <c r="R15" s="393"/>
      <c r="S15" s="718" t="s">
        <v>1697</v>
      </c>
      <c r="T15" s="393"/>
      <c r="U15" s="393"/>
      <c r="V15" s="393"/>
      <c r="W15" s="393"/>
      <c r="X15" s="393"/>
      <c r="Y15" s="393"/>
      <c r="Z15" s="718" t="s">
        <v>2006</v>
      </c>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row>
    <row r="16" spans="1:93" ht="21" customHeight="1">
      <c r="A16" s="429" t="s">
        <v>38</v>
      </c>
      <c r="B16" s="659" t="s">
        <v>461</v>
      </c>
      <c r="C16" s="562">
        <v>175</v>
      </c>
      <c r="D16" s="544">
        <v>40107</v>
      </c>
      <c r="E16" s="461">
        <v>0</v>
      </c>
      <c r="F16" s="364" t="s">
        <v>1686</v>
      </c>
      <c r="G16" s="30">
        <v>36733</v>
      </c>
      <c r="H16" s="519" t="s">
        <v>463</v>
      </c>
      <c r="I16" s="328" t="s">
        <v>462</v>
      </c>
      <c r="J16" s="91">
        <v>0</v>
      </c>
      <c r="K16" s="342">
        <v>0</v>
      </c>
      <c r="L16" s="91">
        <v>0</v>
      </c>
      <c r="M16" s="342">
        <v>0</v>
      </c>
      <c r="N16" s="91">
        <v>0</v>
      </c>
      <c r="O16" s="342">
        <v>0</v>
      </c>
      <c r="P16" s="91">
        <v>0</v>
      </c>
      <c r="Q16" s="393"/>
      <c r="R16" s="393"/>
      <c r="S16" s="718" t="s">
        <v>1697</v>
      </c>
      <c r="T16" s="393"/>
      <c r="U16" s="393"/>
      <c r="V16" s="393"/>
      <c r="W16" s="393"/>
      <c r="X16" s="393"/>
      <c r="Y16" s="393"/>
      <c r="Z16" s="718" t="s">
        <v>2006</v>
      </c>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row>
    <row r="17" spans="1:91" ht="21" customHeight="1">
      <c r="A17" s="429" t="s">
        <v>39</v>
      </c>
      <c r="B17" s="37" t="s">
        <v>1970</v>
      </c>
      <c r="C17" s="562">
        <v>4513</v>
      </c>
      <c r="D17" s="546">
        <v>40210</v>
      </c>
      <c r="E17" s="461">
        <v>0</v>
      </c>
      <c r="F17" s="364" t="s">
        <v>1942</v>
      </c>
      <c r="G17" s="30">
        <v>39899</v>
      </c>
      <c r="H17" s="519" t="s">
        <v>1971</v>
      </c>
      <c r="I17" s="328" t="s">
        <v>1972</v>
      </c>
      <c r="J17" s="91">
        <v>0</v>
      </c>
      <c r="K17" s="342">
        <v>0</v>
      </c>
      <c r="L17" s="91">
        <v>0</v>
      </c>
      <c r="M17" s="342">
        <v>0</v>
      </c>
      <c r="N17" s="91">
        <v>0</v>
      </c>
      <c r="O17" s="342">
        <v>0</v>
      </c>
      <c r="P17" s="91">
        <v>0</v>
      </c>
      <c r="Q17" s="393"/>
      <c r="R17" s="393"/>
      <c r="S17" s="718" t="s">
        <v>1697</v>
      </c>
      <c r="T17" s="393"/>
      <c r="U17" s="393"/>
      <c r="V17" s="393"/>
      <c r="W17" s="393"/>
      <c r="X17" s="393"/>
      <c r="Y17" s="393"/>
      <c r="Z17" s="718" t="s">
        <v>2006</v>
      </c>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row>
    <row r="18" spans="1:91" ht="21" customHeight="1">
      <c r="A18" s="429" t="s">
        <v>40</v>
      </c>
      <c r="B18" s="37" t="s">
        <v>1921</v>
      </c>
      <c r="C18" s="562">
        <v>331</v>
      </c>
      <c r="D18" s="543">
        <v>40626</v>
      </c>
      <c r="E18" s="461">
        <v>0</v>
      </c>
      <c r="F18" s="364" t="s">
        <v>1686</v>
      </c>
      <c r="G18" s="30">
        <v>16877</v>
      </c>
      <c r="H18" s="519" t="s">
        <v>1924</v>
      </c>
      <c r="I18" s="328" t="s">
        <v>1925</v>
      </c>
      <c r="J18" s="91">
        <v>0</v>
      </c>
      <c r="K18" s="342">
        <v>0</v>
      </c>
      <c r="L18" s="91">
        <v>0</v>
      </c>
      <c r="M18" s="342">
        <v>0</v>
      </c>
      <c r="N18" s="91">
        <v>0</v>
      </c>
      <c r="O18" s="342">
        <v>0</v>
      </c>
      <c r="P18" s="91">
        <v>0</v>
      </c>
      <c r="Q18" s="393"/>
      <c r="R18" s="393"/>
      <c r="S18" s="718" t="s">
        <v>1697</v>
      </c>
      <c r="T18" s="393"/>
      <c r="U18" s="393"/>
      <c r="V18" s="393"/>
      <c r="W18" s="393"/>
      <c r="X18" s="393"/>
      <c r="Y18" s="393"/>
      <c r="Z18" s="718" t="s">
        <v>2006</v>
      </c>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row>
    <row r="19" spans="1:91" ht="21" customHeight="1">
      <c r="A19" s="429" t="s">
        <v>42</v>
      </c>
      <c r="B19" s="659" t="s">
        <v>1699</v>
      </c>
      <c r="C19" s="562">
        <v>3867</v>
      </c>
      <c r="D19" s="542">
        <v>41100</v>
      </c>
      <c r="E19" s="461">
        <v>0</v>
      </c>
      <c r="F19" s="364" t="s">
        <v>1686</v>
      </c>
      <c r="G19" s="30">
        <v>41243</v>
      </c>
      <c r="H19" s="512" t="s">
        <v>1701</v>
      </c>
      <c r="I19" s="328" t="s">
        <v>1700</v>
      </c>
      <c r="J19" s="91">
        <v>0</v>
      </c>
      <c r="K19" s="342">
        <v>0</v>
      </c>
      <c r="L19" s="91">
        <v>0</v>
      </c>
      <c r="M19" s="342">
        <v>0</v>
      </c>
      <c r="N19" s="91">
        <v>0</v>
      </c>
      <c r="O19" s="342">
        <v>0</v>
      </c>
      <c r="P19" s="91">
        <v>0</v>
      </c>
      <c r="Q19" s="393"/>
      <c r="R19" s="393"/>
      <c r="S19" s="718" t="s">
        <v>1697</v>
      </c>
      <c r="T19" s="393"/>
      <c r="U19" s="393"/>
      <c r="V19" s="393"/>
      <c r="W19" s="393"/>
      <c r="X19" s="393"/>
      <c r="Y19" s="393"/>
      <c r="Z19" s="718" t="s">
        <v>2006</v>
      </c>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row>
    <row r="20" spans="1:91" ht="21" customHeight="1">
      <c r="A20" s="429" t="s">
        <v>54</v>
      </c>
      <c r="B20" s="37" t="s">
        <v>254</v>
      </c>
      <c r="C20" s="562">
        <v>11375</v>
      </c>
      <c r="D20" s="542">
        <v>41226</v>
      </c>
      <c r="E20" s="461">
        <v>0</v>
      </c>
      <c r="F20" s="364" t="s">
        <v>1942</v>
      </c>
      <c r="G20" s="30">
        <v>40436</v>
      </c>
      <c r="H20" s="512" t="s">
        <v>404</v>
      </c>
      <c r="I20" s="328" t="s">
        <v>403</v>
      </c>
      <c r="J20" s="91">
        <v>0</v>
      </c>
      <c r="K20" s="342">
        <v>0</v>
      </c>
      <c r="L20" s="91">
        <v>0</v>
      </c>
      <c r="M20" s="342">
        <v>0</v>
      </c>
      <c r="N20" s="91">
        <v>0</v>
      </c>
      <c r="O20" s="342">
        <v>0</v>
      </c>
      <c r="P20" s="91">
        <v>0</v>
      </c>
      <c r="Q20" s="393"/>
      <c r="R20" s="393"/>
      <c r="S20" s="718" t="s">
        <v>1697</v>
      </c>
      <c r="T20" s="393"/>
      <c r="U20" s="393"/>
      <c r="V20" s="393"/>
      <c r="W20" s="393"/>
      <c r="X20" s="393"/>
      <c r="Y20" s="393"/>
      <c r="Z20" s="718" t="s">
        <v>2006</v>
      </c>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row>
    <row r="21" spans="1:91" ht="21" customHeight="1">
      <c r="A21" s="429" t="s">
        <v>56</v>
      </c>
      <c r="B21" s="659" t="s">
        <v>1139</v>
      </c>
      <c r="C21" s="562">
        <v>6258</v>
      </c>
      <c r="D21" s="542">
        <v>41551</v>
      </c>
      <c r="E21" s="461">
        <v>0</v>
      </c>
      <c r="F21" s="364" t="s">
        <v>1686</v>
      </c>
      <c r="G21" s="30">
        <v>37930</v>
      </c>
      <c r="H21" s="512" t="s">
        <v>669</v>
      </c>
      <c r="I21" s="328" t="s">
        <v>668</v>
      </c>
      <c r="J21" s="91">
        <v>0</v>
      </c>
      <c r="K21" s="342">
        <v>0</v>
      </c>
      <c r="L21" s="91">
        <v>0</v>
      </c>
      <c r="M21" s="342">
        <v>0</v>
      </c>
      <c r="N21" s="91">
        <v>0</v>
      </c>
      <c r="O21" s="342">
        <v>0</v>
      </c>
      <c r="P21" s="91">
        <v>0</v>
      </c>
      <c r="Q21" s="393"/>
      <c r="R21" s="393"/>
      <c r="S21" s="718" t="s">
        <v>1697</v>
      </c>
      <c r="T21" s="393"/>
      <c r="U21" s="393"/>
      <c r="V21" s="393"/>
      <c r="W21" s="393"/>
      <c r="X21" s="393"/>
      <c r="Y21" s="393"/>
      <c r="Z21" s="718" t="s">
        <v>2006</v>
      </c>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row>
    <row r="22" spans="1:91" ht="21" customHeight="1">
      <c r="A22" s="429" t="s">
        <v>58</v>
      </c>
      <c r="B22" s="659" t="s">
        <v>75</v>
      </c>
      <c r="C22" s="562">
        <v>4210</v>
      </c>
      <c r="D22" s="542">
        <v>42419</v>
      </c>
      <c r="E22" s="461">
        <v>0</v>
      </c>
      <c r="F22" s="364" t="s">
        <v>1483</v>
      </c>
      <c r="G22" s="30" t="s">
        <v>1669</v>
      </c>
      <c r="H22" s="719" t="s">
        <v>1668</v>
      </c>
      <c r="I22" s="328" t="s">
        <v>1667</v>
      </c>
      <c r="J22" s="91">
        <v>0</v>
      </c>
      <c r="K22" s="342">
        <v>0</v>
      </c>
      <c r="L22" s="91">
        <v>0</v>
      </c>
      <c r="M22" s="342">
        <v>0</v>
      </c>
      <c r="N22" s="91">
        <v>0</v>
      </c>
      <c r="O22" s="342">
        <v>0</v>
      </c>
      <c r="P22" s="91">
        <v>0</v>
      </c>
      <c r="Q22" s="393"/>
      <c r="R22" s="393"/>
      <c r="S22" s="718" t="s">
        <v>1697</v>
      </c>
      <c r="T22" s="393"/>
      <c r="U22" s="393"/>
      <c r="V22" s="393"/>
      <c r="W22" s="393"/>
      <c r="X22" s="393"/>
      <c r="Y22" s="393"/>
      <c r="Z22" s="718" t="s">
        <v>2006</v>
      </c>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row>
    <row r="23" spans="1:91" ht="21" customHeight="1">
      <c r="A23" s="429" t="s">
        <v>60</v>
      </c>
      <c r="B23" s="659" t="s">
        <v>1621</v>
      </c>
      <c r="C23" s="562">
        <v>11368</v>
      </c>
      <c r="D23" s="543">
        <v>43005</v>
      </c>
      <c r="E23" s="461">
        <v>0</v>
      </c>
      <c r="F23" s="364" t="s">
        <v>1483</v>
      </c>
      <c r="G23" s="30">
        <v>34907</v>
      </c>
      <c r="H23" s="511" t="s">
        <v>1622</v>
      </c>
      <c r="I23" s="328" t="s">
        <v>1625</v>
      </c>
      <c r="J23" s="91">
        <v>0</v>
      </c>
      <c r="K23" s="342">
        <v>0</v>
      </c>
      <c r="L23" s="91">
        <v>0</v>
      </c>
      <c r="M23" s="342">
        <v>0</v>
      </c>
      <c r="N23" s="91">
        <v>0</v>
      </c>
      <c r="O23" s="342">
        <v>0</v>
      </c>
      <c r="P23" s="91">
        <v>0</v>
      </c>
      <c r="Q23" s="393"/>
      <c r="R23" s="393"/>
      <c r="S23" s="718" t="s">
        <v>1697</v>
      </c>
      <c r="T23" s="393"/>
      <c r="U23" s="393"/>
      <c r="V23" s="393"/>
      <c r="W23" s="393"/>
      <c r="X23" s="393"/>
      <c r="Y23" s="393"/>
      <c r="Z23" s="718" t="s">
        <v>2006</v>
      </c>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row>
    <row r="24" spans="1:91" ht="21" customHeight="1">
      <c r="A24" s="429" t="s">
        <v>62</v>
      </c>
      <c r="B24" s="37" t="s">
        <v>1932</v>
      </c>
      <c r="C24" s="562">
        <v>8683</v>
      </c>
      <c r="D24" s="543">
        <v>43237</v>
      </c>
      <c r="E24" s="461">
        <v>0</v>
      </c>
      <c r="F24" s="364" t="s">
        <v>1686</v>
      </c>
      <c r="G24" s="30">
        <v>45215</v>
      </c>
      <c r="H24" s="511" t="s">
        <v>1045</v>
      </c>
      <c r="I24" s="328" t="s">
        <v>1044</v>
      </c>
      <c r="J24" s="91">
        <v>0</v>
      </c>
      <c r="K24" s="342">
        <v>0</v>
      </c>
      <c r="L24" s="91">
        <v>0</v>
      </c>
      <c r="M24" s="342">
        <v>0</v>
      </c>
      <c r="N24" s="91">
        <v>0</v>
      </c>
      <c r="O24" s="342">
        <v>0</v>
      </c>
      <c r="P24" s="91">
        <v>0</v>
      </c>
      <c r="Q24" s="393"/>
      <c r="R24" s="393"/>
      <c r="S24" s="718" t="s">
        <v>1697</v>
      </c>
      <c r="T24" s="393"/>
      <c r="U24" s="393"/>
      <c r="V24" s="393"/>
      <c r="W24" s="393"/>
      <c r="X24" s="393"/>
      <c r="Y24" s="393"/>
      <c r="Z24" s="718" t="s">
        <v>2006</v>
      </c>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row>
    <row r="25" spans="1:91" ht="21" customHeight="1">
      <c r="A25" s="429" t="s">
        <v>63</v>
      </c>
      <c r="B25" s="659" t="s">
        <v>1065</v>
      </c>
      <c r="C25" s="562">
        <v>9964</v>
      </c>
      <c r="D25" s="543">
        <v>43892</v>
      </c>
      <c r="E25" s="461">
        <v>0</v>
      </c>
      <c r="F25" s="364" t="s">
        <v>1483</v>
      </c>
      <c r="G25" s="30">
        <v>39317</v>
      </c>
      <c r="H25" s="519" t="s">
        <v>1064</v>
      </c>
      <c r="I25" s="328" t="s">
        <v>1063</v>
      </c>
      <c r="J25" s="91">
        <v>0</v>
      </c>
      <c r="K25" s="342">
        <v>0</v>
      </c>
      <c r="L25" s="91">
        <v>0</v>
      </c>
      <c r="M25" s="342">
        <v>0</v>
      </c>
      <c r="N25" s="91">
        <v>0</v>
      </c>
      <c r="O25" s="342">
        <v>0</v>
      </c>
      <c r="P25" s="91">
        <v>0</v>
      </c>
      <c r="Q25" s="393"/>
      <c r="R25" s="393"/>
      <c r="S25" s="718" t="s">
        <v>1697</v>
      </c>
      <c r="T25" s="393"/>
      <c r="U25" s="393"/>
      <c r="V25" s="393"/>
      <c r="W25" s="393"/>
      <c r="X25" s="393"/>
      <c r="Y25" s="393"/>
      <c r="Z25" s="718" t="s">
        <v>2006</v>
      </c>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row>
    <row r="26" spans="1:91" ht="21" customHeight="1">
      <c r="A26" s="429" t="s">
        <v>65</v>
      </c>
      <c r="B26" s="659" t="s">
        <v>1780</v>
      </c>
      <c r="C26" s="562">
        <v>11420</v>
      </c>
      <c r="D26" s="543">
        <v>44035</v>
      </c>
      <c r="E26" s="461">
        <v>0</v>
      </c>
      <c r="F26" s="364" t="s">
        <v>1686</v>
      </c>
      <c r="G26" s="30"/>
      <c r="H26" s="511" t="s">
        <v>1783</v>
      </c>
      <c r="I26" s="328" t="s">
        <v>1784</v>
      </c>
      <c r="J26" s="91">
        <v>0</v>
      </c>
      <c r="K26" s="342">
        <v>0</v>
      </c>
      <c r="L26" s="91">
        <v>0</v>
      </c>
      <c r="M26" s="342">
        <v>0</v>
      </c>
      <c r="N26" s="91">
        <v>0</v>
      </c>
      <c r="O26" s="342">
        <v>0</v>
      </c>
      <c r="P26" s="91">
        <v>0</v>
      </c>
      <c r="Q26" s="393"/>
      <c r="R26" s="393"/>
      <c r="S26" s="718" t="s">
        <v>1697</v>
      </c>
      <c r="T26" s="393"/>
      <c r="U26" s="393"/>
      <c r="V26" s="393"/>
      <c r="W26" s="393"/>
      <c r="X26" s="393"/>
      <c r="Y26" s="393"/>
      <c r="Z26" s="718" t="s">
        <v>2006</v>
      </c>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row>
    <row r="27" spans="1:91" ht="21" customHeight="1">
      <c r="A27" s="429" t="s">
        <v>67</v>
      </c>
      <c r="B27" s="659" t="s">
        <v>1488</v>
      </c>
      <c r="C27" s="562">
        <v>10915</v>
      </c>
      <c r="D27" s="543">
        <v>44272</v>
      </c>
      <c r="E27" s="461">
        <v>0</v>
      </c>
      <c r="F27" s="364" t="s">
        <v>1483</v>
      </c>
      <c r="G27" s="30">
        <v>38474</v>
      </c>
      <c r="H27" s="511" t="s">
        <v>1490</v>
      </c>
      <c r="I27" s="328" t="s">
        <v>1489</v>
      </c>
      <c r="J27" s="91">
        <v>0</v>
      </c>
      <c r="K27" s="342">
        <v>0</v>
      </c>
      <c r="L27" s="91">
        <v>0</v>
      </c>
      <c r="M27" s="342">
        <v>0</v>
      </c>
      <c r="N27" s="91">
        <v>0</v>
      </c>
      <c r="O27" s="342">
        <v>0</v>
      </c>
      <c r="P27" s="91">
        <v>0</v>
      </c>
      <c r="Q27" s="393"/>
      <c r="R27" s="393"/>
      <c r="S27" s="718" t="s">
        <v>1697</v>
      </c>
      <c r="T27" s="393"/>
      <c r="U27" s="393"/>
      <c r="V27" s="393"/>
      <c r="W27" s="393"/>
      <c r="X27" s="393"/>
      <c r="Y27" s="393"/>
      <c r="Z27" s="718" t="s">
        <v>2006</v>
      </c>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row>
    <row r="28" spans="1:91" ht="21" customHeight="1">
      <c r="A28" s="429" t="s">
        <v>68</v>
      </c>
      <c r="B28" s="659" t="s">
        <v>1484</v>
      </c>
      <c r="C28" s="562">
        <v>11121</v>
      </c>
      <c r="D28" s="543">
        <v>44321</v>
      </c>
      <c r="E28" s="461">
        <v>0</v>
      </c>
      <c r="F28" s="364" t="s">
        <v>1483</v>
      </c>
      <c r="G28" s="30">
        <v>37021</v>
      </c>
      <c r="H28" s="511" t="s">
        <v>1486</v>
      </c>
      <c r="I28" s="328" t="s">
        <v>1485</v>
      </c>
      <c r="J28" s="91">
        <v>0</v>
      </c>
      <c r="K28" s="342">
        <v>0</v>
      </c>
      <c r="L28" s="91">
        <v>0</v>
      </c>
      <c r="M28" s="342">
        <v>0</v>
      </c>
      <c r="N28" s="91">
        <v>0</v>
      </c>
      <c r="O28" s="342">
        <v>0</v>
      </c>
      <c r="P28" s="91">
        <v>0</v>
      </c>
      <c r="Q28" s="393"/>
      <c r="R28" s="393"/>
      <c r="S28" s="718" t="s">
        <v>1697</v>
      </c>
      <c r="T28" s="393"/>
      <c r="U28" s="393"/>
      <c r="V28" s="393"/>
      <c r="W28" s="393"/>
      <c r="X28" s="393"/>
      <c r="Y28" s="393"/>
      <c r="Z28" s="718" t="s">
        <v>2006</v>
      </c>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row>
    <row r="29" spans="1:91" ht="21" customHeight="1">
      <c r="A29" s="429" t="s">
        <v>70</v>
      </c>
      <c r="B29" s="37" t="s">
        <v>1401</v>
      </c>
      <c r="C29" s="562">
        <v>10923</v>
      </c>
      <c r="D29" s="543">
        <v>44350</v>
      </c>
      <c r="E29" s="461">
        <v>0</v>
      </c>
      <c r="F29" s="364" t="s">
        <v>1686</v>
      </c>
      <c r="G29" s="30">
        <v>31951</v>
      </c>
      <c r="H29" s="511" t="s">
        <v>1267</v>
      </c>
      <c r="I29" s="328" t="s">
        <v>1266</v>
      </c>
      <c r="J29" s="91">
        <v>0</v>
      </c>
      <c r="K29" s="342">
        <v>0</v>
      </c>
      <c r="L29" s="91">
        <v>0</v>
      </c>
      <c r="M29" s="342">
        <v>0</v>
      </c>
      <c r="N29" s="91">
        <v>0</v>
      </c>
      <c r="O29" s="342">
        <v>0</v>
      </c>
      <c r="P29" s="91">
        <v>0</v>
      </c>
      <c r="Q29" s="393"/>
      <c r="R29" s="393"/>
      <c r="S29" s="718" t="s">
        <v>1697</v>
      </c>
      <c r="T29" s="393"/>
      <c r="U29" s="393"/>
      <c r="V29" s="393"/>
      <c r="W29" s="393"/>
      <c r="X29" s="393"/>
      <c r="Y29" s="393"/>
      <c r="Z29" s="718" t="s">
        <v>2006</v>
      </c>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row>
    <row r="30" spans="1:91" ht="21" customHeight="1">
      <c r="A30" s="429" t="s">
        <v>72</v>
      </c>
      <c r="B30" s="659" t="s">
        <v>1265</v>
      </c>
      <c r="C30" s="562">
        <v>10923</v>
      </c>
      <c r="D30" s="543">
        <v>44350</v>
      </c>
      <c r="E30" s="461">
        <v>0</v>
      </c>
      <c r="F30" s="364" t="s">
        <v>1686</v>
      </c>
      <c r="G30" s="30">
        <v>44342</v>
      </c>
      <c r="H30" s="511" t="s">
        <v>1267</v>
      </c>
      <c r="I30" s="328" t="s">
        <v>1266</v>
      </c>
      <c r="J30" s="91">
        <v>0</v>
      </c>
      <c r="K30" s="342">
        <v>0</v>
      </c>
      <c r="L30" s="91">
        <v>0</v>
      </c>
      <c r="M30" s="342">
        <v>0</v>
      </c>
      <c r="N30" s="91">
        <v>0</v>
      </c>
      <c r="O30" s="342">
        <v>0</v>
      </c>
      <c r="P30" s="91">
        <v>0</v>
      </c>
      <c r="Q30" s="393"/>
      <c r="R30" s="393"/>
      <c r="S30" s="718" t="s">
        <v>1697</v>
      </c>
      <c r="T30" s="393"/>
      <c r="U30" s="393"/>
      <c r="V30" s="393"/>
      <c r="W30" s="393"/>
      <c r="X30" s="393"/>
      <c r="Y30" s="393"/>
      <c r="Z30" s="718" t="s">
        <v>2006</v>
      </c>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row>
    <row r="31" spans="1:91" ht="21" customHeight="1">
      <c r="A31" s="429" t="s">
        <v>74</v>
      </c>
      <c r="B31" s="659" t="s">
        <v>1607</v>
      </c>
      <c r="C31" s="562">
        <v>11184</v>
      </c>
      <c r="D31" s="543">
        <v>44623</v>
      </c>
      <c r="E31" s="461">
        <v>0</v>
      </c>
      <c r="F31" s="364" t="s">
        <v>1686</v>
      </c>
      <c r="G31" s="30"/>
      <c r="H31" s="511" t="s">
        <v>1609</v>
      </c>
      <c r="I31" s="328" t="s">
        <v>1608</v>
      </c>
      <c r="J31" s="91">
        <v>0</v>
      </c>
      <c r="K31" s="342">
        <v>0</v>
      </c>
      <c r="L31" s="91">
        <v>0</v>
      </c>
      <c r="M31" s="342">
        <v>0</v>
      </c>
      <c r="N31" s="91">
        <v>0</v>
      </c>
      <c r="O31" s="342">
        <v>0</v>
      </c>
      <c r="P31" s="91">
        <v>0</v>
      </c>
      <c r="Q31" s="393"/>
      <c r="R31" s="393"/>
      <c r="S31" s="718" t="s">
        <v>1697</v>
      </c>
      <c r="T31" s="393"/>
      <c r="U31" s="393"/>
      <c r="V31" s="393"/>
      <c r="W31" s="393"/>
      <c r="X31" s="393"/>
      <c r="Y31" s="393"/>
      <c r="Z31" s="718" t="s">
        <v>2006</v>
      </c>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row>
    <row r="32" spans="1:91" ht="21" customHeight="1">
      <c r="A32" s="429" t="s">
        <v>76</v>
      </c>
      <c r="B32" s="659" t="s">
        <v>1500</v>
      </c>
      <c r="C32" s="562">
        <v>10988</v>
      </c>
      <c r="D32" s="544">
        <v>44636</v>
      </c>
      <c r="E32" s="461">
        <v>0</v>
      </c>
      <c r="F32" s="364" t="s">
        <v>1483</v>
      </c>
      <c r="G32" s="30">
        <v>21759</v>
      </c>
      <c r="H32" s="519" t="s">
        <v>1502</v>
      </c>
      <c r="I32" s="328" t="s">
        <v>1501</v>
      </c>
      <c r="J32" s="91">
        <v>0</v>
      </c>
      <c r="K32" s="342">
        <v>0</v>
      </c>
      <c r="L32" s="91">
        <v>0</v>
      </c>
      <c r="M32" s="342">
        <v>0</v>
      </c>
      <c r="N32" s="91">
        <v>0</v>
      </c>
      <c r="O32" s="342">
        <v>0</v>
      </c>
      <c r="P32" s="91">
        <v>0</v>
      </c>
      <c r="Q32" s="393"/>
      <c r="R32" s="393"/>
      <c r="S32" s="718" t="s">
        <v>1697</v>
      </c>
      <c r="T32" s="393"/>
      <c r="U32" s="393"/>
      <c r="V32" s="393"/>
      <c r="W32" s="393"/>
      <c r="X32" s="393"/>
      <c r="Y32" s="393"/>
      <c r="Z32" s="718" t="s">
        <v>2006</v>
      </c>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row>
    <row r="33" spans="1:91" ht="21" customHeight="1">
      <c r="A33" s="429" t="s">
        <v>78</v>
      </c>
      <c r="B33" s="659" t="s">
        <v>1581</v>
      </c>
      <c r="C33" s="562">
        <v>11331</v>
      </c>
      <c r="D33" s="544">
        <v>44686</v>
      </c>
      <c r="E33" s="461">
        <v>0</v>
      </c>
      <c r="F33" s="707" t="s">
        <v>1483</v>
      </c>
      <c r="G33" s="30">
        <v>44959</v>
      </c>
      <c r="H33" s="519" t="s">
        <v>1579</v>
      </c>
      <c r="I33" s="328" t="s">
        <v>1578</v>
      </c>
      <c r="J33" s="91">
        <v>0</v>
      </c>
      <c r="K33" s="342">
        <v>0</v>
      </c>
      <c r="L33" s="91">
        <v>0</v>
      </c>
      <c r="M33" s="342">
        <v>0</v>
      </c>
      <c r="N33" s="91">
        <v>0</v>
      </c>
      <c r="O33" s="342">
        <v>0</v>
      </c>
      <c r="P33" s="91">
        <v>0</v>
      </c>
      <c r="Q33" s="393"/>
      <c r="R33" s="393"/>
      <c r="S33" s="718" t="s">
        <v>1697</v>
      </c>
      <c r="T33" s="393"/>
      <c r="U33" s="393"/>
      <c r="V33" s="393"/>
      <c r="W33" s="393"/>
      <c r="X33" s="393"/>
      <c r="Y33" s="393"/>
      <c r="Z33" s="718" t="s">
        <v>2006</v>
      </c>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row>
    <row r="34" spans="1:91" ht="21" customHeight="1">
      <c r="A34" s="429" t="s">
        <v>79</v>
      </c>
      <c r="B34" s="659" t="s">
        <v>1451</v>
      </c>
      <c r="C34" s="562">
        <v>11168</v>
      </c>
      <c r="D34" s="542">
        <v>44768</v>
      </c>
      <c r="E34" s="461">
        <v>0</v>
      </c>
      <c r="F34" s="364" t="s">
        <v>1483</v>
      </c>
      <c r="G34" s="30">
        <v>44776</v>
      </c>
      <c r="H34" s="512" t="s">
        <v>1452</v>
      </c>
      <c r="I34" s="328" t="s">
        <v>1450</v>
      </c>
      <c r="J34" s="91">
        <v>0</v>
      </c>
      <c r="K34" s="342">
        <v>0</v>
      </c>
      <c r="L34" s="91">
        <v>0</v>
      </c>
      <c r="M34" s="342">
        <v>0</v>
      </c>
      <c r="N34" s="91">
        <v>0</v>
      </c>
      <c r="O34" s="342">
        <v>0</v>
      </c>
      <c r="P34" s="91">
        <v>0</v>
      </c>
      <c r="Q34" s="393"/>
      <c r="R34" s="393"/>
      <c r="S34" s="718" t="s">
        <v>1697</v>
      </c>
      <c r="T34" s="393"/>
      <c r="U34" s="393"/>
      <c r="V34" s="393"/>
      <c r="W34" s="393"/>
      <c r="X34" s="393"/>
      <c r="Y34" s="393"/>
      <c r="Z34" s="718" t="s">
        <v>2006</v>
      </c>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row>
    <row r="35" spans="1:91" ht="21" customHeight="1">
      <c r="A35" s="429" t="s">
        <v>81</v>
      </c>
      <c r="B35" s="37" t="s">
        <v>1876</v>
      </c>
      <c r="C35" s="562">
        <v>11515</v>
      </c>
      <c r="D35" s="542">
        <v>44967</v>
      </c>
      <c r="E35" s="461">
        <v>0</v>
      </c>
      <c r="F35" s="364" t="s">
        <v>1686</v>
      </c>
      <c r="G35" s="30">
        <v>45461</v>
      </c>
      <c r="H35" s="512" t="s">
        <v>1877</v>
      </c>
      <c r="I35" s="328" t="s">
        <v>1878</v>
      </c>
      <c r="J35" s="91">
        <v>0</v>
      </c>
      <c r="K35" s="342">
        <v>0</v>
      </c>
      <c r="L35" s="91">
        <v>0</v>
      </c>
      <c r="M35" s="342">
        <v>0</v>
      </c>
      <c r="N35" s="91">
        <v>0</v>
      </c>
      <c r="O35" s="342">
        <v>0</v>
      </c>
      <c r="P35" s="91">
        <v>0</v>
      </c>
      <c r="Q35" s="393"/>
      <c r="R35" s="393"/>
      <c r="S35" s="718" t="s">
        <v>1697</v>
      </c>
      <c r="T35" s="393"/>
      <c r="U35" s="393"/>
      <c r="V35" s="393"/>
      <c r="W35" s="393"/>
      <c r="X35" s="393"/>
      <c r="Y35" s="393"/>
      <c r="Z35" s="718" t="s">
        <v>2006</v>
      </c>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row>
    <row r="36" spans="1:91" ht="21" customHeight="1">
      <c r="A36" s="429" t="s">
        <v>83</v>
      </c>
      <c r="B36" s="37" t="s">
        <v>1979</v>
      </c>
      <c r="C36" s="562">
        <v>11328</v>
      </c>
      <c r="D36" s="546">
        <v>45062</v>
      </c>
      <c r="E36" s="461">
        <v>0</v>
      </c>
      <c r="F36" s="364" t="s">
        <v>1942</v>
      </c>
      <c r="G36" s="30">
        <v>17758</v>
      </c>
      <c r="H36" s="519" t="s">
        <v>1980</v>
      </c>
      <c r="I36" s="328" t="s">
        <v>1981</v>
      </c>
      <c r="J36" s="91">
        <v>0</v>
      </c>
      <c r="K36" s="342">
        <v>0</v>
      </c>
      <c r="L36" s="91">
        <v>0</v>
      </c>
      <c r="M36" s="342">
        <v>0</v>
      </c>
      <c r="N36" s="91">
        <v>0</v>
      </c>
      <c r="O36" s="342">
        <v>0</v>
      </c>
      <c r="P36" s="91">
        <v>0</v>
      </c>
      <c r="Q36" s="393"/>
      <c r="R36" s="393"/>
      <c r="S36" s="718" t="s">
        <v>1697</v>
      </c>
      <c r="T36" s="393"/>
      <c r="U36" s="393"/>
      <c r="V36" s="393"/>
      <c r="W36" s="393"/>
      <c r="X36" s="393"/>
      <c r="Y36" s="393"/>
      <c r="Z36" s="718" t="s">
        <v>2006</v>
      </c>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row>
    <row r="37" spans="1:91" ht="21" customHeight="1">
      <c r="A37" s="429" t="s">
        <v>84</v>
      </c>
      <c r="B37" s="659" t="s">
        <v>1342</v>
      </c>
      <c r="C37" s="562">
        <v>11410</v>
      </c>
      <c r="D37" s="542">
        <v>32569</v>
      </c>
      <c r="E37" s="461">
        <v>0</v>
      </c>
      <c r="F37" s="364" t="s">
        <v>1942</v>
      </c>
      <c r="G37" s="30">
        <v>42151</v>
      </c>
      <c r="H37" s="512" t="s">
        <v>1344</v>
      </c>
      <c r="I37" s="328" t="s">
        <v>1343</v>
      </c>
      <c r="J37" s="91">
        <v>0</v>
      </c>
      <c r="K37" s="342">
        <v>0</v>
      </c>
      <c r="L37" s="91">
        <v>0</v>
      </c>
      <c r="M37" s="342">
        <v>0</v>
      </c>
      <c r="N37" s="91">
        <v>0</v>
      </c>
      <c r="O37" s="342">
        <v>0</v>
      </c>
      <c r="P37" s="91">
        <v>0</v>
      </c>
      <c r="Q37" s="393"/>
      <c r="R37" s="393"/>
      <c r="S37" s="718" t="s">
        <v>1697</v>
      </c>
      <c r="T37" s="393"/>
      <c r="U37" s="393"/>
      <c r="V37" s="393"/>
      <c r="W37" s="393"/>
      <c r="X37" s="393"/>
      <c r="Y37" s="393"/>
      <c r="Z37" s="718" t="s">
        <v>2006</v>
      </c>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row>
    <row r="38" spans="1:91" ht="21" customHeight="1">
      <c r="A38" s="429" t="s">
        <v>85</v>
      </c>
      <c r="B38" s="659" t="s">
        <v>1237</v>
      </c>
      <c r="C38" s="562">
        <v>2409</v>
      </c>
      <c r="D38" s="542">
        <v>42051</v>
      </c>
      <c r="E38" s="461">
        <v>0</v>
      </c>
      <c r="F38" s="364" t="s">
        <v>1942</v>
      </c>
      <c r="G38" s="30">
        <v>43052</v>
      </c>
      <c r="H38" s="519" t="s">
        <v>655</v>
      </c>
      <c r="I38" s="328" t="s">
        <v>655</v>
      </c>
      <c r="J38" s="91">
        <v>0</v>
      </c>
      <c r="K38" s="342">
        <v>0</v>
      </c>
      <c r="L38" s="91">
        <v>0</v>
      </c>
      <c r="M38" s="342">
        <v>0</v>
      </c>
      <c r="N38" s="91">
        <v>0</v>
      </c>
      <c r="O38" s="342">
        <v>0</v>
      </c>
      <c r="P38" s="91">
        <v>0</v>
      </c>
      <c r="Q38" s="393"/>
      <c r="R38" s="393"/>
      <c r="S38" s="718" t="s">
        <v>1697</v>
      </c>
      <c r="T38" s="393"/>
      <c r="U38" s="393"/>
      <c r="V38" s="393"/>
      <c r="W38" s="393"/>
      <c r="X38" s="393"/>
      <c r="Y38" s="393"/>
      <c r="Z38" s="718" t="s">
        <v>2006</v>
      </c>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row>
    <row r="39" spans="1:91" ht="21" customHeight="1">
      <c r="A39" s="429" t="s">
        <v>87</v>
      </c>
      <c r="B39" s="37" t="s">
        <v>2216</v>
      </c>
      <c r="C39" s="562">
        <v>523</v>
      </c>
      <c r="D39" s="543">
        <v>38803</v>
      </c>
      <c r="E39" s="461">
        <v>0</v>
      </c>
      <c r="F39" s="364" t="s">
        <v>1942</v>
      </c>
      <c r="G39" s="30">
        <v>23320</v>
      </c>
      <c r="H39" s="511" t="s">
        <v>2217</v>
      </c>
      <c r="I39" s="328" t="s">
        <v>2218</v>
      </c>
      <c r="J39" s="91">
        <v>0</v>
      </c>
      <c r="K39" s="342">
        <v>0</v>
      </c>
      <c r="L39" s="91">
        <v>0</v>
      </c>
      <c r="M39" s="342">
        <v>0</v>
      </c>
      <c r="N39" s="91">
        <v>0</v>
      </c>
      <c r="O39" s="342">
        <v>0</v>
      </c>
      <c r="P39" s="91">
        <v>0</v>
      </c>
      <c r="Q39" s="393"/>
      <c r="R39" s="393"/>
      <c r="S39" s="718" t="s">
        <v>1697</v>
      </c>
      <c r="T39" s="393"/>
      <c r="U39" s="393"/>
      <c r="V39" s="393"/>
      <c r="W39" s="393"/>
      <c r="X39" s="393"/>
      <c r="Y39" s="393"/>
      <c r="Z39" s="718" t="s">
        <v>2006</v>
      </c>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row>
    <row r="40" spans="1:91" s="274" customFormat="1" ht="21" customHeight="1">
      <c r="A40" s="429" t="s">
        <v>89</v>
      </c>
      <c r="B40" s="659" t="s">
        <v>1758</v>
      </c>
      <c r="C40" s="562">
        <v>10704</v>
      </c>
      <c r="D40" s="544">
        <v>44237</v>
      </c>
      <c r="E40" s="461">
        <v>2</v>
      </c>
      <c r="F40" s="364" t="s">
        <v>1686</v>
      </c>
      <c r="G40" s="30">
        <v>36516</v>
      </c>
      <c r="H40" s="725" t="s">
        <v>1215</v>
      </c>
      <c r="I40" s="455" t="s">
        <v>1214</v>
      </c>
      <c r="J40" s="91">
        <v>0</v>
      </c>
      <c r="K40" s="342">
        <v>0</v>
      </c>
      <c r="L40" s="91">
        <v>0</v>
      </c>
      <c r="M40" s="342">
        <v>1</v>
      </c>
      <c r="N40" s="91">
        <v>1</v>
      </c>
      <c r="O40" s="342">
        <v>1</v>
      </c>
      <c r="P40" s="91">
        <v>2</v>
      </c>
      <c r="Q40" s="393"/>
      <c r="R40" s="393"/>
      <c r="S40" s="718" t="s">
        <v>1697</v>
      </c>
      <c r="T40" s="393"/>
      <c r="U40" s="393"/>
      <c r="V40" s="393"/>
      <c r="W40" s="393"/>
      <c r="X40" s="393"/>
      <c r="Y40" s="393"/>
      <c r="Z40" s="718" t="s">
        <v>2006</v>
      </c>
      <c r="BW40" s="88"/>
      <c r="BX40" s="88"/>
      <c r="BY40" s="88"/>
      <c r="BZ40" s="88"/>
      <c r="CA40" s="88"/>
      <c r="CB40" s="88"/>
      <c r="CC40" s="88"/>
      <c r="CD40" s="88"/>
      <c r="CE40" s="88"/>
      <c r="CF40" s="88"/>
      <c r="CG40" s="88"/>
      <c r="CH40" s="88"/>
      <c r="CI40" s="88"/>
      <c r="CJ40" s="88"/>
      <c r="CK40" s="88"/>
      <c r="CL40" s="88"/>
      <c r="CM40" s="88"/>
    </row>
    <row r="41" spans="1:91" s="274" customFormat="1" ht="21" customHeight="1">
      <c r="A41" s="429" t="s">
        <v>91</v>
      </c>
      <c r="B41" s="659" t="s">
        <v>136</v>
      </c>
      <c r="C41" s="562">
        <v>1917</v>
      </c>
      <c r="D41" s="544">
        <v>41880</v>
      </c>
      <c r="E41" s="461">
        <v>10</v>
      </c>
      <c r="F41" s="364" t="s">
        <v>1942</v>
      </c>
      <c r="G41" s="30">
        <v>21930</v>
      </c>
      <c r="H41" s="519" t="s">
        <v>1779</v>
      </c>
      <c r="I41" s="328" t="s">
        <v>522</v>
      </c>
      <c r="J41" s="91">
        <v>3</v>
      </c>
      <c r="K41" s="342">
        <v>4</v>
      </c>
      <c r="L41" s="91">
        <v>7</v>
      </c>
      <c r="M41" s="342">
        <v>1</v>
      </c>
      <c r="N41" s="91">
        <v>8</v>
      </c>
      <c r="O41" s="342">
        <v>2</v>
      </c>
      <c r="P41" s="91">
        <v>10</v>
      </c>
      <c r="Q41" s="393"/>
      <c r="R41" s="393"/>
      <c r="S41" s="718" t="s">
        <v>1697</v>
      </c>
      <c r="T41" s="393"/>
      <c r="U41" s="393"/>
      <c r="V41" s="393"/>
      <c r="W41" s="393"/>
      <c r="X41" s="393"/>
      <c r="Y41" s="393"/>
      <c r="Z41" s="718" t="s">
        <v>2006</v>
      </c>
      <c r="BW41" s="88"/>
      <c r="BX41" s="88"/>
      <c r="BY41" s="88"/>
      <c r="BZ41" s="88"/>
      <c r="CA41" s="88"/>
      <c r="CB41" s="88"/>
      <c r="CC41" s="88"/>
      <c r="CD41" s="88"/>
      <c r="CE41" s="88"/>
      <c r="CF41" s="88"/>
      <c r="CG41" s="88"/>
      <c r="CH41" s="88"/>
      <c r="CI41" s="88"/>
      <c r="CJ41" s="88"/>
      <c r="CK41" s="88"/>
      <c r="CL41" s="88"/>
      <c r="CM41" s="88"/>
    </row>
    <row r="42" spans="1:91" s="274" customFormat="1" ht="21" customHeight="1">
      <c r="A42" s="429" t="s">
        <v>93</v>
      </c>
      <c r="B42" s="659" t="s">
        <v>104</v>
      </c>
      <c r="C42" s="562">
        <v>1917</v>
      </c>
      <c r="D42" s="544">
        <v>41880</v>
      </c>
      <c r="E42" s="461">
        <v>0</v>
      </c>
      <c r="F42" s="364" t="s">
        <v>1942</v>
      </c>
      <c r="G42" s="30">
        <v>15981</v>
      </c>
      <c r="H42" s="519" t="s">
        <v>1779</v>
      </c>
      <c r="I42" s="328" t="s">
        <v>522</v>
      </c>
      <c r="J42" s="91">
        <v>0</v>
      </c>
      <c r="K42" s="342">
        <v>0</v>
      </c>
      <c r="L42" s="91">
        <v>0</v>
      </c>
      <c r="M42" s="342">
        <v>0</v>
      </c>
      <c r="N42" s="91">
        <v>0</v>
      </c>
      <c r="O42" s="342">
        <v>0</v>
      </c>
      <c r="P42" s="91">
        <v>0</v>
      </c>
      <c r="Q42" s="393"/>
      <c r="R42" s="393"/>
      <c r="S42" s="718" t="s">
        <v>1697</v>
      </c>
      <c r="T42" s="393"/>
      <c r="U42" s="393"/>
      <c r="V42" s="393"/>
      <c r="W42" s="393"/>
      <c r="X42" s="393"/>
      <c r="Y42" s="393"/>
      <c r="Z42" s="718" t="s">
        <v>2006</v>
      </c>
      <c r="BW42" s="88"/>
      <c r="BX42" s="88"/>
      <c r="BY42" s="88"/>
      <c r="BZ42" s="88"/>
      <c r="CA42" s="88"/>
      <c r="CB42" s="88"/>
      <c r="CC42" s="88"/>
      <c r="CD42" s="88"/>
      <c r="CE42" s="88"/>
      <c r="CF42" s="88"/>
      <c r="CG42" s="88"/>
      <c r="CH42" s="88"/>
      <c r="CI42" s="88"/>
      <c r="CJ42" s="88"/>
      <c r="CK42" s="88"/>
      <c r="CL42" s="88"/>
      <c r="CM42" s="88"/>
    </row>
    <row r="43" spans="1:91" s="274" customFormat="1" ht="21" customHeight="1">
      <c r="A43" s="429" t="s">
        <v>95</v>
      </c>
      <c r="B43" s="37" t="s">
        <v>2381</v>
      </c>
      <c r="C43" s="562">
        <v>3224</v>
      </c>
      <c r="D43" s="542">
        <v>41831</v>
      </c>
      <c r="E43" s="461">
        <v>0</v>
      </c>
      <c r="F43" s="364" t="s">
        <v>1942</v>
      </c>
      <c r="G43" s="30">
        <v>21466</v>
      </c>
      <c r="H43" s="512" t="s">
        <v>2382</v>
      </c>
      <c r="I43" s="328" t="s">
        <v>2383</v>
      </c>
      <c r="J43" s="91">
        <v>0</v>
      </c>
      <c r="K43" s="342">
        <v>0</v>
      </c>
      <c r="L43" s="91">
        <v>0</v>
      </c>
      <c r="M43" s="342">
        <v>0</v>
      </c>
      <c r="N43" s="91">
        <v>0</v>
      </c>
      <c r="O43" s="342">
        <v>0</v>
      </c>
      <c r="P43" s="91">
        <v>0</v>
      </c>
      <c r="Q43" s="393"/>
      <c r="R43" s="393"/>
      <c r="S43" s="718" t="s">
        <v>1697</v>
      </c>
      <c r="T43" s="393"/>
      <c r="U43" s="393"/>
      <c r="V43" s="393"/>
      <c r="W43" s="393"/>
      <c r="X43" s="393"/>
      <c r="Y43" s="393"/>
      <c r="Z43" s="718" t="s">
        <v>2006</v>
      </c>
      <c r="BW43" s="88"/>
      <c r="BX43" s="88"/>
      <c r="BY43" s="88"/>
      <c r="BZ43" s="88"/>
      <c r="CA43" s="88"/>
      <c r="CB43" s="88"/>
      <c r="CC43" s="88"/>
      <c r="CD43" s="88"/>
      <c r="CE43" s="88"/>
      <c r="CF43" s="88"/>
      <c r="CG43" s="88"/>
      <c r="CH43" s="88"/>
      <c r="CI43" s="88"/>
      <c r="CJ43" s="88"/>
      <c r="CK43" s="88"/>
      <c r="CL43" s="88"/>
      <c r="CM43" s="88"/>
    </row>
    <row r="44" spans="1:91" s="274" customFormat="1" ht="21" customHeight="1">
      <c r="A44" s="429" t="s">
        <v>96</v>
      </c>
      <c r="B44" s="37" t="s">
        <v>253</v>
      </c>
      <c r="C44" s="562">
        <v>266</v>
      </c>
      <c r="D44" s="543">
        <v>41047</v>
      </c>
      <c r="E44" s="461">
        <v>0</v>
      </c>
      <c r="F44" s="364" t="s">
        <v>1942</v>
      </c>
      <c r="G44" s="30">
        <v>26378</v>
      </c>
      <c r="H44" s="511" t="s">
        <v>1461</v>
      </c>
      <c r="I44" s="328" t="s">
        <v>1460</v>
      </c>
      <c r="J44" s="91">
        <v>0</v>
      </c>
      <c r="K44" s="342">
        <v>0</v>
      </c>
      <c r="L44" s="91">
        <v>0</v>
      </c>
      <c r="M44" s="342">
        <v>0</v>
      </c>
      <c r="N44" s="91">
        <v>0</v>
      </c>
      <c r="O44" s="342">
        <v>0</v>
      </c>
      <c r="P44" s="91">
        <v>0</v>
      </c>
      <c r="Q44" s="393"/>
      <c r="R44" s="393"/>
      <c r="S44" s="718" t="s">
        <v>1697</v>
      </c>
      <c r="T44" s="393"/>
      <c r="U44" s="393"/>
      <c r="V44" s="393"/>
      <c r="W44" s="393"/>
      <c r="X44" s="393"/>
      <c r="Y44" s="393"/>
      <c r="Z44" s="718" t="s">
        <v>2006</v>
      </c>
      <c r="BW44" s="88"/>
      <c r="BX44" s="88"/>
      <c r="BY44" s="88"/>
      <c r="BZ44" s="88"/>
      <c r="CA44" s="88"/>
      <c r="CB44" s="88"/>
      <c r="CC44" s="88"/>
      <c r="CD44" s="88"/>
      <c r="CE44" s="88"/>
      <c r="CF44" s="88"/>
      <c r="CG44" s="88"/>
      <c r="CH44" s="88"/>
      <c r="CI44" s="88"/>
      <c r="CJ44" s="88"/>
      <c r="CK44" s="88"/>
      <c r="CL44" s="88"/>
      <c r="CM44" s="88"/>
    </row>
    <row r="45" spans="1:91" s="274" customFormat="1" ht="21" customHeight="1">
      <c r="A45" s="429" t="s">
        <v>98</v>
      </c>
      <c r="B45" s="659" t="s">
        <v>118</v>
      </c>
      <c r="C45" s="562">
        <v>1524</v>
      </c>
      <c r="D45" s="544">
        <v>40808</v>
      </c>
      <c r="E45" s="983">
        <v>0</v>
      </c>
      <c r="F45" s="364" t="s">
        <v>1942</v>
      </c>
      <c r="G45" s="30">
        <v>40808</v>
      </c>
      <c r="H45" s="519" t="s">
        <v>466</v>
      </c>
      <c r="I45" s="328" t="s">
        <v>465</v>
      </c>
      <c r="J45" s="91">
        <v>0</v>
      </c>
      <c r="K45" s="342">
        <v>0</v>
      </c>
      <c r="L45" s="91">
        <v>0</v>
      </c>
      <c r="M45" s="342">
        <v>0</v>
      </c>
      <c r="N45" s="91">
        <v>0</v>
      </c>
      <c r="O45" s="342">
        <v>0</v>
      </c>
      <c r="P45" s="91">
        <v>0</v>
      </c>
      <c r="Q45" s="393"/>
      <c r="R45" s="393"/>
      <c r="S45" s="718" t="s">
        <v>1697</v>
      </c>
      <c r="T45" s="393"/>
      <c r="U45" s="393"/>
      <c r="V45" s="393"/>
      <c r="W45" s="393"/>
      <c r="X45" s="393"/>
      <c r="Y45" s="393"/>
      <c r="Z45" s="718" t="s">
        <v>2006</v>
      </c>
      <c r="BW45" s="88"/>
      <c r="BX45" s="88"/>
      <c r="BY45" s="88"/>
      <c r="BZ45" s="88"/>
      <c r="CA45" s="88"/>
      <c r="CB45" s="88"/>
      <c r="CC45" s="88"/>
      <c r="CD45" s="88"/>
      <c r="CE45" s="88"/>
      <c r="CF45" s="88"/>
      <c r="CG45" s="88"/>
      <c r="CH45" s="88"/>
      <c r="CI45" s="88"/>
      <c r="CJ45" s="88"/>
      <c r="CK45" s="88"/>
      <c r="CL45" s="88"/>
      <c r="CM45" s="88"/>
    </row>
    <row r="46" spans="1:91" s="274" customFormat="1" ht="21" customHeight="1">
      <c r="A46" s="429" t="s">
        <v>100</v>
      </c>
      <c r="B46" s="659" t="s">
        <v>289</v>
      </c>
      <c r="C46" s="562">
        <v>9944</v>
      </c>
      <c r="D46" s="542">
        <v>38651</v>
      </c>
      <c r="E46" s="983">
        <v>0</v>
      </c>
      <c r="F46" s="364" t="s">
        <v>1942</v>
      </c>
      <c r="G46" s="30">
        <v>35828</v>
      </c>
      <c r="H46" s="511" t="s">
        <v>765</v>
      </c>
      <c r="I46" s="328" t="s">
        <v>764</v>
      </c>
      <c r="J46" s="91">
        <v>0</v>
      </c>
      <c r="K46" s="342">
        <v>0</v>
      </c>
      <c r="L46" s="91">
        <v>0</v>
      </c>
      <c r="M46" s="342">
        <v>0</v>
      </c>
      <c r="N46" s="91">
        <v>0</v>
      </c>
      <c r="O46" s="342">
        <v>0</v>
      </c>
      <c r="P46" s="91">
        <v>0</v>
      </c>
      <c r="Q46" s="393"/>
      <c r="R46" s="393"/>
      <c r="S46" s="718" t="s">
        <v>1697</v>
      </c>
      <c r="T46" s="393"/>
      <c r="U46" s="393"/>
      <c r="V46" s="393"/>
      <c r="W46" s="393"/>
      <c r="X46" s="393"/>
      <c r="Y46" s="393"/>
      <c r="Z46" s="718" t="s">
        <v>2006</v>
      </c>
      <c r="BW46" s="88"/>
      <c r="BX46" s="88"/>
      <c r="BY46" s="88"/>
      <c r="BZ46" s="88"/>
      <c r="CA46" s="88"/>
      <c r="CB46" s="88"/>
      <c r="CC46" s="88"/>
      <c r="CD46" s="88"/>
      <c r="CE46" s="88"/>
      <c r="CF46" s="88"/>
      <c r="CG46" s="88"/>
      <c r="CH46" s="88"/>
      <c r="CI46" s="88"/>
      <c r="CJ46" s="88"/>
      <c r="CK46" s="88"/>
      <c r="CL46" s="88"/>
      <c r="CM46" s="88"/>
    </row>
    <row r="47" spans="1:91" s="274" customFormat="1" ht="21" customHeight="1">
      <c r="A47" s="429"/>
      <c r="B47" s="659"/>
      <c r="C47" s="562"/>
      <c r="D47" s="544"/>
      <c r="E47" s="983"/>
      <c r="F47" s="364"/>
      <c r="G47" s="30"/>
      <c r="H47" s="519"/>
      <c r="I47" s="328"/>
      <c r="J47" s="91"/>
      <c r="K47" s="91"/>
      <c r="L47" s="91"/>
      <c r="M47" s="91"/>
      <c r="N47" s="91"/>
      <c r="O47" s="91"/>
      <c r="P47" s="91"/>
      <c r="Q47" s="393"/>
      <c r="R47" s="393"/>
      <c r="S47" s="763"/>
      <c r="T47" s="393"/>
      <c r="U47" s="393"/>
      <c r="V47" s="393"/>
      <c r="W47" s="393"/>
      <c r="X47" s="393"/>
      <c r="Y47" s="393"/>
      <c r="Z47" s="763"/>
      <c r="BW47" s="88"/>
      <c r="BX47" s="88"/>
      <c r="BY47" s="88"/>
      <c r="BZ47" s="88"/>
      <c r="CA47" s="88"/>
      <c r="CB47" s="88"/>
      <c r="CC47" s="88"/>
      <c r="CD47" s="88"/>
      <c r="CE47" s="88"/>
      <c r="CF47" s="88"/>
      <c r="CG47" s="88"/>
      <c r="CH47" s="88"/>
      <c r="CI47" s="88"/>
      <c r="CJ47" s="88"/>
      <c r="CK47" s="88"/>
      <c r="CL47" s="88"/>
      <c r="CM47" s="88"/>
    </row>
    <row r="62" ht="19.5" customHeight="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3" hidden="1"/>
    <row r="82" spans="1:93" hidden="1"/>
    <row r="83" spans="1:93" hidden="1"/>
    <row r="84" spans="1:93" hidden="1"/>
    <row r="85" spans="1:93" hidden="1"/>
    <row r="86" spans="1:93" s="54" customFormat="1" ht="54" hidden="1" customHeight="1">
      <c r="B86" s="53" t="s">
        <v>1992</v>
      </c>
      <c r="C86" s="53"/>
      <c r="F86" s="550"/>
      <c r="G86" s="211"/>
      <c r="H86" s="287"/>
      <c r="I86" s="38"/>
      <c r="BJ86" s="284"/>
      <c r="BK86" s="284"/>
      <c r="BL86" s="284"/>
    </row>
    <row r="87" spans="1:93" hidden="1"/>
    <row r="88" spans="1:93" s="611" customFormat="1" ht="38.25" hidden="1" customHeight="1">
      <c r="A88" s="728" t="s">
        <v>12</v>
      </c>
      <c r="B88" s="722" t="s">
        <v>43</v>
      </c>
      <c r="C88" s="720" t="s">
        <v>1761</v>
      </c>
      <c r="D88" s="723" t="s">
        <v>14</v>
      </c>
      <c r="E88" s="720"/>
      <c r="F88" s="723" t="s">
        <v>1705</v>
      </c>
      <c r="G88" s="723" t="s">
        <v>1706</v>
      </c>
      <c r="H88" s="720" t="s">
        <v>308</v>
      </c>
      <c r="I88" s="723" t="s">
        <v>307</v>
      </c>
      <c r="J88" s="720" t="s">
        <v>1319</v>
      </c>
      <c r="K88" s="720" t="s">
        <v>1432</v>
      </c>
      <c r="L88" s="720" t="s">
        <v>1431</v>
      </c>
      <c r="M88" s="720" t="s">
        <v>1643</v>
      </c>
      <c r="N88" s="720" t="s">
        <v>1642</v>
      </c>
      <c r="O88" s="720"/>
      <c r="P88" s="720"/>
      <c r="Q88" s="761" t="s">
        <v>310</v>
      </c>
      <c r="R88" s="761" t="s">
        <v>1694</v>
      </c>
      <c r="S88" s="762" t="s">
        <v>1710</v>
      </c>
      <c r="T88" s="761" t="s">
        <v>310</v>
      </c>
      <c r="U88" s="761" t="s">
        <v>1694</v>
      </c>
      <c r="V88" s="761" t="s">
        <v>310</v>
      </c>
      <c r="W88" s="761" t="s">
        <v>1694</v>
      </c>
      <c r="X88" s="761" t="s">
        <v>310</v>
      </c>
      <c r="Y88" s="761" t="s">
        <v>1694</v>
      </c>
      <c r="Z88" s="762" t="s">
        <v>1710</v>
      </c>
    </row>
    <row r="89" spans="1:93" ht="21" hidden="1" customHeight="1">
      <c r="A89" s="429" t="s">
        <v>22</v>
      </c>
      <c r="B89" s="659" t="s">
        <v>1217</v>
      </c>
      <c r="C89" s="562">
        <v>6258</v>
      </c>
      <c r="D89" s="542">
        <v>41551</v>
      </c>
      <c r="E89" s="91">
        <v>4</v>
      </c>
      <c r="F89" s="364" t="s">
        <v>770</v>
      </c>
      <c r="G89" s="30">
        <v>23229</v>
      </c>
      <c r="H89" s="519" t="s">
        <v>669</v>
      </c>
      <c r="I89" s="328" t="s">
        <v>668</v>
      </c>
      <c r="J89" s="91">
        <v>4</v>
      </c>
      <c r="K89" s="91">
        <v>0</v>
      </c>
      <c r="L89" s="91">
        <v>4</v>
      </c>
      <c r="M89" s="91">
        <v>0</v>
      </c>
      <c r="N89" s="91">
        <v>4</v>
      </c>
      <c r="O89" s="91">
        <v>0</v>
      </c>
      <c r="P89" s="91">
        <v>4</v>
      </c>
      <c r="Q89" s="393"/>
      <c r="R89" s="393"/>
      <c r="S89" s="763" t="s">
        <v>1697</v>
      </c>
      <c r="T89" s="393"/>
      <c r="U89" s="393"/>
      <c r="V89" s="393"/>
      <c r="W89" s="393"/>
      <c r="X89" s="393"/>
      <c r="Y89" s="393"/>
      <c r="Z89" s="763" t="s">
        <v>2006</v>
      </c>
      <c r="CN89" s="274"/>
      <c r="CO89" s="274"/>
    </row>
    <row r="90" spans="1:93" ht="21" hidden="1" customHeight="1">
      <c r="A90" s="429" t="s">
        <v>38</v>
      </c>
      <c r="B90" s="659" t="s">
        <v>1656</v>
      </c>
      <c r="C90" s="562">
        <v>128</v>
      </c>
      <c r="D90" s="542">
        <v>36770</v>
      </c>
      <c r="E90" s="91">
        <v>0</v>
      </c>
      <c r="F90" s="364" t="s">
        <v>352</v>
      </c>
      <c r="G90" s="30">
        <v>36748</v>
      </c>
      <c r="H90" s="512" t="s">
        <v>418</v>
      </c>
      <c r="I90" s="328" t="s">
        <v>417</v>
      </c>
      <c r="J90" s="91">
        <v>0</v>
      </c>
      <c r="K90" s="91">
        <v>0</v>
      </c>
      <c r="L90" s="91">
        <v>0</v>
      </c>
      <c r="M90" s="91">
        <v>0</v>
      </c>
      <c r="N90" s="91">
        <v>0</v>
      </c>
      <c r="O90" s="91">
        <v>0</v>
      </c>
      <c r="P90" s="91">
        <v>0</v>
      </c>
      <c r="Q90" s="393"/>
      <c r="R90" s="393"/>
      <c r="S90" s="763" t="s">
        <v>1697</v>
      </c>
      <c r="T90" s="393"/>
      <c r="U90" s="393"/>
      <c r="V90" s="393"/>
      <c r="W90" s="393"/>
      <c r="X90" s="393"/>
      <c r="Y90" s="393"/>
      <c r="Z90" s="763" t="s">
        <v>2006</v>
      </c>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row>
    <row r="91" spans="1:93" ht="21" hidden="1" customHeight="1">
      <c r="A91" s="429" t="s">
        <v>40</v>
      </c>
      <c r="B91" s="659" t="s">
        <v>940</v>
      </c>
      <c r="C91" s="562">
        <v>10024</v>
      </c>
      <c r="D91" s="544">
        <v>38679</v>
      </c>
      <c r="E91" s="91">
        <v>0</v>
      </c>
      <c r="F91" s="364" t="s">
        <v>352</v>
      </c>
      <c r="G91" s="30">
        <v>38731</v>
      </c>
      <c r="H91" s="519" t="s">
        <v>942</v>
      </c>
      <c r="I91" s="328" t="s">
        <v>941</v>
      </c>
      <c r="J91" s="91">
        <v>0</v>
      </c>
      <c r="K91" s="91">
        <v>0</v>
      </c>
      <c r="L91" s="91">
        <v>0</v>
      </c>
      <c r="M91" s="91">
        <v>0</v>
      </c>
      <c r="N91" s="91">
        <v>0</v>
      </c>
      <c r="O91" s="91">
        <v>0</v>
      </c>
      <c r="P91" s="91">
        <v>0</v>
      </c>
      <c r="Q91" s="393"/>
      <c r="R91" s="393"/>
      <c r="S91" s="763" t="s">
        <v>1697</v>
      </c>
      <c r="T91" s="393"/>
      <c r="U91" s="393"/>
      <c r="V91" s="393"/>
      <c r="W91" s="393"/>
      <c r="X91" s="393"/>
      <c r="Y91" s="393"/>
      <c r="Z91" s="763" t="s">
        <v>2006</v>
      </c>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row>
    <row r="92" spans="1:93" ht="21" hidden="1" customHeight="1">
      <c r="A92" s="429" t="s">
        <v>42</v>
      </c>
      <c r="B92" s="659" t="s">
        <v>1474</v>
      </c>
      <c r="C92" s="562">
        <v>1648</v>
      </c>
      <c r="D92" s="544">
        <v>38825</v>
      </c>
      <c r="E92" s="91">
        <v>0</v>
      </c>
      <c r="F92" s="364" t="s">
        <v>352</v>
      </c>
      <c r="G92" s="30">
        <v>23017</v>
      </c>
      <c r="H92" s="519" t="s">
        <v>558</v>
      </c>
      <c r="I92" s="328" t="s">
        <v>557</v>
      </c>
      <c r="J92" s="91">
        <v>0</v>
      </c>
      <c r="K92" s="91">
        <v>0</v>
      </c>
      <c r="L92" s="91">
        <v>0</v>
      </c>
      <c r="M92" s="91">
        <v>0</v>
      </c>
      <c r="N92" s="91">
        <v>0</v>
      </c>
      <c r="O92" s="91">
        <v>0</v>
      </c>
      <c r="P92" s="91">
        <v>0</v>
      </c>
      <c r="Q92" s="393"/>
      <c r="R92" s="393"/>
      <c r="S92" s="763" t="s">
        <v>1697</v>
      </c>
      <c r="T92" s="393"/>
      <c r="U92" s="393"/>
      <c r="V92" s="393"/>
      <c r="W92" s="393"/>
      <c r="X92" s="393"/>
      <c r="Y92" s="393"/>
      <c r="Z92" s="763" t="s">
        <v>2006</v>
      </c>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row>
    <row r="93" spans="1:93" ht="21" hidden="1" customHeight="1">
      <c r="A93" s="429" t="s">
        <v>58</v>
      </c>
      <c r="B93" s="37" t="s">
        <v>1985</v>
      </c>
      <c r="C93" s="562">
        <v>1246</v>
      </c>
      <c r="D93" s="543">
        <v>39904</v>
      </c>
      <c r="E93" s="91">
        <v>0</v>
      </c>
      <c r="F93" s="364" t="s">
        <v>352</v>
      </c>
      <c r="G93" s="30"/>
      <c r="H93" s="519" t="s">
        <v>648</v>
      </c>
      <c r="I93" s="328" t="s">
        <v>648</v>
      </c>
      <c r="J93" s="91">
        <v>0</v>
      </c>
      <c r="K93" s="91">
        <v>0</v>
      </c>
      <c r="L93" s="91">
        <v>0</v>
      </c>
      <c r="M93" s="91">
        <v>0</v>
      </c>
      <c r="N93" s="91">
        <v>0</v>
      </c>
      <c r="O93" s="91">
        <v>0</v>
      </c>
      <c r="P93" s="91">
        <v>0</v>
      </c>
      <c r="Q93" s="393"/>
      <c r="R93" s="393"/>
      <c r="S93" s="763" t="s">
        <v>1697</v>
      </c>
      <c r="T93" s="393"/>
      <c r="U93" s="393"/>
      <c r="V93" s="393"/>
      <c r="W93" s="393"/>
      <c r="X93" s="393"/>
      <c r="Y93" s="393"/>
      <c r="Z93" s="763" t="s">
        <v>2006</v>
      </c>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row>
    <row r="94" spans="1:93" ht="21" hidden="1" customHeight="1">
      <c r="A94" s="429" t="s">
        <v>62</v>
      </c>
      <c r="B94" s="37" t="s">
        <v>452</v>
      </c>
      <c r="C94" s="562">
        <v>10604</v>
      </c>
      <c r="D94" s="544">
        <v>40909</v>
      </c>
      <c r="E94" s="91">
        <v>0</v>
      </c>
      <c r="F94" s="364" t="s">
        <v>352</v>
      </c>
      <c r="G94" s="30">
        <v>24073</v>
      </c>
      <c r="H94" s="519" t="s">
        <v>454</v>
      </c>
      <c r="I94" s="328" t="s">
        <v>453</v>
      </c>
      <c r="J94" s="91">
        <v>0</v>
      </c>
      <c r="K94" s="91">
        <v>0</v>
      </c>
      <c r="L94" s="91">
        <v>0</v>
      </c>
      <c r="M94" s="91">
        <v>0</v>
      </c>
      <c r="N94" s="91">
        <v>0</v>
      </c>
      <c r="O94" s="91">
        <v>0</v>
      </c>
      <c r="P94" s="91">
        <v>0</v>
      </c>
      <c r="Q94" s="393"/>
      <c r="R94" s="393"/>
      <c r="S94" s="763" t="s">
        <v>1697</v>
      </c>
      <c r="T94" s="393"/>
      <c r="U94" s="393"/>
      <c r="V94" s="393"/>
      <c r="W94" s="393"/>
      <c r="X94" s="393"/>
      <c r="Y94" s="393"/>
      <c r="Z94" s="763" t="s">
        <v>2006</v>
      </c>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row>
    <row r="95" spans="1:93" ht="21" hidden="1" customHeight="1">
      <c r="A95" s="429" t="s">
        <v>68</v>
      </c>
      <c r="B95" s="659" t="s">
        <v>1162</v>
      </c>
      <c r="C95" s="562">
        <v>344</v>
      </c>
      <c r="D95" s="542">
        <v>41395</v>
      </c>
      <c r="E95" s="91">
        <v>0</v>
      </c>
      <c r="F95" s="364" t="s">
        <v>352</v>
      </c>
      <c r="G95" s="30">
        <v>29881</v>
      </c>
      <c r="H95" s="512" t="s">
        <v>1573</v>
      </c>
      <c r="I95" s="328" t="s">
        <v>1163</v>
      </c>
      <c r="J95" s="91">
        <v>0</v>
      </c>
      <c r="K95" s="91">
        <v>0</v>
      </c>
      <c r="L95" s="91">
        <v>0</v>
      </c>
      <c r="M95" s="91">
        <v>0</v>
      </c>
      <c r="N95" s="91">
        <v>0</v>
      </c>
      <c r="O95" s="91">
        <v>0</v>
      </c>
      <c r="P95" s="91">
        <v>0</v>
      </c>
      <c r="Q95" s="393"/>
      <c r="R95" s="393"/>
      <c r="S95" s="763" t="s">
        <v>1697</v>
      </c>
      <c r="T95" s="393"/>
      <c r="U95" s="393"/>
      <c r="V95" s="393"/>
      <c r="W95" s="393"/>
      <c r="X95" s="393"/>
      <c r="Y95" s="393"/>
      <c r="Z95" s="763" t="s">
        <v>2006</v>
      </c>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row>
    <row r="96" spans="1:93" ht="21" hidden="1" customHeight="1">
      <c r="A96" s="429" t="s">
        <v>76</v>
      </c>
      <c r="B96" s="659" t="s">
        <v>144</v>
      </c>
      <c r="C96" s="562">
        <v>2402</v>
      </c>
      <c r="D96" s="544">
        <v>42153</v>
      </c>
      <c r="E96" s="91">
        <v>0</v>
      </c>
      <c r="F96" s="364" t="s">
        <v>352</v>
      </c>
      <c r="G96" s="30">
        <v>42185</v>
      </c>
      <c r="H96" s="519" t="s">
        <v>663</v>
      </c>
      <c r="I96" s="328" t="s">
        <v>662</v>
      </c>
      <c r="J96" s="91">
        <v>0</v>
      </c>
      <c r="K96" s="91">
        <v>0</v>
      </c>
      <c r="L96" s="91">
        <v>0</v>
      </c>
      <c r="M96" s="91">
        <v>0</v>
      </c>
      <c r="N96" s="91">
        <v>0</v>
      </c>
      <c r="O96" s="91">
        <v>0</v>
      </c>
      <c r="P96" s="91">
        <v>0</v>
      </c>
      <c r="Q96" s="393"/>
      <c r="R96" s="393"/>
      <c r="S96" s="763" t="s">
        <v>1697</v>
      </c>
      <c r="T96" s="393"/>
      <c r="U96" s="393"/>
      <c r="V96" s="393"/>
      <c r="W96" s="393"/>
      <c r="X96" s="393"/>
      <c r="Y96" s="393"/>
      <c r="Z96" s="763" t="s">
        <v>2006</v>
      </c>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row>
    <row r="97" spans="1:93" ht="21" hidden="1" customHeight="1">
      <c r="A97" s="429" t="s">
        <v>84</v>
      </c>
      <c r="B97" s="659" t="s">
        <v>1515</v>
      </c>
      <c r="C97" s="562">
        <v>10284</v>
      </c>
      <c r="D97" s="544">
        <v>43972</v>
      </c>
      <c r="E97" s="91">
        <v>0</v>
      </c>
      <c r="F97" s="364" t="s">
        <v>352</v>
      </c>
      <c r="G97" s="30">
        <v>29290</v>
      </c>
      <c r="H97" s="519" t="s">
        <v>1396</v>
      </c>
      <c r="I97" s="328" t="s">
        <v>1395</v>
      </c>
      <c r="J97" s="91">
        <v>0</v>
      </c>
      <c r="K97" s="91">
        <v>0</v>
      </c>
      <c r="L97" s="91">
        <v>0</v>
      </c>
      <c r="M97" s="91">
        <v>0</v>
      </c>
      <c r="N97" s="91">
        <v>0</v>
      </c>
      <c r="O97" s="91">
        <v>0</v>
      </c>
      <c r="P97" s="91">
        <v>0</v>
      </c>
      <c r="Q97" s="393"/>
      <c r="R97" s="393"/>
      <c r="S97" s="763" t="s">
        <v>1697</v>
      </c>
      <c r="T97" s="393"/>
      <c r="U97" s="393"/>
      <c r="V97" s="393"/>
      <c r="W97" s="393"/>
      <c r="X97" s="393"/>
      <c r="Y97" s="393"/>
      <c r="Z97" s="763" t="s">
        <v>2006</v>
      </c>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c r="CC97" s="274"/>
      <c r="CD97" s="274"/>
      <c r="CE97" s="274"/>
      <c r="CF97" s="274"/>
      <c r="CG97" s="274"/>
      <c r="CH97" s="274"/>
      <c r="CI97" s="274"/>
      <c r="CJ97" s="274"/>
      <c r="CK97" s="274"/>
      <c r="CL97" s="274"/>
      <c r="CM97" s="274"/>
    </row>
    <row r="98" spans="1:93" ht="21" hidden="1" customHeight="1">
      <c r="A98" s="429" t="s">
        <v>89</v>
      </c>
      <c r="B98" s="659" t="s">
        <v>1398</v>
      </c>
      <c r="C98" s="562">
        <v>9585</v>
      </c>
      <c r="D98" s="542">
        <v>43998</v>
      </c>
      <c r="E98" s="91">
        <v>0</v>
      </c>
      <c r="F98" s="364" t="s">
        <v>352</v>
      </c>
      <c r="G98" s="30">
        <v>35971</v>
      </c>
      <c r="H98" s="512" t="s">
        <v>1729</v>
      </c>
      <c r="I98" s="328" t="s">
        <v>1400</v>
      </c>
      <c r="J98" s="91">
        <v>0</v>
      </c>
      <c r="K98" s="91">
        <v>0</v>
      </c>
      <c r="L98" s="91">
        <v>0</v>
      </c>
      <c r="M98" s="91">
        <v>0</v>
      </c>
      <c r="N98" s="91">
        <v>0</v>
      </c>
      <c r="O98" s="91">
        <v>0</v>
      </c>
      <c r="P98" s="91">
        <v>0</v>
      </c>
      <c r="Q98" s="393"/>
      <c r="R98" s="393"/>
      <c r="S98" s="763" t="s">
        <v>1697</v>
      </c>
      <c r="T98" s="393"/>
      <c r="U98" s="393"/>
      <c r="V98" s="393"/>
      <c r="W98" s="393"/>
      <c r="X98" s="393"/>
      <c r="Y98" s="393"/>
      <c r="Z98" s="763" t="s">
        <v>2006</v>
      </c>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row>
    <row r="99" spans="1:93" ht="21" hidden="1" customHeight="1">
      <c r="A99" s="429" t="s">
        <v>101</v>
      </c>
      <c r="B99" s="659" t="s">
        <v>1372</v>
      </c>
      <c r="C99" s="562">
        <v>11198</v>
      </c>
      <c r="D99" s="544">
        <v>44621</v>
      </c>
      <c r="E99" s="91">
        <v>0</v>
      </c>
      <c r="F99" s="364" t="s">
        <v>352</v>
      </c>
      <c r="G99" s="30">
        <v>37368</v>
      </c>
      <c r="H99" s="519" t="s">
        <v>1374</v>
      </c>
      <c r="I99" s="328" t="s">
        <v>1373</v>
      </c>
      <c r="J99" s="91">
        <v>0</v>
      </c>
      <c r="K99" s="91">
        <v>0</v>
      </c>
      <c r="L99" s="91">
        <v>0</v>
      </c>
      <c r="M99" s="91">
        <v>0</v>
      </c>
      <c r="N99" s="91">
        <v>0</v>
      </c>
      <c r="O99" s="91">
        <v>0</v>
      </c>
      <c r="P99" s="91">
        <v>0</v>
      </c>
      <c r="Q99" s="393"/>
      <c r="R99" s="393"/>
      <c r="S99" s="763" t="s">
        <v>1697</v>
      </c>
      <c r="T99" s="393"/>
      <c r="U99" s="393"/>
      <c r="V99" s="393"/>
      <c r="W99" s="393"/>
      <c r="X99" s="393"/>
      <c r="Y99" s="393"/>
      <c r="Z99" s="763" t="s">
        <v>2006</v>
      </c>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row>
    <row r="100" spans="1:93" hidden="1"/>
    <row r="101" spans="1:93" s="54" customFormat="1" ht="54" hidden="1" customHeight="1">
      <c r="B101" s="53" t="s">
        <v>2032</v>
      </c>
      <c r="C101" s="53"/>
      <c r="F101" s="550"/>
      <c r="G101" s="211"/>
      <c r="H101" s="287"/>
      <c r="I101" s="38"/>
      <c r="BB101" s="284"/>
      <c r="BC101" s="284"/>
      <c r="BD101" s="284"/>
      <c r="BF101" s="284"/>
    </row>
    <row r="102" spans="1:93" hidden="1"/>
    <row r="103" spans="1:93" s="611" customFormat="1" ht="38.25" hidden="1" customHeight="1">
      <c r="A103" s="728" t="s">
        <v>12</v>
      </c>
      <c r="B103" s="722" t="s">
        <v>43</v>
      </c>
      <c r="C103" s="720" t="s">
        <v>1761</v>
      </c>
      <c r="D103" s="723" t="s">
        <v>14</v>
      </c>
      <c r="E103" s="720"/>
      <c r="F103" s="723" t="s">
        <v>1705</v>
      </c>
      <c r="G103" s="723" t="s">
        <v>1706</v>
      </c>
      <c r="H103" s="720" t="s">
        <v>308</v>
      </c>
      <c r="I103" s="723" t="s">
        <v>307</v>
      </c>
      <c r="J103" s="720" t="s">
        <v>1319</v>
      </c>
      <c r="K103" s="720" t="s">
        <v>1432</v>
      </c>
      <c r="L103" s="720" t="s">
        <v>1431</v>
      </c>
      <c r="M103" s="720" t="s">
        <v>1643</v>
      </c>
      <c r="N103" s="720" t="s">
        <v>1642</v>
      </c>
      <c r="O103" s="720"/>
      <c r="P103" s="720"/>
      <c r="Q103" s="761" t="s">
        <v>310</v>
      </c>
      <c r="R103" s="761" t="s">
        <v>1694</v>
      </c>
      <c r="S103" s="762" t="s">
        <v>1710</v>
      </c>
      <c r="T103" s="761" t="s">
        <v>310</v>
      </c>
      <c r="U103" s="761" t="s">
        <v>1694</v>
      </c>
      <c r="V103" s="761" t="s">
        <v>310</v>
      </c>
      <c r="W103" s="761" t="s">
        <v>1694</v>
      </c>
      <c r="X103" s="761" t="s">
        <v>310</v>
      </c>
      <c r="Y103" s="761" t="s">
        <v>1694</v>
      </c>
      <c r="Z103" s="762" t="s">
        <v>1710</v>
      </c>
    </row>
    <row r="104" spans="1:93" ht="21" hidden="1" customHeight="1">
      <c r="A104" s="429" t="s">
        <v>79</v>
      </c>
      <c r="B104" s="659" t="s">
        <v>164</v>
      </c>
      <c r="C104" s="562">
        <v>3548</v>
      </c>
      <c r="D104" s="543">
        <v>42524</v>
      </c>
      <c r="E104" s="91">
        <v>0</v>
      </c>
      <c r="F104" s="364" t="s">
        <v>1686</v>
      </c>
      <c r="G104" s="30">
        <v>34663</v>
      </c>
      <c r="H104" s="519" t="s">
        <v>338</v>
      </c>
      <c r="I104" s="328" t="s">
        <v>337</v>
      </c>
      <c r="J104" s="91">
        <v>0</v>
      </c>
      <c r="K104" s="91">
        <v>0</v>
      </c>
      <c r="L104" s="91">
        <v>0</v>
      </c>
      <c r="M104" s="91">
        <v>0</v>
      </c>
      <c r="N104" s="91">
        <v>0</v>
      </c>
      <c r="O104" s="91">
        <v>0</v>
      </c>
      <c r="P104" s="91">
        <v>0</v>
      </c>
      <c r="Q104" s="393"/>
      <c r="R104" s="393"/>
      <c r="S104" s="763" t="s">
        <v>1697</v>
      </c>
      <c r="T104" s="393"/>
      <c r="U104" s="393"/>
      <c r="V104" s="393"/>
      <c r="W104" s="393"/>
      <c r="X104" s="393"/>
      <c r="Y104" s="393"/>
      <c r="Z104" s="763" t="s">
        <v>2006</v>
      </c>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row>
    <row r="105" spans="1:93" ht="21" hidden="1" customHeight="1">
      <c r="A105" s="429" t="s">
        <v>63</v>
      </c>
      <c r="B105" s="659" t="s">
        <v>1455</v>
      </c>
      <c r="C105" s="562">
        <v>226</v>
      </c>
      <c r="D105" s="546">
        <v>41012</v>
      </c>
      <c r="E105" s="91">
        <v>0</v>
      </c>
      <c r="F105" s="364" t="s">
        <v>352</v>
      </c>
      <c r="G105" s="30">
        <v>39833</v>
      </c>
      <c r="H105" s="519" t="s">
        <v>1457</v>
      </c>
      <c r="I105" s="328" t="s">
        <v>1456</v>
      </c>
      <c r="J105" s="91">
        <v>0</v>
      </c>
      <c r="K105" s="91">
        <v>0</v>
      </c>
      <c r="L105" s="91">
        <v>0</v>
      </c>
      <c r="M105" s="91">
        <v>0</v>
      </c>
      <c r="N105" s="91">
        <v>0</v>
      </c>
      <c r="O105" s="91">
        <v>0</v>
      </c>
      <c r="P105" s="91">
        <v>0</v>
      </c>
      <c r="Q105" s="393"/>
      <c r="R105" s="393"/>
      <c r="S105" s="763" t="s">
        <v>1697</v>
      </c>
      <c r="T105" s="393"/>
      <c r="U105" s="393"/>
      <c r="V105" s="393"/>
      <c r="W105" s="393"/>
      <c r="X105" s="393"/>
      <c r="Y105" s="393"/>
      <c r="Z105" s="763" t="s">
        <v>2006</v>
      </c>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row>
    <row r="106" spans="1:93" ht="21" hidden="1" customHeight="1">
      <c r="A106" s="429" t="s">
        <v>107</v>
      </c>
      <c r="B106" s="659" t="s">
        <v>1443</v>
      </c>
      <c r="C106" s="562">
        <v>11381</v>
      </c>
      <c r="D106" s="544">
        <v>44762</v>
      </c>
      <c r="E106" s="91">
        <v>0</v>
      </c>
      <c r="F106" s="364" t="s">
        <v>1686</v>
      </c>
      <c r="G106" s="30">
        <v>44774</v>
      </c>
      <c r="H106" s="519" t="s">
        <v>1445</v>
      </c>
      <c r="I106" s="328" t="s">
        <v>1444</v>
      </c>
      <c r="J106" s="91">
        <v>0</v>
      </c>
      <c r="K106" s="91">
        <v>0</v>
      </c>
      <c r="L106" s="91">
        <v>0</v>
      </c>
      <c r="M106" s="91">
        <v>0</v>
      </c>
      <c r="N106" s="91">
        <v>0</v>
      </c>
      <c r="O106" s="91">
        <v>0</v>
      </c>
      <c r="P106" s="91">
        <v>0</v>
      </c>
      <c r="Q106" s="393"/>
      <c r="R106" s="393"/>
      <c r="S106" s="763" t="s">
        <v>1697</v>
      </c>
      <c r="T106" s="393"/>
      <c r="U106" s="393"/>
      <c r="V106" s="393"/>
      <c r="W106" s="393"/>
      <c r="X106" s="393"/>
      <c r="Y106" s="393"/>
      <c r="Z106" s="763" t="s">
        <v>2006</v>
      </c>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row>
    <row r="107" spans="1:93" s="274" customFormat="1" ht="21" hidden="1" customHeight="1">
      <c r="A107" s="429" t="s">
        <v>26</v>
      </c>
      <c r="B107" s="659" t="s">
        <v>1758</v>
      </c>
      <c r="C107" s="562">
        <v>10704</v>
      </c>
      <c r="D107" s="544">
        <v>44237</v>
      </c>
      <c r="E107" s="91">
        <v>2</v>
      </c>
      <c r="F107" s="364" t="s">
        <v>1686</v>
      </c>
      <c r="G107" s="30">
        <v>36516</v>
      </c>
      <c r="H107" s="725" t="s">
        <v>1215</v>
      </c>
      <c r="I107" s="455" t="s">
        <v>1214</v>
      </c>
      <c r="J107" s="91">
        <v>0</v>
      </c>
      <c r="K107" s="91">
        <v>0</v>
      </c>
      <c r="L107" s="91">
        <v>0</v>
      </c>
      <c r="M107" s="91">
        <v>1</v>
      </c>
      <c r="N107" s="91">
        <v>1</v>
      </c>
      <c r="O107" s="91">
        <v>1</v>
      </c>
      <c r="P107" s="91">
        <v>2</v>
      </c>
      <c r="Q107" s="393"/>
      <c r="R107" s="393"/>
      <c r="S107" s="763" t="s">
        <v>1697</v>
      </c>
      <c r="T107" s="393"/>
      <c r="U107" s="393"/>
      <c r="V107" s="393"/>
      <c r="W107" s="393"/>
      <c r="X107" s="393"/>
      <c r="Y107" s="393"/>
      <c r="Z107" s="763" t="s">
        <v>2006</v>
      </c>
      <c r="BW107" s="88"/>
      <c r="BX107" s="88"/>
      <c r="BY107" s="88"/>
      <c r="BZ107" s="88"/>
      <c r="CA107" s="88"/>
      <c r="CB107" s="88"/>
      <c r="CC107" s="88"/>
      <c r="CD107" s="88"/>
      <c r="CE107" s="88"/>
      <c r="CF107" s="88"/>
      <c r="CG107" s="88"/>
      <c r="CH107" s="88"/>
      <c r="CI107" s="88"/>
      <c r="CJ107" s="88"/>
      <c r="CK107" s="88"/>
      <c r="CL107" s="88"/>
      <c r="CM107" s="88"/>
    </row>
    <row r="108" spans="1:93" ht="21" hidden="1" customHeight="1">
      <c r="A108" s="429" t="s">
        <v>70</v>
      </c>
      <c r="B108" s="659" t="s">
        <v>147</v>
      </c>
      <c r="C108" s="562">
        <v>3145</v>
      </c>
      <c r="D108" s="542">
        <v>41408</v>
      </c>
      <c r="E108" s="91">
        <v>0</v>
      </c>
      <c r="F108" s="364" t="s">
        <v>352</v>
      </c>
      <c r="G108" s="30">
        <v>41662</v>
      </c>
      <c r="H108" s="512" t="s">
        <v>520</v>
      </c>
      <c r="I108" s="328" t="s">
        <v>519</v>
      </c>
      <c r="J108" s="91">
        <v>0</v>
      </c>
      <c r="K108" s="91">
        <v>0</v>
      </c>
      <c r="L108" s="91">
        <v>0</v>
      </c>
      <c r="M108" s="91">
        <v>0</v>
      </c>
      <c r="N108" s="91">
        <v>0</v>
      </c>
      <c r="O108" s="91">
        <v>0</v>
      </c>
      <c r="P108" s="91">
        <v>0</v>
      </c>
      <c r="Q108" s="393"/>
      <c r="R108" s="393"/>
      <c r="S108" s="763" t="s">
        <v>1697</v>
      </c>
      <c r="T108" s="393"/>
      <c r="U108" s="393"/>
      <c r="V108" s="393"/>
      <c r="W108" s="393"/>
      <c r="X108" s="393"/>
      <c r="Y108" s="393"/>
      <c r="Z108" s="763" t="s">
        <v>2006</v>
      </c>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row>
    <row r="109" spans="1:93" s="274" customFormat="1" ht="21" hidden="1" customHeight="1">
      <c r="A109" s="429" t="s">
        <v>24</v>
      </c>
      <c r="B109" s="37" t="s">
        <v>1090</v>
      </c>
      <c r="C109" s="562">
        <v>9486</v>
      </c>
      <c r="D109" s="542">
        <v>43141</v>
      </c>
      <c r="E109" s="91">
        <v>1</v>
      </c>
      <c r="F109" s="364" t="s">
        <v>967</v>
      </c>
      <c r="G109" s="30">
        <v>43844</v>
      </c>
      <c r="H109" s="512" t="s">
        <v>1092</v>
      </c>
      <c r="I109" s="328" t="s">
        <v>1091</v>
      </c>
      <c r="J109" s="91">
        <v>0</v>
      </c>
      <c r="K109" s="91">
        <v>0</v>
      </c>
      <c r="L109" s="91">
        <v>0</v>
      </c>
      <c r="M109" s="91">
        <v>1</v>
      </c>
      <c r="N109" s="91">
        <v>1</v>
      </c>
      <c r="O109" s="91">
        <v>0</v>
      </c>
      <c r="P109" s="91">
        <v>1</v>
      </c>
      <c r="Q109" s="393"/>
      <c r="R109" s="393"/>
      <c r="S109" s="763" t="s">
        <v>1697</v>
      </c>
      <c r="T109" s="393"/>
      <c r="U109" s="393"/>
      <c r="V109" s="393"/>
      <c r="W109" s="393"/>
      <c r="X109" s="393"/>
      <c r="Y109" s="393"/>
      <c r="Z109" s="763" t="s">
        <v>2006</v>
      </c>
      <c r="BW109" s="88"/>
      <c r="BX109" s="88"/>
      <c r="BY109" s="88"/>
      <c r="BZ109" s="88"/>
      <c r="CA109" s="88"/>
      <c r="CB109" s="88"/>
      <c r="CC109" s="88"/>
      <c r="CD109" s="88"/>
      <c r="CE109" s="88"/>
      <c r="CF109" s="88"/>
      <c r="CG109" s="88"/>
      <c r="CH109" s="88"/>
      <c r="CI109" s="88"/>
      <c r="CJ109" s="88"/>
      <c r="CK109" s="88"/>
      <c r="CL109" s="88"/>
      <c r="CM109" s="88"/>
    </row>
    <row r="110" spans="1:93" s="274" customFormat="1" ht="21" hidden="1" customHeight="1">
      <c r="A110" s="429" t="s">
        <v>19</v>
      </c>
      <c r="B110" s="659" t="s">
        <v>136</v>
      </c>
      <c r="C110" s="562">
        <v>1917</v>
      </c>
      <c r="D110" s="544">
        <v>41880</v>
      </c>
      <c r="E110" s="91">
        <v>10</v>
      </c>
      <c r="F110" s="364" t="s">
        <v>967</v>
      </c>
      <c r="G110" s="30">
        <v>21930</v>
      </c>
      <c r="H110" s="519" t="s">
        <v>1779</v>
      </c>
      <c r="I110" s="328" t="s">
        <v>522</v>
      </c>
      <c r="J110" s="91">
        <v>3</v>
      </c>
      <c r="K110" s="91">
        <v>4</v>
      </c>
      <c r="L110" s="91">
        <v>7</v>
      </c>
      <c r="M110" s="91">
        <v>1</v>
      </c>
      <c r="N110" s="91">
        <v>8</v>
      </c>
      <c r="O110" s="91">
        <v>2</v>
      </c>
      <c r="P110" s="91">
        <v>10</v>
      </c>
      <c r="Q110" s="393"/>
      <c r="R110" s="393"/>
      <c r="S110" s="763" t="s">
        <v>1697</v>
      </c>
      <c r="T110" s="393"/>
      <c r="U110" s="393"/>
      <c r="V110" s="393"/>
      <c r="W110" s="393"/>
      <c r="X110" s="393"/>
      <c r="Y110" s="393"/>
      <c r="Z110" s="763" t="s">
        <v>2006</v>
      </c>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row>
    <row r="111" spans="1:93" ht="21" hidden="1" customHeight="1">
      <c r="A111" s="429" t="s">
        <v>74</v>
      </c>
      <c r="B111" s="659" t="s">
        <v>104</v>
      </c>
      <c r="C111" s="562">
        <v>1917</v>
      </c>
      <c r="D111" s="544">
        <v>41880</v>
      </c>
      <c r="E111" s="91">
        <v>0</v>
      </c>
      <c r="F111" s="364" t="s">
        <v>1483</v>
      </c>
      <c r="G111" s="30">
        <v>15981</v>
      </c>
      <c r="H111" s="519" t="s">
        <v>1779</v>
      </c>
      <c r="I111" s="328" t="s">
        <v>522</v>
      </c>
      <c r="J111" s="91">
        <v>0</v>
      </c>
      <c r="K111" s="91">
        <v>0</v>
      </c>
      <c r="L111" s="91">
        <v>0</v>
      </c>
      <c r="M111" s="91">
        <v>0</v>
      </c>
      <c r="N111" s="91">
        <v>0</v>
      </c>
      <c r="O111" s="91">
        <v>0</v>
      </c>
      <c r="P111" s="91">
        <v>0</v>
      </c>
      <c r="Q111" s="393"/>
      <c r="R111" s="393"/>
      <c r="S111" s="763" t="s">
        <v>1697</v>
      </c>
      <c r="T111" s="393"/>
      <c r="U111" s="393"/>
      <c r="V111" s="393"/>
      <c r="W111" s="393"/>
      <c r="X111" s="393"/>
      <c r="Y111" s="393"/>
      <c r="Z111" s="763" t="s">
        <v>2006</v>
      </c>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row>
    <row r="112" spans="1:93" ht="21" hidden="1" customHeight="1">
      <c r="A112" s="429" t="s">
        <v>110</v>
      </c>
      <c r="B112" s="659" t="s">
        <v>1503</v>
      </c>
      <c r="C112" s="562">
        <v>11397</v>
      </c>
      <c r="D112" s="543">
        <v>44927</v>
      </c>
      <c r="E112" s="91">
        <v>0</v>
      </c>
      <c r="F112" s="364" t="s">
        <v>1483</v>
      </c>
      <c r="G112" s="30">
        <v>44883</v>
      </c>
      <c r="H112" s="511" t="s">
        <v>1505</v>
      </c>
      <c r="I112" s="328" t="s">
        <v>1504</v>
      </c>
      <c r="J112" s="91">
        <v>0</v>
      </c>
      <c r="K112" s="91">
        <v>0</v>
      </c>
      <c r="L112" s="91">
        <v>0</v>
      </c>
      <c r="M112" s="91">
        <v>0</v>
      </c>
      <c r="N112" s="91">
        <v>0</v>
      </c>
      <c r="O112" s="91">
        <v>0</v>
      </c>
      <c r="P112" s="91">
        <v>0</v>
      </c>
      <c r="Q112" s="393"/>
      <c r="R112" s="393"/>
      <c r="S112" s="763" t="s">
        <v>1697</v>
      </c>
      <c r="T112" s="393"/>
      <c r="U112" s="393"/>
      <c r="V112" s="393"/>
      <c r="W112" s="393"/>
      <c r="X112" s="393"/>
      <c r="Y112" s="393"/>
      <c r="Z112" s="763" t="s">
        <v>2006</v>
      </c>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row>
    <row r="113" spans="1:93" s="274" customFormat="1" ht="21" hidden="1" customHeight="1">
      <c r="A113" s="429" t="s">
        <v>87</v>
      </c>
      <c r="B113" s="37" t="s">
        <v>1171</v>
      </c>
      <c r="C113" s="364" t="s">
        <v>1847</v>
      </c>
      <c r="D113" s="542">
        <v>43991</v>
      </c>
      <c r="E113" s="91">
        <v>3</v>
      </c>
      <c r="F113" s="364" t="s">
        <v>1686</v>
      </c>
      <c r="G113" s="30">
        <v>44244</v>
      </c>
      <c r="H113" s="512" t="s">
        <v>1173</v>
      </c>
      <c r="I113" s="328" t="s">
        <v>1172</v>
      </c>
      <c r="J113" s="91">
        <v>0</v>
      </c>
      <c r="K113" s="91">
        <v>0</v>
      </c>
      <c r="L113" s="91">
        <v>0</v>
      </c>
      <c r="M113" s="91">
        <v>0</v>
      </c>
      <c r="N113" s="91">
        <v>0</v>
      </c>
      <c r="O113" s="91">
        <v>3</v>
      </c>
      <c r="P113" s="91">
        <v>3</v>
      </c>
      <c r="Q113" s="393"/>
      <c r="R113" s="393"/>
      <c r="S113" s="763" t="s">
        <v>1697</v>
      </c>
      <c r="T113" s="393"/>
      <c r="U113" s="393"/>
      <c r="V113" s="393"/>
      <c r="W113" s="393"/>
      <c r="X113" s="393"/>
      <c r="Y113" s="393"/>
      <c r="Z113" s="763" t="s">
        <v>2006</v>
      </c>
      <c r="BW113" s="88"/>
      <c r="BX113" s="88"/>
      <c r="BY113" s="88"/>
      <c r="BZ113" s="88"/>
      <c r="CA113" s="88"/>
      <c r="CB113" s="88"/>
      <c r="CC113" s="88"/>
      <c r="CD113" s="88"/>
      <c r="CE113" s="88"/>
      <c r="CF113" s="88"/>
      <c r="CG113" s="88"/>
      <c r="CH113" s="88"/>
      <c r="CI113" s="88"/>
      <c r="CJ113" s="88"/>
      <c r="CK113" s="88"/>
      <c r="CL113" s="88"/>
      <c r="CM113" s="88"/>
      <c r="CN113" s="88"/>
      <c r="CO113" s="88"/>
    </row>
    <row r="114" spans="1:93" hidden="1"/>
    <row r="115" spans="1:93" s="54" customFormat="1" ht="54" hidden="1" customHeight="1">
      <c r="B115" s="53" t="s">
        <v>1989</v>
      </c>
      <c r="C115" s="53"/>
      <c r="F115" s="550"/>
      <c r="G115" s="211"/>
      <c r="H115" s="287"/>
      <c r="I115" s="38"/>
      <c r="BB115" s="284"/>
      <c r="BC115" s="284"/>
      <c r="BD115" s="284"/>
      <c r="BF115" s="284"/>
    </row>
    <row r="116" spans="1:93" hidden="1"/>
    <row r="117" spans="1:93" s="611" customFormat="1" ht="38.25" hidden="1" customHeight="1">
      <c r="A117" s="728" t="s">
        <v>12</v>
      </c>
      <c r="B117" s="722" t="s">
        <v>43</v>
      </c>
      <c r="C117" s="720" t="s">
        <v>1761</v>
      </c>
      <c r="D117" s="723" t="s">
        <v>14</v>
      </c>
      <c r="E117" s="720"/>
      <c r="F117" s="723" t="s">
        <v>1705</v>
      </c>
      <c r="G117" s="723" t="s">
        <v>1706</v>
      </c>
      <c r="H117" s="720" t="s">
        <v>308</v>
      </c>
      <c r="I117" s="723" t="s">
        <v>307</v>
      </c>
      <c r="J117" s="720" t="s">
        <v>1319</v>
      </c>
      <c r="K117" s="720" t="s">
        <v>1432</v>
      </c>
      <c r="L117" s="720" t="s">
        <v>1431</v>
      </c>
      <c r="M117" s="720" t="s">
        <v>1643</v>
      </c>
      <c r="N117" s="720" t="s">
        <v>1642</v>
      </c>
      <c r="O117" s="720"/>
      <c r="P117" s="720"/>
      <c r="Q117" s="761" t="s">
        <v>310</v>
      </c>
      <c r="R117" s="761" t="s">
        <v>1694</v>
      </c>
      <c r="S117" s="762" t="s">
        <v>1710</v>
      </c>
      <c r="T117" s="761" t="s">
        <v>310</v>
      </c>
      <c r="U117" s="761" t="s">
        <v>1694</v>
      </c>
      <c r="V117" s="761" t="s">
        <v>310</v>
      </c>
      <c r="W117" s="761" t="s">
        <v>1694</v>
      </c>
      <c r="X117" s="761" t="s">
        <v>310</v>
      </c>
      <c r="Y117" s="761" t="s">
        <v>1694</v>
      </c>
      <c r="Z117" s="762" t="s">
        <v>1710</v>
      </c>
    </row>
    <row r="118" spans="1:93" ht="21" hidden="1" customHeight="1">
      <c r="A118" s="429" t="s">
        <v>85</v>
      </c>
      <c r="B118" s="659" t="s">
        <v>1337</v>
      </c>
      <c r="C118" s="562">
        <v>11138</v>
      </c>
      <c r="D118" s="544">
        <v>43986</v>
      </c>
      <c r="E118" s="91"/>
      <c r="F118" s="364" t="s">
        <v>352</v>
      </c>
      <c r="G118" s="30">
        <v>44580</v>
      </c>
      <c r="H118" s="726" t="s">
        <v>1339</v>
      </c>
      <c r="I118" s="454" t="s">
        <v>1338</v>
      </c>
      <c r="J118" s="91">
        <v>0</v>
      </c>
      <c r="K118" s="91">
        <v>0</v>
      </c>
      <c r="L118" s="91">
        <v>0</v>
      </c>
      <c r="M118" s="91">
        <v>0</v>
      </c>
      <c r="N118" s="91">
        <v>0</v>
      </c>
      <c r="O118" s="91"/>
      <c r="P118" s="91"/>
      <c r="Q118" s="393"/>
      <c r="R118" s="393"/>
      <c r="S118" s="763" t="s">
        <v>1697</v>
      </c>
      <c r="T118" s="393"/>
      <c r="U118" s="393"/>
      <c r="V118" s="393"/>
      <c r="W118" s="393"/>
      <c r="X118" s="393"/>
      <c r="Y118" s="393"/>
      <c r="Z118" s="763" t="s">
        <v>1697</v>
      </c>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row>
    <row r="119" spans="1:93" ht="21" hidden="1" customHeight="1">
      <c r="A119" s="429" t="s">
        <v>35</v>
      </c>
      <c r="B119" s="659" t="s">
        <v>642</v>
      </c>
      <c r="C119" s="562">
        <v>7043</v>
      </c>
      <c r="D119" s="545">
        <v>36178</v>
      </c>
      <c r="E119" s="91">
        <v>0</v>
      </c>
      <c r="F119" s="364" t="s">
        <v>1483</v>
      </c>
      <c r="G119" s="30">
        <v>19269</v>
      </c>
      <c r="H119" s="512" t="s">
        <v>644</v>
      </c>
      <c r="I119" s="328" t="s">
        <v>643</v>
      </c>
      <c r="J119" s="91">
        <v>0</v>
      </c>
      <c r="K119" s="91">
        <v>0</v>
      </c>
      <c r="L119" s="91">
        <v>0</v>
      </c>
      <c r="M119" s="91">
        <v>0</v>
      </c>
      <c r="N119" s="91">
        <v>0</v>
      </c>
      <c r="O119" s="91">
        <v>0</v>
      </c>
      <c r="P119" s="91">
        <v>0</v>
      </c>
      <c r="Q119" s="393"/>
      <c r="R119" s="393"/>
      <c r="S119" s="763" t="s">
        <v>1697</v>
      </c>
      <c r="T119" s="393"/>
      <c r="U119" s="393"/>
      <c r="V119" s="393"/>
      <c r="W119" s="393"/>
      <c r="X119" s="393"/>
      <c r="Y119" s="393"/>
      <c r="Z119" s="763" t="s">
        <v>2006</v>
      </c>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row>
    <row r="120" spans="1:93" hidden="1"/>
    <row r="121" spans="1:93" s="54" customFormat="1" ht="54" hidden="1" customHeight="1">
      <c r="B121" s="53" t="s">
        <v>1990</v>
      </c>
      <c r="F121" s="550"/>
      <c r="H121" s="287"/>
      <c r="I121" s="38"/>
      <c r="BA121" s="284"/>
      <c r="BB121" s="284"/>
      <c r="BC121" s="284"/>
      <c r="BE121" s="284"/>
    </row>
    <row r="122" spans="1:93" hidden="1"/>
    <row r="123" spans="1:93" s="611" customFormat="1" ht="38.25" hidden="1" customHeight="1">
      <c r="A123" s="728" t="s">
        <v>12</v>
      </c>
      <c r="B123" s="722" t="s">
        <v>43</v>
      </c>
      <c r="C123" s="720" t="s">
        <v>1761</v>
      </c>
      <c r="D123" s="723" t="s">
        <v>14</v>
      </c>
      <c r="E123" s="720"/>
      <c r="F123" s="723" t="s">
        <v>1705</v>
      </c>
      <c r="G123" s="723" t="s">
        <v>1706</v>
      </c>
      <c r="H123" s="720" t="s">
        <v>308</v>
      </c>
      <c r="I123" s="723" t="s">
        <v>307</v>
      </c>
      <c r="J123" s="720" t="s">
        <v>1319</v>
      </c>
      <c r="K123" s="720" t="s">
        <v>1432</v>
      </c>
      <c r="L123" s="720" t="s">
        <v>1431</v>
      </c>
      <c r="M123" s="720" t="s">
        <v>1643</v>
      </c>
      <c r="N123" s="720" t="s">
        <v>1642</v>
      </c>
      <c r="O123" s="720"/>
      <c r="P123" s="720"/>
      <c r="Q123" s="761" t="s">
        <v>310</v>
      </c>
      <c r="R123" s="761" t="s">
        <v>1694</v>
      </c>
      <c r="S123" s="762" t="s">
        <v>1710</v>
      </c>
      <c r="T123" s="761" t="s">
        <v>310</v>
      </c>
      <c r="U123" s="761" t="s">
        <v>1694</v>
      </c>
      <c r="V123" s="761" t="s">
        <v>310</v>
      </c>
      <c r="W123" s="761" t="s">
        <v>1694</v>
      </c>
      <c r="X123" s="761" t="s">
        <v>310</v>
      </c>
      <c r="Y123" s="761" t="s">
        <v>1694</v>
      </c>
      <c r="Z123" s="762" t="s">
        <v>1710</v>
      </c>
    </row>
    <row r="124" spans="1:93" ht="21" hidden="1" customHeight="1">
      <c r="A124" s="429" t="s">
        <v>95</v>
      </c>
      <c r="B124" s="37" t="s">
        <v>1987</v>
      </c>
      <c r="C124" s="562">
        <v>11421</v>
      </c>
      <c r="D124" s="543">
        <v>44317</v>
      </c>
      <c r="E124" s="91"/>
      <c r="F124" s="364" t="s">
        <v>1686</v>
      </c>
      <c r="G124" s="30">
        <v>45316</v>
      </c>
      <c r="H124" s="511" t="s">
        <v>1781</v>
      </c>
      <c r="I124" s="328" t="s">
        <v>1781</v>
      </c>
      <c r="J124" s="91">
        <v>0</v>
      </c>
      <c r="K124" s="91">
        <v>0</v>
      </c>
      <c r="L124" s="91">
        <v>0</v>
      </c>
      <c r="M124" s="91">
        <v>0</v>
      </c>
      <c r="N124" s="91">
        <v>0</v>
      </c>
      <c r="O124" s="91"/>
      <c r="P124" s="91"/>
      <c r="Q124" s="393"/>
      <c r="R124" s="393"/>
      <c r="S124" s="763" t="s">
        <v>1697</v>
      </c>
      <c r="T124" s="393"/>
      <c r="U124" s="393"/>
      <c r="V124" s="393"/>
      <c r="W124" s="393"/>
      <c r="X124" s="393"/>
      <c r="Y124" s="393"/>
      <c r="Z124" s="763" t="s">
        <v>1697</v>
      </c>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row>
    <row r="125" spans="1:93" hidden="1"/>
    <row r="126" spans="1:93" s="230" customFormat="1" ht="53.25" hidden="1" customHeight="1">
      <c r="B126" s="53" t="s">
        <v>1786</v>
      </c>
      <c r="C126" s="53"/>
      <c r="D126" s="753"/>
      <c r="E126" s="233"/>
      <c r="F126" s="231"/>
      <c r="G126" s="231"/>
      <c r="H126" s="754"/>
      <c r="I126" s="231"/>
      <c r="J126" s="233"/>
      <c r="K126" s="233"/>
      <c r="L126" s="233"/>
      <c r="M126" s="233"/>
      <c r="N126" s="233"/>
      <c r="O126" s="233"/>
      <c r="P126" s="233"/>
      <c r="AG126" s="233"/>
    </row>
    <row r="127" spans="1:93" hidden="1"/>
    <row r="128" spans="1:93" s="73" customFormat="1" ht="39" hidden="1" customHeight="1">
      <c r="A128" s="572" t="s">
        <v>12</v>
      </c>
      <c r="B128" s="722" t="s">
        <v>43</v>
      </c>
      <c r="C128" s="490"/>
      <c r="D128" s="405" t="s">
        <v>14</v>
      </c>
      <c r="E128" s="434"/>
      <c r="F128" s="332" t="s">
        <v>1705</v>
      </c>
      <c r="G128" s="286" t="s">
        <v>1706</v>
      </c>
      <c r="H128" s="504"/>
      <c r="I128" s="332"/>
      <c r="J128" s="434" t="s">
        <v>1319</v>
      </c>
      <c r="K128" s="384" t="s">
        <v>1432</v>
      </c>
      <c r="L128" s="434" t="s">
        <v>1431</v>
      </c>
      <c r="M128" s="384" t="s">
        <v>1432</v>
      </c>
      <c r="N128" s="434" t="s">
        <v>1642</v>
      </c>
      <c r="O128" s="434"/>
      <c r="P128" s="434"/>
      <c r="Q128" s="15" t="s">
        <v>11</v>
      </c>
      <c r="R128" s="15" t="s">
        <v>1058</v>
      </c>
      <c r="S128" s="15"/>
      <c r="T128" s="15"/>
      <c r="U128" s="15"/>
      <c r="V128" s="15"/>
      <c r="W128" s="15"/>
      <c r="X128" s="15"/>
      <c r="Y128" s="15"/>
      <c r="Z128" s="15"/>
    </row>
    <row r="129" spans="1:74" s="274" customFormat="1" ht="22.15" hidden="1" customHeight="1">
      <c r="A129" s="429" t="s">
        <v>24</v>
      </c>
      <c r="B129" s="659" t="s">
        <v>1371</v>
      </c>
      <c r="C129" s="576"/>
      <c r="D129" s="544">
        <v>41551</v>
      </c>
      <c r="E129" s="91"/>
      <c r="F129" s="309" t="s">
        <v>265</v>
      </c>
      <c r="G129" s="30">
        <v>25118</v>
      </c>
      <c r="H129" s="522"/>
      <c r="I129" s="309"/>
      <c r="J129" s="91">
        <v>1</v>
      </c>
      <c r="K129" s="91">
        <v>0</v>
      </c>
      <c r="L129" s="91">
        <v>1</v>
      </c>
      <c r="M129" s="91">
        <v>0</v>
      </c>
      <c r="N129" s="91">
        <v>0</v>
      </c>
      <c r="O129" s="91"/>
      <c r="P129" s="91"/>
      <c r="Q129" s="105"/>
      <c r="R129" s="105"/>
      <c r="S129" s="105"/>
      <c r="T129" s="105"/>
      <c r="U129" s="105"/>
      <c r="V129" s="105"/>
      <c r="W129" s="105"/>
      <c r="X129" s="105"/>
      <c r="Y129" s="105"/>
      <c r="Z129" s="105"/>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93"/>
      <c r="BT129" s="93"/>
      <c r="BU129" s="93"/>
      <c r="BV129" s="93"/>
    </row>
    <row r="130" spans="1:74" s="274" customFormat="1" ht="22.15" hidden="1" customHeight="1">
      <c r="A130" s="429" t="s">
        <v>39</v>
      </c>
      <c r="B130" s="659" t="s">
        <v>1115</v>
      </c>
      <c r="C130" s="576"/>
      <c r="D130" s="544">
        <v>36207</v>
      </c>
      <c r="E130" s="91"/>
      <c r="F130" s="309" t="s">
        <v>967</v>
      </c>
      <c r="G130" s="30">
        <v>21808</v>
      </c>
      <c r="H130" s="522"/>
      <c r="I130" s="309"/>
      <c r="J130" s="91">
        <v>0</v>
      </c>
      <c r="K130" s="91">
        <v>0</v>
      </c>
      <c r="L130" s="91">
        <v>0</v>
      </c>
      <c r="M130" s="91">
        <v>0</v>
      </c>
      <c r="N130" s="91">
        <v>0</v>
      </c>
      <c r="O130" s="91"/>
      <c r="P130" s="91"/>
      <c r="Q130" s="105"/>
      <c r="R130" s="105"/>
      <c r="S130" s="105"/>
      <c r="T130" s="105"/>
      <c r="U130" s="105"/>
      <c r="V130" s="105"/>
      <c r="W130" s="105"/>
      <c r="X130" s="105"/>
      <c r="Y130" s="105"/>
      <c r="Z130" s="105"/>
    </row>
    <row r="131" spans="1:74" s="274" customFormat="1" ht="22.15" hidden="1" customHeight="1">
      <c r="A131" s="429" t="s">
        <v>54</v>
      </c>
      <c r="B131" s="659" t="s">
        <v>226</v>
      </c>
      <c r="C131" s="576"/>
      <c r="D131" s="542">
        <v>36746</v>
      </c>
      <c r="E131" s="91"/>
      <c r="F131" s="309" t="s">
        <v>967</v>
      </c>
      <c r="G131" s="30">
        <v>36830</v>
      </c>
      <c r="H131" s="522"/>
      <c r="I131" s="309"/>
      <c r="J131" s="91">
        <v>0</v>
      </c>
      <c r="K131" s="91">
        <v>0</v>
      </c>
      <c r="L131" s="91">
        <v>0</v>
      </c>
      <c r="M131" s="91">
        <v>0</v>
      </c>
      <c r="N131" s="91">
        <v>0</v>
      </c>
      <c r="O131" s="91"/>
      <c r="P131" s="91"/>
      <c r="Q131" s="105"/>
      <c r="R131" s="105"/>
      <c r="S131" s="105"/>
      <c r="T131" s="105"/>
      <c r="U131" s="105"/>
      <c r="V131" s="105"/>
      <c r="W131" s="105"/>
      <c r="X131" s="105"/>
      <c r="Y131" s="105"/>
      <c r="Z131" s="105"/>
    </row>
    <row r="132" spans="1:74" s="274" customFormat="1" ht="22.15" hidden="1" customHeight="1">
      <c r="A132" s="429" t="s">
        <v>58</v>
      </c>
      <c r="B132" s="659" t="s">
        <v>61</v>
      </c>
      <c r="C132" s="576"/>
      <c r="D132" s="543">
        <v>37408</v>
      </c>
      <c r="E132" s="91"/>
      <c r="F132" s="309" t="s">
        <v>265</v>
      </c>
      <c r="G132" s="30">
        <v>36222</v>
      </c>
      <c r="H132" s="522"/>
      <c r="I132" s="309"/>
      <c r="J132" s="91">
        <v>0</v>
      </c>
      <c r="K132" s="91">
        <v>0</v>
      </c>
      <c r="L132" s="91">
        <v>0</v>
      </c>
      <c r="M132" s="91">
        <v>0</v>
      </c>
      <c r="N132" s="91">
        <v>0</v>
      </c>
      <c r="O132" s="91"/>
      <c r="P132" s="91"/>
      <c r="Q132" s="105"/>
      <c r="R132" s="105"/>
      <c r="S132" s="105"/>
      <c r="T132" s="105"/>
      <c r="U132" s="105"/>
      <c r="V132" s="105"/>
      <c r="W132" s="105"/>
      <c r="X132" s="105"/>
      <c r="Y132" s="105"/>
      <c r="Z132" s="105"/>
    </row>
    <row r="133" spans="1:74" s="274" customFormat="1" ht="22.15" hidden="1" customHeight="1">
      <c r="A133" s="429" t="s">
        <v>62</v>
      </c>
      <c r="B133" s="659" t="s">
        <v>1364</v>
      </c>
      <c r="C133" s="576"/>
      <c r="D133" s="544">
        <v>38309</v>
      </c>
      <c r="E133" s="91"/>
      <c r="F133" s="309" t="s">
        <v>967</v>
      </c>
      <c r="G133" s="30">
        <v>29881</v>
      </c>
      <c r="H133" s="522"/>
      <c r="I133" s="309"/>
      <c r="J133" s="91">
        <v>0</v>
      </c>
      <c r="K133" s="91">
        <v>0</v>
      </c>
      <c r="L133" s="91">
        <v>0</v>
      </c>
      <c r="M133" s="91">
        <v>0</v>
      </c>
      <c r="N133" s="91">
        <v>0</v>
      </c>
      <c r="O133" s="91"/>
      <c r="P133" s="91"/>
      <c r="Q133" s="105"/>
      <c r="R133" s="105"/>
      <c r="S133" s="105"/>
      <c r="T133" s="105"/>
      <c r="U133" s="105"/>
      <c r="V133" s="105"/>
      <c r="W133" s="105"/>
      <c r="X133" s="105"/>
      <c r="Y133" s="105"/>
      <c r="Z133" s="105"/>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row>
    <row r="134" spans="1:74" s="274" customFormat="1" ht="22.15" hidden="1" customHeight="1">
      <c r="A134" s="429" t="s">
        <v>72</v>
      </c>
      <c r="B134" s="659" t="s">
        <v>287</v>
      </c>
      <c r="C134" s="576"/>
      <c r="D134" s="544">
        <v>38927</v>
      </c>
      <c r="E134" s="91"/>
      <c r="F134" s="309" t="s">
        <v>967</v>
      </c>
      <c r="G134" s="30">
        <v>25062</v>
      </c>
      <c r="H134" s="522"/>
      <c r="I134" s="309"/>
      <c r="J134" s="91">
        <v>0</v>
      </c>
      <c r="K134" s="91">
        <v>0</v>
      </c>
      <c r="L134" s="91">
        <v>0</v>
      </c>
      <c r="M134" s="91">
        <v>0</v>
      </c>
      <c r="N134" s="91">
        <v>0</v>
      </c>
      <c r="O134" s="91"/>
      <c r="P134" s="91"/>
      <c r="Q134" s="105"/>
      <c r="R134" s="105"/>
      <c r="S134" s="105"/>
      <c r="T134" s="105"/>
      <c r="U134" s="105"/>
      <c r="V134" s="105"/>
      <c r="W134" s="105"/>
      <c r="X134" s="105"/>
      <c r="Y134" s="105"/>
      <c r="Z134" s="105"/>
    </row>
    <row r="135" spans="1:74" s="274" customFormat="1" ht="22.15" hidden="1" customHeight="1">
      <c r="A135" s="429" t="s">
        <v>85</v>
      </c>
      <c r="B135" s="659" t="s">
        <v>250</v>
      </c>
      <c r="C135" s="576"/>
      <c r="D135" s="544">
        <v>40866</v>
      </c>
      <c r="E135" s="91"/>
      <c r="F135" s="309" t="s">
        <v>967</v>
      </c>
      <c r="G135" s="30">
        <v>41159</v>
      </c>
      <c r="H135" s="522"/>
      <c r="I135" s="309"/>
      <c r="J135" s="91">
        <v>0</v>
      </c>
      <c r="K135" s="91">
        <v>0</v>
      </c>
      <c r="L135" s="91">
        <v>0</v>
      </c>
      <c r="M135" s="91">
        <v>0</v>
      </c>
      <c r="N135" s="91">
        <v>0</v>
      </c>
      <c r="O135" s="91"/>
      <c r="P135" s="91"/>
      <c r="Q135" s="105"/>
      <c r="R135" s="105"/>
      <c r="S135" s="105"/>
      <c r="T135" s="105"/>
      <c r="U135" s="105"/>
      <c r="V135" s="105"/>
      <c r="W135" s="105"/>
      <c r="X135" s="105"/>
      <c r="Y135" s="105"/>
      <c r="Z135" s="105"/>
    </row>
    <row r="136" spans="1:74" s="274" customFormat="1" ht="22.15" hidden="1" customHeight="1">
      <c r="A136" s="429" t="s">
        <v>91</v>
      </c>
      <c r="B136" s="37" t="s">
        <v>1754</v>
      </c>
      <c r="C136" s="577"/>
      <c r="D136" s="544">
        <v>41017</v>
      </c>
      <c r="E136" s="91"/>
      <c r="F136" s="309" t="s">
        <v>967</v>
      </c>
      <c r="G136" s="30">
        <v>41085</v>
      </c>
      <c r="H136" s="522"/>
      <c r="I136" s="309"/>
      <c r="J136" s="91">
        <v>0</v>
      </c>
      <c r="K136" s="91">
        <v>0</v>
      </c>
      <c r="L136" s="91">
        <v>0</v>
      </c>
      <c r="M136" s="91">
        <v>0</v>
      </c>
      <c r="N136" s="91">
        <v>0</v>
      </c>
      <c r="O136" s="91"/>
      <c r="P136" s="91"/>
      <c r="Q136" s="105"/>
      <c r="R136" s="105"/>
      <c r="S136" s="105"/>
      <c r="T136" s="105"/>
      <c r="U136" s="105"/>
      <c r="V136" s="105"/>
      <c r="W136" s="105"/>
      <c r="X136" s="105"/>
      <c r="Y136" s="105"/>
      <c r="Z136" s="105"/>
    </row>
    <row r="137" spans="1:74" s="274" customFormat="1" ht="22.15" hidden="1" customHeight="1">
      <c r="A137" s="429" t="s">
        <v>100</v>
      </c>
      <c r="B137" s="659" t="s">
        <v>977</v>
      </c>
      <c r="C137" s="576"/>
      <c r="D137" s="544">
        <v>41430</v>
      </c>
      <c r="E137" s="91"/>
      <c r="F137" s="309" t="s">
        <v>967</v>
      </c>
      <c r="G137" s="30">
        <v>38791</v>
      </c>
      <c r="H137" s="522"/>
      <c r="I137" s="309"/>
      <c r="J137" s="91">
        <v>0</v>
      </c>
      <c r="K137" s="91">
        <v>0</v>
      </c>
      <c r="L137" s="91">
        <v>0</v>
      </c>
      <c r="M137" s="91">
        <v>0</v>
      </c>
      <c r="N137" s="91">
        <v>0</v>
      </c>
      <c r="O137" s="91"/>
      <c r="P137" s="91"/>
      <c r="Q137" s="105"/>
      <c r="R137" s="105"/>
      <c r="S137" s="105"/>
      <c r="T137" s="105"/>
      <c r="U137" s="105"/>
      <c r="V137" s="105"/>
      <c r="W137" s="105"/>
      <c r="X137" s="105"/>
      <c r="Y137" s="105"/>
      <c r="Z137" s="105"/>
    </row>
    <row r="138" spans="1:74" s="274" customFormat="1" ht="22.15" hidden="1" customHeight="1">
      <c r="A138" s="429" t="s">
        <v>103</v>
      </c>
      <c r="B138" s="659" t="s">
        <v>108</v>
      </c>
      <c r="C138" s="576"/>
      <c r="D138" s="543">
        <v>41914</v>
      </c>
      <c r="E138" s="91"/>
      <c r="F138" s="309" t="s">
        <v>967</v>
      </c>
      <c r="G138" s="30">
        <v>39856</v>
      </c>
      <c r="H138" s="522"/>
      <c r="I138" s="309"/>
      <c r="J138" s="91">
        <v>0</v>
      </c>
      <c r="K138" s="91">
        <v>0</v>
      </c>
      <c r="L138" s="91">
        <v>0</v>
      </c>
      <c r="M138" s="91">
        <v>0</v>
      </c>
      <c r="N138" s="91">
        <v>0</v>
      </c>
      <c r="O138" s="91"/>
      <c r="P138" s="91"/>
      <c r="Q138" s="105"/>
      <c r="R138" s="105"/>
      <c r="S138" s="105"/>
      <c r="T138" s="105"/>
      <c r="U138" s="105"/>
      <c r="V138" s="105"/>
      <c r="W138" s="105"/>
      <c r="X138" s="105"/>
      <c r="Y138" s="105"/>
      <c r="Z138" s="105"/>
    </row>
    <row r="139" spans="1:74" s="274" customFormat="1" ht="22.15" hidden="1" customHeight="1">
      <c r="A139" s="429" t="s">
        <v>107</v>
      </c>
      <c r="B139" s="37" t="s">
        <v>111</v>
      </c>
      <c r="C139" s="577"/>
      <c r="D139" s="543">
        <v>42048</v>
      </c>
      <c r="E139" s="91"/>
      <c r="F139" s="309" t="s">
        <v>967</v>
      </c>
      <c r="G139" s="30">
        <v>27285</v>
      </c>
      <c r="H139" s="522"/>
      <c r="I139" s="309"/>
      <c r="J139" s="91">
        <v>0</v>
      </c>
      <c r="K139" s="91">
        <v>0</v>
      </c>
      <c r="L139" s="91">
        <v>0</v>
      </c>
      <c r="M139" s="91">
        <v>0</v>
      </c>
      <c r="N139" s="91">
        <v>0</v>
      </c>
      <c r="O139" s="91"/>
      <c r="P139" s="91"/>
      <c r="Q139" s="105"/>
      <c r="R139" s="105"/>
      <c r="S139" s="105"/>
      <c r="T139" s="105"/>
      <c r="U139" s="105"/>
      <c r="V139" s="105"/>
      <c r="W139" s="105"/>
      <c r="X139" s="105"/>
      <c r="Y139" s="105"/>
      <c r="Z139" s="105"/>
    </row>
    <row r="140" spans="1:74" s="274" customFormat="1" ht="22.15" hidden="1" customHeight="1">
      <c r="A140" s="429" t="s">
        <v>115</v>
      </c>
      <c r="B140" s="659" t="s">
        <v>138</v>
      </c>
      <c r="C140" s="576"/>
      <c r="D140" s="543">
        <v>42818</v>
      </c>
      <c r="E140" s="91"/>
      <c r="F140" s="309" t="s">
        <v>967</v>
      </c>
      <c r="G140" s="30">
        <v>42811</v>
      </c>
      <c r="H140" s="522"/>
      <c r="I140" s="309"/>
      <c r="J140" s="91">
        <v>0</v>
      </c>
      <c r="K140" s="91">
        <v>0</v>
      </c>
      <c r="L140" s="91">
        <v>0</v>
      </c>
      <c r="M140" s="91">
        <v>0</v>
      </c>
      <c r="N140" s="91">
        <v>0</v>
      </c>
      <c r="O140" s="91"/>
      <c r="P140" s="91"/>
      <c r="Q140" s="105"/>
      <c r="R140" s="105"/>
      <c r="S140" s="105"/>
      <c r="T140" s="105"/>
      <c r="U140" s="105"/>
      <c r="V140" s="105"/>
      <c r="W140" s="105"/>
      <c r="X140" s="105"/>
      <c r="Y140" s="105"/>
      <c r="Z140" s="105"/>
    </row>
    <row r="141" spans="1:74" s="274" customFormat="1" ht="22.15" hidden="1" customHeight="1">
      <c r="A141" s="429" t="s">
        <v>124</v>
      </c>
      <c r="B141" s="659" t="s">
        <v>1043</v>
      </c>
      <c r="C141" s="576"/>
      <c r="D141" s="543">
        <v>43237</v>
      </c>
      <c r="E141" s="91"/>
      <c r="F141" s="309" t="s">
        <v>967</v>
      </c>
      <c r="G141" s="30">
        <v>21348</v>
      </c>
      <c r="H141" s="522"/>
      <c r="I141" s="309"/>
      <c r="J141" s="91">
        <v>0</v>
      </c>
      <c r="K141" s="91">
        <v>0</v>
      </c>
      <c r="L141" s="91">
        <v>0</v>
      </c>
      <c r="M141" s="91">
        <v>0</v>
      </c>
      <c r="N141" s="91">
        <v>0</v>
      </c>
      <c r="O141" s="91"/>
      <c r="P141" s="91"/>
      <c r="Q141" s="105"/>
      <c r="R141" s="105"/>
      <c r="S141" s="105"/>
      <c r="T141" s="105"/>
      <c r="U141" s="105"/>
      <c r="V141" s="105"/>
      <c r="W141" s="105"/>
      <c r="X141" s="105"/>
      <c r="Y141" s="105"/>
      <c r="Z141" s="105"/>
    </row>
    <row r="142" spans="1:74" s="274" customFormat="1" ht="22.15" hidden="1" customHeight="1">
      <c r="A142" s="429" t="s">
        <v>127</v>
      </c>
      <c r="B142" s="659" t="s">
        <v>1010</v>
      </c>
      <c r="C142" s="576"/>
      <c r="D142" s="543">
        <v>43292</v>
      </c>
      <c r="E142" s="91"/>
      <c r="F142" s="309" t="s">
        <v>967</v>
      </c>
      <c r="G142" s="30">
        <v>22153</v>
      </c>
      <c r="H142" s="522"/>
      <c r="I142" s="309"/>
      <c r="J142" s="91">
        <v>0</v>
      </c>
      <c r="K142" s="91">
        <v>0</v>
      </c>
      <c r="L142" s="91">
        <v>0</v>
      </c>
      <c r="M142" s="91">
        <v>0</v>
      </c>
      <c r="N142" s="91">
        <v>0</v>
      </c>
      <c r="O142" s="91"/>
      <c r="P142" s="91"/>
      <c r="Q142" s="105"/>
      <c r="R142" s="105"/>
      <c r="S142" s="105"/>
      <c r="T142" s="105"/>
      <c r="U142" s="105"/>
      <c r="V142" s="105"/>
      <c r="W142" s="105"/>
      <c r="X142" s="105"/>
      <c r="Y142" s="105"/>
      <c r="Z142" s="105"/>
    </row>
    <row r="143" spans="1:74" s="274" customFormat="1" ht="22.15" hidden="1" customHeight="1">
      <c r="A143" s="429" t="s">
        <v>28</v>
      </c>
      <c r="B143" s="659" t="s">
        <v>1228</v>
      </c>
      <c r="C143" s="576"/>
      <c r="D143" s="543">
        <v>26406</v>
      </c>
      <c r="E143" s="91"/>
      <c r="F143" s="309" t="s">
        <v>770</v>
      </c>
      <c r="G143" s="30">
        <v>36271</v>
      </c>
      <c r="H143" s="522"/>
      <c r="I143" s="309"/>
      <c r="J143" s="91">
        <v>0</v>
      </c>
      <c r="K143" s="91">
        <v>0</v>
      </c>
      <c r="L143" s="91">
        <v>0</v>
      </c>
      <c r="M143" s="91">
        <v>0</v>
      </c>
      <c r="N143" s="91">
        <v>0</v>
      </c>
      <c r="O143" s="91"/>
      <c r="P143" s="91"/>
      <c r="Q143" s="105"/>
      <c r="R143" s="105"/>
      <c r="S143" s="105"/>
      <c r="T143" s="105"/>
      <c r="U143" s="105"/>
      <c r="V143" s="105"/>
      <c r="W143" s="105"/>
      <c r="X143" s="105"/>
      <c r="Y143" s="105"/>
      <c r="Z143" s="105"/>
      <c r="BS143" s="88"/>
      <c r="BT143" s="88"/>
      <c r="BU143" s="88"/>
      <c r="BV143" s="88"/>
    </row>
    <row r="144" spans="1:74" s="274" customFormat="1" ht="22.15" hidden="1" customHeight="1">
      <c r="A144" s="429" t="s">
        <v>32</v>
      </c>
      <c r="B144" s="659" t="s">
        <v>1290</v>
      </c>
      <c r="C144" s="576"/>
      <c r="D144" s="542">
        <v>31154</v>
      </c>
      <c r="E144" s="91"/>
      <c r="F144" s="309" t="s">
        <v>770</v>
      </c>
      <c r="G144" s="30">
        <v>40995</v>
      </c>
      <c r="H144" s="522"/>
      <c r="I144" s="309"/>
      <c r="J144" s="91">
        <v>0</v>
      </c>
      <c r="K144" s="91">
        <v>0</v>
      </c>
      <c r="L144" s="91">
        <v>0</v>
      </c>
      <c r="M144" s="91">
        <v>0</v>
      </c>
      <c r="N144" s="91">
        <v>0</v>
      </c>
      <c r="O144" s="91"/>
      <c r="P144" s="91"/>
      <c r="Q144" s="105"/>
      <c r="R144" s="105"/>
      <c r="S144" s="105"/>
      <c r="T144" s="105"/>
      <c r="U144" s="105"/>
      <c r="V144" s="105"/>
      <c r="W144" s="105"/>
      <c r="X144" s="105"/>
      <c r="Y144" s="105"/>
      <c r="Z144" s="105"/>
    </row>
    <row r="145" spans="1:26" s="274" customFormat="1" ht="22.15" hidden="1" customHeight="1">
      <c r="A145" s="429" t="s">
        <v>34</v>
      </c>
      <c r="B145" s="37" t="s">
        <v>1210</v>
      </c>
      <c r="C145" s="577"/>
      <c r="D145" s="543">
        <v>31432</v>
      </c>
      <c r="E145" s="91"/>
      <c r="F145" s="309" t="s">
        <v>770</v>
      </c>
      <c r="G145" s="30">
        <v>21448</v>
      </c>
      <c r="H145" s="522"/>
      <c r="I145" s="309"/>
      <c r="J145" s="91">
        <v>0</v>
      </c>
      <c r="K145" s="91">
        <v>0</v>
      </c>
      <c r="L145" s="91">
        <v>0</v>
      </c>
      <c r="M145" s="91">
        <v>0</v>
      </c>
      <c r="N145" s="91">
        <v>0</v>
      </c>
      <c r="O145" s="91"/>
      <c r="P145" s="91"/>
      <c r="Q145" s="105"/>
      <c r="R145" s="105"/>
      <c r="S145" s="105"/>
      <c r="T145" s="105"/>
      <c r="U145" s="105"/>
      <c r="V145" s="105"/>
      <c r="W145" s="105"/>
      <c r="X145" s="105"/>
      <c r="Y145" s="105"/>
      <c r="Z145" s="105"/>
    </row>
    <row r="146" spans="1:26" s="274" customFormat="1" ht="22.15" hidden="1" customHeight="1">
      <c r="A146" s="429" t="s">
        <v>35</v>
      </c>
      <c r="B146" s="37" t="s">
        <v>1282</v>
      </c>
      <c r="C146" s="577"/>
      <c r="D146" s="544">
        <v>33752</v>
      </c>
      <c r="E146" s="91"/>
      <c r="F146" s="309" t="s">
        <v>770</v>
      </c>
      <c r="G146" s="30">
        <v>44393</v>
      </c>
      <c r="H146" s="522"/>
      <c r="I146" s="309"/>
      <c r="J146" s="91">
        <v>0</v>
      </c>
      <c r="K146" s="91">
        <v>0</v>
      </c>
      <c r="L146" s="91">
        <v>0</v>
      </c>
      <c r="M146" s="91">
        <v>0</v>
      </c>
      <c r="N146" s="91">
        <v>0</v>
      </c>
      <c r="O146" s="91"/>
      <c r="P146" s="91"/>
      <c r="Q146" s="105"/>
      <c r="R146" s="105"/>
      <c r="S146" s="105"/>
      <c r="T146" s="105"/>
      <c r="U146" s="105"/>
      <c r="V146" s="105"/>
      <c r="W146" s="105"/>
      <c r="X146" s="105"/>
      <c r="Y146" s="105"/>
      <c r="Z146" s="105"/>
    </row>
    <row r="147" spans="1:26" s="274" customFormat="1" ht="22.15" hidden="1" customHeight="1">
      <c r="A147" s="429" t="s">
        <v>40</v>
      </c>
      <c r="B147" s="659" t="s">
        <v>1286</v>
      </c>
      <c r="C147" s="576"/>
      <c r="D147" s="542">
        <v>36489</v>
      </c>
      <c r="E147" s="91"/>
      <c r="F147" s="309" t="s">
        <v>770</v>
      </c>
      <c r="G147" s="30">
        <v>22108</v>
      </c>
      <c r="H147" s="522"/>
      <c r="I147" s="309"/>
      <c r="J147" s="91">
        <v>0</v>
      </c>
      <c r="K147" s="91">
        <v>0</v>
      </c>
      <c r="L147" s="91">
        <v>0</v>
      </c>
      <c r="M147" s="91">
        <v>0</v>
      </c>
      <c r="N147" s="91">
        <v>0</v>
      </c>
      <c r="O147" s="91"/>
      <c r="P147" s="91"/>
      <c r="Q147" s="105"/>
      <c r="R147" s="105"/>
      <c r="S147" s="105"/>
      <c r="T147" s="105"/>
      <c r="U147" s="105"/>
      <c r="V147" s="105"/>
      <c r="W147" s="105"/>
      <c r="X147" s="105"/>
      <c r="Y147" s="105"/>
      <c r="Z147" s="105"/>
    </row>
    <row r="148" spans="1:26" s="274" customFormat="1" ht="22.15" hidden="1" customHeight="1">
      <c r="A148" s="429" t="s">
        <v>42</v>
      </c>
      <c r="B148" s="659" t="s">
        <v>224</v>
      </c>
      <c r="C148" s="576"/>
      <c r="D148" s="542">
        <v>36726</v>
      </c>
      <c r="E148" s="91"/>
      <c r="F148" s="309" t="s">
        <v>770</v>
      </c>
      <c r="G148" s="30">
        <v>36803</v>
      </c>
      <c r="H148" s="522"/>
      <c r="I148" s="309"/>
      <c r="J148" s="91">
        <v>0</v>
      </c>
      <c r="K148" s="91">
        <v>0</v>
      </c>
      <c r="L148" s="91">
        <v>0</v>
      </c>
      <c r="M148" s="91">
        <v>0</v>
      </c>
      <c r="N148" s="91">
        <v>0</v>
      </c>
      <c r="O148" s="91"/>
      <c r="P148" s="91"/>
      <c r="Q148" s="105"/>
      <c r="R148" s="105"/>
      <c r="S148" s="105"/>
      <c r="T148" s="105"/>
      <c r="U148" s="105"/>
      <c r="V148" s="105"/>
      <c r="W148" s="105"/>
      <c r="X148" s="105"/>
      <c r="Y148" s="105"/>
      <c r="Z148" s="105"/>
    </row>
    <row r="149" spans="1:26" s="274" customFormat="1" ht="22.15" hidden="1" customHeight="1">
      <c r="A149" s="429" t="s">
        <v>60</v>
      </c>
      <c r="B149" s="659" t="s">
        <v>233</v>
      </c>
      <c r="C149" s="576"/>
      <c r="D149" s="544">
        <v>37767</v>
      </c>
      <c r="E149" s="91"/>
      <c r="F149" s="309" t="s">
        <v>770</v>
      </c>
      <c r="G149" s="30">
        <v>36438</v>
      </c>
      <c r="H149" s="522"/>
      <c r="I149" s="309"/>
      <c r="J149" s="91">
        <v>0</v>
      </c>
      <c r="K149" s="91">
        <v>0</v>
      </c>
      <c r="L149" s="91">
        <v>0</v>
      </c>
      <c r="M149" s="91">
        <v>0</v>
      </c>
      <c r="N149" s="91">
        <v>0</v>
      </c>
      <c r="O149" s="91"/>
      <c r="P149" s="91"/>
      <c r="Q149" s="105"/>
      <c r="R149" s="105"/>
      <c r="S149" s="105"/>
      <c r="T149" s="105"/>
      <c r="U149" s="105"/>
      <c r="V149" s="105"/>
      <c r="W149" s="105"/>
      <c r="X149" s="105"/>
      <c r="Y149" s="105"/>
      <c r="Z149" s="105"/>
    </row>
    <row r="150" spans="1:26" s="274" customFormat="1" ht="22.15" hidden="1" customHeight="1">
      <c r="A150" s="429" t="s">
        <v>67</v>
      </c>
      <c r="B150" s="659" t="s">
        <v>1145</v>
      </c>
      <c r="C150" s="576"/>
      <c r="D150" s="542">
        <v>38726</v>
      </c>
      <c r="E150" s="91"/>
      <c r="F150" s="309" t="s">
        <v>770</v>
      </c>
      <c r="G150" s="30">
        <v>39182</v>
      </c>
      <c r="H150" s="522"/>
      <c r="I150" s="309"/>
      <c r="J150" s="91">
        <v>0</v>
      </c>
      <c r="K150" s="91">
        <v>0</v>
      </c>
      <c r="L150" s="91">
        <v>0</v>
      </c>
      <c r="M150" s="91">
        <v>0</v>
      </c>
      <c r="N150" s="91">
        <v>0</v>
      </c>
      <c r="O150" s="91"/>
      <c r="P150" s="91"/>
      <c r="Q150" s="105"/>
      <c r="R150" s="105"/>
      <c r="S150" s="105"/>
      <c r="T150" s="105"/>
      <c r="U150" s="105"/>
      <c r="V150" s="105"/>
      <c r="W150" s="105"/>
      <c r="X150" s="105"/>
      <c r="Y150" s="105"/>
      <c r="Z150" s="105"/>
    </row>
    <row r="151" spans="1:26" s="274" customFormat="1" ht="22.15" hidden="1" customHeight="1">
      <c r="A151" s="429" t="s">
        <v>68</v>
      </c>
      <c r="B151" s="659" t="s">
        <v>240</v>
      </c>
      <c r="C151" s="576"/>
      <c r="D151" s="543">
        <v>38805</v>
      </c>
      <c r="E151" s="91"/>
      <c r="F151" s="309" t="s">
        <v>770</v>
      </c>
      <c r="G151" s="30">
        <v>21257</v>
      </c>
      <c r="H151" s="522"/>
      <c r="I151" s="309"/>
      <c r="J151" s="91">
        <v>0</v>
      </c>
      <c r="K151" s="91">
        <v>0</v>
      </c>
      <c r="L151" s="91">
        <v>0</v>
      </c>
      <c r="M151" s="91">
        <v>0</v>
      </c>
      <c r="N151" s="91">
        <v>0</v>
      </c>
      <c r="O151" s="91"/>
      <c r="P151" s="91"/>
      <c r="Q151" s="105"/>
      <c r="R151" s="105"/>
      <c r="S151" s="105"/>
      <c r="T151" s="105"/>
      <c r="U151" s="105"/>
      <c r="V151" s="105"/>
      <c r="W151" s="105"/>
      <c r="X151" s="105"/>
      <c r="Y151" s="105"/>
      <c r="Z151" s="105"/>
    </row>
    <row r="152" spans="1:26" s="274" customFormat="1" ht="22.15" hidden="1" customHeight="1">
      <c r="A152" s="429" t="s">
        <v>76</v>
      </c>
      <c r="B152" s="659" t="s">
        <v>242</v>
      </c>
      <c r="C152" s="576"/>
      <c r="D152" s="542">
        <v>39086</v>
      </c>
      <c r="E152" s="91"/>
      <c r="F152" s="309" t="s">
        <v>770</v>
      </c>
      <c r="G152" s="30">
        <v>10227</v>
      </c>
      <c r="H152" s="522"/>
      <c r="I152" s="309"/>
      <c r="J152" s="91">
        <v>0</v>
      </c>
      <c r="K152" s="91">
        <v>0</v>
      </c>
      <c r="L152" s="91">
        <v>0</v>
      </c>
      <c r="M152" s="91">
        <v>0</v>
      </c>
      <c r="N152" s="91">
        <v>0</v>
      </c>
      <c r="O152" s="91"/>
      <c r="P152" s="91"/>
      <c r="Q152" s="105"/>
      <c r="R152" s="105"/>
      <c r="S152" s="105"/>
      <c r="T152" s="105"/>
      <c r="U152" s="105"/>
      <c r="V152" s="105"/>
      <c r="W152" s="105"/>
      <c r="X152" s="105"/>
      <c r="Y152" s="105"/>
      <c r="Z152" s="105"/>
    </row>
    <row r="153" spans="1:26" s="274" customFormat="1" ht="22.15" hidden="1" customHeight="1">
      <c r="A153" s="429" t="s">
        <v>78</v>
      </c>
      <c r="B153" s="659" t="s">
        <v>1292</v>
      </c>
      <c r="C153" s="576"/>
      <c r="D153" s="542">
        <v>39264</v>
      </c>
      <c r="E153" s="91"/>
      <c r="F153" s="309" t="s">
        <v>770</v>
      </c>
      <c r="G153" s="30">
        <v>39493</v>
      </c>
      <c r="H153" s="522"/>
      <c r="I153" s="309"/>
      <c r="J153" s="91">
        <v>0</v>
      </c>
      <c r="K153" s="91">
        <v>0</v>
      </c>
      <c r="L153" s="91">
        <v>0</v>
      </c>
      <c r="M153" s="91">
        <v>0</v>
      </c>
      <c r="N153" s="91">
        <v>0</v>
      </c>
      <c r="O153" s="91"/>
      <c r="P153" s="91"/>
      <c r="Q153" s="105"/>
      <c r="R153" s="105"/>
      <c r="S153" s="105"/>
      <c r="T153" s="105"/>
      <c r="U153" s="105"/>
      <c r="V153" s="105"/>
      <c r="W153" s="105"/>
      <c r="X153" s="105"/>
      <c r="Y153" s="105"/>
      <c r="Z153" s="105"/>
    </row>
    <row r="154" spans="1:26" s="274" customFormat="1" ht="22.15" hidden="1" customHeight="1">
      <c r="A154" s="429" t="s">
        <v>83</v>
      </c>
      <c r="B154" s="659" t="s">
        <v>82</v>
      </c>
      <c r="C154" s="576"/>
      <c r="D154" s="544">
        <v>40126</v>
      </c>
      <c r="E154" s="91"/>
      <c r="F154" s="309" t="s">
        <v>770</v>
      </c>
      <c r="G154" s="30">
        <v>37761</v>
      </c>
      <c r="H154" s="522"/>
      <c r="I154" s="309"/>
      <c r="J154" s="91">
        <v>0</v>
      </c>
      <c r="K154" s="91">
        <v>0</v>
      </c>
      <c r="L154" s="91">
        <v>0</v>
      </c>
      <c r="M154" s="91">
        <v>0</v>
      </c>
      <c r="N154" s="91">
        <v>0</v>
      </c>
      <c r="O154" s="91"/>
      <c r="P154" s="91"/>
      <c r="Q154" s="105"/>
      <c r="R154" s="105"/>
      <c r="S154" s="105"/>
      <c r="T154" s="105"/>
      <c r="U154" s="105"/>
      <c r="V154" s="105"/>
      <c r="W154" s="105"/>
      <c r="X154" s="105"/>
      <c r="Y154" s="105"/>
      <c r="Z154" s="105"/>
    </row>
    <row r="155" spans="1:26" s="274" customFormat="1" ht="22.15" hidden="1" customHeight="1">
      <c r="A155" s="429" t="s">
        <v>84</v>
      </c>
      <c r="B155" s="659" t="s">
        <v>1232</v>
      </c>
      <c r="C155" s="576"/>
      <c r="D155" s="543">
        <v>40547</v>
      </c>
      <c r="E155" s="91"/>
      <c r="F155" s="309" t="s">
        <v>770</v>
      </c>
      <c r="G155" s="30">
        <v>40722</v>
      </c>
      <c r="H155" s="522"/>
      <c r="I155" s="309"/>
      <c r="J155" s="91">
        <v>0</v>
      </c>
      <c r="K155" s="91">
        <v>0</v>
      </c>
      <c r="L155" s="91">
        <v>0</v>
      </c>
      <c r="M155" s="91">
        <v>0</v>
      </c>
      <c r="N155" s="91">
        <v>0</v>
      </c>
      <c r="O155" s="91"/>
      <c r="P155" s="91"/>
      <c r="Q155" s="105"/>
      <c r="R155" s="105"/>
      <c r="S155" s="105"/>
      <c r="T155" s="105"/>
      <c r="U155" s="105"/>
      <c r="V155" s="105"/>
      <c r="W155" s="105"/>
      <c r="X155" s="105"/>
      <c r="Y155" s="105"/>
      <c r="Z155" s="105"/>
    </row>
    <row r="156" spans="1:26" s="274" customFormat="1" ht="21.75" hidden="1" customHeight="1">
      <c r="A156" s="429" t="s">
        <v>101</v>
      </c>
      <c r="B156" s="659" t="s">
        <v>1218</v>
      </c>
      <c r="C156" s="576"/>
      <c r="D156" s="543">
        <v>41551</v>
      </c>
      <c r="E156" s="91"/>
      <c r="F156" s="309" t="s">
        <v>770</v>
      </c>
      <c r="G156" s="30">
        <v>28780</v>
      </c>
      <c r="H156" s="522"/>
      <c r="I156" s="309"/>
      <c r="J156" s="91">
        <v>0</v>
      </c>
      <c r="K156" s="91">
        <v>0</v>
      </c>
      <c r="L156" s="91">
        <v>0</v>
      </c>
      <c r="M156" s="91">
        <v>0</v>
      </c>
      <c r="N156" s="91">
        <v>0</v>
      </c>
      <c r="O156" s="91"/>
      <c r="P156" s="91"/>
      <c r="Q156" s="105"/>
      <c r="R156" s="105"/>
      <c r="S156" s="105"/>
      <c r="T156" s="105"/>
      <c r="U156" s="105"/>
      <c r="V156" s="105"/>
      <c r="W156" s="105"/>
      <c r="X156" s="105"/>
      <c r="Y156" s="105"/>
      <c r="Z156" s="105"/>
    </row>
    <row r="157" spans="1:26" s="274" customFormat="1" ht="22.15" hidden="1" customHeight="1">
      <c r="A157" s="429" t="s">
        <v>110</v>
      </c>
      <c r="B157" s="659" t="s">
        <v>1238</v>
      </c>
      <c r="C157" s="576"/>
      <c r="D157" s="542">
        <v>42051</v>
      </c>
      <c r="E157" s="91"/>
      <c r="F157" s="309" t="s">
        <v>770</v>
      </c>
      <c r="G157" s="30">
        <v>43052</v>
      </c>
      <c r="H157" s="522"/>
      <c r="I157" s="309"/>
      <c r="J157" s="91">
        <v>0</v>
      </c>
      <c r="K157" s="91">
        <v>0</v>
      </c>
      <c r="L157" s="91">
        <v>0</v>
      </c>
      <c r="M157" s="91">
        <v>0</v>
      </c>
      <c r="N157" s="91">
        <v>0</v>
      </c>
      <c r="O157" s="91"/>
      <c r="P157" s="91"/>
      <c r="Q157" s="105"/>
      <c r="R157" s="105"/>
      <c r="S157" s="105"/>
      <c r="T157" s="105"/>
      <c r="U157" s="105"/>
      <c r="V157" s="105"/>
      <c r="W157" s="105"/>
      <c r="X157" s="105"/>
      <c r="Y157" s="105"/>
      <c r="Z157" s="105"/>
    </row>
    <row r="158" spans="1:26" s="274" customFormat="1" ht="22.15" hidden="1" customHeight="1">
      <c r="A158" s="429" t="s">
        <v>114</v>
      </c>
      <c r="B158" s="659" t="s">
        <v>995</v>
      </c>
      <c r="C158" s="576"/>
      <c r="D158" s="544">
        <v>42172</v>
      </c>
      <c r="E158" s="91"/>
      <c r="F158" s="309" t="s">
        <v>770</v>
      </c>
      <c r="G158" s="30">
        <v>40308</v>
      </c>
      <c r="H158" s="522"/>
      <c r="I158" s="309"/>
      <c r="J158" s="91">
        <v>0</v>
      </c>
      <c r="K158" s="91">
        <v>0</v>
      </c>
      <c r="L158" s="91">
        <v>0</v>
      </c>
      <c r="M158" s="91">
        <v>0</v>
      </c>
      <c r="N158" s="91">
        <v>0</v>
      </c>
      <c r="O158" s="91"/>
      <c r="P158" s="91"/>
      <c r="Q158" s="105"/>
      <c r="R158" s="105"/>
      <c r="S158" s="105"/>
      <c r="T158" s="105"/>
      <c r="U158" s="105"/>
      <c r="V158" s="105"/>
      <c r="W158" s="105"/>
      <c r="X158" s="105"/>
      <c r="Y158" s="105"/>
      <c r="Z158" s="105"/>
    </row>
    <row r="159" spans="1:26" s="274" customFormat="1" ht="22.15" hidden="1" customHeight="1">
      <c r="A159" s="429" t="s">
        <v>117</v>
      </c>
      <c r="B159" s="659" t="s">
        <v>186</v>
      </c>
      <c r="C159" s="576"/>
      <c r="D159" s="543">
        <v>42875</v>
      </c>
      <c r="E159" s="91"/>
      <c r="F159" s="309" t="s">
        <v>770</v>
      </c>
      <c r="G159" s="30">
        <v>42867</v>
      </c>
      <c r="H159" s="522"/>
      <c r="I159" s="309"/>
      <c r="J159" s="91">
        <v>0</v>
      </c>
      <c r="K159" s="91">
        <v>0</v>
      </c>
      <c r="L159" s="91">
        <v>0</v>
      </c>
      <c r="M159" s="91">
        <v>0</v>
      </c>
      <c r="N159" s="91">
        <v>0</v>
      </c>
      <c r="O159" s="91"/>
      <c r="P159" s="91"/>
      <c r="Q159" s="105"/>
      <c r="R159" s="105"/>
      <c r="S159" s="105"/>
      <c r="T159" s="105"/>
      <c r="U159" s="105"/>
      <c r="V159" s="105"/>
      <c r="W159" s="105"/>
      <c r="X159" s="105"/>
      <c r="Y159" s="105"/>
      <c r="Z159" s="105"/>
    </row>
    <row r="160" spans="1:26" s="274" customFormat="1" ht="22.15" hidden="1" customHeight="1">
      <c r="A160" s="429" t="s">
        <v>121</v>
      </c>
      <c r="B160" s="659" t="s">
        <v>1149</v>
      </c>
      <c r="C160" s="576"/>
      <c r="D160" s="542">
        <v>43109</v>
      </c>
      <c r="E160" s="91"/>
      <c r="F160" s="309" t="s">
        <v>770</v>
      </c>
      <c r="G160" s="30">
        <v>43124</v>
      </c>
      <c r="H160" s="522"/>
      <c r="I160" s="309"/>
      <c r="J160" s="91">
        <v>0</v>
      </c>
      <c r="K160" s="91">
        <v>0</v>
      </c>
      <c r="L160" s="91">
        <v>0</v>
      </c>
      <c r="M160" s="91">
        <v>0</v>
      </c>
      <c r="N160" s="91">
        <v>0</v>
      </c>
      <c r="O160" s="91"/>
      <c r="P160" s="91"/>
      <c r="Q160" s="105"/>
      <c r="R160" s="105"/>
      <c r="S160" s="105"/>
      <c r="T160" s="105"/>
      <c r="U160" s="105"/>
      <c r="V160" s="105"/>
      <c r="W160" s="105"/>
      <c r="X160" s="105"/>
      <c r="Y160" s="105"/>
      <c r="Z160" s="105"/>
    </row>
    <row r="161" spans="1:91" s="274" customFormat="1" ht="22.15" hidden="1" customHeight="1">
      <c r="A161" s="429" t="s">
        <v>125</v>
      </c>
      <c r="B161" s="659" t="s">
        <v>194</v>
      </c>
      <c r="C161" s="576"/>
      <c r="D161" s="544">
        <v>43259</v>
      </c>
      <c r="E161" s="91"/>
      <c r="F161" s="309" t="s">
        <v>770</v>
      </c>
      <c r="G161" s="30">
        <v>22790</v>
      </c>
      <c r="H161" s="522"/>
      <c r="I161" s="309"/>
      <c r="J161" s="91">
        <v>0</v>
      </c>
      <c r="K161" s="91">
        <v>0</v>
      </c>
      <c r="L161" s="91">
        <v>0</v>
      </c>
      <c r="M161" s="91">
        <v>0</v>
      </c>
      <c r="N161" s="91">
        <v>0</v>
      </c>
      <c r="O161" s="91"/>
      <c r="P161" s="91"/>
      <c r="Q161" s="105"/>
      <c r="R161" s="105"/>
      <c r="S161" s="105"/>
      <c r="T161" s="105"/>
      <c r="U161" s="105"/>
      <c r="V161" s="105"/>
      <c r="W161" s="105"/>
      <c r="X161" s="105"/>
      <c r="Y161" s="105"/>
      <c r="Z161" s="105"/>
    </row>
    <row r="162" spans="1:91" s="274" customFormat="1" ht="22.15" hidden="1" customHeight="1">
      <c r="A162" s="429" t="s">
        <v>129</v>
      </c>
      <c r="B162" s="37" t="s">
        <v>1001</v>
      </c>
      <c r="C162" s="577"/>
      <c r="D162" s="542">
        <v>43516</v>
      </c>
      <c r="E162" s="91"/>
      <c r="F162" s="309" t="s">
        <v>770</v>
      </c>
      <c r="G162" s="30">
        <v>36238</v>
      </c>
      <c r="H162" s="522"/>
      <c r="I162" s="309"/>
      <c r="J162" s="91">
        <v>0</v>
      </c>
      <c r="K162" s="91">
        <v>0</v>
      </c>
      <c r="L162" s="91">
        <v>0</v>
      </c>
      <c r="M162" s="91">
        <v>0</v>
      </c>
      <c r="N162" s="91">
        <v>0</v>
      </c>
      <c r="O162" s="91"/>
      <c r="P162" s="91"/>
      <c r="Q162" s="105"/>
      <c r="R162" s="105"/>
      <c r="S162" s="105"/>
      <c r="T162" s="105"/>
      <c r="U162" s="105"/>
      <c r="V162" s="105"/>
      <c r="W162" s="105"/>
      <c r="X162" s="105"/>
      <c r="Y162" s="105"/>
      <c r="Z162" s="105"/>
    </row>
    <row r="163" spans="1:91" s="274" customFormat="1" ht="22.15" hidden="1" customHeight="1">
      <c r="A163" s="429" t="s">
        <v>143</v>
      </c>
      <c r="B163" s="659" t="s">
        <v>1265</v>
      </c>
      <c r="C163" s="576"/>
      <c r="D163" s="542">
        <v>44350</v>
      </c>
      <c r="E163" s="91"/>
      <c r="F163" s="309" t="s">
        <v>770</v>
      </c>
      <c r="G163" s="30">
        <v>44342</v>
      </c>
      <c r="H163" s="522"/>
      <c r="I163" s="309"/>
      <c r="J163" s="91">
        <v>0</v>
      </c>
      <c r="K163" s="91">
        <v>0</v>
      </c>
      <c r="L163" s="91">
        <v>0</v>
      </c>
      <c r="M163" s="91">
        <v>0</v>
      </c>
      <c r="N163" s="91">
        <v>0</v>
      </c>
      <c r="O163" s="91"/>
      <c r="P163" s="91"/>
      <c r="Q163" s="105"/>
      <c r="R163" s="105"/>
      <c r="S163" s="105"/>
      <c r="T163" s="105"/>
      <c r="U163" s="105"/>
      <c r="V163" s="105"/>
      <c r="W163" s="105"/>
      <c r="X163" s="105"/>
      <c r="Y163" s="105"/>
      <c r="Z163" s="105"/>
    </row>
    <row r="164" spans="1:91" hidden="1"/>
    <row r="165" spans="1:91" s="73" customFormat="1" ht="39" hidden="1" customHeight="1">
      <c r="A165" s="572" t="s">
        <v>12</v>
      </c>
      <c r="B165" s="722" t="s">
        <v>43</v>
      </c>
      <c r="C165" s="490"/>
      <c r="D165" s="405" t="s">
        <v>14</v>
      </c>
      <c r="E165" s="434"/>
      <c r="F165" s="332" t="s">
        <v>1705</v>
      </c>
      <c r="G165" s="286" t="s">
        <v>1706</v>
      </c>
      <c r="H165" s="504"/>
      <c r="I165" s="332"/>
      <c r="J165" s="434" t="s">
        <v>1319</v>
      </c>
      <c r="K165" s="384" t="s">
        <v>1432</v>
      </c>
      <c r="L165" s="434" t="s">
        <v>1431</v>
      </c>
      <c r="M165" s="384" t="s">
        <v>1432</v>
      </c>
      <c r="N165" s="434" t="s">
        <v>1642</v>
      </c>
      <c r="O165" s="434"/>
      <c r="P165" s="434"/>
      <c r="Q165" s="15" t="s">
        <v>11</v>
      </c>
      <c r="R165" s="15" t="s">
        <v>1058</v>
      </c>
      <c r="S165" s="15"/>
      <c r="T165" s="15"/>
      <c r="U165" s="15"/>
      <c r="V165" s="15"/>
      <c r="W165" s="15"/>
      <c r="X165" s="15"/>
      <c r="Y165" s="15"/>
      <c r="Z165" s="15"/>
    </row>
    <row r="166" spans="1:91" s="274" customFormat="1" ht="21" hidden="1" customHeight="1">
      <c r="A166" s="429" t="s">
        <v>105</v>
      </c>
      <c r="B166" s="659" t="s">
        <v>256</v>
      </c>
      <c r="C166" s="576"/>
      <c r="D166" s="543">
        <v>42026</v>
      </c>
      <c r="E166" s="91"/>
      <c r="F166" s="309" t="s">
        <v>770</v>
      </c>
      <c r="G166" s="30">
        <v>43438</v>
      </c>
      <c r="H166" s="522"/>
      <c r="I166" s="309"/>
      <c r="J166" s="91">
        <v>0</v>
      </c>
      <c r="K166" s="91">
        <v>0</v>
      </c>
      <c r="L166" s="91">
        <v>0</v>
      </c>
      <c r="M166" s="91">
        <v>0</v>
      </c>
      <c r="N166" s="91">
        <v>0</v>
      </c>
      <c r="O166" s="91"/>
      <c r="P166" s="91"/>
      <c r="Q166" s="105"/>
      <c r="R166" s="105"/>
      <c r="S166" s="105"/>
      <c r="T166" s="105"/>
      <c r="U166" s="105"/>
      <c r="V166" s="105"/>
      <c r="W166" s="105"/>
      <c r="X166" s="105"/>
      <c r="Y166" s="105"/>
      <c r="Z166" s="105"/>
    </row>
    <row r="167" spans="1:91" ht="21" hidden="1" customHeight="1">
      <c r="A167" s="429" t="s">
        <v>96</v>
      </c>
      <c r="B167" s="659" t="s">
        <v>1382</v>
      </c>
      <c r="C167" s="562">
        <v>11380</v>
      </c>
      <c r="D167" s="543">
        <v>44517</v>
      </c>
      <c r="E167" s="91"/>
      <c r="F167" s="364" t="s">
        <v>352</v>
      </c>
      <c r="G167" s="30">
        <v>44517</v>
      </c>
      <c r="H167" s="511" t="s">
        <v>1384</v>
      </c>
      <c r="I167" s="328" t="s">
        <v>1383</v>
      </c>
      <c r="J167" s="91">
        <v>0</v>
      </c>
      <c r="K167" s="91">
        <v>0</v>
      </c>
      <c r="L167" s="91">
        <v>0</v>
      </c>
      <c r="M167" s="91">
        <v>0</v>
      </c>
      <c r="N167" s="91">
        <v>0</v>
      </c>
      <c r="O167" s="91"/>
      <c r="P167" s="91"/>
      <c r="Q167" s="105"/>
      <c r="R167" s="105"/>
      <c r="S167" s="764" t="s">
        <v>1697</v>
      </c>
      <c r="T167" s="105"/>
      <c r="U167" s="105"/>
      <c r="V167" s="105"/>
      <c r="W167" s="105"/>
      <c r="X167" s="105"/>
      <c r="Y167" s="105"/>
      <c r="Z167" s="764" t="s">
        <v>1697</v>
      </c>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row>
    <row r="168" spans="1:91" ht="21" hidden="1" customHeight="1">
      <c r="A168" s="429" t="s">
        <v>131</v>
      </c>
      <c r="B168" s="659" t="s">
        <v>996</v>
      </c>
      <c r="C168" s="576"/>
      <c r="D168" s="542">
        <v>43677</v>
      </c>
      <c r="E168" s="91"/>
      <c r="F168" s="309" t="s">
        <v>770</v>
      </c>
      <c r="G168" s="30">
        <v>43643</v>
      </c>
      <c r="H168" s="522"/>
      <c r="I168" s="309"/>
      <c r="J168" s="91">
        <v>0</v>
      </c>
      <c r="K168" s="91">
        <v>0</v>
      </c>
      <c r="L168" s="91">
        <v>0</v>
      </c>
      <c r="M168" s="91">
        <v>0</v>
      </c>
      <c r="N168" s="91">
        <v>0</v>
      </c>
      <c r="O168" s="91"/>
      <c r="P168" s="91"/>
      <c r="Q168" s="105"/>
      <c r="R168" s="105"/>
      <c r="S168" s="105"/>
      <c r="T168" s="105"/>
      <c r="U168" s="105"/>
      <c r="V168" s="105"/>
      <c r="W168" s="105"/>
      <c r="X168" s="105"/>
      <c r="Y168" s="105"/>
      <c r="Z168" s="105"/>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c r="CH168" s="274"/>
      <c r="CI168" s="274"/>
      <c r="CJ168" s="274"/>
      <c r="CK168" s="274"/>
      <c r="CL168" s="274"/>
      <c r="CM168" s="274"/>
    </row>
    <row r="169" spans="1:91" ht="21" hidden="1" customHeight="1">
      <c r="A169" s="429" t="s">
        <v>133</v>
      </c>
      <c r="B169" s="37" t="s">
        <v>1208</v>
      </c>
      <c r="C169" s="577"/>
      <c r="D169" s="543">
        <v>43677</v>
      </c>
      <c r="E169" s="91"/>
      <c r="F169" s="309" t="s">
        <v>770</v>
      </c>
      <c r="G169" s="30">
        <v>44239</v>
      </c>
      <c r="H169" s="522"/>
      <c r="I169" s="309"/>
      <c r="J169" s="91">
        <v>0</v>
      </c>
      <c r="K169" s="91">
        <v>0</v>
      </c>
      <c r="L169" s="91">
        <v>0</v>
      </c>
      <c r="M169" s="91">
        <v>0</v>
      </c>
      <c r="N169" s="91">
        <v>0</v>
      </c>
      <c r="O169" s="91"/>
      <c r="P169" s="91"/>
      <c r="Q169" s="105"/>
      <c r="R169" s="105"/>
      <c r="S169" s="105"/>
      <c r="T169" s="105"/>
      <c r="U169" s="105"/>
      <c r="V169" s="105"/>
      <c r="W169" s="105"/>
      <c r="X169" s="105"/>
      <c r="Y169" s="105"/>
      <c r="Z169" s="105"/>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c r="CI169" s="274"/>
      <c r="CJ169" s="274"/>
      <c r="CK169" s="274"/>
      <c r="CL169" s="274"/>
      <c r="CM169" s="274"/>
    </row>
    <row r="170" spans="1:91" ht="21" hidden="1" customHeight="1">
      <c r="A170" s="429" t="s">
        <v>67</v>
      </c>
      <c r="B170" s="659" t="s">
        <v>259</v>
      </c>
      <c r="C170" s="562">
        <v>421</v>
      </c>
      <c r="D170" s="544">
        <v>41044</v>
      </c>
      <c r="E170" s="91"/>
      <c r="F170" s="364" t="s">
        <v>1483</v>
      </c>
      <c r="G170" s="30">
        <v>15767</v>
      </c>
      <c r="H170" s="519" t="s">
        <v>509</v>
      </c>
      <c r="I170" s="328" t="s">
        <v>508</v>
      </c>
      <c r="J170" s="91">
        <v>0</v>
      </c>
      <c r="K170" s="91">
        <v>0</v>
      </c>
      <c r="L170" s="91">
        <v>0</v>
      </c>
      <c r="M170" s="91">
        <v>0</v>
      </c>
      <c r="N170" s="91">
        <v>0</v>
      </c>
      <c r="O170" s="91"/>
      <c r="P170" s="91"/>
      <c r="Q170" s="105"/>
      <c r="R170" s="105"/>
      <c r="S170" s="764" t="s">
        <v>1697</v>
      </c>
      <c r="T170" s="105"/>
      <c r="U170" s="105"/>
      <c r="V170" s="105"/>
      <c r="W170" s="105"/>
      <c r="X170" s="105"/>
      <c r="Y170" s="105"/>
      <c r="Z170" s="764" t="s">
        <v>1697</v>
      </c>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row>
    <row r="171" spans="1:91" ht="21" hidden="1" customHeight="1">
      <c r="A171" s="429" t="s">
        <v>68</v>
      </c>
      <c r="B171" s="659" t="s">
        <v>253</v>
      </c>
      <c r="C171" s="562">
        <v>266</v>
      </c>
      <c r="D171" s="544">
        <v>41047</v>
      </c>
      <c r="E171" s="91"/>
      <c r="F171" s="364" t="s">
        <v>352</v>
      </c>
      <c r="G171" s="30">
        <v>37000</v>
      </c>
      <c r="H171" s="519" t="s">
        <v>1461</v>
      </c>
      <c r="I171" s="328" t="s">
        <v>1460</v>
      </c>
      <c r="J171" s="91">
        <v>0</v>
      </c>
      <c r="K171" s="91">
        <v>0</v>
      </c>
      <c r="L171" s="91">
        <v>0</v>
      </c>
      <c r="M171" s="91">
        <v>0</v>
      </c>
      <c r="N171" s="91">
        <v>0</v>
      </c>
      <c r="O171" s="91"/>
      <c r="P171" s="91"/>
      <c r="Q171" s="105"/>
      <c r="R171" s="105"/>
      <c r="S171" s="764" t="s">
        <v>1697</v>
      </c>
      <c r="T171" s="105"/>
      <c r="U171" s="105"/>
      <c r="V171" s="105"/>
      <c r="W171" s="105"/>
      <c r="X171" s="105"/>
      <c r="Y171" s="105"/>
      <c r="Z171" s="764" t="s">
        <v>1697</v>
      </c>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c r="AV171" s="274"/>
      <c r="AW171" s="274"/>
      <c r="AX171" s="274"/>
      <c r="AY171" s="274"/>
      <c r="AZ171" s="274"/>
      <c r="BA171" s="274"/>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row>
    <row r="172" spans="1:91" s="274" customFormat="1" ht="22.15" hidden="1" customHeight="1">
      <c r="A172" s="429" t="s">
        <v>101</v>
      </c>
      <c r="B172" s="659" t="s">
        <v>1439</v>
      </c>
      <c r="C172" s="562">
        <v>11394</v>
      </c>
      <c r="D172" s="543">
        <v>44680</v>
      </c>
      <c r="E172" s="91"/>
      <c r="F172" s="364" t="s">
        <v>352</v>
      </c>
      <c r="G172" s="30">
        <v>44679</v>
      </c>
      <c r="H172" s="511" t="s">
        <v>1441</v>
      </c>
      <c r="I172" s="328" t="s">
        <v>1440</v>
      </c>
      <c r="J172" s="91">
        <v>0</v>
      </c>
      <c r="K172" s="91">
        <v>0</v>
      </c>
      <c r="L172" s="91">
        <v>0</v>
      </c>
      <c r="M172" s="91">
        <v>0</v>
      </c>
      <c r="N172" s="91">
        <v>0</v>
      </c>
      <c r="O172" s="91"/>
      <c r="P172" s="91"/>
      <c r="Q172" s="105"/>
      <c r="R172" s="105"/>
      <c r="S172" s="764" t="s">
        <v>1697</v>
      </c>
      <c r="T172" s="105"/>
      <c r="U172" s="105"/>
      <c r="V172" s="105"/>
      <c r="W172" s="105"/>
      <c r="X172" s="105"/>
      <c r="Y172" s="105"/>
      <c r="Z172" s="764" t="s">
        <v>1697</v>
      </c>
      <c r="BW172" s="88"/>
      <c r="BX172" s="88"/>
      <c r="BY172" s="88"/>
      <c r="BZ172" s="88"/>
      <c r="CA172" s="88"/>
      <c r="CB172" s="88"/>
      <c r="CC172" s="88"/>
      <c r="CD172" s="88"/>
      <c r="CE172" s="88"/>
      <c r="CF172" s="88"/>
      <c r="CG172" s="88"/>
      <c r="CH172" s="88"/>
      <c r="CI172" s="88"/>
      <c r="CJ172" s="88"/>
      <c r="CK172" s="88"/>
      <c r="CL172" s="88"/>
      <c r="CM172" s="88"/>
    </row>
    <row r="173" spans="1:91" s="274" customFormat="1" ht="22.15" hidden="1" customHeight="1">
      <c r="A173" s="429" t="s">
        <v>42</v>
      </c>
      <c r="B173" s="659" t="s">
        <v>289</v>
      </c>
      <c r="C173" s="562">
        <v>9944</v>
      </c>
      <c r="D173" s="542">
        <v>38651</v>
      </c>
      <c r="E173" s="91"/>
      <c r="F173" s="364" t="s">
        <v>1483</v>
      </c>
      <c r="G173" s="30">
        <v>35828</v>
      </c>
      <c r="H173" s="511" t="s">
        <v>765</v>
      </c>
      <c r="I173" s="328" t="s">
        <v>764</v>
      </c>
      <c r="J173" s="91">
        <v>0</v>
      </c>
      <c r="K173" s="91">
        <v>0</v>
      </c>
      <c r="L173" s="91">
        <v>0</v>
      </c>
      <c r="M173" s="91">
        <v>0</v>
      </c>
      <c r="N173" s="91">
        <v>0</v>
      </c>
      <c r="O173" s="91"/>
      <c r="P173" s="91"/>
      <c r="Q173" s="105"/>
      <c r="R173" s="105"/>
      <c r="S173" s="764" t="s">
        <v>1697</v>
      </c>
      <c r="T173" s="105"/>
      <c r="U173" s="105"/>
      <c r="V173" s="105"/>
      <c r="W173" s="105"/>
      <c r="X173" s="105"/>
      <c r="Y173" s="105"/>
      <c r="Z173" s="764" t="s">
        <v>1697</v>
      </c>
      <c r="BW173" s="88"/>
      <c r="BX173" s="88"/>
      <c r="BY173" s="88"/>
      <c r="BZ173" s="88"/>
      <c r="CA173" s="88"/>
      <c r="CB173" s="88"/>
      <c r="CC173" s="88"/>
      <c r="CD173" s="88"/>
      <c r="CE173" s="88"/>
      <c r="CF173" s="88"/>
      <c r="CG173" s="88"/>
      <c r="CH173" s="88"/>
      <c r="CI173" s="88"/>
      <c r="CJ173" s="88"/>
      <c r="CK173" s="88"/>
      <c r="CL173" s="88"/>
      <c r="CM173" s="88"/>
    </row>
    <row r="174" spans="1:91" s="274" customFormat="1" ht="22.15" hidden="1" customHeight="1">
      <c r="A174" s="429" t="s">
        <v>28</v>
      </c>
      <c r="B174" s="659" t="s">
        <v>1261</v>
      </c>
      <c r="C174" s="562">
        <v>11127</v>
      </c>
      <c r="D174" s="542">
        <v>44323</v>
      </c>
      <c r="E174" s="91"/>
      <c r="F174" s="364" t="s">
        <v>770</v>
      </c>
      <c r="G174" s="30">
        <v>44313</v>
      </c>
      <c r="H174" s="511" t="s">
        <v>1263</v>
      </c>
      <c r="I174" s="328" t="s">
        <v>1262</v>
      </c>
      <c r="J174" s="91">
        <v>1</v>
      </c>
      <c r="K174" s="91">
        <v>0</v>
      </c>
      <c r="L174" s="91">
        <v>1</v>
      </c>
      <c r="M174" s="91">
        <v>0</v>
      </c>
      <c r="N174" s="91">
        <v>1</v>
      </c>
      <c r="O174" s="91"/>
      <c r="P174" s="91"/>
      <c r="Q174" s="105"/>
      <c r="R174" s="105"/>
      <c r="S174" s="764" t="s">
        <v>1697</v>
      </c>
      <c r="T174" s="105"/>
      <c r="U174" s="105"/>
      <c r="V174" s="105"/>
      <c r="W174" s="105"/>
      <c r="X174" s="105"/>
      <c r="Y174" s="105"/>
      <c r="Z174" s="764" t="s">
        <v>1697</v>
      </c>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row>
    <row r="175" spans="1:91" hidden="1"/>
    <row r="176" spans="1:91" s="53" customFormat="1" ht="54" hidden="1" customHeight="1">
      <c r="B176" s="53" t="s">
        <v>1788</v>
      </c>
      <c r="S176" s="458"/>
      <c r="T176" s="38"/>
      <c r="U176" s="752"/>
      <c r="V176" s="752"/>
      <c r="Z176" s="458"/>
      <c r="BE176" s="40"/>
      <c r="BF176" s="40"/>
      <c r="BG176" s="40"/>
      <c r="BI176" s="40"/>
    </row>
    <row r="177" spans="1:70" hidden="1"/>
    <row r="178" spans="1:70" s="73" customFormat="1" ht="39" hidden="1" customHeight="1">
      <c r="A178" s="572" t="s">
        <v>12</v>
      </c>
      <c r="B178" s="661" t="s">
        <v>43</v>
      </c>
      <c r="C178" s="490"/>
      <c r="D178" s="405" t="s">
        <v>14</v>
      </c>
      <c r="E178" s="434"/>
      <c r="F178" s="332" t="s">
        <v>1705</v>
      </c>
      <c r="G178" s="286" t="s">
        <v>1706</v>
      </c>
      <c r="H178" s="504"/>
      <c r="I178" s="332"/>
      <c r="J178" s="434" t="s">
        <v>1319</v>
      </c>
      <c r="K178" s="384" t="s">
        <v>1432</v>
      </c>
      <c r="L178" s="434" t="s">
        <v>1431</v>
      </c>
      <c r="M178" s="384" t="s">
        <v>1432</v>
      </c>
      <c r="N178" s="434" t="s">
        <v>1642</v>
      </c>
      <c r="O178" s="434"/>
      <c r="P178" s="434"/>
      <c r="Q178" s="15" t="s">
        <v>11</v>
      </c>
      <c r="R178" s="15" t="s">
        <v>1058</v>
      </c>
      <c r="S178" s="15"/>
      <c r="T178" s="15"/>
      <c r="U178" s="15"/>
      <c r="V178" s="15"/>
      <c r="W178" s="15"/>
      <c r="X178" s="15"/>
      <c r="Y178" s="15"/>
      <c r="Z178" s="15"/>
    </row>
    <row r="179" spans="1:70" s="274" customFormat="1" ht="22.15" hidden="1" customHeight="1">
      <c r="A179" s="429" t="s">
        <v>139</v>
      </c>
      <c r="B179" s="659" t="s">
        <v>1250</v>
      </c>
      <c r="C179" s="576"/>
      <c r="D179" s="542">
        <v>44321</v>
      </c>
      <c r="E179" s="91"/>
      <c r="F179" s="309" t="s">
        <v>770</v>
      </c>
      <c r="G179" s="30">
        <v>44327</v>
      </c>
      <c r="H179" s="522"/>
      <c r="I179" s="309"/>
      <c r="J179" s="91">
        <v>0</v>
      </c>
      <c r="K179" s="91">
        <v>0</v>
      </c>
      <c r="L179" s="91">
        <v>0</v>
      </c>
      <c r="M179" s="91">
        <v>0</v>
      </c>
      <c r="N179" s="91">
        <v>0</v>
      </c>
      <c r="O179" s="91"/>
      <c r="P179" s="91"/>
      <c r="Q179" s="105"/>
      <c r="R179" s="105"/>
      <c r="S179" s="105"/>
      <c r="T179" s="105"/>
      <c r="U179" s="105"/>
      <c r="V179" s="105"/>
      <c r="W179" s="105"/>
      <c r="X179" s="105"/>
      <c r="Y179" s="105"/>
      <c r="Z179" s="105"/>
    </row>
    <row r="180" spans="1:70" s="274" customFormat="1" ht="22.15" hidden="1" customHeight="1">
      <c r="A180" s="429" t="s">
        <v>142</v>
      </c>
      <c r="B180" s="659" t="s">
        <v>1307</v>
      </c>
      <c r="C180" s="576"/>
      <c r="D180" s="542">
        <v>44347</v>
      </c>
      <c r="E180" s="91"/>
      <c r="F180" s="309" t="s">
        <v>770</v>
      </c>
      <c r="G180" s="30">
        <v>44326</v>
      </c>
      <c r="H180" s="522"/>
      <c r="I180" s="309"/>
      <c r="J180" s="91">
        <v>0</v>
      </c>
      <c r="K180" s="91">
        <v>0</v>
      </c>
      <c r="L180" s="91">
        <v>0</v>
      </c>
      <c r="M180" s="91">
        <v>0</v>
      </c>
      <c r="N180" s="91">
        <v>0</v>
      </c>
      <c r="O180" s="91"/>
      <c r="P180" s="91"/>
      <c r="Q180" s="105"/>
      <c r="R180" s="105"/>
      <c r="S180" s="105"/>
      <c r="T180" s="105"/>
      <c r="U180" s="105"/>
      <c r="V180" s="105"/>
      <c r="W180" s="105"/>
      <c r="X180" s="105"/>
      <c r="Y180" s="105"/>
      <c r="Z180" s="105"/>
    </row>
    <row r="181" spans="1:70" hidden="1"/>
    <row r="182" spans="1:70" s="230" customFormat="1" ht="53.25" hidden="1" customHeight="1">
      <c r="B182" s="53" t="s">
        <v>1789</v>
      </c>
      <c r="C182" s="53"/>
      <c r="D182" s="753"/>
      <c r="E182" s="233"/>
      <c r="F182" s="231"/>
      <c r="G182" s="231"/>
      <c r="H182" s="754"/>
      <c r="I182" s="231"/>
      <c r="J182" s="233"/>
      <c r="K182" s="233"/>
      <c r="L182" s="233"/>
      <c r="M182" s="233"/>
      <c r="N182" s="233"/>
      <c r="O182" s="233"/>
      <c r="P182" s="233"/>
      <c r="AG182" s="233"/>
    </row>
    <row r="183" spans="1:70" hidden="1"/>
    <row r="184" spans="1:70" s="73" customFormat="1" ht="39.6" hidden="1" customHeight="1">
      <c r="A184" s="572" t="s">
        <v>12</v>
      </c>
      <c r="B184" s="661" t="s">
        <v>43</v>
      </c>
      <c r="C184" s="490"/>
      <c r="D184" s="405" t="s">
        <v>14</v>
      </c>
      <c r="E184" s="434"/>
      <c r="F184" s="286" t="s">
        <v>306</v>
      </c>
      <c r="G184" s="286" t="s">
        <v>15</v>
      </c>
      <c r="H184" s="504"/>
      <c r="I184" s="286"/>
      <c r="J184" s="434" t="s">
        <v>1319</v>
      </c>
      <c r="K184" s="434" t="s">
        <v>1432</v>
      </c>
      <c r="L184" s="329" t="s">
        <v>1431</v>
      </c>
      <c r="M184" s="434"/>
      <c r="N184" s="434"/>
      <c r="O184" s="434"/>
      <c r="P184" s="434"/>
      <c r="Q184" s="15" t="s">
        <v>11</v>
      </c>
      <c r="R184" s="15" t="s">
        <v>1058</v>
      </c>
      <c r="S184" s="15"/>
      <c r="T184" s="15"/>
      <c r="U184" s="15"/>
      <c r="V184" s="15"/>
      <c r="W184" s="15"/>
      <c r="X184" s="15"/>
      <c r="Y184" s="15"/>
      <c r="Z184" s="15"/>
    </row>
    <row r="185" spans="1:70" ht="22.15" hidden="1" customHeight="1">
      <c r="A185" s="429" t="s">
        <v>56</v>
      </c>
      <c r="B185" s="659" t="s">
        <v>347</v>
      </c>
      <c r="C185" s="576"/>
      <c r="D185" s="543">
        <v>36171</v>
      </c>
      <c r="E185" s="91"/>
      <c r="F185" s="309" t="s">
        <v>265</v>
      </c>
      <c r="G185" s="30">
        <v>36147</v>
      </c>
      <c r="H185" s="522"/>
      <c r="I185" s="309"/>
      <c r="J185" s="91">
        <v>0</v>
      </c>
      <c r="K185" s="91">
        <v>0</v>
      </c>
      <c r="L185" s="55">
        <v>0</v>
      </c>
      <c r="M185" s="91"/>
      <c r="N185" s="91"/>
      <c r="O185" s="91"/>
      <c r="P185" s="91"/>
      <c r="Q185" s="105"/>
      <c r="R185" s="105"/>
      <c r="S185" s="105"/>
      <c r="T185" s="105"/>
      <c r="U185" s="105"/>
      <c r="V185" s="105"/>
      <c r="W185" s="105"/>
      <c r="X185" s="105"/>
      <c r="Y185" s="105"/>
      <c r="Z185" s="105"/>
      <c r="AA185" s="274"/>
      <c r="AB185" s="274"/>
      <c r="AC185" s="274"/>
      <c r="AD185" s="274"/>
      <c r="AE185" s="274"/>
      <c r="AF185" s="274"/>
      <c r="AG185" s="274"/>
      <c r="AH185" s="274"/>
      <c r="AI185" s="274"/>
      <c r="AJ185" s="274"/>
      <c r="AK185" s="274"/>
      <c r="AL185" s="274"/>
      <c r="AM185" s="274"/>
      <c r="AN185" s="274"/>
      <c r="AO185" s="274"/>
      <c r="AP185" s="274"/>
      <c r="AQ185" s="274"/>
      <c r="AR185" s="274"/>
      <c r="AS185" s="274"/>
      <c r="AT185" s="274"/>
      <c r="AU185" s="274"/>
      <c r="AV185" s="274"/>
      <c r="AW185" s="274"/>
      <c r="AX185" s="274"/>
      <c r="AY185" s="274"/>
      <c r="AZ185" s="274"/>
      <c r="BA185" s="274"/>
      <c r="BB185" s="274"/>
      <c r="BC185" s="274"/>
      <c r="BD185" s="274"/>
      <c r="BE185" s="274"/>
      <c r="BF185" s="274"/>
      <c r="BG185" s="274"/>
      <c r="BH185" s="274"/>
      <c r="BI185" s="274"/>
      <c r="BJ185" s="274"/>
      <c r="BK185" s="274"/>
      <c r="BL185" s="274"/>
      <c r="BM185" s="274"/>
      <c r="BN185" s="274"/>
      <c r="BO185" s="274"/>
      <c r="BP185" s="274"/>
      <c r="BQ185" s="274"/>
      <c r="BR185" s="274"/>
    </row>
    <row r="186" spans="1:70" ht="22.15" hidden="1" customHeight="1">
      <c r="A186" s="429" t="s">
        <v>85</v>
      </c>
      <c r="B186" s="659" t="s">
        <v>930</v>
      </c>
      <c r="C186" s="576"/>
      <c r="D186" s="544">
        <v>39253</v>
      </c>
      <c r="E186" s="91"/>
      <c r="F186" s="309" t="s">
        <v>265</v>
      </c>
      <c r="G186" s="30">
        <v>39272</v>
      </c>
      <c r="H186" s="522"/>
      <c r="I186" s="309"/>
      <c r="J186" s="91">
        <v>0</v>
      </c>
      <c r="K186" s="91">
        <v>0</v>
      </c>
      <c r="L186" s="55">
        <v>0</v>
      </c>
      <c r="M186" s="91"/>
      <c r="N186" s="91"/>
      <c r="O186" s="91"/>
      <c r="P186" s="91"/>
      <c r="Q186" s="105"/>
      <c r="R186" s="105"/>
      <c r="S186" s="105"/>
      <c r="T186" s="105"/>
      <c r="U186" s="105"/>
      <c r="V186" s="105"/>
      <c r="W186" s="105"/>
      <c r="X186" s="105"/>
      <c r="Y186" s="105"/>
      <c r="Z186" s="105"/>
      <c r="AA186" s="274"/>
      <c r="AB186" s="274"/>
      <c r="AC186" s="274"/>
      <c r="AD186" s="274"/>
      <c r="AE186" s="274"/>
      <c r="AF186" s="274"/>
      <c r="AG186" s="274"/>
      <c r="AH186" s="274"/>
      <c r="AI186" s="274"/>
      <c r="AJ186" s="274"/>
      <c r="AK186" s="274"/>
      <c r="AL186" s="274"/>
      <c r="AM186" s="274"/>
      <c r="AN186" s="274"/>
      <c r="AO186" s="274"/>
      <c r="AP186" s="274"/>
      <c r="AQ186" s="274"/>
      <c r="AR186" s="274"/>
      <c r="AS186" s="274"/>
      <c r="AT186" s="274"/>
      <c r="AU186" s="274"/>
      <c r="AV186" s="274"/>
      <c r="AW186" s="274"/>
      <c r="AX186" s="274"/>
      <c r="AY186" s="274"/>
      <c r="AZ186" s="274"/>
      <c r="BA186" s="274"/>
      <c r="BB186" s="274"/>
      <c r="BC186" s="274"/>
      <c r="BD186" s="274"/>
      <c r="BE186" s="274"/>
      <c r="BF186" s="274"/>
      <c r="BG186" s="274"/>
      <c r="BH186" s="274"/>
      <c r="BI186" s="274"/>
      <c r="BJ186" s="274"/>
      <c r="BK186" s="274"/>
      <c r="BL186" s="274"/>
      <c r="BM186" s="274"/>
      <c r="BN186" s="274"/>
      <c r="BO186" s="274"/>
      <c r="BP186" s="274"/>
      <c r="BQ186" s="274"/>
      <c r="BR186" s="274"/>
    </row>
    <row r="187" spans="1:70" s="274" customFormat="1" ht="22.15" hidden="1" customHeight="1">
      <c r="A187" s="429" t="s">
        <v>100</v>
      </c>
      <c r="B187" s="37" t="s">
        <v>64</v>
      </c>
      <c r="C187" s="577"/>
      <c r="D187" s="543">
        <v>40896</v>
      </c>
      <c r="E187" s="91"/>
      <c r="F187" s="309" t="s">
        <v>265</v>
      </c>
      <c r="G187" s="30">
        <v>36482</v>
      </c>
      <c r="H187" s="522"/>
      <c r="I187" s="309"/>
      <c r="J187" s="91">
        <v>0</v>
      </c>
      <c r="K187" s="91">
        <v>0</v>
      </c>
      <c r="L187" s="55">
        <v>0</v>
      </c>
      <c r="M187" s="91"/>
      <c r="N187" s="91"/>
      <c r="O187" s="91"/>
      <c r="P187" s="91"/>
      <c r="Q187" s="95"/>
      <c r="R187" s="95"/>
      <c r="S187" s="95"/>
      <c r="T187" s="95"/>
      <c r="U187" s="95"/>
      <c r="V187" s="95"/>
      <c r="W187" s="95"/>
      <c r="X187" s="95"/>
      <c r="Y187" s="95"/>
      <c r="Z187" s="95"/>
    </row>
    <row r="188" spans="1:70" s="274" customFormat="1" ht="22.15" hidden="1" customHeight="1">
      <c r="A188" s="429" t="s">
        <v>101</v>
      </c>
      <c r="B188" s="37" t="s">
        <v>51</v>
      </c>
      <c r="C188" s="577"/>
      <c r="D188" s="543">
        <v>40896</v>
      </c>
      <c r="E188" s="91"/>
      <c r="F188" s="309" t="s">
        <v>265</v>
      </c>
      <c r="G188" s="30">
        <v>32571</v>
      </c>
      <c r="H188" s="522"/>
      <c r="I188" s="309"/>
      <c r="J188" s="91">
        <v>0</v>
      </c>
      <c r="K188" s="91">
        <v>0</v>
      </c>
      <c r="L188" s="55">
        <v>0</v>
      </c>
      <c r="M188" s="91"/>
      <c r="N188" s="91"/>
      <c r="O188" s="91"/>
      <c r="P188" s="91"/>
      <c r="Q188" s="95"/>
      <c r="R188" s="95"/>
      <c r="S188" s="95"/>
      <c r="T188" s="95"/>
      <c r="U188" s="95"/>
      <c r="V188" s="95"/>
      <c r="W188" s="95"/>
      <c r="X188" s="95"/>
      <c r="Y188" s="95"/>
      <c r="Z188" s="95"/>
    </row>
    <row r="189" spans="1:70" s="274" customFormat="1" ht="22.15" hidden="1" customHeight="1">
      <c r="A189" s="429" t="s">
        <v>153</v>
      </c>
      <c r="B189" s="659" t="s">
        <v>1401</v>
      </c>
      <c r="C189" s="576"/>
      <c r="D189" s="542">
        <v>44350</v>
      </c>
      <c r="E189" s="91"/>
      <c r="F189" s="309" t="s">
        <v>265</v>
      </c>
      <c r="G189" s="30">
        <v>37930</v>
      </c>
      <c r="H189" s="522"/>
      <c r="I189" s="309"/>
      <c r="J189" s="91">
        <v>0</v>
      </c>
      <c r="K189" s="91">
        <v>0</v>
      </c>
      <c r="L189" s="55">
        <v>0</v>
      </c>
      <c r="M189" s="91"/>
      <c r="N189" s="91"/>
      <c r="O189" s="91"/>
      <c r="P189" s="91"/>
      <c r="Q189" s="105"/>
      <c r="R189" s="105"/>
      <c r="S189" s="105"/>
      <c r="T189" s="105"/>
      <c r="U189" s="105"/>
      <c r="V189" s="105"/>
      <c r="W189" s="105"/>
      <c r="X189" s="105"/>
      <c r="Y189" s="105"/>
      <c r="Z189" s="105"/>
    </row>
    <row r="190" spans="1:70" s="274" customFormat="1" ht="22.15" hidden="1" customHeight="1">
      <c r="A190" s="429" t="s">
        <v>39</v>
      </c>
      <c r="B190" s="659" t="s">
        <v>207</v>
      </c>
      <c r="C190" s="576"/>
      <c r="D190" s="544">
        <v>33563</v>
      </c>
      <c r="E190" s="91"/>
      <c r="F190" s="309" t="s">
        <v>265</v>
      </c>
      <c r="G190" s="30">
        <v>21530</v>
      </c>
      <c r="H190" s="522"/>
      <c r="I190" s="309"/>
      <c r="J190" s="91">
        <v>0</v>
      </c>
      <c r="K190" s="91">
        <v>0</v>
      </c>
      <c r="L190" s="55">
        <v>0</v>
      </c>
      <c r="M190" s="91"/>
      <c r="N190" s="91"/>
      <c r="O190" s="91"/>
      <c r="P190" s="91"/>
      <c r="Q190" s="105"/>
      <c r="R190" s="105"/>
      <c r="S190" s="105"/>
      <c r="T190" s="105"/>
      <c r="U190" s="105"/>
      <c r="V190" s="105"/>
      <c r="W190" s="105"/>
      <c r="X190" s="105"/>
      <c r="Y190" s="105"/>
      <c r="Z190" s="105"/>
    </row>
    <row r="191" spans="1:70" s="274" customFormat="1" ht="22.15" hidden="1" customHeight="1">
      <c r="A191" s="429" t="s">
        <v>127</v>
      </c>
      <c r="B191" s="659" t="s">
        <v>906</v>
      </c>
      <c r="C191" s="576"/>
      <c r="D191" s="544">
        <v>42415</v>
      </c>
      <c r="E191" s="91"/>
      <c r="F191" s="309" t="s">
        <v>265</v>
      </c>
      <c r="G191" s="30">
        <v>42429</v>
      </c>
      <c r="H191" s="522"/>
      <c r="I191" s="309"/>
      <c r="J191" s="91">
        <v>0</v>
      </c>
      <c r="K191" s="91">
        <v>0</v>
      </c>
      <c r="L191" s="55">
        <v>0</v>
      </c>
      <c r="M191" s="91"/>
      <c r="N191" s="91"/>
      <c r="O191" s="91"/>
      <c r="P191" s="91"/>
      <c r="Q191" s="105"/>
      <c r="R191" s="105"/>
      <c r="S191" s="105"/>
      <c r="T191" s="105"/>
      <c r="U191" s="105"/>
      <c r="V191" s="105"/>
      <c r="W191" s="105"/>
      <c r="X191" s="105"/>
      <c r="Y191" s="105"/>
      <c r="Z191" s="105"/>
    </row>
    <row r="192" spans="1:70" s="274" customFormat="1" ht="22.15" hidden="1" customHeight="1">
      <c r="A192" s="429" t="s">
        <v>70</v>
      </c>
      <c r="B192" s="659" t="s">
        <v>988</v>
      </c>
      <c r="C192" s="576"/>
      <c r="D192" s="544">
        <v>38309</v>
      </c>
      <c r="E192" s="91"/>
      <c r="F192" s="309" t="s">
        <v>265</v>
      </c>
      <c r="G192" s="30">
        <v>29881</v>
      </c>
      <c r="H192" s="522"/>
      <c r="I192" s="309"/>
      <c r="J192" s="91">
        <v>0</v>
      </c>
      <c r="K192" s="91">
        <v>0</v>
      </c>
      <c r="L192" s="55">
        <v>0</v>
      </c>
      <c r="M192" s="91"/>
      <c r="N192" s="91"/>
      <c r="O192" s="91"/>
      <c r="P192" s="91"/>
      <c r="Q192" s="105"/>
      <c r="R192" s="105"/>
      <c r="S192" s="105"/>
      <c r="T192" s="105"/>
      <c r="U192" s="105"/>
      <c r="V192" s="105"/>
      <c r="W192" s="105"/>
      <c r="X192" s="105"/>
      <c r="Y192" s="105"/>
      <c r="Z192" s="105"/>
    </row>
    <row r="193" spans="1:70" s="274" customFormat="1" ht="22.15" hidden="1" customHeight="1">
      <c r="A193" s="429" t="s">
        <v>83</v>
      </c>
      <c r="B193" s="37" t="s">
        <v>241</v>
      </c>
      <c r="C193" s="577"/>
      <c r="D193" s="544">
        <v>39021</v>
      </c>
      <c r="E193" s="91"/>
      <c r="F193" s="309" t="s">
        <v>265</v>
      </c>
      <c r="G193" s="30">
        <v>38390</v>
      </c>
      <c r="H193" s="522"/>
      <c r="I193" s="309"/>
      <c r="J193" s="91">
        <v>0</v>
      </c>
      <c r="K193" s="91">
        <v>0</v>
      </c>
      <c r="L193" s="55">
        <v>0</v>
      </c>
      <c r="M193" s="91"/>
      <c r="N193" s="91"/>
      <c r="O193" s="91"/>
      <c r="P193" s="91"/>
      <c r="Q193" s="95"/>
      <c r="R193" s="95"/>
      <c r="S193" s="95"/>
      <c r="T193" s="95"/>
      <c r="U193" s="95"/>
      <c r="V193" s="95"/>
      <c r="W193" s="95"/>
      <c r="X193" s="95"/>
      <c r="Y193" s="95"/>
      <c r="Z193" s="95"/>
    </row>
    <row r="194" spans="1:70" s="274" customFormat="1" ht="22.15" hidden="1" customHeight="1">
      <c r="A194" s="429" t="s">
        <v>54</v>
      </c>
      <c r="B194" s="659" t="s">
        <v>216</v>
      </c>
      <c r="C194" s="576"/>
      <c r="D194" s="543">
        <v>35219</v>
      </c>
      <c r="E194" s="91"/>
      <c r="F194" s="309" t="s">
        <v>265</v>
      </c>
      <c r="G194" s="30">
        <v>17683</v>
      </c>
      <c r="H194" s="522"/>
      <c r="I194" s="309"/>
      <c r="J194" s="91">
        <v>0</v>
      </c>
      <c r="K194" s="91">
        <v>0</v>
      </c>
      <c r="L194" s="55">
        <v>0</v>
      </c>
      <c r="M194" s="91"/>
      <c r="N194" s="91"/>
      <c r="O194" s="91"/>
      <c r="P194" s="91"/>
      <c r="Q194" s="105"/>
      <c r="R194" s="105"/>
      <c r="S194" s="105"/>
      <c r="T194" s="105"/>
      <c r="U194" s="105"/>
      <c r="V194" s="105"/>
      <c r="W194" s="105"/>
      <c r="X194" s="105"/>
      <c r="Y194" s="105"/>
      <c r="Z194" s="105"/>
    </row>
    <row r="195" spans="1:70" s="274" customFormat="1" ht="22.15" hidden="1" customHeight="1">
      <c r="A195" s="429" t="s">
        <v>26</v>
      </c>
      <c r="B195" s="659" t="s">
        <v>1758</v>
      </c>
      <c r="C195" s="576"/>
      <c r="D195" s="544">
        <v>44237</v>
      </c>
      <c r="E195" s="91"/>
      <c r="F195" s="309" t="s">
        <v>265</v>
      </c>
      <c r="G195" s="30">
        <v>36516</v>
      </c>
      <c r="H195" s="522"/>
      <c r="I195" s="309"/>
      <c r="J195" s="91">
        <v>3</v>
      </c>
      <c r="K195" s="91">
        <v>0</v>
      </c>
      <c r="L195" s="55">
        <v>0</v>
      </c>
      <c r="M195" s="91"/>
      <c r="N195" s="91"/>
      <c r="O195" s="91"/>
      <c r="P195" s="91"/>
      <c r="Q195" s="105"/>
      <c r="R195" s="105"/>
      <c r="S195" s="105"/>
      <c r="T195" s="105"/>
      <c r="U195" s="105"/>
      <c r="V195" s="105"/>
      <c r="W195" s="105"/>
      <c r="X195" s="105"/>
      <c r="Y195" s="105"/>
      <c r="Z195" s="105"/>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row>
    <row r="196" spans="1:70" s="274" customFormat="1" ht="22.15" hidden="1" customHeight="1">
      <c r="A196" s="429" t="s">
        <v>79</v>
      </c>
      <c r="B196" s="37" t="s">
        <v>99</v>
      </c>
      <c r="C196" s="577"/>
      <c r="D196" s="544">
        <v>38825</v>
      </c>
      <c r="E196" s="91"/>
      <c r="F196" s="309" t="s">
        <v>265</v>
      </c>
      <c r="G196" s="30">
        <v>13674</v>
      </c>
      <c r="H196" s="522"/>
      <c r="I196" s="309"/>
      <c r="J196" s="91">
        <v>0</v>
      </c>
      <c r="K196" s="91">
        <v>0</v>
      </c>
      <c r="L196" s="55">
        <v>0</v>
      </c>
      <c r="M196" s="91"/>
      <c r="N196" s="91"/>
      <c r="O196" s="91"/>
      <c r="P196" s="91"/>
      <c r="Q196" s="105"/>
      <c r="R196" s="105"/>
      <c r="S196" s="105"/>
      <c r="T196" s="105"/>
      <c r="U196" s="105"/>
      <c r="V196" s="105"/>
      <c r="W196" s="105"/>
      <c r="X196" s="105"/>
      <c r="Y196" s="105"/>
      <c r="Z196" s="105"/>
    </row>
    <row r="197" spans="1:70" s="274" customFormat="1" ht="22.15" hidden="1" customHeight="1">
      <c r="A197" s="429" t="s">
        <v>117</v>
      </c>
      <c r="B197" s="659" t="s">
        <v>932</v>
      </c>
      <c r="C197" s="576"/>
      <c r="D197" s="542">
        <v>42051</v>
      </c>
      <c r="E197" s="91"/>
      <c r="F197" s="309" t="s">
        <v>265</v>
      </c>
      <c r="G197" s="30">
        <v>36725</v>
      </c>
      <c r="H197" s="522"/>
      <c r="I197" s="309"/>
      <c r="J197" s="91">
        <v>0</v>
      </c>
      <c r="K197" s="91">
        <v>0</v>
      </c>
      <c r="L197" s="55">
        <v>0</v>
      </c>
      <c r="M197" s="91"/>
      <c r="N197" s="91"/>
      <c r="O197" s="91"/>
      <c r="P197" s="91"/>
      <c r="Q197" s="105"/>
      <c r="R197" s="105"/>
      <c r="S197" s="105"/>
      <c r="T197" s="105"/>
      <c r="U197" s="105"/>
      <c r="V197" s="105"/>
      <c r="W197" s="105"/>
      <c r="X197" s="105"/>
      <c r="Y197" s="105"/>
      <c r="Z197" s="105"/>
    </row>
    <row r="198" spans="1:70" s="274" customFormat="1" ht="22.15" hidden="1" customHeight="1">
      <c r="A198" s="429" t="s">
        <v>119</v>
      </c>
      <c r="B198" s="659" t="s">
        <v>933</v>
      </c>
      <c r="C198" s="576"/>
      <c r="D198" s="542">
        <v>42051</v>
      </c>
      <c r="E198" s="91"/>
      <c r="F198" s="309" t="s">
        <v>265</v>
      </c>
      <c r="G198" s="30">
        <v>37910</v>
      </c>
      <c r="H198" s="522"/>
      <c r="I198" s="309"/>
      <c r="J198" s="91">
        <v>0</v>
      </c>
      <c r="K198" s="91">
        <v>0</v>
      </c>
      <c r="L198" s="55">
        <v>0</v>
      </c>
      <c r="M198" s="91"/>
      <c r="N198" s="91"/>
      <c r="O198" s="91"/>
      <c r="P198" s="91"/>
      <c r="Q198" s="105"/>
      <c r="R198" s="105"/>
      <c r="S198" s="105"/>
      <c r="T198" s="105"/>
      <c r="U198" s="105"/>
      <c r="V198" s="105"/>
      <c r="W198" s="105"/>
      <c r="X198" s="105"/>
      <c r="Y198" s="105"/>
      <c r="Z198" s="105"/>
    </row>
    <row r="199" spans="1:70" s="274" customFormat="1" ht="22.15" hidden="1" customHeight="1">
      <c r="A199" s="429" t="s">
        <v>109</v>
      </c>
      <c r="B199" s="659" t="s">
        <v>1138</v>
      </c>
      <c r="C199" s="576"/>
      <c r="D199" s="542">
        <v>41551</v>
      </c>
      <c r="E199" s="91"/>
      <c r="F199" s="309" t="s">
        <v>265</v>
      </c>
      <c r="G199" s="30">
        <v>41524</v>
      </c>
      <c r="H199" s="522"/>
      <c r="I199" s="309"/>
      <c r="J199" s="91">
        <v>0</v>
      </c>
      <c r="K199" s="91">
        <v>0</v>
      </c>
      <c r="L199" s="55">
        <v>0</v>
      </c>
      <c r="M199" s="91"/>
      <c r="N199" s="91"/>
      <c r="O199" s="91"/>
      <c r="P199" s="91"/>
      <c r="Q199" s="105"/>
      <c r="R199" s="105"/>
      <c r="S199" s="105"/>
      <c r="T199" s="105"/>
      <c r="U199" s="105"/>
      <c r="V199" s="105"/>
      <c r="W199" s="105"/>
      <c r="X199" s="105"/>
      <c r="Y199" s="105"/>
      <c r="Z199" s="105"/>
    </row>
    <row r="200" spans="1:70" s="274" customFormat="1" ht="22.15" hidden="1" customHeight="1">
      <c r="A200" s="429" t="s">
        <v>28</v>
      </c>
      <c r="B200" s="37" t="s">
        <v>113</v>
      </c>
      <c r="C200" s="577"/>
      <c r="D200" s="542">
        <v>36537</v>
      </c>
      <c r="E200" s="91"/>
      <c r="F200" s="309" t="s">
        <v>266</v>
      </c>
      <c r="G200" s="30">
        <v>21724</v>
      </c>
      <c r="H200" s="522"/>
      <c r="I200" s="309"/>
      <c r="J200" s="91">
        <v>1</v>
      </c>
      <c r="K200" s="91">
        <v>0</v>
      </c>
      <c r="L200" s="55">
        <v>0</v>
      </c>
      <c r="M200" s="91"/>
      <c r="N200" s="91"/>
      <c r="O200" s="91"/>
      <c r="P200" s="91"/>
      <c r="Q200" s="343"/>
      <c r="R200" s="343"/>
      <c r="S200" s="343"/>
      <c r="T200" s="343"/>
      <c r="U200" s="343"/>
      <c r="V200" s="343"/>
      <c r="W200" s="343"/>
      <c r="X200" s="343"/>
      <c r="Y200" s="343"/>
      <c r="Z200" s="343"/>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row>
    <row r="201" spans="1:70" s="274" customFormat="1" ht="22.15" hidden="1" customHeight="1">
      <c r="A201" s="429" t="s">
        <v>38</v>
      </c>
      <c r="B201" s="659" t="s">
        <v>923</v>
      </c>
      <c r="C201" s="576"/>
      <c r="D201" s="544">
        <v>32249</v>
      </c>
      <c r="E201" s="91"/>
      <c r="F201" s="309" t="s">
        <v>265</v>
      </c>
      <c r="G201" s="30">
        <v>19758</v>
      </c>
      <c r="H201" s="522"/>
      <c r="I201" s="309"/>
      <c r="J201" s="91">
        <v>0</v>
      </c>
      <c r="K201" s="91">
        <v>0</v>
      </c>
      <c r="L201" s="55">
        <v>0</v>
      </c>
      <c r="M201" s="91"/>
      <c r="N201" s="91"/>
      <c r="O201" s="91"/>
      <c r="P201" s="91"/>
      <c r="Q201" s="105"/>
      <c r="R201" s="105"/>
      <c r="S201" s="105"/>
      <c r="T201" s="105"/>
      <c r="U201" s="105"/>
      <c r="V201" s="105"/>
      <c r="W201" s="105"/>
      <c r="X201" s="105"/>
      <c r="Y201" s="105"/>
      <c r="Z201" s="105"/>
    </row>
    <row r="202" spans="1:70" s="274" customFormat="1" ht="22.15" hidden="1" customHeight="1">
      <c r="A202" s="429" t="s">
        <v>95</v>
      </c>
      <c r="B202" s="659" t="s">
        <v>246</v>
      </c>
      <c r="C202" s="576"/>
      <c r="D202" s="543">
        <v>40513</v>
      </c>
      <c r="E202" s="91"/>
      <c r="F202" s="309" t="s">
        <v>265</v>
      </c>
      <c r="G202" s="30">
        <v>40534</v>
      </c>
      <c r="H202" s="522"/>
      <c r="I202" s="309"/>
      <c r="J202" s="91">
        <v>0</v>
      </c>
      <c r="K202" s="91">
        <v>0</v>
      </c>
      <c r="L202" s="55">
        <v>0</v>
      </c>
      <c r="M202" s="91"/>
      <c r="N202" s="91"/>
      <c r="O202" s="91"/>
      <c r="P202" s="91"/>
      <c r="Q202" s="105"/>
      <c r="R202" s="105"/>
      <c r="S202" s="105"/>
      <c r="T202" s="105"/>
      <c r="U202" s="105"/>
      <c r="V202" s="105"/>
      <c r="W202" s="105"/>
      <c r="X202" s="105"/>
      <c r="Y202" s="105"/>
      <c r="Z202" s="105"/>
    </row>
    <row r="203" spans="1:70" hidden="1"/>
    <row r="204" spans="1:70" s="53" customFormat="1" ht="54" hidden="1" customHeight="1">
      <c r="B204" s="53" t="s">
        <v>1790</v>
      </c>
      <c r="D204" s="458"/>
      <c r="F204" s="752"/>
      <c r="G204" s="38"/>
      <c r="I204" s="752"/>
      <c r="BL204" s="40"/>
      <c r="BM204" s="40"/>
      <c r="BN204" s="40"/>
      <c r="BP204" s="40"/>
    </row>
    <row r="205" spans="1:70" hidden="1"/>
    <row r="206" spans="1:70" s="73" customFormat="1" ht="39.6" hidden="1" customHeight="1">
      <c r="A206" s="572" t="s">
        <v>12</v>
      </c>
      <c r="B206" s="661" t="s">
        <v>43</v>
      </c>
      <c r="C206" s="490"/>
      <c r="D206" s="405" t="s">
        <v>14</v>
      </c>
      <c r="E206" s="434"/>
      <c r="F206" s="286" t="s">
        <v>306</v>
      </c>
      <c r="G206" s="286" t="s">
        <v>15</v>
      </c>
      <c r="H206" s="504"/>
      <c r="I206" s="286"/>
      <c r="J206" s="434" t="s">
        <v>1319</v>
      </c>
      <c r="K206" s="434" t="s">
        <v>1432</v>
      </c>
      <c r="L206" s="329" t="s">
        <v>1431</v>
      </c>
      <c r="M206" s="434"/>
      <c r="N206" s="434"/>
      <c r="O206" s="434"/>
      <c r="P206" s="434"/>
      <c r="Q206" s="15" t="s">
        <v>11</v>
      </c>
      <c r="R206" s="15" t="s">
        <v>1058</v>
      </c>
      <c r="S206" s="15"/>
      <c r="T206" s="15"/>
      <c r="U206" s="15"/>
      <c r="V206" s="15"/>
      <c r="W206" s="15"/>
      <c r="X206" s="15"/>
      <c r="Y206" s="15"/>
      <c r="Z206" s="15"/>
    </row>
    <row r="207" spans="1:70" s="274" customFormat="1" ht="22.15" hidden="1" customHeight="1">
      <c r="A207" s="429" t="s">
        <v>112</v>
      </c>
      <c r="B207" s="659" t="s">
        <v>164</v>
      </c>
      <c r="C207" s="576"/>
      <c r="D207" s="542">
        <v>42442</v>
      </c>
      <c r="E207" s="91"/>
      <c r="F207" s="309" t="s">
        <v>352</v>
      </c>
      <c r="G207" s="30">
        <v>34663</v>
      </c>
      <c r="H207" s="522"/>
      <c r="I207" s="309"/>
      <c r="J207" s="91">
        <v>0</v>
      </c>
      <c r="K207" s="91">
        <v>0</v>
      </c>
      <c r="L207" s="55">
        <v>0</v>
      </c>
      <c r="M207" s="91"/>
      <c r="N207" s="91"/>
      <c r="O207" s="91"/>
      <c r="P207" s="91"/>
      <c r="Q207" s="105"/>
      <c r="R207" s="105"/>
      <c r="S207" s="105"/>
      <c r="T207" s="105"/>
      <c r="U207" s="105"/>
      <c r="V207" s="105"/>
      <c r="W207" s="105"/>
      <c r="X207" s="105"/>
      <c r="Y207" s="105"/>
      <c r="Z207" s="105"/>
    </row>
    <row r="208" spans="1:70" ht="22.15" hidden="1" customHeight="1">
      <c r="A208" s="429" t="s">
        <v>20</v>
      </c>
      <c r="B208" s="659" t="s">
        <v>1171</v>
      </c>
      <c r="C208" s="576"/>
      <c r="D208" s="543">
        <v>43991</v>
      </c>
      <c r="E208" s="91"/>
      <c r="F208" s="309" t="s">
        <v>770</v>
      </c>
      <c r="G208" s="30">
        <v>23767</v>
      </c>
      <c r="H208" s="522"/>
      <c r="I208" s="309"/>
      <c r="J208" s="91">
        <v>3</v>
      </c>
      <c r="K208" s="91">
        <v>4</v>
      </c>
      <c r="L208" s="55">
        <v>7</v>
      </c>
      <c r="M208" s="91"/>
      <c r="N208" s="91"/>
      <c r="O208" s="91"/>
      <c r="P208" s="91"/>
      <c r="Q208" s="105"/>
      <c r="R208" s="105"/>
      <c r="S208" s="105"/>
      <c r="T208" s="105"/>
      <c r="U208" s="105"/>
      <c r="V208" s="105"/>
      <c r="W208" s="105"/>
      <c r="X208" s="105"/>
      <c r="Y208" s="105"/>
      <c r="Z208" s="105"/>
    </row>
    <row r="209" spans="1:70" hidden="1"/>
    <row r="210" spans="1:70" s="53" customFormat="1" ht="54" hidden="1" customHeight="1">
      <c r="B210" s="53" t="s">
        <v>1792</v>
      </c>
      <c r="D210" s="458"/>
      <c r="F210" s="752"/>
      <c r="G210" s="38"/>
      <c r="I210" s="752"/>
      <c r="BN210" s="40"/>
      <c r="BO210" s="40"/>
      <c r="BP210" s="40"/>
      <c r="BR210" s="40"/>
    </row>
    <row r="211" spans="1:70" s="54" customFormat="1" ht="15" hidden="1" customHeight="1">
      <c r="A211" s="61"/>
      <c r="C211" s="211"/>
      <c r="D211" s="550"/>
      <c r="E211" s="435"/>
      <c r="F211" s="287"/>
      <c r="G211" s="38"/>
      <c r="H211" s="49"/>
      <c r="I211" s="287"/>
      <c r="J211" s="435"/>
      <c r="K211" s="435"/>
      <c r="M211" s="435"/>
      <c r="N211" s="435"/>
      <c r="O211" s="435"/>
      <c r="P211" s="435"/>
      <c r="BN211" s="284"/>
      <c r="BO211" s="284"/>
      <c r="BP211" s="284"/>
      <c r="BR211" s="284"/>
    </row>
    <row r="212" spans="1:70" s="172" customFormat="1" ht="34.5" hidden="1" customHeight="1">
      <c r="A212" s="573" t="s">
        <v>12</v>
      </c>
      <c r="B212" s="434" t="s">
        <v>43</v>
      </c>
      <c r="C212" s="563"/>
      <c r="D212" s="405" t="s">
        <v>14</v>
      </c>
      <c r="E212" s="434"/>
      <c r="F212" s="363" t="s">
        <v>306</v>
      </c>
      <c r="G212" s="286" t="s">
        <v>15</v>
      </c>
      <c r="H212" s="504"/>
      <c r="I212" s="363"/>
      <c r="J212" s="434" t="s">
        <v>17</v>
      </c>
      <c r="K212" s="434"/>
      <c r="L212" s="329"/>
      <c r="M212" s="434"/>
      <c r="N212" s="434"/>
      <c r="O212" s="434"/>
      <c r="P212" s="434"/>
      <c r="Q212" s="316" t="s">
        <v>11</v>
      </c>
      <c r="R212" s="316" t="s">
        <v>1058</v>
      </c>
      <c r="S212" s="316"/>
      <c r="T212" s="316"/>
      <c r="U212" s="316"/>
      <c r="V212" s="316"/>
      <c r="W212" s="316"/>
      <c r="X212" s="316"/>
      <c r="Y212" s="316"/>
      <c r="Z212" s="316"/>
    </row>
    <row r="213" spans="1:70" s="274" customFormat="1" ht="22.15" hidden="1" customHeight="1">
      <c r="A213" s="429" t="s">
        <v>101</v>
      </c>
      <c r="B213" s="659" t="s">
        <v>1427</v>
      </c>
      <c r="C213" s="576"/>
      <c r="D213" s="542">
        <v>36123</v>
      </c>
      <c r="E213" s="91"/>
      <c r="F213" s="309" t="s">
        <v>770</v>
      </c>
      <c r="G213" s="30">
        <v>22463</v>
      </c>
      <c r="H213" s="522"/>
      <c r="I213" s="309"/>
      <c r="J213" s="91">
        <v>0</v>
      </c>
      <c r="K213" s="91"/>
      <c r="L213" s="55"/>
      <c r="M213" s="91"/>
      <c r="N213" s="91"/>
      <c r="O213" s="91"/>
      <c r="P213" s="91"/>
      <c r="Q213" s="105"/>
      <c r="R213" s="105"/>
      <c r="S213" s="105"/>
      <c r="T213" s="105"/>
      <c r="U213" s="105"/>
      <c r="V213" s="105"/>
      <c r="W213" s="105"/>
      <c r="X213" s="105"/>
      <c r="Y213" s="105"/>
      <c r="Z213" s="105"/>
    </row>
    <row r="214" spans="1:70" hidden="1"/>
    <row r="215" spans="1:70" s="53" customFormat="1" ht="54" hidden="1" customHeight="1">
      <c r="B215" s="53" t="s">
        <v>1793</v>
      </c>
      <c r="D215" s="458"/>
      <c r="F215" s="752"/>
      <c r="G215" s="38"/>
      <c r="I215" s="752"/>
    </row>
    <row r="216" spans="1:70" s="54" customFormat="1" ht="15" hidden="1" customHeight="1">
      <c r="A216" s="61"/>
      <c r="C216" s="211"/>
      <c r="D216" s="550"/>
      <c r="E216" s="435"/>
      <c r="F216" s="287"/>
      <c r="G216" s="38"/>
      <c r="H216" s="49"/>
      <c r="I216" s="287"/>
      <c r="J216" s="435"/>
      <c r="K216" s="435"/>
      <c r="M216" s="435"/>
      <c r="N216" s="435"/>
      <c r="O216" s="435"/>
      <c r="P216" s="435"/>
    </row>
    <row r="217" spans="1:70" s="172" customFormat="1" ht="34.5" hidden="1" customHeight="1">
      <c r="A217" s="573" t="s">
        <v>12</v>
      </c>
      <c r="B217" s="434" t="s">
        <v>43</v>
      </c>
      <c r="C217" s="563"/>
      <c r="D217" s="405" t="s">
        <v>14</v>
      </c>
      <c r="E217" s="434"/>
      <c r="F217" s="363" t="s">
        <v>306</v>
      </c>
      <c r="G217" s="286" t="s">
        <v>15</v>
      </c>
      <c r="H217" s="504"/>
      <c r="I217" s="363"/>
      <c r="J217" s="434" t="s">
        <v>17</v>
      </c>
      <c r="K217" s="434"/>
      <c r="L217" s="329"/>
      <c r="M217" s="434"/>
      <c r="N217" s="434"/>
      <c r="O217" s="434"/>
      <c r="P217" s="434"/>
      <c r="Q217" s="316" t="s">
        <v>11</v>
      </c>
      <c r="R217" s="316" t="s">
        <v>1058</v>
      </c>
      <c r="S217" s="316"/>
      <c r="T217" s="316"/>
      <c r="U217" s="316"/>
      <c r="V217" s="316"/>
      <c r="W217" s="316"/>
      <c r="X217" s="316"/>
      <c r="Y217" s="316"/>
      <c r="Z217" s="316"/>
    </row>
    <row r="218" spans="1:70" s="274" customFormat="1" ht="22.15" hidden="1" customHeight="1">
      <c r="A218" s="429" t="s">
        <v>142</v>
      </c>
      <c r="B218" s="37" t="s">
        <v>1042</v>
      </c>
      <c r="C218" s="577"/>
      <c r="D218" s="543">
        <v>43798</v>
      </c>
      <c r="E218" s="91"/>
      <c r="F218" s="309" t="s">
        <v>967</v>
      </c>
      <c r="G218" s="30">
        <v>43798</v>
      </c>
      <c r="H218" s="522"/>
      <c r="I218" s="309"/>
      <c r="J218" s="91">
        <v>0</v>
      </c>
      <c r="K218" s="91"/>
      <c r="L218" s="55"/>
      <c r="M218" s="91"/>
      <c r="N218" s="91"/>
      <c r="O218" s="91"/>
      <c r="P218" s="91"/>
      <c r="Q218" s="105"/>
      <c r="R218" s="105"/>
      <c r="S218" s="105"/>
      <c r="T218" s="105"/>
      <c r="U218" s="105"/>
      <c r="V218" s="105"/>
      <c r="W218" s="105"/>
      <c r="X218" s="105"/>
      <c r="Y218" s="105"/>
      <c r="Z218" s="105"/>
    </row>
    <row r="219" spans="1:70" hidden="1"/>
    <row r="220" spans="1:70" s="53" customFormat="1" ht="44.25" hidden="1" customHeight="1">
      <c r="B220" s="53" t="s">
        <v>1323</v>
      </c>
      <c r="D220" s="458"/>
      <c r="F220" s="404"/>
      <c r="G220" s="38"/>
      <c r="I220" s="404"/>
    </row>
    <row r="221" spans="1:70" hidden="1"/>
    <row r="222" spans="1:70" s="73" customFormat="1" ht="39.6" hidden="1" customHeight="1">
      <c r="A222" s="572" t="s">
        <v>12</v>
      </c>
      <c r="B222" s="661" t="s">
        <v>43</v>
      </c>
      <c r="C222" s="490"/>
      <c r="D222" s="405" t="s">
        <v>14</v>
      </c>
      <c r="E222" s="434"/>
      <c r="F222" s="286" t="s">
        <v>306</v>
      </c>
      <c r="G222" s="286" t="s">
        <v>15</v>
      </c>
      <c r="H222" s="504"/>
      <c r="I222" s="286"/>
      <c r="J222" s="434" t="s">
        <v>1319</v>
      </c>
      <c r="K222" s="434"/>
      <c r="L222" s="329"/>
      <c r="M222" s="434"/>
      <c r="N222" s="434"/>
      <c r="O222" s="434"/>
      <c r="P222" s="434"/>
      <c r="Q222" s="15" t="s">
        <v>11</v>
      </c>
      <c r="R222" s="15" t="s">
        <v>1058</v>
      </c>
      <c r="S222" s="15"/>
      <c r="T222" s="15"/>
      <c r="U222" s="15"/>
      <c r="V222" s="15"/>
      <c r="W222" s="15"/>
      <c r="X222" s="15"/>
      <c r="Y222" s="15"/>
      <c r="Z222" s="15"/>
    </row>
    <row r="223" spans="1:70" ht="22.15" hidden="1" customHeight="1">
      <c r="A223" s="429" t="s">
        <v>177</v>
      </c>
      <c r="B223" s="37" t="s">
        <v>1161</v>
      </c>
      <c r="C223" s="577"/>
      <c r="D223" s="543">
        <v>44158</v>
      </c>
      <c r="E223" s="91"/>
      <c r="F223" s="309" t="s">
        <v>266</v>
      </c>
      <c r="G223" s="30">
        <v>32777</v>
      </c>
      <c r="H223" s="522"/>
      <c r="I223" s="309"/>
      <c r="J223" s="91">
        <v>0</v>
      </c>
      <c r="K223" s="91"/>
      <c r="L223" s="55"/>
      <c r="M223" s="91"/>
      <c r="N223" s="91"/>
      <c r="O223" s="91"/>
      <c r="P223" s="91"/>
      <c r="Q223" s="105"/>
      <c r="R223" s="105"/>
      <c r="S223" s="105"/>
      <c r="T223" s="105"/>
      <c r="U223" s="105"/>
      <c r="V223" s="105"/>
      <c r="W223" s="105"/>
      <c r="X223" s="105"/>
      <c r="Y223" s="105"/>
      <c r="Z223" s="105"/>
    </row>
    <row r="224" spans="1:70" ht="22.15" hidden="1" customHeight="1">
      <c r="A224" s="429" t="s">
        <v>156</v>
      </c>
      <c r="B224" s="37" t="s">
        <v>160</v>
      </c>
      <c r="C224" s="577"/>
      <c r="D224" s="542">
        <v>42796</v>
      </c>
      <c r="E224" s="91"/>
      <c r="F224" s="309" t="s">
        <v>266</v>
      </c>
      <c r="G224" s="30">
        <v>41835</v>
      </c>
      <c r="H224" s="522"/>
      <c r="I224" s="309"/>
      <c r="J224" s="91">
        <v>0</v>
      </c>
      <c r="K224" s="91"/>
      <c r="L224" s="55"/>
      <c r="M224" s="91"/>
      <c r="N224" s="91"/>
      <c r="O224" s="91"/>
      <c r="P224" s="91"/>
      <c r="Q224" s="105"/>
      <c r="R224" s="105"/>
      <c r="S224" s="105"/>
      <c r="T224" s="105"/>
      <c r="U224" s="105"/>
      <c r="V224" s="105"/>
      <c r="W224" s="105"/>
      <c r="X224" s="105"/>
      <c r="Y224" s="105"/>
      <c r="Z224" s="105"/>
    </row>
    <row r="225" spans="1:26" s="274" customFormat="1" ht="22.15" hidden="1" customHeight="1">
      <c r="A225" s="429" t="s">
        <v>34</v>
      </c>
      <c r="B225" s="659" t="s">
        <v>25</v>
      </c>
      <c r="C225" s="576"/>
      <c r="D225" s="552">
        <v>21052</v>
      </c>
      <c r="E225" s="91"/>
      <c r="F225" s="277" t="s">
        <v>265</v>
      </c>
      <c r="G225" s="30">
        <v>31166</v>
      </c>
      <c r="H225" s="522"/>
      <c r="I225" s="277"/>
      <c r="J225" s="91">
        <v>0</v>
      </c>
      <c r="K225" s="91"/>
      <c r="L225" s="55"/>
      <c r="M225" s="91"/>
      <c r="N225" s="91"/>
      <c r="O225" s="91"/>
      <c r="P225" s="91"/>
      <c r="Q225" s="343"/>
      <c r="R225" s="343"/>
      <c r="S225" s="343"/>
      <c r="T225" s="343"/>
      <c r="U225" s="343"/>
      <c r="V225" s="343"/>
      <c r="W225" s="343"/>
      <c r="X225" s="343"/>
      <c r="Y225" s="343"/>
      <c r="Z225" s="343"/>
    </row>
    <row r="226" spans="1:26" ht="22.15" hidden="1" customHeight="1">
      <c r="A226" s="429" t="s">
        <v>125</v>
      </c>
      <c r="B226" s="37" t="s">
        <v>254</v>
      </c>
      <c r="C226" s="577"/>
      <c r="D226" s="542">
        <v>41226</v>
      </c>
      <c r="E226" s="91"/>
      <c r="F226" s="309" t="s">
        <v>266</v>
      </c>
      <c r="G226" s="30">
        <v>40436</v>
      </c>
      <c r="H226" s="522"/>
      <c r="I226" s="309"/>
      <c r="J226" s="91">
        <v>0</v>
      </c>
      <c r="K226" s="91"/>
      <c r="L226" s="55"/>
      <c r="M226" s="91"/>
      <c r="N226" s="91"/>
      <c r="O226" s="91"/>
      <c r="P226" s="91"/>
      <c r="Q226" s="105"/>
      <c r="R226" s="105"/>
      <c r="S226" s="105"/>
      <c r="T226" s="105"/>
      <c r="U226" s="105"/>
      <c r="V226" s="105"/>
      <c r="W226" s="105"/>
      <c r="X226" s="105"/>
      <c r="Y226" s="105"/>
      <c r="Z226" s="105"/>
    </row>
    <row r="227" spans="1:26" ht="22.15" hidden="1" customHeight="1">
      <c r="A227" s="429" t="s">
        <v>56</v>
      </c>
      <c r="B227" s="37" t="s">
        <v>1312</v>
      </c>
      <c r="C227" s="577"/>
      <c r="D227" s="542">
        <v>44525</v>
      </c>
      <c r="E227" s="91"/>
      <c r="F227" s="309" t="s">
        <v>266</v>
      </c>
      <c r="G227" s="30">
        <v>36574</v>
      </c>
      <c r="H227" s="522"/>
      <c r="I227" s="309"/>
      <c r="J227" s="91">
        <v>0</v>
      </c>
      <c r="K227" s="91"/>
      <c r="L227" s="55"/>
      <c r="M227" s="91"/>
      <c r="N227" s="91"/>
      <c r="O227" s="91"/>
      <c r="P227" s="91"/>
      <c r="Q227" s="105"/>
      <c r="R227" s="105"/>
      <c r="S227" s="105"/>
      <c r="T227" s="105"/>
      <c r="U227" s="105"/>
      <c r="V227" s="105"/>
      <c r="W227" s="105"/>
      <c r="X227" s="105"/>
      <c r="Y227" s="105"/>
      <c r="Z227" s="105"/>
    </row>
    <row r="228" spans="1:26" ht="22.15" hidden="1" customHeight="1">
      <c r="A228" s="429" t="s">
        <v>105</v>
      </c>
      <c r="B228" s="37" t="s">
        <v>268</v>
      </c>
      <c r="C228" s="577"/>
      <c r="D228" s="542">
        <v>39230</v>
      </c>
      <c r="E228" s="91"/>
      <c r="F228" s="309" t="s">
        <v>266</v>
      </c>
      <c r="G228" s="30">
        <v>36472</v>
      </c>
      <c r="H228" s="522"/>
      <c r="I228" s="309"/>
      <c r="J228" s="91">
        <v>0</v>
      </c>
      <c r="K228" s="91"/>
      <c r="L228" s="55"/>
      <c r="M228" s="91"/>
      <c r="N228" s="91"/>
      <c r="O228" s="91"/>
      <c r="P228" s="91"/>
      <c r="Q228" s="105"/>
      <c r="R228" s="105"/>
      <c r="S228" s="105"/>
      <c r="T228" s="105"/>
      <c r="U228" s="105"/>
      <c r="V228" s="105"/>
      <c r="W228" s="105"/>
      <c r="X228" s="105"/>
      <c r="Y228" s="105"/>
      <c r="Z228" s="105"/>
    </row>
    <row r="229" spans="1:26" ht="22.15" hidden="1" customHeight="1">
      <c r="A229" s="429" t="s">
        <v>123</v>
      </c>
      <c r="B229" s="37" t="s">
        <v>452</v>
      </c>
      <c r="C229" s="577"/>
      <c r="D229" s="544">
        <v>40909</v>
      </c>
      <c r="E229" s="91"/>
      <c r="F229" s="309" t="s">
        <v>266</v>
      </c>
      <c r="G229" s="30">
        <v>24073</v>
      </c>
      <c r="H229" s="522"/>
      <c r="I229" s="309"/>
      <c r="J229" s="91">
        <v>0</v>
      </c>
      <c r="K229" s="91"/>
      <c r="L229" s="55"/>
      <c r="M229" s="91"/>
      <c r="N229" s="91"/>
      <c r="O229" s="91"/>
      <c r="P229" s="91"/>
      <c r="Q229" s="105"/>
      <c r="R229" s="105"/>
      <c r="S229" s="105"/>
      <c r="T229" s="105"/>
      <c r="U229" s="105"/>
      <c r="V229" s="105"/>
      <c r="W229" s="105"/>
      <c r="X229" s="105"/>
      <c r="Y229" s="105"/>
      <c r="Z229" s="105"/>
    </row>
    <row r="230" spans="1:26" ht="22.15" hidden="1" customHeight="1">
      <c r="A230" s="429" t="s">
        <v>114</v>
      </c>
      <c r="B230" s="37" t="s">
        <v>247</v>
      </c>
      <c r="C230" s="577"/>
      <c r="D230" s="542">
        <v>40540</v>
      </c>
      <c r="E230" s="91"/>
      <c r="F230" s="309" t="s">
        <v>266</v>
      </c>
      <c r="G230" s="30">
        <v>20221</v>
      </c>
      <c r="H230" s="522"/>
      <c r="I230" s="309"/>
      <c r="J230" s="91">
        <v>0</v>
      </c>
      <c r="K230" s="91"/>
      <c r="L230" s="55"/>
      <c r="M230" s="91"/>
      <c r="N230" s="91"/>
      <c r="O230" s="91"/>
      <c r="P230" s="91"/>
      <c r="Q230" s="105"/>
      <c r="R230" s="105"/>
      <c r="S230" s="105"/>
      <c r="T230" s="105"/>
      <c r="U230" s="105"/>
      <c r="V230" s="105"/>
      <c r="W230" s="105"/>
      <c r="X230" s="105"/>
      <c r="Y230" s="105"/>
      <c r="Z230" s="105"/>
    </row>
    <row r="231" spans="1:26" ht="22.15" hidden="1" customHeight="1">
      <c r="A231" s="429" t="s">
        <v>28</v>
      </c>
      <c r="B231" s="37" t="s">
        <v>189</v>
      </c>
      <c r="C231" s="577"/>
      <c r="D231" s="542">
        <v>26406</v>
      </c>
      <c r="E231" s="91"/>
      <c r="F231" s="309" t="s">
        <v>266</v>
      </c>
      <c r="G231" s="30">
        <v>19801</v>
      </c>
      <c r="H231" s="522"/>
      <c r="I231" s="309"/>
      <c r="J231" s="91">
        <v>0</v>
      </c>
      <c r="K231" s="91"/>
      <c r="L231" s="55"/>
      <c r="M231" s="91"/>
      <c r="N231" s="91"/>
      <c r="O231" s="91"/>
      <c r="P231" s="91"/>
      <c r="Q231" s="105"/>
      <c r="R231" s="105"/>
      <c r="S231" s="105"/>
      <c r="T231" s="105"/>
      <c r="U231" s="105"/>
      <c r="V231" s="105"/>
      <c r="W231" s="105"/>
      <c r="X231" s="105"/>
      <c r="Y231" s="105"/>
      <c r="Z231" s="105"/>
    </row>
    <row r="232" spans="1:26" ht="22.15" hidden="1" customHeight="1">
      <c r="A232" s="429" t="s">
        <v>58</v>
      </c>
      <c r="B232" s="659" t="s">
        <v>71</v>
      </c>
      <c r="C232" s="576"/>
      <c r="D232" s="542">
        <v>35937</v>
      </c>
      <c r="E232" s="91"/>
      <c r="F232" s="309" t="s">
        <v>266</v>
      </c>
      <c r="G232" s="30">
        <v>35836</v>
      </c>
      <c r="H232" s="522"/>
      <c r="I232" s="309"/>
      <c r="J232" s="91">
        <v>0</v>
      </c>
      <c r="K232" s="91"/>
      <c r="L232" s="55"/>
      <c r="M232" s="91"/>
      <c r="N232" s="91"/>
      <c r="O232" s="91"/>
      <c r="P232" s="91"/>
      <c r="Q232" s="105"/>
      <c r="R232" s="105"/>
      <c r="S232" s="105"/>
      <c r="T232" s="105"/>
      <c r="U232" s="105"/>
      <c r="V232" s="105"/>
      <c r="W232" s="105"/>
      <c r="X232" s="105"/>
      <c r="Y232" s="105"/>
      <c r="Z232" s="105"/>
    </row>
    <row r="233" spans="1:26" ht="22.15" hidden="1" customHeight="1">
      <c r="A233" s="429" t="s">
        <v>60</v>
      </c>
      <c r="B233" s="659" t="s">
        <v>126</v>
      </c>
      <c r="C233" s="576"/>
      <c r="D233" s="542">
        <v>35937</v>
      </c>
      <c r="E233" s="91"/>
      <c r="F233" s="309" t="s">
        <v>266</v>
      </c>
      <c r="G233" s="30">
        <v>24622</v>
      </c>
      <c r="H233" s="522"/>
      <c r="I233" s="309"/>
      <c r="J233" s="91">
        <v>0</v>
      </c>
      <c r="K233" s="91"/>
      <c r="L233" s="55"/>
      <c r="M233" s="91"/>
      <c r="N233" s="91"/>
      <c r="O233" s="91"/>
      <c r="P233" s="91"/>
      <c r="Q233" s="105"/>
      <c r="R233" s="105"/>
      <c r="S233" s="105"/>
      <c r="T233" s="105"/>
      <c r="U233" s="105"/>
      <c r="V233" s="105"/>
      <c r="W233" s="105"/>
      <c r="X233" s="105"/>
      <c r="Y233" s="105"/>
      <c r="Z233" s="105"/>
    </row>
    <row r="234" spans="1:26" ht="22.15" hidden="1" customHeight="1">
      <c r="A234" s="429" t="s">
        <v>62</v>
      </c>
      <c r="B234" s="659" t="s">
        <v>50</v>
      </c>
      <c r="C234" s="576"/>
      <c r="D234" s="542">
        <v>35937</v>
      </c>
      <c r="E234" s="91"/>
      <c r="F234" s="309" t="s">
        <v>266</v>
      </c>
      <c r="G234" s="30">
        <v>31951</v>
      </c>
      <c r="H234" s="522"/>
      <c r="I234" s="309"/>
      <c r="J234" s="91">
        <v>0</v>
      </c>
      <c r="K234" s="91"/>
      <c r="L234" s="55"/>
      <c r="M234" s="91"/>
      <c r="N234" s="91"/>
      <c r="O234" s="91"/>
      <c r="P234" s="91"/>
      <c r="Q234" s="105"/>
      <c r="R234" s="105"/>
      <c r="S234" s="105"/>
      <c r="T234" s="105"/>
      <c r="U234" s="105"/>
      <c r="V234" s="105"/>
      <c r="W234" s="105"/>
      <c r="X234" s="105"/>
      <c r="Y234" s="105"/>
      <c r="Z234" s="105"/>
    </row>
    <row r="235" spans="1:26" s="93" customFormat="1" ht="22.15" hidden="1" customHeight="1">
      <c r="A235" s="429" t="s">
        <v>85</v>
      </c>
      <c r="B235" s="659" t="s">
        <v>182</v>
      </c>
      <c r="C235" s="576"/>
      <c r="D235" s="543">
        <v>38274</v>
      </c>
      <c r="E235" s="91"/>
      <c r="F235" s="309" t="s">
        <v>266</v>
      </c>
      <c r="G235" s="30">
        <v>40736</v>
      </c>
      <c r="H235" s="522"/>
      <c r="I235" s="309"/>
      <c r="J235" s="91">
        <v>0</v>
      </c>
      <c r="K235" s="91"/>
      <c r="L235" s="55"/>
      <c r="M235" s="91"/>
      <c r="N235" s="91"/>
      <c r="O235" s="91"/>
      <c r="P235" s="91"/>
      <c r="Q235" s="105"/>
      <c r="R235" s="105"/>
      <c r="S235" s="105"/>
      <c r="T235" s="105"/>
      <c r="U235" s="105"/>
      <c r="V235" s="105"/>
      <c r="W235" s="105"/>
      <c r="X235" s="105"/>
      <c r="Y235" s="105"/>
      <c r="Z235" s="105"/>
    </row>
    <row r="236" spans="1:26" ht="22.15" hidden="1" customHeight="1">
      <c r="A236" s="429" t="s">
        <v>101</v>
      </c>
      <c r="B236" s="37" t="s">
        <v>73</v>
      </c>
      <c r="C236" s="577"/>
      <c r="D236" s="544">
        <v>38930</v>
      </c>
      <c r="E236" s="91"/>
      <c r="F236" s="309" t="s">
        <v>266</v>
      </c>
      <c r="G236" s="30">
        <v>38814</v>
      </c>
      <c r="H236" s="522"/>
      <c r="I236" s="309"/>
      <c r="J236" s="91">
        <v>0</v>
      </c>
      <c r="K236" s="91"/>
      <c r="L236" s="55"/>
      <c r="M236" s="91"/>
      <c r="N236" s="91"/>
      <c r="O236" s="91"/>
      <c r="P236" s="91"/>
      <c r="Q236" s="105"/>
      <c r="R236" s="105"/>
      <c r="S236" s="105"/>
      <c r="T236" s="105"/>
      <c r="U236" s="105"/>
      <c r="V236" s="105"/>
      <c r="W236" s="105"/>
      <c r="X236" s="105"/>
      <c r="Y236" s="105"/>
      <c r="Z236" s="105"/>
    </row>
    <row r="237" spans="1:26" ht="22.15" hidden="1" customHeight="1">
      <c r="A237" s="429" t="s">
        <v>39</v>
      </c>
      <c r="B237" s="37" t="s">
        <v>209</v>
      </c>
      <c r="C237" s="577"/>
      <c r="D237" s="544">
        <v>33611</v>
      </c>
      <c r="E237" s="91"/>
      <c r="F237" s="309" t="s">
        <v>266</v>
      </c>
      <c r="G237" s="30">
        <v>16792</v>
      </c>
      <c r="H237" s="522"/>
      <c r="I237" s="309"/>
      <c r="J237" s="91">
        <v>0</v>
      </c>
      <c r="K237" s="91"/>
      <c r="L237" s="55"/>
      <c r="M237" s="91"/>
      <c r="N237" s="91"/>
      <c r="O237" s="91"/>
      <c r="P237" s="91"/>
      <c r="Q237" s="105"/>
      <c r="R237" s="105"/>
      <c r="S237" s="105"/>
      <c r="T237" s="105"/>
      <c r="U237" s="105"/>
      <c r="V237" s="105"/>
      <c r="W237" s="105"/>
      <c r="X237" s="105"/>
      <c r="Y237" s="105"/>
      <c r="Z237" s="105"/>
    </row>
    <row r="238" spans="1:26" ht="22.15" hidden="1" customHeight="1">
      <c r="A238" s="429" t="s">
        <v>34</v>
      </c>
      <c r="B238" s="37" t="s">
        <v>27</v>
      </c>
      <c r="C238" s="577"/>
      <c r="D238" s="544">
        <v>30702</v>
      </c>
      <c r="E238" s="91"/>
      <c r="F238" s="309" t="s">
        <v>266</v>
      </c>
      <c r="G238" s="30">
        <v>43110</v>
      </c>
      <c r="H238" s="522"/>
      <c r="I238" s="309"/>
      <c r="J238" s="91">
        <v>0</v>
      </c>
      <c r="K238" s="91"/>
      <c r="L238" s="55"/>
      <c r="M238" s="91"/>
      <c r="N238" s="91"/>
      <c r="O238" s="91"/>
      <c r="P238" s="91"/>
      <c r="Q238" s="105"/>
      <c r="R238" s="105"/>
      <c r="S238" s="105"/>
      <c r="T238" s="105"/>
      <c r="U238" s="105"/>
      <c r="V238" s="105"/>
      <c r="W238" s="105"/>
      <c r="X238" s="105"/>
      <c r="Y238" s="105"/>
      <c r="Z238" s="105"/>
    </row>
    <row r="239" spans="1:26" ht="22.15" hidden="1" customHeight="1">
      <c r="A239" s="429" t="s">
        <v>32</v>
      </c>
      <c r="B239" s="37" t="s">
        <v>176</v>
      </c>
      <c r="C239" s="577"/>
      <c r="D239" s="544">
        <v>30286</v>
      </c>
      <c r="E239" s="91"/>
      <c r="F239" s="309" t="s">
        <v>266</v>
      </c>
      <c r="G239" s="30">
        <v>21296</v>
      </c>
      <c r="H239" s="522"/>
      <c r="I239" s="309"/>
      <c r="J239" s="91">
        <v>0</v>
      </c>
      <c r="K239" s="91"/>
      <c r="L239" s="55"/>
      <c r="M239" s="91"/>
      <c r="N239" s="91"/>
      <c r="O239" s="91"/>
      <c r="P239" s="91"/>
      <c r="Q239" s="105"/>
      <c r="R239" s="105"/>
      <c r="S239" s="105"/>
      <c r="T239" s="105"/>
      <c r="U239" s="105"/>
      <c r="V239" s="105"/>
      <c r="W239" s="105"/>
      <c r="X239" s="105"/>
      <c r="Y239" s="105"/>
      <c r="Z239" s="105"/>
    </row>
    <row r="240" spans="1:26" ht="22.15" hidden="1" customHeight="1">
      <c r="A240" s="429" t="s">
        <v>127</v>
      </c>
      <c r="B240" s="37" t="s">
        <v>255</v>
      </c>
      <c r="C240" s="577"/>
      <c r="D240" s="542">
        <v>41380</v>
      </c>
      <c r="E240" s="91"/>
      <c r="F240" s="309" t="s">
        <v>266</v>
      </c>
      <c r="G240" s="30">
        <v>32639</v>
      </c>
      <c r="H240" s="522"/>
      <c r="I240" s="309"/>
      <c r="J240" s="91">
        <v>0</v>
      </c>
      <c r="K240" s="91"/>
      <c r="L240" s="55"/>
      <c r="M240" s="91"/>
      <c r="N240" s="91"/>
      <c r="O240" s="91"/>
      <c r="P240" s="91"/>
      <c r="Q240" s="105"/>
      <c r="R240" s="105"/>
      <c r="S240" s="105"/>
      <c r="T240" s="105"/>
      <c r="U240" s="105"/>
      <c r="V240" s="105"/>
      <c r="W240" s="105"/>
      <c r="X240" s="105"/>
      <c r="Y240" s="105"/>
      <c r="Z240" s="105"/>
    </row>
    <row r="241" spans="1:26" ht="22.15" hidden="1" customHeight="1">
      <c r="A241" s="429" t="s">
        <v>155</v>
      </c>
      <c r="B241" s="37" t="s">
        <v>90</v>
      </c>
      <c r="C241" s="577"/>
      <c r="D241" s="543">
        <v>42431</v>
      </c>
      <c r="E241" s="91"/>
      <c r="F241" s="309" t="s">
        <v>266</v>
      </c>
      <c r="G241" s="30">
        <v>42424</v>
      </c>
      <c r="H241" s="522"/>
      <c r="I241" s="309"/>
      <c r="J241" s="91">
        <v>0</v>
      </c>
      <c r="K241" s="91"/>
      <c r="L241" s="55"/>
      <c r="M241" s="91"/>
      <c r="N241" s="91"/>
      <c r="O241" s="91"/>
      <c r="P241" s="91"/>
      <c r="Q241" s="105"/>
      <c r="R241" s="105"/>
      <c r="S241" s="105"/>
      <c r="T241" s="105"/>
      <c r="U241" s="105"/>
      <c r="V241" s="105"/>
      <c r="W241" s="105"/>
      <c r="X241" s="105"/>
      <c r="Y241" s="105"/>
      <c r="Z241" s="105"/>
    </row>
    <row r="242" spans="1:26" ht="22.15" hidden="1" customHeight="1">
      <c r="A242" s="429" t="s">
        <v>109</v>
      </c>
      <c r="B242" s="37" t="s">
        <v>245</v>
      </c>
      <c r="C242" s="577"/>
      <c r="D242" s="542">
        <v>40087</v>
      </c>
      <c r="E242" s="91"/>
      <c r="F242" s="309" t="s">
        <v>266</v>
      </c>
      <c r="G242" s="30">
        <v>40143</v>
      </c>
      <c r="H242" s="522"/>
      <c r="I242" s="309"/>
      <c r="J242" s="91">
        <v>0</v>
      </c>
      <c r="K242" s="91"/>
      <c r="L242" s="55"/>
      <c r="M242" s="91"/>
      <c r="N242" s="91"/>
      <c r="O242" s="91"/>
      <c r="P242" s="91"/>
      <c r="Q242" s="105"/>
      <c r="R242" s="105"/>
      <c r="S242" s="105"/>
      <c r="T242" s="105"/>
      <c r="U242" s="105"/>
      <c r="V242" s="105"/>
      <c r="W242" s="105"/>
      <c r="X242" s="105"/>
      <c r="Y242" s="105"/>
      <c r="Z242" s="105"/>
    </row>
    <row r="243" spans="1:26" ht="22.15" hidden="1" customHeight="1">
      <c r="A243" s="429" t="s">
        <v>135</v>
      </c>
      <c r="B243" s="37" t="s">
        <v>1140</v>
      </c>
      <c r="C243" s="577"/>
      <c r="D243" s="544">
        <v>41551</v>
      </c>
      <c r="E243" s="91"/>
      <c r="F243" s="309" t="s">
        <v>266</v>
      </c>
      <c r="G243" s="30">
        <v>39373</v>
      </c>
      <c r="H243" s="522"/>
      <c r="I243" s="309"/>
      <c r="J243" s="91">
        <v>0</v>
      </c>
      <c r="K243" s="91"/>
      <c r="L243" s="55"/>
      <c r="M243" s="91"/>
      <c r="N243" s="91"/>
      <c r="O243" s="91"/>
      <c r="P243" s="91"/>
      <c r="Q243" s="105"/>
      <c r="R243" s="105"/>
      <c r="S243" s="105"/>
      <c r="T243" s="105"/>
      <c r="U243" s="105"/>
      <c r="V243" s="105"/>
      <c r="W243" s="105"/>
      <c r="X243" s="105"/>
      <c r="Y243" s="105"/>
      <c r="Z243" s="105"/>
    </row>
    <row r="244" spans="1:26" ht="22.15" hidden="1" customHeight="1">
      <c r="A244" s="429" t="s">
        <v>93</v>
      </c>
      <c r="B244" s="37" t="s">
        <v>239</v>
      </c>
      <c r="C244" s="577"/>
      <c r="D244" s="542">
        <v>38687</v>
      </c>
      <c r="E244" s="91"/>
      <c r="F244" s="309" t="s">
        <v>266</v>
      </c>
      <c r="G244" s="30">
        <v>22007</v>
      </c>
      <c r="H244" s="522"/>
      <c r="I244" s="309"/>
      <c r="J244" s="91">
        <v>0</v>
      </c>
      <c r="K244" s="91"/>
      <c r="L244" s="55"/>
      <c r="M244" s="91"/>
      <c r="N244" s="91"/>
      <c r="O244" s="91"/>
      <c r="P244" s="91"/>
      <c r="Q244" s="105"/>
      <c r="R244" s="105"/>
      <c r="S244" s="105"/>
      <c r="T244" s="105"/>
      <c r="U244" s="105"/>
      <c r="V244" s="105"/>
      <c r="W244" s="105"/>
      <c r="X244" s="105"/>
      <c r="Y244" s="105"/>
      <c r="Z244" s="105"/>
    </row>
    <row r="245" spans="1:26" ht="22.15" hidden="1" customHeight="1">
      <c r="A245" s="429" t="s">
        <v>79</v>
      </c>
      <c r="B245" s="37" t="s">
        <v>57</v>
      </c>
      <c r="C245" s="577"/>
      <c r="D245" s="544">
        <v>37721</v>
      </c>
      <c r="E245" s="91"/>
      <c r="F245" s="309" t="s">
        <v>266</v>
      </c>
      <c r="G245" s="30">
        <v>29918</v>
      </c>
      <c r="H245" s="522"/>
      <c r="I245" s="309"/>
      <c r="J245" s="91">
        <v>0</v>
      </c>
      <c r="K245" s="91"/>
      <c r="L245" s="55"/>
      <c r="M245" s="91"/>
      <c r="N245" s="91"/>
      <c r="O245" s="91"/>
      <c r="P245" s="91"/>
      <c r="Q245" s="105"/>
      <c r="R245" s="105"/>
      <c r="S245" s="105"/>
      <c r="T245" s="105"/>
      <c r="U245" s="105"/>
      <c r="V245" s="105"/>
      <c r="W245" s="105"/>
      <c r="X245" s="105"/>
      <c r="Y245" s="105"/>
      <c r="Z245" s="105"/>
    </row>
    <row r="246" spans="1:26" ht="22.15" hidden="1" customHeight="1">
      <c r="A246" s="429" t="s">
        <v>81</v>
      </c>
      <c r="B246" s="37" t="s">
        <v>231</v>
      </c>
      <c r="C246" s="577"/>
      <c r="D246" s="544">
        <v>37721</v>
      </c>
      <c r="E246" s="91"/>
      <c r="F246" s="309" t="s">
        <v>266</v>
      </c>
      <c r="G246" s="30">
        <v>26042</v>
      </c>
      <c r="H246" s="522"/>
      <c r="I246" s="309"/>
      <c r="J246" s="91">
        <v>0</v>
      </c>
      <c r="K246" s="91"/>
      <c r="L246" s="55"/>
      <c r="M246" s="91"/>
      <c r="N246" s="91"/>
      <c r="O246" s="91"/>
      <c r="P246" s="91"/>
      <c r="Q246" s="343"/>
      <c r="R246" s="343"/>
      <c r="S246" s="343"/>
      <c r="T246" s="343"/>
      <c r="U246" s="343"/>
      <c r="V246" s="343"/>
      <c r="W246" s="343"/>
      <c r="X246" s="343"/>
      <c r="Y246" s="343"/>
      <c r="Z246" s="343"/>
    </row>
    <row r="247" spans="1:26" ht="22.15" hidden="1" customHeight="1">
      <c r="A247" s="429" t="s">
        <v>83</v>
      </c>
      <c r="B247" s="37" t="s">
        <v>232</v>
      </c>
      <c r="C247" s="577"/>
      <c r="D247" s="544">
        <v>37721</v>
      </c>
      <c r="E247" s="91"/>
      <c r="F247" s="309" t="s">
        <v>266</v>
      </c>
      <c r="G247" s="30">
        <v>27937</v>
      </c>
      <c r="H247" s="522"/>
      <c r="I247" s="309"/>
      <c r="J247" s="91">
        <v>0</v>
      </c>
      <c r="K247" s="91"/>
      <c r="L247" s="55"/>
      <c r="M247" s="91"/>
      <c r="N247" s="91"/>
      <c r="O247" s="91"/>
      <c r="P247" s="91"/>
      <c r="Q247" s="343"/>
      <c r="R247" s="343"/>
      <c r="S247" s="343"/>
      <c r="T247" s="343"/>
      <c r="U247" s="343"/>
      <c r="V247" s="343"/>
      <c r="W247" s="343"/>
      <c r="X247" s="343"/>
      <c r="Y247" s="343"/>
      <c r="Z247" s="343"/>
    </row>
    <row r="248" spans="1:26" s="274" customFormat="1" ht="22.15" hidden="1" customHeight="1">
      <c r="A248" s="429" t="s">
        <v>67</v>
      </c>
      <c r="B248" s="37" t="s">
        <v>220</v>
      </c>
      <c r="C248" s="577"/>
      <c r="D248" s="542">
        <v>36537</v>
      </c>
      <c r="E248" s="91"/>
      <c r="F248" s="309" t="s">
        <v>266</v>
      </c>
      <c r="G248" s="30">
        <v>26063</v>
      </c>
      <c r="H248" s="522"/>
      <c r="I248" s="309"/>
      <c r="J248" s="91">
        <v>0</v>
      </c>
      <c r="K248" s="91"/>
      <c r="L248" s="55"/>
      <c r="M248" s="91"/>
      <c r="N248" s="91"/>
      <c r="O248" s="91"/>
      <c r="P248" s="91"/>
      <c r="Q248" s="105"/>
      <c r="R248" s="105"/>
      <c r="S248" s="105"/>
      <c r="T248" s="105"/>
      <c r="U248" s="105"/>
      <c r="V248" s="105"/>
      <c r="W248" s="105"/>
      <c r="X248" s="105"/>
      <c r="Y248" s="105"/>
      <c r="Z248" s="105"/>
    </row>
    <row r="249" spans="1:26" s="274" customFormat="1" ht="22.15" hidden="1" customHeight="1">
      <c r="A249" s="429" t="s">
        <v>72</v>
      </c>
      <c r="B249" s="37" t="s">
        <v>80</v>
      </c>
      <c r="C249" s="577"/>
      <c r="D249" s="543">
        <v>37315</v>
      </c>
      <c r="E249" s="91"/>
      <c r="F249" s="309" t="s">
        <v>266</v>
      </c>
      <c r="G249" s="30">
        <v>36482</v>
      </c>
      <c r="H249" s="522"/>
      <c r="I249" s="309"/>
      <c r="J249" s="91">
        <v>0</v>
      </c>
      <c r="K249" s="91"/>
      <c r="L249" s="55"/>
      <c r="M249" s="91"/>
      <c r="N249" s="91"/>
      <c r="O249" s="91"/>
      <c r="P249" s="91"/>
      <c r="Q249" s="105"/>
      <c r="R249" s="105"/>
      <c r="S249" s="105"/>
      <c r="T249" s="105"/>
      <c r="U249" s="105"/>
      <c r="V249" s="105"/>
      <c r="W249" s="105"/>
      <c r="X249" s="105"/>
      <c r="Y249" s="105"/>
      <c r="Z249" s="105"/>
    </row>
    <row r="250" spans="1:26" s="274" customFormat="1" ht="22.15" hidden="1" customHeight="1">
      <c r="A250" s="429" t="s">
        <v>74</v>
      </c>
      <c r="B250" s="37" t="s">
        <v>141</v>
      </c>
      <c r="C250" s="577"/>
      <c r="D250" s="543">
        <v>37315</v>
      </c>
      <c r="E250" s="91"/>
      <c r="F250" s="309" t="s">
        <v>266</v>
      </c>
      <c r="G250" s="30">
        <v>19421</v>
      </c>
      <c r="H250" s="522"/>
      <c r="I250" s="309"/>
      <c r="J250" s="91">
        <v>0</v>
      </c>
      <c r="K250" s="91"/>
      <c r="L250" s="55"/>
      <c r="M250" s="91"/>
      <c r="N250" s="91"/>
      <c r="O250" s="91"/>
      <c r="P250" s="91"/>
      <c r="Q250" s="105"/>
      <c r="R250" s="105"/>
      <c r="S250" s="105"/>
      <c r="T250" s="105"/>
      <c r="U250" s="105"/>
      <c r="V250" s="105"/>
      <c r="W250" s="105"/>
      <c r="X250" s="105"/>
      <c r="Y250" s="105"/>
      <c r="Z250" s="105"/>
    </row>
    <row r="251" spans="1:26" s="274" customFormat="1" ht="22.15" hidden="1" customHeight="1">
      <c r="A251" s="429" t="s">
        <v>76</v>
      </c>
      <c r="B251" s="37" t="s">
        <v>228</v>
      </c>
      <c r="C251" s="577"/>
      <c r="D251" s="543">
        <v>37315</v>
      </c>
      <c r="E251" s="91"/>
      <c r="F251" s="309" t="s">
        <v>266</v>
      </c>
      <c r="G251" s="30">
        <v>32638</v>
      </c>
      <c r="H251" s="522"/>
      <c r="I251" s="309"/>
      <c r="J251" s="91">
        <v>0</v>
      </c>
      <c r="K251" s="91"/>
      <c r="L251" s="55"/>
      <c r="M251" s="91"/>
      <c r="N251" s="91"/>
      <c r="O251" s="91"/>
      <c r="P251" s="91"/>
      <c r="Q251" s="105"/>
      <c r="R251" s="105"/>
      <c r="S251" s="105"/>
      <c r="T251" s="105"/>
      <c r="U251" s="105"/>
      <c r="V251" s="105"/>
      <c r="W251" s="105"/>
      <c r="X251" s="105"/>
      <c r="Y251" s="105"/>
      <c r="Z251" s="105"/>
    </row>
    <row r="252" spans="1:26" hidden="1"/>
  </sheetData>
  <sortState xmlns:xlrd2="http://schemas.microsoft.com/office/spreadsheetml/2017/richdata2" ref="A5:CO47">
    <sortCondition descending="1" ref="E5:E47"/>
    <sortCondition ref="D5:D47"/>
  </sortState>
  <phoneticPr fontId="69" type="noConversion"/>
  <pageMargins left="0.39370078740157483" right="0.19685039370078741" top="0.59055118110236227" bottom="0.39370078740157483"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O251"/>
  <sheetViews>
    <sheetView zoomScale="70" zoomScaleNormal="70" zoomScaleSheetLayoutView="70" workbookViewId="0">
      <selection activeCell="A4" sqref="A4"/>
    </sheetView>
  </sheetViews>
  <sheetFormatPr defaultColWidth="7.44140625" defaultRowHeight="23.25" outlineLevelCol="1"/>
  <cols>
    <col min="1" max="1" width="6.77734375" style="93" customWidth="1"/>
    <col min="2" max="2" width="45.77734375" style="88" customWidth="1"/>
    <col min="3" max="3" width="11.77734375" style="345" customWidth="1"/>
    <col min="4" max="4" width="11.77734375" style="608" customWidth="1"/>
    <col min="5" max="5" width="11.77734375" style="274" customWidth="1"/>
    <col min="6" max="7" width="13" style="270" hidden="1" customWidth="1" outlineLevel="1"/>
    <col min="8" max="8" width="17.77734375" style="88" hidden="1" customWidth="1" outlineLevel="1"/>
    <col min="9" max="9" width="14.77734375" style="270" hidden="1" customWidth="1" outlineLevel="1"/>
    <col min="10" max="11" width="11.109375" style="275" hidden="1" customWidth="1" outlineLevel="1"/>
    <col min="12" max="12" width="11.109375" style="88" hidden="1" customWidth="1" outlineLevel="1"/>
    <col min="13" max="16" width="11.109375" style="275" hidden="1" customWidth="1" outlineLevel="1"/>
    <col min="17" max="17" width="7.6640625" style="391" customWidth="1" collapsed="1"/>
    <col min="18" max="20" width="7.6640625" style="391" customWidth="1"/>
    <col min="21" max="16384" width="7.44140625" style="88"/>
  </cols>
  <sheetData>
    <row r="1" spans="1:93" ht="46.15" customHeight="1"/>
    <row r="2" spans="1:93" ht="34.5" customHeight="1">
      <c r="A2" s="266"/>
      <c r="B2" s="439"/>
      <c r="C2" s="440"/>
      <c r="D2" s="556"/>
      <c r="E2" s="175"/>
      <c r="F2" s="263"/>
      <c r="G2" s="263"/>
      <c r="H2" s="4"/>
      <c r="I2" s="263"/>
      <c r="J2" s="444"/>
      <c r="K2" s="444"/>
      <c r="L2" s="195"/>
      <c r="M2" s="444"/>
      <c r="N2" s="444"/>
      <c r="O2" s="444"/>
      <c r="P2" s="444"/>
      <c r="Q2" s="392"/>
      <c r="R2" s="392"/>
      <c r="S2" s="392"/>
      <c r="T2" s="392"/>
    </row>
    <row r="3" spans="1:93" ht="33.75" customHeight="1">
      <c r="A3" s="588"/>
      <c r="B3" s="341"/>
      <c r="C3" s="440"/>
      <c r="D3" s="590"/>
      <c r="E3" s="175"/>
      <c r="F3" s="271"/>
      <c r="G3" s="271"/>
      <c r="H3" s="4"/>
      <c r="I3" s="263"/>
      <c r="J3" s="444"/>
      <c r="K3" s="444"/>
      <c r="L3" s="195"/>
      <c r="M3" s="444"/>
      <c r="N3" s="444"/>
      <c r="O3" s="444"/>
      <c r="P3" s="444"/>
      <c r="Q3" s="431" t="s">
        <v>2007</v>
      </c>
      <c r="R3" s="430"/>
      <c r="S3" s="431" t="s">
        <v>2008</v>
      </c>
      <c r="T3" s="430"/>
    </row>
    <row r="4" spans="1:93" s="611" customFormat="1" ht="39" customHeight="1">
      <c r="A4" s="728" t="s">
        <v>12</v>
      </c>
      <c r="B4" s="722" t="s">
        <v>43</v>
      </c>
      <c r="C4" s="720" t="s">
        <v>1761</v>
      </c>
      <c r="D4" s="723" t="s">
        <v>14</v>
      </c>
      <c r="E4" s="563" t="s">
        <v>1869</v>
      </c>
      <c r="F4" s="723" t="s">
        <v>1705</v>
      </c>
      <c r="G4" s="723" t="s">
        <v>1706</v>
      </c>
      <c r="H4" s="720" t="s">
        <v>308</v>
      </c>
      <c r="I4" s="723" t="s">
        <v>307</v>
      </c>
      <c r="J4" s="565" t="s">
        <v>1319</v>
      </c>
      <c r="K4" s="615" t="s">
        <v>1432</v>
      </c>
      <c r="L4" s="565" t="s">
        <v>1431</v>
      </c>
      <c r="M4" s="615" t="s">
        <v>1643</v>
      </c>
      <c r="N4" s="565" t="s">
        <v>1642</v>
      </c>
      <c r="O4" s="615" t="s">
        <v>1870</v>
      </c>
      <c r="P4" s="565" t="s">
        <v>1869</v>
      </c>
      <c r="Q4" s="610" t="s">
        <v>310</v>
      </c>
      <c r="R4" s="610" t="s">
        <v>1694</v>
      </c>
      <c r="S4" s="610" t="s">
        <v>310</v>
      </c>
      <c r="T4" s="610" t="s">
        <v>1694</v>
      </c>
    </row>
    <row r="5" spans="1:93" s="93" customFormat="1" ht="21" customHeight="1">
      <c r="A5" s="429" t="s">
        <v>19</v>
      </c>
      <c r="B5" s="659" t="s">
        <v>988</v>
      </c>
      <c r="C5" s="562">
        <v>8603</v>
      </c>
      <c r="D5" s="544">
        <v>38309</v>
      </c>
      <c r="E5" s="461">
        <v>12</v>
      </c>
      <c r="F5" s="364" t="s">
        <v>265</v>
      </c>
      <c r="G5" s="30">
        <v>29881</v>
      </c>
      <c r="H5" s="519" t="s">
        <v>985</v>
      </c>
      <c r="I5" s="328" t="s">
        <v>984</v>
      </c>
      <c r="J5" s="91">
        <v>6</v>
      </c>
      <c r="K5" s="342">
        <v>1</v>
      </c>
      <c r="L5" s="91">
        <v>7</v>
      </c>
      <c r="M5" s="342">
        <v>3</v>
      </c>
      <c r="N5" s="91">
        <v>10</v>
      </c>
      <c r="O5" s="342">
        <v>2</v>
      </c>
      <c r="P5" s="91">
        <v>12</v>
      </c>
      <c r="Q5" s="393"/>
      <c r="R5" s="393"/>
      <c r="S5" s="393"/>
      <c r="T5" s="393"/>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row>
    <row r="6" spans="1:93" s="274" customFormat="1" ht="21" customHeight="1">
      <c r="A6" s="429" t="s">
        <v>20</v>
      </c>
      <c r="B6" s="37" t="s">
        <v>57</v>
      </c>
      <c r="C6" s="562">
        <v>478</v>
      </c>
      <c r="D6" s="544">
        <v>37721</v>
      </c>
      <c r="E6" s="461">
        <v>5</v>
      </c>
      <c r="F6" s="364" t="s">
        <v>266</v>
      </c>
      <c r="G6" s="30">
        <v>29918</v>
      </c>
      <c r="H6" s="519" t="s">
        <v>676</v>
      </c>
      <c r="I6" s="328" t="s">
        <v>675</v>
      </c>
      <c r="J6" s="91">
        <v>2</v>
      </c>
      <c r="K6" s="342">
        <v>2</v>
      </c>
      <c r="L6" s="91">
        <v>4</v>
      </c>
      <c r="M6" s="342">
        <v>1</v>
      </c>
      <c r="N6" s="91">
        <v>5</v>
      </c>
      <c r="O6" s="342">
        <v>0</v>
      </c>
      <c r="P6" s="91">
        <v>5</v>
      </c>
      <c r="Q6" s="393"/>
      <c r="R6" s="393"/>
      <c r="S6" s="393"/>
      <c r="T6" s="3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row>
    <row r="7" spans="1:93" s="274" customFormat="1" ht="21" customHeight="1">
      <c r="A7" s="429" t="s">
        <v>22</v>
      </c>
      <c r="B7" s="659" t="s">
        <v>1100</v>
      </c>
      <c r="C7" s="562">
        <v>1674</v>
      </c>
      <c r="D7" s="543">
        <v>41394</v>
      </c>
      <c r="E7" s="461">
        <v>5</v>
      </c>
      <c r="F7" s="364" t="s">
        <v>1483</v>
      </c>
      <c r="G7" s="30">
        <v>17158</v>
      </c>
      <c r="H7" s="511" t="s">
        <v>1099</v>
      </c>
      <c r="I7" s="328" t="s">
        <v>1098</v>
      </c>
      <c r="J7" s="91">
        <v>0</v>
      </c>
      <c r="K7" s="342">
        <v>0</v>
      </c>
      <c r="L7" s="91">
        <v>0</v>
      </c>
      <c r="M7" s="342">
        <v>2</v>
      </c>
      <c r="N7" s="91">
        <v>2</v>
      </c>
      <c r="O7" s="342">
        <v>3</v>
      </c>
      <c r="P7" s="91">
        <v>5</v>
      </c>
      <c r="Q7" s="393"/>
      <c r="R7" s="393"/>
      <c r="S7" s="393"/>
      <c r="T7" s="393"/>
    </row>
    <row r="8" spans="1:93" s="274" customFormat="1" ht="21" customHeight="1">
      <c r="A8" s="429" t="s">
        <v>24</v>
      </c>
      <c r="B8" s="37" t="s">
        <v>241</v>
      </c>
      <c r="C8" s="562">
        <v>256</v>
      </c>
      <c r="D8" s="544">
        <v>39021</v>
      </c>
      <c r="E8" s="461">
        <v>3</v>
      </c>
      <c r="F8" s="364" t="s">
        <v>265</v>
      </c>
      <c r="G8" s="30">
        <v>38390</v>
      </c>
      <c r="H8" s="519" t="s">
        <v>524</v>
      </c>
      <c r="I8" s="328" t="s">
        <v>523</v>
      </c>
      <c r="J8" s="91">
        <v>1</v>
      </c>
      <c r="K8" s="342">
        <v>1</v>
      </c>
      <c r="L8" s="91">
        <v>2</v>
      </c>
      <c r="M8" s="342">
        <v>1</v>
      </c>
      <c r="N8" s="91">
        <v>3</v>
      </c>
      <c r="O8" s="342">
        <v>0</v>
      </c>
      <c r="P8" s="91">
        <v>3</v>
      </c>
      <c r="Q8" s="322"/>
      <c r="R8" s="322"/>
      <c r="S8" s="322"/>
      <c r="T8" s="322"/>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row>
    <row r="9" spans="1:93" s="274" customFormat="1" ht="21" customHeight="1">
      <c r="A9" s="429" t="s">
        <v>26</v>
      </c>
      <c r="B9" s="659" t="s">
        <v>1162</v>
      </c>
      <c r="C9" s="562">
        <v>344</v>
      </c>
      <c r="D9" s="542">
        <v>41395</v>
      </c>
      <c r="E9" s="461">
        <v>2</v>
      </c>
      <c r="F9" s="364" t="s">
        <v>352</v>
      </c>
      <c r="G9" s="30">
        <v>29881</v>
      </c>
      <c r="H9" s="512" t="s">
        <v>1573</v>
      </c>
      <c r="I9" s="328" t="s">
        <v>1163</v>
      </c>
      <c r="J9" s="91">
        <v>0</v>
      </c>
      <c r="K9" s="342">
        <v>0</v>
      </c>
      <c r="L9" s="91">
        <v>0</v>
      </c>
      <c r="M9" s="342">
        <v>1</v>
      </c>
      <c r="N9" s="91">
        <v>1</v>
      </c>
      <c r="O9" s="342">
        <v>1</v>
      </c>
      <c r="P9" s="91">
        <v>2</v>
      </c>
      <c r="Q9" s="393"/>
      <c r="R9" s="393"/>
      <c r="S9" s="393"/>
      <c r="T9" s="393"/>
      <c r="CF9" s="88"/>
      <c r="CG9" s="88"/>
      <c r="CH9" s="88"/>
      <c r="CI9" s="88"/>
      <c r="CJ9" s="88"/>
      <c r="CK9" s="88"/>
      <c r="CL9" s="88"/>
      <c r="CM9" s="88"/>
      <c r="CN9" s="88"/>
      <c r="CO9" s="88"/>
    </row>
    <row r="10" spans="1:93" ht="21" customHeight="1">
      <c r="A10" s="429" t="s">
        <v>28</v>
      </c>
      <c r="B10" s="659" t="s">
        <v>61</v>
      </c>
      <c r="C10" s="562">
        <v>326</v>
      </c>
      <c r="D10" s="543">
        <v>37408</v>
      </c>
      <c r="E10" s="461">
        <v>1</v>
      </c>
      <c r="F10" s="364" t="s">
        <v>265</v>
      </c>
      <c r="G10" s="30">
        <v>36222</v>
      </c>
      <c r="H10" s="511" t="s">
        <v>1574</v>
      </c>
      <c r="I10" s="328" t="s">
        <v>571</v>
      </c>
      <c r="J10" s="91">
        <v>0</v>
      </c>
      <c r="K10" s="342">
        <v>0</v>
      </c>
      <c r="L10" s="91">
        <v>0</v>
      </c>
      <c r="M10" s="342">
        <v>1</v>
      </c>
      <c r="N10" s="91">
        <v>1</v>
      </c>
      <c r="O10" s="342">
        <v>0</v>
      </c>
      <c r="P10" s="91">
        <v>1</v>
      </c>
      <c r="Q10" s="393"/>
      <c r="R10" s="393"/>
      <c r="S10" s="393"/>
      <c r="T10" s="393"/>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row>
    <row r="11" spans="1:93" ht="21.75" customHeight="1">
      <c r="A11" s="429" t="s">
        <v>30</v>
      </c>
      <c r="B11" s="659" t="s">
        <v>191</v>
      </c>
      <c r="C11" s="562">
        <v>9224</v>
      </c>
      <c r="D11" s="542">
        <v>29953</v>
      </c>
      <c r="E11" s="461">
        <v>0</v>
      </c>
      <c r="F11" s="364" t="s">
        <v>1483</v>
      </c>
      <c r="G11" s="30">
        <v>27822</v>
      </c>
      <c r="H11" s="512" t="s">
        <v>499</v>
      </c>
      <c r="I11" s="328" t="s">
        <v>498</v>
      </c>
      <c r="J11" s="91">
        <v>0</v>
      </c>
      <c r="K11" s="342">
        <v>0</v>
      </c>
      <c r="L11" s="91">
        <v>0</v>
      </c>
      <c r="M11" s="342">
        <v>0</v>
      </c>
      <c r="N11" s="91">
        <v>0</v>
      </c>
      <c r="O11" s="342">
        <v>0</v>
      </c>
      <c r="P11" s="91">
        <v>0</v>
      </c>
      <c r="Q11" s="393"/>
      <c r="R11" s="393"/>
      <c r="S11" s="393"/>
      <c r="T11" s="393"/>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row>
    <row r="12" spans="1:93" ht="21.75" customHeight="1">
      <c r="A12" s="429" t="s">
        <v>32</v>
      </c>
      <c r="B12" s="659" t="s">
        <v>106</v>
      </c>
      <c r="C12" s="562">
        <v>1700</v>
      </c>
      <c r="D12" s="544">
        <v>34494</v>
      </c>
      <c r="E12" s="461">
        <v>0</v>
      </c>
      <c r="F12" s="364" t="s">
        <v>1686</v>
      </c>
      <c r="G12" s="30">
        <v>35626</v>
      </c>
      <c r="H12" s="519" t="s">
        <v>440</v>
      </c>
      <c r="I12" s="328" t="s">
        <v>439</v>
      </c>
      <c r="J12" s="91">
        <v>0</v>
      </c>
      <c r="K12" s="342">
        <v>0</v>
      </c>
      <c r="L12" s="91">
        <v>0</v>
      </c>
      <c r="M12" s="342">
        <v>0</v>
      </c>
      <c r="N12" s="91">
        <v>0</v>
      </c>
      <c r="O12" s="342">
        <v>0</v>
      </c>
      <c r="P12" s="91">
        <v>0</v>
      </c>
      <c r="Q12" s="393"/>
      <c r="R12" s="393"/>
      <c r="S12" s="393"/>
      <c r="T12" s="393"/>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row>
    <row r="13" spans="1:93" ht="21.75" customHeight="1">
      <c r="A13" s="429" t="s">
        <v>34</v>
      </c>
      <c r="B13" s="659" t="s">
        <v>1677</v>
      </c>
      <c r="C13" s="562">
        <v>9604</v>
      </c>
      <c r="D13" s="543">
        <v>35583</v>
      </c>
      <c r="E13" s="461">
        <v>0</v>
      </c>
      <c r="F13" s="364" t="s">
        <v>1483</v>
      </c>
      <c r="G13" s="30">
        <v>21685</v>
      </c>
      <c r="H13" s="519" t="s">
        <v>1679</v>
      </c>
      <c r="I13" s="328" t="s">
        <v>1678</v>
      </c>
      <c r="J13" s="91">
        <v>0</v>
      </c>
      <c r="K13" s="342">
        <v>0</v>
      </c>
      <c r="L13" s="91">
        <v>0</v>
      </c>
      <c r="M13" s="342">
        <v>0</v>
      </c>
      <c r="N13" s="91">
        <v>0</v>
      </c>
      <c r="O13" s="342">
        <v>0</v>
      </c>
      <c r="P13" s="91">
        <v>0</v>
      </c>
      <c r="Q13" s="393"/>
      <c r="R13" s="393"/>
      <c r="S13" s="393"/>
      <c r="T13" s="393"/>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row>
    <row r="14" spans="1:93" ht="21.75" customHeight="1">
      <c r="A14" s="429" t="s">
        <v>35</v>
      </c>
      <c r="B14" s="659" t="s">
        <v>71</v>
      </c>
      <c r="C14" s="562">
        <v>293</v>
      </c>
      <c r="D14" s="542">
        <v>35937</v>
      </c>
      <c r="E14" s="983">
        <v>0</v>
      </c>
      <c r="F14" s="364" t="s">
        <v>1686</v>
      </c>
      <c r="G14" s="30">
        <v>35836</v>
      </c>
      <c r="H14" s="512" t="s">
        <v>561</v>
      </c>
      <c r="I14" s="328" t="s">
        <v>560</v>
      </c>
      <c r="J14" s="91">
        <v>0</v>
      </c>
      <c r="K14" s="342">
        <v>0</v>
      </c>
      <c r="L14" s="91">
        <v>0</v>
      </c>
      <c r="M14" s="342">
        <v>0</v>
      </c>
      <c r="N14" s="91">
        <v>0</v>
      </c>
      <c r="O14" s="342">
        <v>0</v>
      </c>
      <c r="P14" s="91">
        <v>0</v>
      </c>
      <c r="Q14" s="393"/>
      <c r="R14" s="393"/>
      <c r="S14" s="393"/>
      <c r="T14" s="393"/>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row>
    <row r="15" spans="1:93" ht="21.75" customHeight="1">
      <c r="A15" s="429" t="s">
        <v>37</v>
      </c>
      <c r="B15" s="659" t="s">
        <v>1662</v>
      </c>
      <c r="C15" s="562">
        <v>71</v>
      </c>
      <c r="D15" s="544">
        <v>36510</v>
      </c>
      <c r="E15" s="461">
        <v>0</v>
      </c>
      <c r="F15" s="364" t="s">
        <v>1483</v>
      </c>
      <c r="G15" s="30">
        <v>39720</v>
      </c>
      <c r="H15" s="519" t="s">
        <v>1663</v>
      </c>
      <c r="I15" s="328" t="s">
        <v>1708</v>
      </c>
      <c r="J15" s="91">
        <v>0</v>
      </c>
      <c r="K15" s="342">
        <v>0</v>
      </c>
      <c r="L15" s="91">
        <v>0</v>
      </c>
      <c r="M15" s="342">
        <v>0</v>
      </c>
      <c r="N15" s="91">
        <v>0</v>
      </c>
      <c r="O15" s="342">
        <v>0</v>
      </c>
      <c r="P15" s="91">
        <v>0</v>
      </c>
      <c r="Q15" s="393"/>
      <c r="R15" s="393"/>
      <c r="S15" s="393"/>
      <c r="T15" s="393"/>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row>
    <row r="16" spans="1:93" ht="21.75" customHeight="1">
      <c r="A16" s="429" t="s">
        <v>38</v>
      </c>
      <c r="B16" s="659" t="s">
        <v>233</v>
      </c>
      <c r="C16" s="562">
        <v>535</v>
      </c>
      <c r="D16" s="544">
        <v>37767</v>
      </c>
      <c r="E16" s="461">
        <v>0</v>
      </c>
      <c r="F16" s="364" t="s">
        <v>1686</v>
      </c>
      <c r="G16" s="30">
        <v>36438</v>
      </c>
      <c r="H16" s="519" t="s">
        <v>732</v>
      </c>
      <c r="I16" s="328" t="s">
        <v>731</v>
      </c>
      <c r="J16" s="91">
        <v>0</v>
      </c>
      <c r="K16" s="342">
        <v>0</v>
      </c>
      <c r="L16" s="91">
        <v>0</v>
      </c>
      <c r="M16" s="342">
        <v>0</v>
      </c>
      <c r="N16" s="91">
        <v>0</v>
      </c>
      <c r="O16" s="342">
        <v>0</v>
      </c>
      <c r="P16" s="91">
        <v>0</v>
      </c>
      <c r="Q16" s="393"/>
      <c r="R16" s="393"/>
      <c r="S16" s="393"/>
      <c r="T16" s="393"/>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row>
    <row r="17" spans="1:93" ht="21.75" customHeight="1">
      <c r="A17" s="429" t="s">
        <v>39</v>
      </c>
      <c r="B17" s="37" t="s">
        <v>182</v>
      </c>
      <c r="C17" s="562">
        <v>11393</v>
      </c>
      <c r="D17" s="543">
        <v>38274</v>
      </c>
      <c r="E17" s="983">
        <v>0</v>
      </c>
      <c r="F17" s="364" t="s">
        <v>1686</v>
      </c>
      <c r="G17" s="30">
        <v>40736</v>
      </c>
      <c r="H17" s="511" t="s">
        <v>565</v>
      </c>
      <c r="I17" s="328" t="s">
        <v>564</v>
      </c>
      <c r="J17" s="91">
        <v>0</v>
      </c>
      <c r="K17" s="342">
        <v>0</v>
      </c>
      <c r="L17" s="91">
        <v>0</v>
      </c>
      <c r="M17" s="342">
        <v>0</v>
      </c>
      <c r="N17" s="91">
        <v>0</v>
      </c>
      <c r="O17" s="342">
        <v>0</v>
      </c>
      <c r="P17" s="91">
        <v>0</v>
      </c>
      <c r="Q17" s="393"/>
      <c r="R17" s="393"/>
      <c r="S17" s="393"/>
      <c r="T17" s="393"/>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row>
    <row r="18" spans="1:93" ht="21.75" customHeight="1">
      <c r="A18" s="429" t="s">
        <v>40</v>
      </c>
      <c r="B18" s="659" t="s">
        <v>1762</v>
      </c>
      <c r="C18" s="562">
        <v>1672</v>
      </c>
      <c r="D18" s="544">
        <v>38927</v>
      </c>
      <c r="E18" s="461">
        <v>0</v>
      </c>
      <c r="F18" s="364" t="s">
        <v>1483</v>
      </c>
      <c r="G18" s="30">
        <v>41081</v>
      </c>
      <c r="H18" s="519" t="s">
        <v>760</v>
      </c>
      <c r="I18" s="328" t="s">
        <v>760</v>
      </c>
      <c r="J18" s="91">
        <v>0</v>
      </c>
      <c r="K18" s="342">
        <v>0</v>
      </c>
      <c r="L18" s="91">
        <v>0</v>
      </c>
      <c r="M18" s="342">
        <v>0</v>
      </c>
      <c r="N18" s="91">
        <v>0</v>
      </c>
      <c r="O18" s="342">
        <v>0</v>
      </c>
      <c r="P18" s="91">
        <v>0</v>
      </c>
      <c r="Q18" s="393"/>
      <c r="R18" s="393"/>
      <c r="S18" s="393"/>
      <c r="T18" s="393"/>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row>
    <row r="19" spans="1:93" ht="21.75" customHeight="1">
      <c r="A19" s="429" t="s">
        <v>42</v>
      </c>
      <c r="B19" s="659" t="s">
        <v>1766</v>
      </c>
      <c r="C19" s="562">
        <v>513</v>
      </c>
      <c r="D19" s="542">
        <v>39190</v>
      </c>
      <c r="E19" s="461">
        <v>0</v>
      </c>
      <c r="F19" s="364" t="s">
        <v>1942</v>
      </c>
      <c r="G19" s="30">
        <v>39230</v>
      </c>
      <c r="H19" s="719" t="s">
        <v>1767</v>
      </c>
      <c r="I19" s="328" t="s">
        <v>1768</v>
      </c>
      <c r="J19" s="91">
        <v>0</v>
      </c>
      <c r="K19" s="342">
        <v>0</v>
      </c>
      <c r="L19" s="91">
        <v>0</v>
      </c>
      <c r="M19" s="342">
        <v>0</v>
      </c>
      <c r="N19" s="91">
        <v>0</v>
      </c>
      <c r="O19" s="342">
        <v>0</v>
      </c>
      <c r="P19" s="91">
        <v>0</v>
      </c>
      <c r="Q19" s="393"/>
      <c r="R19" s="393"/>
      <c r="S19" s="393"/>
      <c r="T19" s="393"/>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row>
    <row r="20" spans="1:93" ht="21.75" customHeight="1">
      <c r="A20" s="429" t="s">
        <v>54</v>
      </c>
      <c r="B20" s="659" t="s">
        <v>461</v>
      </c>
      <c r="C20" s="562">
        <v>175</v>
      </c>
      <c r="D20" s="544">
        <v>40107</v>
      </c>
      <c r="E20" s="983">
        <v>0</v>
      </c>
      <c r="F20" s="364" t="s">
        <v>1686</v>
      </c>
      <c r="G20" s="30">
        <v>36733</v>
      </c>
      <c r="H20" s="519" t="s">
        <v>463</v>
      </c>
      <c r="I20" s="328" t="s">
        <v>462</v>
      </c>
      <c r="J20" s="91">
        <v>0</v>
      </c>
      <c r="K20" s="342">
        <v>0</v>
      </c>
      <c r="L20" s="91">
        <v>0</v>
      </c>
      <c r="M20" s="342">
        <v>0</v>
      </c>
      <c r="N20" s="91">
        <v>0</v>
      </c>
      <c r="O20" s="342">
        <v>0</v>
      </c>
      <c r="P20" s="91">
        <v>0</v>
      </c>
      <c r="Q20" s="393"/>
      <c r="R20" s="393"/>
      <c r="S20" s="393"/>
      <c r="T20" s="393"/>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row>
    <row r="21" spans="1:93" ht="21.75" customHeight="1">
      <c r="A21" s="429" t="s">
        <v>56</v>
      </c>
      <c r="B21" s="37" t="s">
        <v>1970</v>
      </c>
      <c r="C21" s="562">
        <v>4513</v>
      </c>
      <c r="D21" s="546">
        <v>40210</v>
      </c>
      <c r="E21" s="983">
        <v>0</v>
      </c>
      <c r="F21" s="364" t="s">
        <v>1942</v>
      </c>
      <c r="G21" s="30">
        <v>39899</v>
      </c>
      <c r="H21" s="519" t="s">
        <v>1971</v>
      </c>
      <c r="I21" s="328" t="s">
        <v>1972</v>
      </c>
      <c r="J21" s="91">
        <v>0</v>
      </c>
      <c r="K21" s="342">
        <v>0</v>
      </c>
      <c r="L21" s="91">
        <v>0</v>
      </c>
      <c r="M21" s="342">
        <v>0</v>
      </c>
      <c r="N21" s="91">
        <v>0</v>
      </c>
      <c r="O21" s="342">
        <v>0</v>
      </c>
      <c r="P21" s="91">
        <v>0</v>
      </c>
      <c r="Q21" s="393"/>
      <c r="R21" s="393"/>
      <c r="S21" s="393"/>
      <c r="T21" s="393"/>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row>
    <row r="22" spans="1:93" ht="21.75" customHeight="1">
      <c r="A22" s="429" t="s">
        <v>58</v>
      </c>
      <c r="B22" s="659" t="s">
        <v>1699</v>
      </c>
      <c r="C22" s="562">
        <v>3867</v>
      </c>
      <c r="D22" s="542">
        <v>41100</v>
      </c>
      <c r="E22" s="461">
        <v>0</v>
      </c>
      <c r="F22" s="364" t="s">
        <v>1686</v>
      </c>
      <c r="G22" s="30">
        <v>41243</v>
      </c>
      <c r="H22" s="512" t="s">
        <v>1701</v>
      </c>
      <c r="I22" s="328" t="s">
        <v>1700</v>
      </c>
      <c r="J22" s="91">
        <v>0</v>
      </c>
      <c r="K22" s="342">
        <v>0</v>
      </c>
      <c r="L22" s="91">
        <v>0</v>
      </c>
      <c r="M22" s="342">
        <v>0</v>
      </c>
      <c r="N22" s="91">
        <v>0</v>
      </c>
      <c r="O22" s="342">
        <v>0</v>
      </c>
      <c r="P22" s="91">
        <v>0</v>
      </c>
      <c r="Q22" s="393"/>
      <c r="R22" s="393"/>
      <c r="S22" s="393"/>
      <c r="T22" s="393"/>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row>
    <row r="23" spans="1:93" ht="21.75" customHeight="1">
      <c r="A23" s="429" t="s">
        <v>60</v>
      </c>
      <c r="B23" s="659" t="s">
        <v>1139</v>
      </c>
      <c r="C23" s="562">
        <v>6258</v>
      </c>
      <c r="D23" s="542">
        <v>41551</v>
      </c>
      <c r="E23" s="983">
        <v>0</v>
      </c>
      <c r="F23" s="364" t="s">
        <v>1686</v>
      </c>
      <c r="G23" s="30">
        <v>37930</v>
      </c>
      <c r="H23" s="512" t="s">
        <v>669</v>
      </c>
      <c r="I23" s="328" t="s">
        <v>668</v>
      </c>
      <c r="J23" s="91">
        <v>0</v>
      </c>
      <c r="K23" s="342">
        <v>0</v>
      </c>
      <c r="L23" s="91">
        <v>0</v>
      </c>
      <c r="M23" s="342">
        <v>0</v>
      </c>
      <c r="N23" s="91">
        <v>0</v>
      </c>
      <c r="O23" s="342">
        <v>0</v>
      </c>
      <c r="P23" s="91">
        <v>0</v>
      </c>
      <c r="Q23" s="393"/>
      <c r="R23" s="393"/>
      <c r="S23" s="393"/>
      <c r="T23" s="393"/>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row>
    <row r="24" spans="1:93" ht="21.75" customHeight="1">
      <c r="A24" s="429" t="s">
        <v>62</v>
      </c>
      <c r="B24" s="659" t="s">
        <v>75</v>
      </c>
      <c r="C24" s="562">
        <v>4210</v>
      </c>
      <c r="D24" s="542">
        <v>42419</v>
      </c>
      <c r="E24" s="461">
        <v>0</v>
      </c>
      <c r="F24" s="364" t="s">
        <v>1483</v>
      </c>
      <c r="G24" s="30" t="s">
        <v>1669</v>
      </c>
      <c r="H24" s="719" t="s">
        <v>1668</v>
      </c>
      <c r="I24" s="328" t="s">
        <v>1667</v>
      </c>
      <c r="J24" s="91">
        <v>0</v>
      </c>
      <c r="K24" s="342">
        <v>0</v>
      </c>
      <c r="L24" s="91">
        <v>0</v>
      </c>
      <c r="M24" s="342">
        <v>0</v>
      </c>
      <c r="N24" s="91">
        <v>0</v>
      </c>
      <c r="O24" s="342">
        <v>0</v>
      </c>
      <c r="P24" s="91">
        <v>0</v>
      </c>
      <c r="Q24" s="393"/>
      <c r="R24" s="393"/>
      <c r="S24" s="393"/>
      <c r="T24" s="393"/>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row>
    <row r="25" spans="1:93" ht="21.75" customHeight="1">
      <c r="A25" s="429" t="s">
        <v>63</v>
      </c>
      <c r="B25" s="659" t="s">
        <v>1621</v>
      </c>
      <c r="C25" s="562">
        <v>11368</v>
      </c>
      <c r="D25" s="543">
        <v>43005</v>
      </c>
      <c r="E25" s="461">
        <v>0</v>
      </c>
      <c r="F25" s="364" t="s">
        <v>1483</v>
      </c>
      <c r="G25" s="30">
        <v>34907</v>
      </c>
      <c r="H25" s="511" t="s">
        <v>1622</v>
      </c>
      <c r="I25" s="328" t="s">
        <v>1625</v>
      </c>
      <c r="J25" s="91">
        <v>0</v>
      </c>
      <c r="K25" s="342">
        <v>0</v>
      </c>
      <c r="L25" s="91">
        <v>0</v>
      </c>
      <c r="M25" s="342">
        <v>0</v>
      </c>
      <c r="N25" s="91">
        <v>0</v>
      </c>
      <c r="O25" s="342">
        <v>0</v>
      </c>
      <c r="P25" s="91">
        <v>0</v>
      </c>
      <c r="Q25" s="393"/>
      <c r="R25" s="393"/>
      <c r="S25" s="393"/>
      <c r="T25" s="393"/>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row>
    <row r="26" spans="1:93" ht="21.75" customHeight="1">
      <c r="A26" s="429" t="s">
        <v>65</v>
      </c>
      <c r="B26" s="37" t="s">
        <v>1932</v>
      </c>
      <c r="C26" s="562">
        <v>8683</v>
      </c>
      <c r="D26" s="543">
        <v>43237</v>
      </c>
      <c r="E26" s="983">
        <v>0</v>
      </c>
      <c r="F26" s="364" t="s">
        <v>1686</v>
      </c>
      <c r="G26" s="30">
        <v>45215</v>
      </c>
      <c r="H26" s="511" t="s">
        <v>1045</v>
      </c>
      <c r="I26" s="328" t="s">
        <v>1044</v>
      </c>
      <c r="J26" s="91">
        <v>0</v>
      </c>
      <c r="K26" s="342">
        <v>0</v>
      </c>
      <c r="L26" s="91">
        <v>0</v>
      </c>
      <c r="M26" s="342">
        <v>0</v>
      </c>
      <c r="N26" s="91">
        <v>0</v>
      </c>
      <c r="O26" s="342">
        <v>0</v>
      </c>
      <c r="P26" s="91">
        <v>0</v>
      </c>
      <c r="Q26" s="393"/>
      <c r="R26" s="393"/>
      <c r="S26" s="393"/>
      <c r="T26" s="393"/>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row>
    <row r="27" spans="1:93" ht="21.75" customHeight="1">
      <c r="A27" s="429" t="s">
        <v>67</v>
      </c>
      <c r="B27" s="659" t="s">
        <v>1065</v>
      </c>
      <c r="C27" s="562">
        <v>9964</v>
      </c>
      <c r="D27" s="543">
        <v>43892</v>
      </c>
      <c r="E27" s="461">
        <v>0</v>
      </c>
      <c r="F27" s="364" t="s">
        <v>1483</v>
      </c>
      <c r="G27" s="30">
        <v>39317</v>
      </c>
      <c r="H27" s="519" t="s">
        <v>1064</v>
      </c>
      <c r="I27" s="328" t="s">
        <v>1063</v>
      </c>
      <c r="J27" s="91">
        <v>0</v>
      </c>
      <c r="K27" s="342">
        <v>0</v>
      </c>
      <c r="L27" s="91">
        <v>0</v>
      </c>
      <c r="M27" s="342">
        <v>0</v>
      </c>
      <c r="N27" s="91">
        <v>0</v>
      </c>
      <c r="O27" s="342">
        <v>0</v>
      </c>
      <c r="P27" s="91">
        <v>0</v>
      </c>
      <c r="Q27" s="393"/>
      <c r="R27" s="393"/>
      <c r="S27" s="393"/>
      <c r="T27" s="393"/>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row>
    <row r="28" spans="1:93" ht="21.75" customHeight="1">
      <c r="A28" s="429" t="s">
        <v>68</v>
      </c>
      <c r="B28" s="659" t="s">
        <v>1780</v>
      </c>
      <c r="C28" s="562">
        <v>11420</v>
      </c>
      <c r="D28" s="543">
        <v>44035</v>
      </c>
      <c r="E28" s="983">
        <v>0</v>
      </c>
      <c r="F28" s="364" t="s">
        <v>1686</v>
      </c>
      <c r="G28" s="30"/>
      <c r="H28" s="511" t="s">
        <v>1783</v>
      </c>
      <c r="I28" s="328" t="s">
        <v>1784</v>
      </c>
      <c r="J28" s="91">
        <v>0</v>
      </c>
      <c r="K28" s="342">
        <v>0</v>
      </c>
      <c r="L28" s="91">
        <v>0</v>
      </c>
      <c r="M28" s="342">
        <v>0</v>
      </c>
      <c r="N28" s="91">
        <v>0</v>
      </c>
      <c r="O28" s="342">
        <v>0</v>
      </c>
      <c r="P28" s="91">
        <v>0</v>
      </c>
      <c r="Q28" s="393"/>
      <c r="R28" s="393"/>
      <c r="S28" s="393"/>
      <c r="T28" s="393"/>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row>
    <row r="29" spans="1:93" s="611" customFormat="1" ht="21.75" customHeight="1">
      <c r="A29" s="429" t="s">
        <v>70</v>
      </c>
      <c r="B29" s="659" t="s">
        <v>1488</v>
      </c>
      <c r="C29" s="562">
        <v>10915</v>
      </c>
      <c r="D29" s="543">
        <v>44272</v>
      </c>
      <c r="E29" s="461">
        <v>0</v>
      </c>
      <c r="F29" s="364" t="s">
        <v>1483</v>
      </c>
      <c r="G29" s="30">
        <v>38474</v>
      </c>
      <c r="H29" s="511" t="s">
        <v>1490</v>
      </c>
      <c r="I29" s="328" t="s">
        <v>1489</v>
      </c>
      <c r="J29" s="91">
        <v>0</v>
      </c>
      <c r="K29" s="342">
        <v>0</v>
      </c>
      <c r="L29" s="91">
        <v>0</v>
      </c>
      <c r="M29" s="342">
        <v>0</v>
      </c>
      <c r="N29" s="91">
        <v>0</v>
      </c>
      <c r="O29" s="342">
        <v>0</v>
      </c>
      <c r="P29" s="91">
        <v>0</v>
      </c>
      <c r="Q29" s="393"/>
      <c r="R29" s="393"/>
      <c r="S29" s="393"/>
      <c r="T29" s="393"/>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88"/>
      <c r="CG29" s="88"/>
      <c r="CH29" s="88"/>
      <c r="CI29" s="88"/>
      <c r="CJ29" s="88"/>
      <c r="CK29" s="88"/>
      <c r="CL29" s="88"/>
      <c r="CM29" s="88"/>
      <c r="CN29" s="88"/>
      <c r="CO29" s="88"/>
    </row>
    <row r="30" spans="1:93" ht="21.75" customHeight="1">
      <c r="A30" s="429" t="s">
        <v>72</v>
      </c>
      <c r="B30" s="659" t="s">
        <v>1484</v>
      </c>
      <c r="C30" s="562">
        <v>11121</v>
      </c>
      <c r="D30" s="543">
        <v>44321</v>
      </c>
      <c r="E30" s="461">
        <v>0</v>
      </c>
      <c r="F30" s="364" t="s">
        <v>1483</v>
      </c>
      <c r="G30" s="30">
        <v>37021</v>
      </c>
      <c r="H30" s="511" t="s">
        <v>1486</v>
      </c>
      <c r="I30" s="328" t="s">
        <v>1485</v>
      </c>
      <c r="J30" s="91">
        <v>0</v>
      </c>
      <c r="K30" s="342">
        <v>0</v>
      </c>
      <c r="L30" s="91">
        <v>0</v>
      </c>
      <c r="M30" s="342">
        <v>0</v>
      </c>
      <c r="N30" s="91">
        <v>0</v>
      </c>
      <c r="O30" s="342">
        <v>0</v>
      </c>
      <c r="P30" s="91">
        <v>0</v>
      </c>
      <c r="Q30" s="393"/>
      <c r="R30" s="393"/>
      <c r="S30" s="393"/>
      <c r="T30" s="393"/>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row>
    <row r="31" spans="1:93" ht="21.75" customHeight="1">
      <c r="A31" s="429" t="s">
        <v>74</v>
      </c>
      <c r="B31" s="37" t="s">
        <v>1401</v>
      </c>
      <c r="C31" s="562">
        <v>10923</v>
      </c>
      <c r="D31" s="543">
        <v>44350</v>
      </c>
      <c r="E31" s="983">
        <v>0</v>
      </c>
      <c r="F31" s="364" t="s">
        <v>1686</v>
      </c>
      <c r="G31" s="30">
        <v>31951</v>
      </c>
      <c r="H31" s="511" t="s">
        <v>1267</v>
      </c>
      <c r="I31" s="328" t="s">
        <v>1266</v>
      </c>
      <c r="J31" s="91">
        <v>0</v>
      </c>
      <c r="K31" s="342">
        <v>0</v>
      </c>
      <c r="L31" s="91">
        <v>0</v>
      </c>
      <c r="M31" s="342">
        <v>0</v>
      </c>
      <c r="N31" s="91">
        <v>0</v>
      </c>
      <c r="O31" s="342">
        <v>0</v>
      </c>
      <c r="P31" s="91">
        <v>0</v>
      </c>
      <c r="Q31" s="393"/>
      <c r="R31" s="393"/>
      <c r="S31" s="393"/>
      <c r="T31" s="393"/>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row>
    <row r="32" spans="1:93" ht="21.75" customHeight="1">
      <c r="A32" s="429" t="s">
        <v>76</v>
      </c>
      <c r="B32" s="659" t="s">
        <v>1265</v>
      </c>
      <c r="C32" s="562">
        <v>10923</v>
      </c>
      <c r="D32" s="543">
        <v>44350</v>
      </c>
      <c r="E32" s="461">
        <v>0</v>
      </c>
      <c r="F32" s="364" t="s">
        <v>1686</v>
      </c>
      <c r="G32" s="30">
        <v>44342</v>
      </c>
      <c r="H32" s="511" t="s">
        <v>1267</v>
      </c>
      <c r="I32" s="328" t="s">
        <v>1266</v>
      </c>
      <c r="J32" s="91">
        <v>0</v>
      </c>
      <c r="K32" s="342">
        <v>0</v>
      </c>
      <c r="L32" s="91">
        <v>0</v>
      </c>
      <c r="M32" s="342">
        <v>0</v>
      </c>
      <c r="N32" s="91">
        <v>0</v>
      </c>
      <c r="O32" s="342">
        <v>0</v>
      </c>
      <c r="P32" s="91">
        <v>0</v>
      </c>
      <c r="Q32" s="393"/>
      <c r="R32" s="393"/>
      <c r="S32" s="393"/>
      <c r="T32" s="393"/>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row>
    <row r="33" spans="1:83" ht="21" customHeight="1">
      <c r="A33" s="429" t="s">
        <v>78</v>
      </c>
      <c r="B33" s="659" t="s">
        <v>1690</v>
      </c>
      <c r="C33" s="562">
        <v>11371</v>
      </c>
      <c r="D33" s="543">
        <v>44614</v>
      </c>
      <c r="E33" s="461">
        <v>0</v>
      </c>
      <c r="F33" s="364" t="s">
        <v>1686</v>
      </c>
      <c r="G33" s="30">
        <v>36775</v>
      </c>
      <c r="H33" s="512" t="s">
        <v>1692</v>
      </c>
      <c r="I33" s="328" t="s">
        <v>1691</v>
      </c>
      <c r="J33" s="91">
        <v>0</v>
      </c>
      <c r="K33" s="342">
        <v>0</v>
      </c>
      <c r="L33" s="91">
        <v>0</v>
      </c>
      <c r="M33" s="342">
        <v>0</v>
      </c>
      <c r="N33" s="91">
        <v>0</v>
      </c>
      <c r="O33" s="342">
        <v>0</v>
      </c>
      <c r="P33" s="91">
        <v>0</v>
      </c>
      <c r="Q33" s="393"/>
      <c r="R33" s="393"/>
      <c r="S33" s="393"/>
      <c r="T33" s="393"/>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row>
    <row r="34" spans="1:83" ht="21" customHeight="1">
      <c r="A34" s="429" t="s">
        <v>79</v>
      </c>
      <c r="B34" s="659" t="s">
        <v>1607</v>
      </c>
      <c r="C34" s="562">
        <v>11184</v>
      </c>
      <c r="D34" s="543">
        <v>44623</v>
      </c>
      <c r="E34" s="983">
        <v>0</v>
      </c>
      <c r="F34" s="364" t="s">
        <v>1686</v>
      </c>
      <c r="G34" s="30"/>
      <c r="H34" s="511" t="s">
        <v>1609</v>
      </c>
      <c r="I34" s="328" t="s">
        <v>1608</v>
      </c>
      <c r="J34" s="91">
        <v>0</v>
      </c>
      <c r="K34" s="342">
        <v>0</v>
      </c>
      <c r="L34" s="91">
        <v>0</v>
      </c>
      <c r="M34" s="342">
        <v>0</v>
      </c>
      <c r="N34" s="91">
        <v>0</v>
      </c>
      <c r="O34" s="342">
        <v>0</v>
      </c>
      <c r="P34" s="91">
        <v>0</v>
      </c>
      <c r="Q34" s="393"/>
      <c r="R34" s="393"/>
      <c r="S34" s="393"/>
      <c r="T34" s="393"/>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row>
    <row r="35" spans="1:83" ht="21" customHeight="1">
      <c r="A35" s="429" t="s">
        <v>81</v>
      </c>
      <c r="B35" s="659" t="s">
        <v>1500</v>
      </c>
      <c r="C35" s="562">
        <v>10988</v>
      </c>
      <c r="D35" s="544">
        <v>44636</v>
      </c>
      <c r="E35" s="461">
        <v>0</v>
      </c>
      <c r="F35" s="364" t="s">
        <v>1483</v>
      </c>
      <c r="G35" s="30">
        <v>21759</v>
      </c>
      <c r="H35" s="519" t="s">
        <v>1502</v>
      </c>
      <c r="I35" s="328" t="s">
        <v>1501</v>
      </c>
      <c r="J35" s="91">
        <v>0</v>
      </c>
      <c r="K35" s="342">
        <v>0</v>
      </c>
      <c r="L35" s="91">
        <v>0</v>
      </c>
      <c r="M35" s="342">
        <v>0</v>
      </c>
      <c r="N35" s="91">
        <v>0</v>
      </c>
      <c r="O35" s="342">
        <v>0</v>
      </c>
      <c r="P35" s="91">
        <v>0</v>
      </c>
      <c r="Q35" s="393"/>
      <c r="R35" s="393"/>
      <c r="S35" s="393"/>
      <c r="T35" s="393"/>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row>
    <row r="36" spans="1:83" ht="21" customHeight="1">
      <c r="A36" s="429" t="s">
        <v>83</v>
      </c>
      <c r="B36" s="659" t="s">
        <v>1581</v>
      </c>
      <c r="C36" s="562">
        <v>11331</v>
      </c>
      <c r="D36" s="544">
        <v>44686</v>
      </c>
      <c r="E36" s="461">
        <v>0</v>
      </c>
      <c r="F36" s="707" t="s">
        <v>1483</v>
      </c>
      <c r="G36" s="30">
        <v>44959</v>
      </c>
      <c r="H36" s="519" t="s">
        <v>1579</v>
      </c>
      <c r="I36" s="328" t="s">
        <v>1578</v>
      </c>
      <c r="J36" s="91">
        <v>0</v>
      </c>
      <c r="K36" s="342">
        <v>0</v>
      </c>
      <c r="L36" s="91">
        <v>0</v>
      </c>
      <c r="M36" s="342">
        <v>0</v>
      </c>
      <c r="N36" s="91">
        <v>0</v>
      </c>
      <c r="O36" s="342">
        <v>0</v>
      </c>
      <c r="P36" s="91">
        <v>0</v>
      </c>
      <c r="Q36" s="393"/>
      <c r="R36" s="393"/>
      <c r="S36" s="393"/>
      <c r="T36" s="393"/>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row>
    <row r="37" spans="1:83" ht="21" customHeight="1">
      <c r="A37" s="429" t="s">
        <v>84</v>
      </c>
      <c r="B37" s="659" t="s">
        <v>1451</v>
      </c>
      <c r="C37" s="562">
        <v>11168</v>
      </c>
      <c r="D37" s="542">
        <v>44768</v>
      </c>
      <c r="E37" s="461">
        <v>0</v>
      </c>
      <c r="F37" s="364" t="s">
        <v>1483</v>
      </c>
      <c r="G37" s="30">
        <v>44776</v>
      </c>
      <c r="H37" s="512" t="s">
        <v>1452</v>
      </c>
      <c r="I37" s="328" t="s">
        <v>1450</v>
      </c>
      <c r="J37" s="91">
        <v>0</v>
      </c>
      <c r="K37" s="342">
        <v>0</v>
      </c>
      <c r="L37" s="91">
        <v>0</v>
      </c>
      <c r="M37" s="342">
        <v>0</v>
      </c>
      <c r="N37" s="91">
        <v>0</v>
      </c>
      <c r="O37" s="342">
        <v>0</v>
      </c>
      <c r="P37" s="91">
        <v>0</v>
      </c>
      <c r="Q37" s="393"/>
      <c r="R37" s="393"/>
      <c r="S37" s="393"/>
      <c r="T37" s="393"/>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row>
    <row r="38" spans="1:83" ht="21" customHeight="1">
      <c r="A38" s="429" t="s">
        <v>85</v>
      </c>
      <c r="B38" s="37" t="s">
        <v>1876</v>
      </c>
      <c r="C38" s="562">
        <v>11515</v>
      </c>
      <c r="D38" s="542">
        <v>44967</v>
      </c>
      <c r="E38" s="983">
        <v>0</v>
      </c>
      <c r="F38" s="364" t="s">
        <v>1686</v>
      </c>
      <c r="G38" s="30">
        <v>45461</v>
      </c>
      <c r="H38" s="512" t="s">
        <v>1877</v>
      </c>
      <c r="I38" s="328" t="s">
        <v>1878</v>
      </c>
      <c r="J38" s="91">
        <v>0</v>
      </c>
      <c r="K38" s="342">
        <v>0</v>
      </c>
      <c r="L38" s="91">
        <v>0</v>
      </c>
      <c r="M38" s="342">
        <v>0</v>
      </c>
      <c r="N38" s="91">
        <v>0</v>
      </c>
      <c r="O38" s="342">
        <v>0</v>
      </c>
      <c r="P38" s="91">
        <v>0</v>
      </c>
      <c r="Q38" s="393"/>
      <c r="R38" s="393"/>
      <c r="S38" s="393"/>
      <c r="T38" s="393"/>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row>
    <row r="39" spans="1:83" ht="21" customHeight="1">
      <c r="A39" s="429" t="s">
        <v>87</v>
      </c>
      <c r="B39" s="37" t="s">
        <v>1979</v>
      </c>
      <c r="C39" s="562">
        <v>11328</v>
      </c>
      <c r="D39" s="546">
        <v>45062</v>
      </c>
      <c r="E39" s="983">
        <v>0</v>
      </c>
      <c r="F39" s="364" t="s">
        <v>1942</v>
      </c>
      <c r="G39" s="30">
        <v>17758</v>
      </c>
      <c r="H39" s="519" t="s">
        <v>1980</v>
      </c>
      <c r="I39" s="328" t="s">
        <v>1981</v>
      </c>
      <c r="J39" s="91">
        <v>0</v>
      </c>
      <c r="K39" s="342">
        <v>0</v>
      </c>
      <c r="L39" s="91">
        <v>0</v>
      </c>
      <c r="M39" s="342">
        <v>0</v>
      </c>
      <c r="N39" s="91">
        <v>0</v>
      </c>
      <c r="O39" s="342">
        <v>0</v>
      </c>
      <c r="P39" s="91">
        <v>0</v>
      </c>
      <c r="Q39" s="393"/>
      <c r="R39" s="393"/>
      <c r="S39" s="393"/>
      <c r="T39" s="393"/>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row>
    <row r="40" spans="1:83" ht="21" customHeight="1">
      <c r="A40" s="429" t="s">
        <v>89</v>
      </c>
      <c r="B40" s="37" t="s">
        <v>1926</v>
      </c>
      <c r="C40" s="562">
        <v>11319</v>
      </c>
      <c r="D40" s="545">
        <v>45196</v>
      </c>
      <c r="E40" s="983">
        <v>0</v>
      </c>
      <c r="F40" s="364" t="s">
        <v>1686</v>
      </c>
      <c r="G40" s="30">
        <v>15767</v>
      </c>
      <c r="H40" s="512" t="s">
        <v>1927</v>
      </c>
      <c r="I40" s="328" t="s">
        <v>1928</v>
      </c>
      <c r="J40" s="91">
        <v>0</v>
      </c>
      <c r="K40" s="342">
        <v>0</v>
      </c>
      <c r="L40" s="91">
        <v>0</v>
      </c>
      <c r="M40" s="342">
        <v>0</v>
      </c>
      <c r="N40" s="91">
        <v>0</v>
      </c>
      <c r="O40" s="342">
        <v>0</v>
      </c>
      <c r="P40" s="91">
        <v>0</v>
      </c>
      <c r="Q40" s="393"/>
      <c r="R40" s="393"/>
      <c r="S40" s="393"/>
      <c r="T40" s="393"/>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row>
    <row r="41" spans="1:83" ht="21" customHeight="1">
      <c r="A41" s="429" t="s">
        <v>91</v>
      </c>
      <c r="B41" s="659" t="s">
        <v>1342</v>
      </c>
      <c r="C41" s="562">
        <v>11410</v>
      </c>
      <c r="D41" s="542">
        <v>32569</v>
      </c>
      <c r="E41" s="983">
        <v>0</v>
      </c>
      <c r="F41" s="364" t="s">
        <v>1942</v>
      </c>
      <c r="G41" s="30">
        <v>42151</v>
      </c>
      <c r="H41" s="512" t="s">
        <v>1344</v>
      </c>
      <c r="I41" s="328" t="s">
        <v>1343</v>
      </c>
      <c r="J41" s="91">
        <v>0</v>
      </c>
      <c r="K41" s="342">
        <v>0</v>
      </c>
      <c r="L41" s="91">
        <v>0</v>
      </c>
      <c r="M41" s="342">
        <v>0</v>
      </c>
      <c r="N41" s="91">
        <v>0</v>
      </c>
      <c r="O41" s="342">
        <v>0</v>
      </c>
      <c r="P41" s="91">
        <v>0</v>
      </c>
      <c r="Q41" s="393"/>
      <c r="R41" s="393"/>
      <c r="S41" s="393"/>
      <c r="T41" s="393"/>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row>
    <row r="42" spans="1:83" ht="21" customHeight="1">
      <c r="A42" s="429" t="s">
        <v>93</v>
      </c>
      <c r="B42" s="659" t="s">
        <v>1237</v>
      </c>
      <c r="C42" s="562">
        <v>2409</v>
      </c>
      <c r="D42" s="542">
        <v>42051</v>
      </c>
      <c r="E42" s="983">
        <v>0</v>
      </c>
      <c r="F42" s="364" t="s">
        <v>1942</v>
      </c>
      <c r="G42" s="30">
        <v>43052</v>
      </c>
      <c r="H42" s="519" t="s">
        <v>655</v>
      </c>
      <c r="I42" s="328" t="s">
        <v>655</v>
      </c>
      <c r="J42" s="91">
        <v>0</v>
      </c>
      <c r="K42" s="342">
        <v>0</v>
      </c>
      <c r="L42" s="91">
        <v>0</v>
      </c>
      <c r="M42" s="342">
        <v>0</v>
      </c>
      <c r="N42" s="91">
        <v>0</v>
      </c>
      <c r="O42" s="342">
        <v>0</v>
      </c>
      <c r="P42" s="91">
        <v>0</v>
      </c>
      <c r="Q42" s="393"/>
      <c r="R42" s="393"/>
      <c r="S42" s="393"/>
      <c r="T42" s="393"/>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row>
    <row r="43" spans="1:83" ht="21" customHeight="1">
      <c r="A43" s="429" t="s">
        <v>95</v>
      </c>
      <c r="B43" s="37" t="s">
        <v>2216</v>
      </c>
      <c r="C43" s="562">
        <v>523</v>
      </c>
      <c r="D43" s="543">
        <v>38803</v>
      </c>
      <c r="E43" s="983">
        <v>0</v>
      </c>
      <c r="F43" s="364" t="s">
        <v>1942</v>
      </c>
      <c r="G43" s="30">
        <v>23320</v>
      </c>
      <c r="H43" s="511" t="s">
        <v>2217</v>
      </c>
      <c r="I43" s="328" t="s">
        <v>2218</v>
      </c>
      <c r="J43" s="91">
        <v>0</v>
      </c>
      <c r="K43" s="342">
        <v>0</v>
      </c>
      <c r="L43" s="91">
        <v>0</v>
      </c>
      <c r="M43" s="342">
        <v>0</v>
      </c>
      <c r="N43" s="91">
        <v>0</v>
      </c>
      <c r="O43" s="342">
        <v>0</v>
      </c>
      <c r="P43" s="91">
        <v>0</v>
      </c>
      <c r="Q43" s="393"/>
      <c r="R43" s="393"/>
      <c r="S43" s="393"/>
      <c r="T43" s="393"/>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row>
    <row r="44" spans="1:83" ht="21" customHeight="1">
      <c r="A44" s="429" t="s">
        <v>96</v>
      </c>
      <c r="B44" s="659" t="s">
        <v>1758</v>
      </c>
      <c r="C44" s="562">
        <v>10704</v>
      </c>
      <c r="D44" s="544">
        <v>44237</v>
      </c>
      <c r="E44" s="461">
        <v>4</v>
      </c>
      <c r="F44" s="364" t="s">
        <v>1686</v>
      </c>
      <c r="G44" s="30">
        <v>36516</v>
      </c>
      <c r="H44" s="725" t="s">
        <v>1215</v>
      </c>
      <c r="I44" s="455" t="s">
        <v>1214</v>
      </c>
      <c r="J44" s="91">
        <v>0</v>
      </c>
      <c r="K44" s="342">
        <v>0</v>
      </c>
      <c r="L44" s="91">
        <v>0</v>
      </c>
      <c r="M44" s="342">
        <v>0</v>
      </c>
      <c r="N44" s="91">
        <v>0</v>
      </c>
      <c r="O44" s="342">
        <v>0</v>
      </c>
      <c r="P44" s="91">
        <v>0</v>
      </c>
      <c r="Q44" s="393"/>
      <c r="R44" s="393"/>
      <c r="S44" s="393"/>
      <c r="T44" s="393"/>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row>
    <row r="45" spans="1:83" ht="21" customHeight="1">
      <c r="A45" s="429" t="s">
        <v>98</v>
      </c>
      <c r="B45" s="659" t="s">
        <v>136</v>
      </c>
      <c r="C45" s="928">
        <v>1917</v>
      </c>
      <c r="D45" s="30">
        <v>15981</v>
      </c>
      <c r="E45" s="975">
        <v>8</v>
      </c>
      <c r="F45" s="931" t="s">
        <v>1942</v>
      </c>
      <c r="G45" s="30">
        <v>21930</v>
      </c>
      <c r="H45" s="519" t="s">
        <v>1779</v>
      </c>
      <c r="I45" s="328" t="s">
        <v>522</v>
      </c>
      <c r="J45" s="972">
        <v>2</v>
      </c>
      <c r="K45" s="973">
        <v>2</v>
      </c>
      <c r="L45" s="972">
        <v>4</v>
      </c>
      <c r="M45" s="973">
        <v>3</v>
      </c>
      <c r="N45" s="972">
        <v>7</v>
      </c>
      <c r="O45" s="973">
        <v>1</v>
      </c>
      <c r="P45" s="972">
        <v>8</v>
      </c>
      <c r="Q45" s="974"/>
      <c r="R45" s="974"/>
      <c r="S45" s="974"/>
      <c r="T45" s="9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row>
    <row r="46" spans="1:83" ht="21" customHeight="1">
      <c r="A46" s="429" t="s">
        <v>100</v>
      </c>
      <c r="B46" s="659" t="s">
        <v>104</v>
      </c>
      <c r="C46" s="562">
        <v>1917</v>
      </c>
      <c r="D46" s="30">
        <v>21930</v>
      </c>
      <c r="E46" s="461">
        <v>0</v>
      </c>
      <c r="F46" s="364" t="s">
        <v>1942</v>
      </c>
      <c r="G46" s="30">
        <v>15981</v>
      </c>
      <c r="H46" s="519" t="s">
        <v>1779</v>
      </c>
      <c r="I46" s="328" t="s">
        <v>522</v>
      </c>
      <c r="J46" s="91">
        <v>0</v>
      </c>
      <c r="K46" s="342">
        <v>0</v>
      </c>
      <c r="L46" s="91">
        <v>0</v>
      </c>
      <c r="M46" s="342">
        <v>0</v>
      </c>
      <c r="N46" s="91">
        <v>0</v>
      </c>
      <c r="O46" s="342">
        <v>0</v>
      </c>
      <c r="P46" s="91">
        <v>0</v>
      </c>
      <c r="Q46" s="393"/>
      <c r="R46" s="393"/>
      <c r="S46" s="393"/>
      <c r="T46" s="393"/>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row>
    <row r="47" spans="1:83" ht="21" customHeight="1">
      <c r="A47" s="429" t="s">
        <v>101</v>
      </c>
      <c r="B47" s="37" t="s">
        <v>2381</v>
      </c>
      <c r="C47" s="562">
        <v>3224</v>
      </c>
      <c r="D47" s="542">
        <v>41831</v>
      </c>
      <c r="E47" s="461">
        <v>0</v>
      </c>
      <c r="F47" s="364" t="s">
        <v>1942</v>
      </c>
      <c r="G47" s="30">
        <v>21466</v>
      </c>
      <c r="H47" s="512" t="s">
        <v>2382</v>
      </c>
      <c r="I47" s="328" t="s">
        <v>2383</v>
      </c>
      <c r="J47" s="91">
        <v>0</v>
      </c>
      <c r="K47" s="342">
        <v>0</v>
      </c>
      <c r="L47" s="91">
        <v>0</v>
      </c>
      <c r="M47" s="342">
        <v>0</v>
      </c>
      <c r="N47" s="91">
        <v>0</v>
      </c>
      <c r="O47" s="342">
        <v>0</v>
      </c>
      <c r="P47" s="91">
        <v>0</v>
      </c>
      <c r="Q47" s="393"/>
      <c r="R47" s="393"/>
      <c r="S47" s="393"/>
      <c r="T47" s="393"/>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row>
    <row r="48" spans="1:83" ht="21" customHeight="1">
      <c r="A48" s="429" t="s">
        <v>102</v>
      </c>
      <c r="B48" s="37" t="s">
        <v>253</v>
      </c>
      <c r="C48" s="562">
        <v>266</v>
      </c>
      <c r="D48" s="543">
        <v>41047</v>
      </c>
      <c r="E48" s="461">
        <v>0</v>
      </c>
      <c r="F48" s="364" t="s">
        <v>1942</v>
      </c>
      <c r="G48" s="30">
        <v>26378</v>
      </c>
      <c r="H48" s="511" t="s">
        <v>1461</v>
      </c>
      <c r="I48" s="328" t="s">
        <v>1460</v>
      </c>
      <c r="J48" s="91">
        <v>0</v>
      </c>
      <c r="K48" s="342">
        <v>0</v>
      </c>
      <c r="L48" s="91">
        <v>0</v>
      </c>
      <c r="M48" s="342">
        <v>0</v>
      </c>
      <c r="N48" s="91">
        <v>0</v>
      </c>
      <c r="O48" s="342">
        <v>0</v>
      </c>
      <c r="P48" s="91">
        <v>0</v>
      </c>
      <c r="Q48" s="393"/>
      <c r="R48" s="393"/>
      <c r="S48" s="393"/>
      <c r="T48" s="393"/>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row>
    <row r="49" spans="1:83" ht="21" customHeight="1">
      <c r="A49" s="429" t="s">
        <v>103</v>
      </c>
      <c r="B49" s="659" t="s">
        <v>118</v>
      </c>
      <c r="C49" s="562">
        <v>1524</v>
      </c>
      <c r="D49" s="544">
        <v>40808</v>
      </c>
      <c r="E49" s="983">
        <v>0</v>
      </c>
      <c r="F49" s="364" t="s">
        <v>1942</v>
      </c>
      <c r="G49" s="30">
        <v>40808</v>
      </c>
      <c r="H49" s="519" t="s">
        <v>466</v>
      </c>
      <c r="I49" s="328" t="s">
        <v>465</v>
      </c>
      <c r="J49" s="91">
        <v>0</v>
      </c>
      <c r="K49" s="342">
        <v>0</v>
      </c>
      <c r="L49" s="91">
        <v>0</v>
      </c>
      <c r="M49" s="342">
        <v>0</v>
      </c>
      <c r="N49" s="91">
        <v>0</v>
      </c>
      <c r="O49" s="342">
        <v>0</v>
      </c>
      <c r="P49" s="91">
        <v>0</v>
      </c>
      <c r="Q49" s="393"/>
      <c r="R49" s="393"/>
      <c r="S49" s="393"/>
      <c r="T49" s="393"/>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row>
    <row r="50" spans="1:83" ht="21" customHeight="1">
      <c r="A50" s="429" t="s">
        <v>105</v>
      </c>
      <c r="B50" s="659" t="s">
        <v>289</v>
      </c>
      <c r="C50" s="562">
        <v>9944</v>
      </c>
      <c r="D50" s="542">
        <v>38651</v>
      </c>
      <c r="E50" s="983">
        <v>0</v>
      </c>
      <c r="F50" s="364" t="s">
        <v>1942</v>
      </c>
      <c r="G50" s="30">
        <v>35828</v>
      </c>
      <c r="H50" s="511" t="s">
        <v>765</v>
      </c>
      <c r="I50" s="328" t="s">
        <v>764</v>
      </c>
      <c r="J50" s="91">
        <v>0</v>
      </c>
      <c r="K50" s="342">
        <v>0</v>
      </c>
      <c r="L50" s="91">
        <v>0</v>
      </c>
      <c r="M50" s="342">
        <v>0</v>
      </c>
      <c r="N50" s="91">
        <v>0</v>
      </c>
      <c r="O50" s="342">
        <v>0</v>
      </c>
      <c r="P50" s="91">
        <v>0</v>
      </c>
      <c r="Q50" s="393"/>
      <c r="R50" s="393"/>
      <c r="S50" s="393"/>
      <c r="T50" s="393"/>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row>
    <row r="51" spans="1:83" ht="21" customHeight="1">
      <c r="A51" s="429"/>
      <c r="B51" s="659"/>
      <c r="C51" s="562"/>
      <c r="D51" s="544"/>
      <c r="E51" s="983"/>
      <c r="F51" s="364"/>
      <c r="G51" s="30"/>
      <c r="H51" s="519"/>
      <c r="I51" s="328"/>
      <c r="J51" s="91"/>
      <c r="K51" s="91"/>
      <c r="L51" s="91"/>
      <c r="M51" s="91"/>
      <c r="N51" s="91"/>
      <c r="O51" s="91"/>
      <c r="P51" s="91"/>
      <c r="Q51" s="393"/>
      <c r="R51" s="393"/>
      <c r="S51" s="393"/>
      <c r="T51" s="393"/>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row>
    <row r="53" spans="1:83">
      <c r="J53" s="108"/>
      <c r="K53" s="108"/>
      <c r="L53" s="108"/>
      <c r="M53" s="108"/>
      <c r="N53" s="108"/>
      <c r="O53" s="108"/>
      <c r="P53" s="108"/>
      <c r="Q53" s="108"/>
      <c r="R53" s="108"/>
    </row>
    <row r="54" spans="1:83">
      <c r="B54" s="238"/>
      <c r="C54" s="919"/>
      <c r="D54" s="365"/>
      <c r="E54" s="38"/>
      <c r="F54" s="982"/>
      <c r="G54" s="287"/>
    </row>
    <row r="55" spans="1:83">
      <c r="B55" s="238"/>
      <c r="C55" s="919"/>
      <c r="D55" s="365"/>
      <c r="E55" s="38"/>
      <c r="F55" s="982"/>
      <c r="G55" s="287"/>
    </row>
    <row r="56" spans="1:83" hidden="1"/>
    <row r="57" spans="1:83" ht="15" hidden="1" customHeight="1">
      <c r="K57" s="88"/>
      <c r="L57" s="275"/>
      <c r="N57" s="88"/>
      <c r="U57" s="391"/>
      <c r="V57" s="391"/>
    </row>
    <row r="58" spans="1:83" ht="15" hidden="1" customHeight="1">
      <c r="K58" s="88"/>
      <c r="L58" s="275"/>
      <c r="N58" s="88"/>
      <c r="U58" s="391"/>
      <c r="V58" s="391"/>
    </row>
    <row r="59" spans="1:83" ht="15" hidden="1" customHeight="1">
      <c r="K59" s="88"/>
      <c r="L59" s="275"/>
      <c r="N59" s="88"/>
      <c r="U59" s="391"/>
      <c r="V59" s="391"/>
    </row>
    <row r="60" spans="1:83" ht="15" hidden="1" customHeight="1">
      <c r="K60" s="88"/>
      <c r="L60" s="275"/>
      <c r="N60" s="88"/>
      <c r="U60" s="391"/>
      <c r="V60" s="391"/>
    </row>
    <row r="61" spans="1:83" ht="15" hidden="1" customHeight="1">
      <c r="K61" s="88"/>
      <c r="L61" s="275"/>
      <c r="N61" s="88"/>
      <c r="U61" s="391"/>
      <c r="V61" s="391"/>
    </row>
    <row r="62" spans="1:83" ht="15" hidden="1" customHeight="1">
      <c r="K62" s="88"/>
      <c r="L62" s="275"/>
      <c r="N62" s="88"/>
      <c r="U62" s="391"/>
      <c r="V62" s="391"/>
    </row>
    <row r="63" spans="1:83" ht="15" hidden="1" customHeight="1">
      <c r="K63" s="88"/>
      <c r="L63" s="275"/>
      <c r="N63" s="88"/>
      <c r="U63" s="391"/>
      <c r="V63" s="391"/>
    </row>
    <row r="64" spans="1:83" ht="15" hidden="1" customHeight="1">
      <c r="K64" s="88"/>
      <c r="L64" s="275"/>
      <c r="N64" s="88"/>
      <c r="U64" s="391"/>
      <c r="V64" s="391"/>
    </row>
    <row r="65" spans="3:22" ht="15" hidden="1" customHeight="1">
      <c r="K65" s="88"/>
      <c r="L65" s="275"/>
      <c r="N65" s="88"/>
      <c r="U65" s="391"/>
      <c r="V65" s="391"/>
    </row>
    <row r="66" spans="3:22" ht="15" hidden="1" customHeight="1">
      <c r="K66" s="88"/>
      <c r="L66" s="275"/>
      <c r="N66" s="88"/>
      <c r="U66" s="391"/>
      <c r="V66" s="391"/>
    </row>
    <row r="67" spans="3:22" ht="15" hidden="1" customHeight="1">
      <c r="K67" s="88"/>
      <c r="L67" s="275"/>
      <c r="N67" s="88"/>
      <c r="U67" s="391"/>
      <c r="V67" s="391"/>
    </row>
    <row r="68" spans="3:22" ht="15" hidden="1" customHeight="1">
      <c r="K68" s="88"/>
      <c r="L68" s="275"/>
      <c r="N68" s="88"/>
      <c r="U68" s="391"/>
      <c r="V68" s="391"/>
    </row>
    <row r="69" spans="3:22" ht="15" hidden="1" customHeight="1">
      <c r="K69" s="88"/>
      <c r="L69" s="275"/>
      <c r="N69" s="88"/>
      <c r="U69" s="391"/>
      <c r="V69" s="391"/>
    </row>
    <row r="70" spans="3:22" ht="15" hidden="1" customHeight="1">
      <c r="K70" s="88"/>
      <c r="L70" s="275"/>
      <c r="N70" s="88"/>
      <c r="U70" s="391"/>
      <c r="V70" s="391"/>
    </row>
    <row r="71" spans="3:22" ht="15" hidden="1" customHeight="1">
      <c r="K71" s="88"/>
      <c r="L71" s="275"/>
      <c r="N71" s="88"/>
      <c r="U71" s="391"/>
      <c r="V71" s="391"/>
    </row>
    <row r="72" spans="3:22" ht="15" hidden="1" customHeight="1">
      <c r="K72" s="88"/>
      <c r="L72" s="275"/>
      <c r="N72" s="88"/>
      <c r="U72" s="391"/>
      <c r="V72" s="391"/>
    </row>
    <row r="73" spans="3:22" ht="15" hidden="1" customHeight="1">
      <c r="K73" s="88"/>
      <c r="L73" s="275"/>
      <c r="N73" s="88"/>
      <c r="U73" s="391"/>
      <c r="V73" s="391"/>
    </row>
    <row r="74" spans="3:22" ht="15" hidden="1" customHeight="1">
      <c r="K74" s="88"/>
      <c r="L74" s="275"/>
      <c r="N74" s="88"/>
      <c r="U74" s="391"/>
      <c r="V74" s="391"/>
    </row>
    <row r="75" spans="3:22" ht="15" hidden="1" customHeight="1">
      <c r="K75" s="88"/>
      <c r="L75" s="275"/>
      <c r="N75" s="88"/>
      <c r="U75" s="391"/>
      <c r="V75" s="391"/>
    </row>
    <row r="76" spans="3:22" ht="15" hidden="1" customHeight="1">
      <c r="K76" s="88"/>
      <c r="L76" s="275"/>
      <c r="N76" s="88"/>
      <c r="U76" s="391"/>
      <c r="V76" s="391"/>
    </row>
    <row r="77" spans="3:22" ht="15" hidden="1" customHeight="1">
      <c r="K77" s="88"/>
      <c r="L77" s="275"/>
      <c r="N77" s="88"/>
      <c r="U77" s="391"/>
      <c r="V77" s="391"/>
    </row>
    <row r="78" spans="3:22" ht="15" hidden="1" customHeight="1">
      <c r="K78" s="88"/>
      <c r="L78" s="275"/>
      <c r="N78" s="88"/>
      <c r="U78" s="391"/>
      <c r="V78" s="391"/>
    </row>
    <row r="79" spans="3:22" ht="15" hidden="1" customHeight="1">
      <c r="C79" s="274"/>
      <c r="D79" s="270"/>
      <c r="E79" s="270"/>
      <c r="F79" s="88"/>
      <c r="H79" s="275"/>
      <c r="I79" s="88"/>
      <c r="Q79" s="88"/>
      <c r="R79" s="88"/>
      <c r="S79" s="88"/>
      <c r="T79" s="88"/>
    </row>
    <row r="80" spans="3:22" ht="15" hidden="1" customHeight="1">
      <c r="C80" s="274"/>
      <c r="D80" s="270"/>
      <c r="E80" s="270"/>
      <c r="F80" s="88"/>
      <c r="H80" s="275"/>
      <c r="I80" s="88"/>
      <c r="Q80" s="88"/>
      <c r="R80" s="88"/>
      <c r="S80" s="88"/>
      <c r="T80" s="88"/>
    </row>
    <row r="81" spans="1:79" ht="15" hidden="1" customHeight="1">
      <c r="C81" s="274"/>
      <c r="D81" s="270"/>
      <c r="E81" s="270"/>
      <c r="F81" s="88"/>
      <c r="H81" s="275"/>
      <c r="I81" s="88"/>
      <c r="Q81" s="88"/>
      <c r="R81" s="88"/>
      <c r="S81" s="88"/>
      <c r="T81" s="88"/>
    </row>
    <row r="82" spans="1:79" s="229" customFormat="1" ht="53.25" hidden="1" customHeight="1">
      <c r="A82" s="823"/>
      <c r="B82" s="53" t="s">
        <v>1992</v>
      </c>
      <c r="C82" s="635"/>
      <c r="D82" s="231"/>
      <c r="E82" s="231"/>
      <c r="F82" s="232"/>
      <c r="G82" s="231"/>
      <c r="H82" s="824"/>
      <c r="I82" s="232"/>
      <c r="J82" s="824"/>
      <c r="K82" s="824"/>
      <c r="L82" s="111"/>
      <c r="M82" s="824"/>
      <c r="N82" s="824"/>
      <c r="O82" s="824"/>
      <c r="P82" s="824"/>
      <c r="Q82" s="232"/>
      <c r="R82" s="232"/>
      <c r="S82" s="111"/>
      <c r="AN82" s="233"/>
      <c r="AS82" s="230"/>
      <c r="AT82" s="230"/>
    </row>
    <row r="83" spans="1:79" s="229" customFormat="1" ht="15" hidden="1" customHeight="1">
      <c r="A83" s="823"/>
      <c r="B83" s="54"/>
      <c r="C83" s="635"/>
      <c r="D83" s="231"/>
      <c r="E83" s="231"/>
      <c r="F83" s="232"/>
      <c r="G83" s="231"/>
      <c r="H83" s="824"/>
      <c r="I83" s="232"/>
      <c r="J83" s="824"/>
      <c r="K83" s="824"/>
      <c r="L83" s="111"/>
      <c r="M83" s="824"/>
      <c r="N83" s="824"/>
      <c r="O83" s="824"/>
      <c r="P83" s="824"/>
      <c r="Q83" s="232"/>
      <c r="R83" s="232"/>
      <c r="S83" s="111"/>
      <c r="AN83" s="233"/>
      <c r="AS83" s="230"/>
      <c r="AT83" s="230"/>
    </row>
    <row r="84" spans="1:79" s="611" customFormat="1" ht="39" hidden="1" customHeight="1">
      <c r="A84" s="728" t="s">
        <v>12</v>
      </c>
      <c r="B84" s="722" t="s">
        <v>43</v>
      </c>
      <c r="C84" s="720"/>
      <c r="D84" s="723"/>
      <c r="E84" s="563"/>
      <c r="F84" s="723"/>
      <c r="G84" s="723"/>
      <c r="H84" s="720"/>
      <c r="I84" s="723"/>
      <c r="J84" s="720"/>
      <c r="K84" s="724"/>
      <c r="L84" s="720"/>
      <c r="M84" s="724"/>
      <c r="N84" s="720"/>
      <c r="O84" s="724"/>
      <c r="P84" s="1005"/>
      <c r="Q84" s="840"/>
      <c r="R84" s="840"/>
      <c r="S84" s="840"/>
      <c r="T84" s="840"/>
    </row>
    <row r="85" spans="1:79" ht="21" hidden="1" customHeight="1">
      <c r="A85" s="429" t="s">
        <v>91</v>
      </c>
      <c r="B85" s="659" t="s">
        <v>1515</v>
      </c>
      <c r="C85" s="638">
        <v>0</v>
      </c>
      <c r="D85" s="364" t="s">
        <v>352</v>
      </c>
      <c r="E85" s="30">
        <v>29290</v>
      </c>
      <c r="F85" s="519" t="s">
        <v>1396</v>
      </c>
      <c r="G85" s="328" t="s">
        <v>1395</v>
      </c>
      <c r="H85" s="91">
        <v>0</v>
      </c>
      <c r="I85" s="91">
        <v>0</v>
      </c>
      <c r="J85" s="91">
        <v>0</v>
      </c>
      <c r="K85" s="91">
        <v>0</v>
      </c>
      <c r="L85" s="91">
        <v>0</v>
      </c>
      <c r="M85" s="91">
        <v>0</v>
      </c>
      <c r="N85" s="91">
        <v>0</v>
      </c>
      <c r="O85" s="91">
        <v>0</v>
      </c>
      <c r="P85" s="1006">
        <v>0</v>
      </c>
      <c r="Q85" s="274"/>
      <c r="R85" s="274"/>
      <c r="S85" s="274"/>
      <c r="T85" s="274"/>
      <c r="U85" s="274"/>
      <c r="V85" s="274"/>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row>
    <row r="86" spans="1:79" ht="21" hidden="1" customHeight="1">
      <c r="A86" s="429" t="s">
        <v>56</v>
      </c>
      <c r="B86" s="659" t="s">
        <v>1656</v>
      </c>
      <c r="C86" s="638">
        <v>0</v>
      </c>
      <c r="D86" s="364" t="s">
        <v>352</v>
      </c>
      <c r="E86" s="30">
        <v>36748</v>
      </c>
      <c r="F86" s="512" t="s">
        <v>418</v>
      </c>
      <c r="G86" s="328" t="s">
        <v>417</v>
      </c>
      <c r="H86" s="91">
        <v>0</v>
      </c>
      <c r="I86" s="91">
        <v>0</v>
      </c>
      <c r="J86" s="91">
        <v>0</v>
      </c>
      <c r="K86" s="91">
        <v>0</v>
      </c>
      <c r="L86" s="91">
        <v>0</v>
      </c>
      <c r="M86" s="91">
        <v>0</v>
      </c>
      <c r="N86" s="91">
        <v>0</v>
      </c>
      <c r="O86" s="91">
        <v>0</v>
      </c>
      <c r="P86" s="1006">
        <v>0</v>
      </c>
      <c r="Q86" s="274"/>
      <c r="R86" s="274"/>
      <c r="S86" s="274"/>
      <c r="T86" s="274"/>
      <c r="U86" s="274"/>
      <c r="V86" s="274"/>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row>
    <row r="87" spans="1:79" ht="21" hidden="1" customHeight="1">
      <c r="A87" s="429" t="s">
        <v>70</v>
      </c>
      <c r="B87" s="37" t="s">
        <v>452</v>
      </c>
      <c r="C87" s="638">
        <v>0</v>
      </c>
      <c r="D87" s="364" t="s">
        <v>352</v>
      </c>
      <c r="E87" s="30">
        <v>24073</v>
      </c>
      <c r="F87" s="519" t="s">
        <v>454</v>
      </c>
      <c r="G87" s="328" t="s">
        <v>453</v>
      </c>
      <c r="H87" s="91">
        <v>0</v>
      </c>
      <c r="I87" s="91">
        <v>0</v>
      </c>
      <c r="J87" s="91">
        <v>0</v>
      </c>
      <c r="K87" s="91">
        <v>0</v>
      </c>
      <c r="L87" s="91">
        <v>0</v>
      </c>
      <c r="M87" s="91">
        <v>0</v>
      </c>
      <c r="N87" s="91">
        <v>0</v>
      </c>
      <c r="O87" s="91">
        <v>0</v>
      </c>
      <c r="P87" s="1006">
        <v>0</v>
      </c>
      <c r="Q87" s="274"/>
      <c r="R87" s="274"/>
      <c r="S87" s="274"/>
      <c r="T87" s="274"/>
      <c r="U87" s="274"/>
      <c r="V87" s="274"/>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row>
    <row r="88" spans="1:79" ht="21" hidden="1" customHeight="1">
      <c r="A88" s="429" t="s">
        <v>109</v>
      </c>
      <c r="B88" s="659" t="s">
        <v>1372</v>
      </c>
      <c r="C88" s="638">
        <v>0</v>
      </c>
      <c r="D88" s="364" t="s">
        <v>352</v>
      </c>
      <c r="E88" s="30">
        <v>37368</v>
      </c>
      <c r="F88" s="519" t="s">
        <v>1374</v>
      </c>
      <c r="G88" s="328" t="s">
        <v>1373</v>
      </c>
      <c r="H88" s="91">
        <v>0</v>
      </c>
      <c r="I88" s="91">
        <v>0</v>
      </c>
      <c r="J88" s="91">
        <v>0</v>
      </c>
      <c r="K88" s="91">
        <v>0</v>
      </c>
      <c r="L88" s="91">
        <v>0</v>
      </c>
      <c r="M88" s="91">
        <v>0</v>
      </c>
      <c r="N88" s="91">
        <v>0</v>
      </c>
      <c r="O88" s="91">
        <v>0</v>
      </c>
      <c r="P88" s="1006">
        <v>0</v>
      </c>
      <c r="Q88" s="274"/>
      <c r="R88" s="274"/>
      <c r="S88" s="274"/>
      <c r="T88" s="274"/>
      <c r="U88" s="274"/>
      <c r="V88" s="274"/>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row>
    <row r="89" spans="1:79" ht="21" hidden="1" customHeight="1">
      <c r="A89" s="429" t="s">
        <v>60</v>
      </c>
      <c r="B89" s="659" t="s">
        <v>940</v>
      </c>
      <c r="C89" s="638">
        <v>0</v>
      </c>
      <c r="D89" s="364" t="s">
        <v>352</v>
      </c>
      <c r="E89" s="30">
        <v>38731</v>
      </c>
      <c r="F89" s="519" t="s">
        <v>942</v>
      </c>
      <c r="G89" s="328" t="s">
        <v>941</v>
      </c>
      <c r="H89" s="91">
        <v>0</v>
      </c>
      <c r="I89" s="91">
        <v>0</v>
      </c>
      <c r="J89" s="91">
        <v>0</v>
      </c>
      <c r="K89" s="91">
        <v>0</v>
      </c>
      <c r="L89" s="91">
        <v>0</v>
      </c>
      <c r="M89" s="91">
        <v>0</v>
      </c>
      <c r="N89" s="91">
        <v>0</v>
      </c>
      <c r="O89" s="91">
        <v>0</v>
      </c>
      <c r="P89" s="1006">
        <v>0</v>
      </c>
      <c r="Q89" s="274"/>
      <c r="R89" s="274"/>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row>
    <row r="90" spans="1:79" ht="21" hidden="1" customHeight="1">
      <c r="A90" s="429" t="s">
        <v>35</v>
      </c>
      <c r="B90" s="659" t="s">
        <v>1132</v>
      </c>
      <c r="C90" s="638">
        <v>0</v>
      </c>
      <c r="D90" s="364" t="s">
        <v>352</v>
      </c>
      <c r="E90" s="30">
        <v>21751</v>
      </c>
      <c r="F90" s="512" t="s">
        <v>541</v>
      </c>
      <c r="G90" s="328" t="s">
        <v>540</v>
      </c>
      <c r="H90" s="91">
        <v>0</v>
      </c>
      <c r="I90" s="91">
        <v>0</v>
      </c>
      <c r="J90" s="91">
        <v>0</v>
      </c>
      <c r="K90" s="91">
        <v>0</v>
      </c>
      <c r="L90" s="91">
        <v>0</v>
      </c>
      <c r="M90" s="91">
        <v>0</v>
      </c>
      <c r="N90" s="91">
        <v>0</v>
      </c>
      <c r="O90" s="91">
        <v>0</v>
      </c>
      <c r="P90" s="1006">
        <v>0</v>
      </c>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row>
    <row r="91" spans="1:79" ht="21" hidden="1" customHeight="1">
      <c r="A91" s="429" t="s">
        <v>115</v>
      </c>
      <c r="B91" s="659" t="s">
        <v>1463</v>
      </c>
      <c r="C91" s="638">
        <v>0</v>
      </c>
      <c r="D91" s="364" t="s">
        <v>352</v>
      </c>
      <c r="E91" s="30">
        <v>44818</v>
      </c>
      <c r="F91" s="512" t="s">
        <v>1465</v>
      </c>
      <c r="G91" s="328" t="s">
        <v>1464</v>
      </c>
      <c r="H91" s="91">
        <v>0</v>
      </c>
      <c r="I91" s="91">
        <v>0</v>
      </c>
      <c r="J91" s="91">
        <v>0</v>
      </c>
      <c r="K91" s="91">
        <v>0</v>
      </c>
      <c r="L91" s="91">
        <v>0</v>
      </c>
      <c r="M91" s="91">
        <v>0</v>
      </c>
      <c r="N91" s="91">
        <v>0</v>
      </c>
      <c r="O91" s="91">
        <v>0</v>
      </c>
      <c r="P91" s="1006">
        <v>0</v>
      </c>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row>
    <row r="92" spans="1:79" ht="21" hidden="1" customHeight="1">
      <c r="A92" s="429" t="s">
        <v>81</v>
      </c>
      <c r="B92" s="659" t="s">
        <v>1393</v>
      </c>
      <c r="C92" s="638">
        <v>0</v>
      </c>
      <c r="D92" s="364" t="s">
        <v>352</v>
      </c>
      <c r="E92" s="30">
        <v>15767</v>
      </c>
      <c r="F92" s="519" t="s">
        <v>552</v>
      </c>
      <c r="G92" s="328" t="s">
        <v>551</v>
      </c>
      <c r="H92" s="91">
        <v>0</v>
      </c>
      <c r="I92" s="91">
        <v>0</v>
      </c>
      <c r="J92" s="91">
        <v>0</v>
      </c>
      <c r="K92" s="91">
        <v>0</v>
      </c>
      <c r="L92" s="91">
        <v>0</v>
      </c>
      <c r="M92" s="91">
        <v>0</v>
      </c>
      <c r="N92" s="91">
        <v>0</v>
      </c>
      <c r="O92" s="91">
        <v>0</v>
      </c>
      <c r="P92" s="1006">
        <v>0</v>
      </c>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row>
    <row r="93" spans="1:79" ht="21" hidden="1" customHeight="1">
      <c r="A93" s="429" t="s">
        <v>62</v>
      </c>
      <c r="B93" s="659" t="s">
        <v>1474</v>
      </c>
      <c r="C93" s="638">
        <v>0</v>
      </c>
      <c r="D93" s="364" t="s">
        <v>352</v>
      </c>
      <c r="E93" s="30">
        <v>23017</v>
      </c>
      <c r="F93" s="519" t="s">
        <v>558</v>
      </c>
      <c r="G93" s="328" t="s">
        <v>557</v>
      </c>
      <c r="H93" s="91">
        <v>0</v>
      </c>
      <c r="I93" s="91">
        <v>0</v>
      </c>
      <c r="J93" s="91">
        <v>0</v>
      </c>
      <c r="K93" s="91">
        <v>0</v>
      </c>
      <c r="L93" s="91">
        <v>0</v>
      </c>
      <c r="M93" s="91">
        <v>0</v>
      </c>
      <c r="N93" s="91">
        <v>0</v>
      </c>
      <c r="O93" s="91">
        <v>0</v>
      </c>
      <c r="P93" s="1006">
        <v>0</v>
      </c>
      <c r="Q93" s="274"/>
      <c r="R93" s="274"/>
      <c r="S93" s="274"/>
      <c r="T93" s="274"/>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row>
    <row r="94" spans="1:79" ht="21" hidden="1" customHeight="1">
      <c r="A94" s="429" t="s">
        <v>38</v>
      </c>
      <c r="B94" s="37" t="s">
        <v>209</v>
      </c>
      <c r="C94" s="638">
        <v>0</v>
      </c>
      <c r="D94" s="364" t="s">
        <v>352</v>
      </c>
      <c r="E94" s="30">
        <v>16792</v>
      </c>
      <c r="F94" s="519" t="s">
        <v>612</v>
      </c>
      <c r="G94" s="328" t="s">
        <v>611</v>
      </c>
      <c r="H94" s="91">
        <v>0</v>
      </c>
      <c r="I94" s="91">
        <v>0</v>
      </c>
      <c r="J94" s="91">
        <v>0</v>
      </c>
      <c r="K94" s="91">
        <v>0</v>
      </c>
      <c r="L94" s="91">
        <v>0</v>
      </c>
      <c r="M94" s="91">
        <v>0</v>
      </c>
      <c r="N94" s="91">
        <v>0</v>
      </c>
      <c r="O94" s="91">
        <v>0</v>
      </c>
      <c r="P94" s="1006">
        <v>0</v>
      </c>
      <c r="Q94" s="88"/>
      <c r="R94" s="88"/>
      <c r="S94" s="88"/>
      <c r="T94" s="88"/>
    </row>
    <row r="95" spans="1:79" ht="21" hidden="1" customHeight="1">
      <c r="A95" s="429" t="s">
        <v>96</v>
      </c>
      <c r="B95" s="659" t="s">
        <v>1398</v>
      </c>
      <c r="C95" s="638">
        <v>0</v>
      </c>
      <c r="D95" s="364" t="s">
        <v>352</v>
      </c>
      <c r="E95" s="30">
        <v>35971</v>
      </c>
      <c r="F95" s="512" t="s">
        <v>1729</v>
      </c>
      <c r="G95" s="328" t="s">
        <v>1400</v>
      </c>
      <c r="H95" s="91">
        <v>0</v>
      </c>
      <c r="I95" s="91">
        <v>0</v>
      </c>
      <c r="J95" s="91">
        <v>0</v>
      </c>
      <c r="K95" s="91">
        <v>0</v>
      </c>
      <c r="L95" s="91">
        <v>0</v>
      </c>
      <c r="M95" s="91">
        <v>0</v>
      </c>
      <c r="N95" s="91">
        <v>0</v>
      </c>
      <c r="O95" s="91">
        <v>0</v>
      </c>
      <c r="P95" s="1006">
        <v>0</v>
      </c>
      <c r="Q95" s="274"/>
      <c r="R95" s="274"/>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row>
    <row r="96" spans="1:79" ht="21" hidden="1" customHeight="1">
      <c r="A96" s="429" t="s">
        <v>67</v>
      </c>
      <c r="B96" s="37" t="s">
        <v>1985</v>
      </c>
      <c r="C96" s="638">
        <v>0</v>
      </c>
      <c r="D96" s="364" t="s">
        <v>352</v>
      </c>
      <c r="E96" s="30"/>
      <c r="F96" s="519" t="s">
        <v>648</v>
      </c>
      <c r="G96" s="328" t="s">
        <v>648</v>
      </c>
      <c r="H96" s="91">
        <v>0</v>
      </c>
      <c r="I96" s="91">
        <v>0</v>
      </c>
      <c r="J96" s="91">
        <v>0</v>
      </c>
      <c r="K96" s="91">
        <v>0</v>
      </c>
      <c r="L96" s="91">
        <v>0</v>
      </c>
      <c r="M96" s="91">
        <v>0</v>
      </c>
      <c r="N96" s="91">
        <v>0</v>
      </c>
      <c r="O96" s="91">
        <v>0</v>
      </c>
      <c r="P96" s="1006">
        <v>0</v>
      </c>
      <c r="Q96" s="274"/>
      <c r="R96" s="274"/>
      <c r="S96" s="274"/>
      <c r="T96" s="274"/>
      <c r="U96" s="274"/>
      <c r="V96" s="274"/>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row>
    <row r="97" spans="1:79" ht="21" hidden="1" customHeight="1">
      <c r="A97" s="429" t="s">
        <v>83</v>
      </c>
      <c r="B97" s="659" t="s">
        <v>144</v>
      </c>
      <c r="C97" s="638">
        <v>0</v>
      </c>
      <c r="D97" s="364" t="s">
        <v>352</v>
      </c>
      <c r="E97" s="30">
        <v>42185</v>
      </c>
      <c r="F97" s="519" t="s">
        <v>663</v>
      </c>
      <c r="G97" s="328" t="s">
        <v>662</v>
      </c>
      <c r="H97" s="91">
        <v>0</v>
      </c>
      <c r="I97" s="91">
        <v>0</v>
      </c>
      <c r="J97" s="91">
        <v>0</v>
      </c>
      <c r="K97" s="91">
        <v>0</v>
      </c>
      <c r="L97" s="91">
        <v>0</v>
      </c>
      <c r="M97" s="91">
        <v>0</v>
      </c>
      <c r="N97" s="91">
        <v>0</v>
      </c>
      <c r="O97" s="91">
        <v>0</v>
      </c>
      <c r="P97" s="1006">
        <v>0</v>
      </c>
      <c r="Q97" s="274"/>
      <c r="R97" s="274"/>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row>
    <row r="98" spans="1:79" ht="15" hidden="1" customHeight="1">
      <c r="C98" s="274"/>
      <c r="D98" s="270"/>
      <c r="E98" s="270"/>
      <c r="F98" s="88"/>
      <c r="H98" s="275"/>
      <c r="I98" s="88"/>
      <c r="Q98" s="88"/>
      <c r="R98" s="88"/>
      <c r="S98" s="88"/>
      <c r="T98" s="88"/>
    </row>
    <row r="99" spans="1:79" s="54" customFormat="1" ht="54" hidden="1" customHeight="1">
      <c r="A99" s="61"/>
      <c r="B99" s="53" t="s">
        <v>2032</v>
      </c>
      <c r="C99" s="211"/>
      <c r="D99" s="287"/>
      <c r="E99" s="38"/>
      <c r="F99" s="49"/>
      <c r="G99" s="287"/>
      <c r="H99" s="435"/>
      <c r="J99" s="435"/>
      <c r="K99" s="435"/>
      <c r="M99" s="435"/>
      <c r="N99" s="435"/>
      <c r="O99" s="435"/>
      <c r="P99" s="435"/>
      <c r="BQ99" s="284"/>
      <c r="BR99" s="284"/>
      <c r="BS99" s="284"/>
      <c r="BU99" s="284"/>
    </row>
    <row r="100" spans="1:79" s="54" customFormat="1" ht="15" hidden="1" customHeight="1">
      <c r="A100" s="61"/>
      <c r="C100" s="211"/>
      <c r="D100" s="287"/>
      <c r="E100" s="38"/>
      <c r="F100" s="49"/>
      <c r="G100" s="287"/>
      <c r="H100" s="435"/>
      <c r="J100" s="435"/>
      <c r="K100" s="435"/>
      <c r="M100" s="435"/>
      <c r="N100" s="435"/>
      <c r="O100" s="435"/>
      <c r="P100" s="435"/>
      <c r="BQ100" s="284"/>
      <c r="BR100" s="284"/>
      <c r="BS100" s="284"/>
      <c r="BU100" s="284"/>
    </row>
    <row r="101" spans="1:79" s="611" customFormat="1" ht="39" hidden="1" customHeight="1">
      <c r="A101" s="728" t="s">
        <v>12</v>
      </c>
      <c r="B101" s="722" t="s">
        <v>43</v>
      </c>
      <c r="C101" s="720"/>
      <c r="D101" s="723"/>
      <c r="E101" s="563"/>
      <c r="F101" s="723"/>
      <c r="G101" s="723"/>
      <c r="H101" s="720"/>
      <c r="I101" s="723"/>
      <c r="J101" s="720"/>
      <c r="K101" s="724"/>
      <c r="L101" s="720"/>
      <c r="M101" s="724"/>
      <c r="N101" s="720"/>
      <c r="O101" s="724"/>
      <c r="P101" s="1005"/>
      <c r="Q101" s="840"/>
      <c r="R101" s="840"/>
      <c r="S101" s="840"/>
      <c r="T101" s="840"/>
    </row>
    <row r="102" spans="1:79" s="93" customFormat="1" ht="21" hidden="1" customHeight="1">
      <c r="A102" s="429" t="s">
        <v>85</v>
      </c>
      <c r="B102" s="659" t="s">
        <v>164</v>
      </c>
      <c r="C102" s="633">
        <v>0</v>
      </c>
      <c r="D102" s="364" t="s">
        <v>1686</v>
      </c>
      <c r="E102" s="30">
        <v>34663</v>
      </c>
      <c r="F102" s="519" t="s">
        <v>338</v>
      </c>
      <c r="G102" s="328" t="s">
        <v>337</v>
      </c>
      <c r="H102" s="91">
        <v>0</v>
      </c>
      <c r="I102" s="91">
        <v>0</v>
      </c>
      <c r="J102" s="91">
        <v>0</v>
      </c>
      <c r="K102" s="91">
        <v>0</v>
      </c>
      <c r="L102" s="91">
        <v>0</v>
      </c>
      <c r="M102" s="91">
        <v>0</v>
      </c>
      <c r="N102" s="91">
        <v>0</v>
      </c>
      <c r="O102" s="91">
        <v>0</v>
      </c>
      <c r="P102" s="1006">
        <v>0</v>
      </c>
      <c r="Q102" s="274"/>
      <c r="R102" s="274"/>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row>
    <row r="103" spans="1:79" s="274" customFormat="1" ht="21" hidden="1" customHeight="1">
      <c r="A103" s="429" t="s">
        <v>72</v>
      </c>
      <c r="B103" s="659" t="s">
        <v>1455</v>
      </c>
      <c r="C103" s="638">
        <v>0</v>
      </c>
      <c r="D103" s="364" t="s">
        <v>352</v>
      </c>
      <c r="E103" s="30">
        <v>39833</v>
      </c>
      <c r="F103" s="519" t="s">
        <v>1457</v>
      </c>
      <c r="G103" s="328" t="s">
        <v>1456</v>
      </c>
      <c r="H103" s="91">
        <v>0</v>
      </c>
      <c r="I103" s="91">
        <v>0</v>
      </c>
      <c r="J103" s="91">
        <v>0</v>
      </c>
      <c r="K103" s="91">
        <v>0</v>
      </c>
      <c r="L103" s="91">
        <v>0</v>
      </c>
      <c r="M103" s="91">
        <v>0</v>
      </c>
      <c r="N103" s="91">
        <v>0</v>
      </c>
      <c r="O103" s="91">
        <v>0</v>
      </c>
      <c r="P103" s="1006">
        <v>0</v>
      </c>
    </row>
    <row r="104" spans="1:79" ht="21" hidden="1" customHeight="1">
      <c r="A104" s="429" t="s">
        <v>117</v>
      </c>
      <c r="B104" s="659" t="s">
        <v>1443</v>
      </c>
      <c r="C104" s="638">
        <v>0</v>
      </c>
      <c r="D104" s="364" t="s">
        <v>1686</v>
      </c>
      <c r="E104" s="30">
        <v>44774</v>
      </c>
      <c r="F104" s="519" t="s">
        <v>1445</v>
      </c>
      <c r="G104" s="328" t="s">
        <v>1444</v>
      </c>
      <c r="H104" s="91">
        <v>0</v>
      </c>
      <c r="I104" s="91">
        <v>0</v>
      </c>
      <c r="J104" s="91">
        <v>0</v>
      </c>
      <c r="K104" s="91">
        <v>0</v>
      </c>
      <c r="L104" s="91">
        <v>0</v>
      </c>
      <c r="M104" s="91">
        <v>0</v>
      </c>
      <c r="N104" s="91">
        <v>0</v>
      </c>
      <c r="O104" s="91">
        <v>0</v>
      </c>
      <c r="P104" s="1006">
        <v>0</v>
      </c>
      <c r="Q104" s="274"/>
      <c r="R104" s="274"/>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row>
    <row r="105" spans="1:79" ht="21" hidden="1" customHeight="1">
      <c r="A105" s="429" t="s">
        <v>24</v>
      </c>
      <c r="B105" s="659" t="s">
        <v>1758</v>
      </c>
      <c r="C105" s="638">
        <v>4</v>
      </c>
      <c r="D105" s="364" t="s">
        <v>265</v>
      </c>
      <c r="E105" s="30">
        <v>36516</v>
      </c>
      <c r="F105" s="725" t="s">
        <v>1215</v>
      </c>
      <c r="G105" s="455" t="s">
        <v>1214</v>
      </c>
      <c r="H105" s="91">
        <v>3</v>
      </c>
      <c r="I105" s="91">
        <v>0</v>
      </c>
      <c r="J105" s="91">
        <v>3</v>
      </c>
      <c r="K105" s="91">
        <v>0</v>
      </c>
      <c r="L105" s="91">
        <v>3</v>
      </c>
      <c r="M105" s="91">
        <v>1</v>
      </c>
      <c r="N105" s="91">
        <v>4</v>
      </c>
      <c r="O105" s="91">
        <v>0</v>
      </c>
      <c r="P105" s="1006">
        <v>4</v>
      </c>
      <c r="Q105" s="88"/>
      <c r="R105" s="88"/>
      <c r="S105" s="88"/>
      <c r="T105" s="88"/>
    </row>
    <row r="106" spans="1:79" ht="21" hidden="1" customHeight="1">
      <c r="A106" s="429" t="s">
        <v>76</v>
      </c>
      <c r="B106" s="659" t="s">
        <v>147</v>
      </c>
      <c r="C106" s="638">
        <v>0</v>
      </c>
      <c r="D106" s="364" t="s">
        <v>352</v>
      </c>
      <c r="E106" s="30">
        <v>41662</v>
      </c>
      <c r="F106" s="512" t="s">
        <v>520</v>
      </c>
      <c r="G106" s="328" t="s">
        <v>519</v>
      </c>
      <c r="H106" s="91">
        <v>0</v>
      </c>
      <c r="I106" s="91">
        <v>0</v>
      </c>
      <c r="J106" s="91">
        <v>0</v>
      </c>
      <c r="K106" s="91">
        <v>0</v>
      </c>
      <c r="L106" s="91">
        <v>0</v>
      </c>
      <c r="M106" s="91">
        <v>0</v>
      </c>
      <c r="N106" s="91">
        <v>0</v>
      </c>
      <c r="O106" s="91">
        <v>0</v>
      </c>
      <c r="P106" s="1006">
        <v>0</v>
      </c>
      <c r="Q106" s="274"/>
      <c r="R106" s="274"/>
      <c r="S106" s="274"/>
      <c r="T106" s="274"/>
      <c r="U106" s="274"/>
      <c r="V106" s="274"/>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row>
    <row r="107" spans="1:79" ht="21" hidden="1" customHeight="1">
      <c r="A107" s="429" t="s">
        <v>79</v>
      </c>
      <c r="B107" s="659" t="s">
        <v>104</v>
      </c>
      <c r="C107" s="638">
        <v>0</v>
      </c>
      <c r="D107" s="364" t="s">
        <v>1483</v>
      </c>
      <c r="E107" s="30">
        <v>15981</v>
      </c>
      <c r="F107" s="519" t="s">
        <v>1779</v>
      </c>
      <c r="G107" s="328" t="s">
        <v>522</v>
      </c>
      <c r="H107" s="91">
        <v>0</v>
      </c>
      <c r="I107" s="91">
        <v>0</v>
      </c>
      <c r="J107" s="91">
        <v>0</v>
      </c>
      <c r="K107" s="91">
        <v>0</v>
      </c>
      <c r="L107" s="91">
        <v>0</v>
      </c>
      <c r="M107" s="91">
        <v>0</v>
      </c>
      <c r="N107" s="91">
        <v>0</v>
      </c>
      <c r="O107" s="91">
        <v>0</v>
      </c>
      <c r="P107" s="1006">
        <v>0</v>
      </c>
      <c r="Q107" s="274"/>
      <c r="R107" s="274"/>
      <c r="S107" s="274"/>
      <c r="T107" s="274"/>
      <c r="U107" s="274"/>
      <c r="V107" s="274"/>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row>
    <row r="108" spans="1:79" ht="21" hidden="1" customHeight="1">
      <c r="A108" s="429" t="s">
        <v>20</v>
      </c>
      <c r="B108" s="659" t="s">
        <v>136</v>
      </c>
      <c r="C108" s="638">
        <v>8</v>
      </c>
      <c r="D108" s="364" t="s">
        <v>967</v>
      </c>
      <c r="E108" s="30">
        <v>21930</v>
      </c>
      <c r="F108" s="519" t="s">
        <v>1779</v>
      </c>
      <c r="G108" s="328" t="s">
        <v>522</v>
      </c>
      <c r="H108" s="91">
        <v>0</v>
      </c>
      <c r="I108" s="91">
        <v>2</v>
      </c>
      <c r="J108" s="91">
        <v>2</v>
      </c>
      <c r="K108" s="91">
        <v>2</v>
      </c>
      <c r="L108" s="91">
        <v>4</v>
      </c>
      <c r="M108" s="91">
        <v>3</v>
      </c>
      <c r="N108" s="91">
        <v>7</v>
      </c>
      <c r="O108" s="91">
        <v>1</v>
      </c>
      <c r="P108" s="1006">
        <v>8</v>
      </c>
      <c r="Q108" s="88"/>
      <c r="R108" s="88"/>
      <c r="S108" s="88"/>
      <c r="T108" s="88"/>
    </row>
    <row r="109" spans="1:79" ht="21" hidden="1" customHeight="1">
      <c r="A109" s="429" t="s">
        <v>121</v>
      </c>
      <c r="B109" s="659" t="s">
        <v>1503</v>
      </c>
      <c r="C109" s="638">
        <v>0</v>
      </c>
      <c r="D109" s="364" t="s">
        <v>1483</v>
      </c>
      <c r="E109" s="30">
        <v>44883</v>
      </c>
      <c r="F109" s="511" t="s">
        <v>1505</v>
      </c>
      <c r="G109" s="328" t="s">
        <v>1504</v>
      </c>
      <c r="H109" s="91">
        <v>0</v>
      </c>
      <c r="I109" s="91">
        <v>0</v>
      </c>
      <c r="J109" s="91">
        <v>0</v>
      </c>
      <c r="K109" s="91">
        <v>0</v>
      </c>
      <c r="L109" s="91">
        <v>0</v>
      </c>
      <c r="M109" s="91">
        <v>0</v>
      </c>
      <c r="N109" s="91">
        <v>0</v>
      </c>
      <c r="O109" s="91">
        <v>0</v>
      </c>
      <c r="P109" s="1006">
        <v>0</v>
      </c>
      <c r="Q109" s="274"/>
      <c r="R109" s="274"/>
      <c r="S109" s="274"/>
      <c r="T109" s="274"/>
      <c r="U109" s="274"/>
      <c r="V109" s="274"/>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row>
    <row r="110" spans="1:79" ht="21" hidden="1" customHeight="1">
      <c r="A110" s="429" t="s">
        <v>95</v>
      </c>
      <c r="B110" s="37" t="s">
        <v>1171</v>
      </c>
      <c r="C110" s="633">
        <v>3</v>
      </c>
      <c r="D110" s="364" t="s">
        <v>1686</v>
      </c>
      <c r="E110" s="30">
        <v>44244</v>
      </c>
      <c r="F110" s="512" t="s">
        <v>1173</v>
      </c>
      <c r="G110" s="328" t="s">
        <v>1172</v>
      </c>
      <c r="H110" s="91">
        <v>0</v>
      </c>
      <c r="I110" s="91">
        <v>0</v>
      </c>
      <c r="J110" s="91">
        <v>0</v>
      </c>
      <c r="K110" s="91">
        <v>0</v>
      </c>
      <c r="L110" s="91">
        <v>0</v>
      </c>
      <c r="M110" s="91">
        <v>0</v>
      </c>
      <c r="N110" s="91">
        <v>0</v>
      </c>
      <c r="O110" s="91">
        <v>3</v>
      </c>
      <c r="P110" s="1006">
        <v>3</v>
      </c>
      <c r="Q110" s="274"/>
      <c r="R110" s="274"/>
      <c r="S110" s="274"/>
      <c r="T110" s="274"/>
      <c r="U110" s="274"/>
      <c r="V110" s="274"/>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row>
    <row r="111" spans="1:79" ht="15" hidden="1" customHeight="1">
      <c r="C111" s="274"/>
      <c r="D111" s="270"/>
      <c r="E111" s="270"/>
      <c r="F111" s="88"/>
      <c r="H111" s="275"/>
      <c r="I111" s="88"/>
      <c r="Q111" s="88"/>
      <c r="R111" s="88"/>
      <c r="S111" s="88"/>
      <c r="T111" s="88"/>
    </row>
    <row r="112" spans="1:79" s="54" customFormat="1" ht="54" hidden="1" customHeight="1">
      <c r="A112" s="827"/>
      <c r="B112" s="53" t="s">
        <v>1989</v>
      </c>
      <c r="C112" s="211"/>
      <c r="E112" s="53"/>
      <c r="F112" s="49"/>
      <c r="BL112" s="284"/>
      <c r="BM112" s="284"/>
      <c r="BN112" s="284"/>
      <c r="BP112" s="284"/>
    </row>
    <row r="113" spans="1:79" s="54" customFormat="1" ht="15" hidden="1" customHeight="1">
      <c r="A113" s="827"/>
      <c r="C113" s="211"/>
      <c r="E113" s="53"/>
      <c r="F113" s="49"/>
      <c r="BL113" s="284"/>
      <c r="BM113" s="284"/>
      <c r="BN113" s="284"/>
      <c r="BP113" s="284"/>
    </row>
    <row r="114" spans="1:79" s="611" customFormat="1" ht="39" hidden="1" customHeight="1">
      <c r="A114" s="728" t="s">
        <v>12</v>
      </c>
      <c r="B114" s="722" t="s">
        <v>43</v>
      </c>
      <c r="C114" s="720"/>
      <c r="D114" s="723"/>
      <c r="E114" s="563"/>
      <c r="F114" s="723"/>
      <c r="G114" s="723"/>
      <c r="H114" s="720"/>
      <c r="I114" s="723"/>
      <c r="J114" s="720"/>
      <c r="K114" s="724"/>
      <c r="L114" s="720"/>
      <c r="M114" s="724"/>
      <c r="N114" s="720"/>
      <c r="O114" s="724"/>
      <c r="P114" s="1005"/>
      <c r="Q114" s="840"/>
      <c r="R114" s="840"/>
      <c r="S114" s="840"/>
      <c r="T114" s="840"/>
    </row>
    <row r="115" spans="1:79" ht="21" hidden="1" customHeight="1">
      <c r="A115" s="429" t="s">
        <v>93</v>
      </c>
      <c r="B115" s="659" t="s">
        <v>1337</v>
      </c>
      <c r="C115" s="638">
        <v>0</v>
      </c>
      <c r="D115" s="364" t="s">
        <v>352</v>
      </c>
      <c r="E115" s="30">
        <v>44580</v>
      </c>
      <c r="F115" s="726" t="s">
        <v>1339</v>
      </c>
      <c r="G115" s="454" t="s">
        <v>1338</v>
      </c>
      <c r="H115" s="91">
        <v>0</v>
      </c>
      <c r="I115" s="91">
        <v>0</v>
      </c>
      <c r="J115" s="91">
        <v>0</v>
      </c>
      <c r="K115" s="91">
        <v>0</v>
      </c>
      <c r="L115" s="91">
        <v>0</v>
      </c>
      <c r="M115" s="91">
        <v>0</v>
      </c>
      <c r="N115" s="91">
        <v>0</v>
      </c>
      <c r="O115" s="91">
        <v>0</v>
      </c>
      <c r="P115" s="1006">
        <v>0</v>
      </c>
      <c r="Q115" s="274"/>
      <c r="R115" s="274"/>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row>
    <row r="116" spans="1:79" ht="21" hidden="1" customHeight="1">
      <c r="A116" s="429" t="s">
        <v>37</v>
      </c>
      <c r="B116" s="659" t="s">
        <v>45</v>
      </c>
      <c r="C116" s="638">
        <v>0</v>
      </c>
      <c r="D116" s="364" t="s">
        <v>352</v>
      </c>
      <c r="E116" s="30">
        <v>25118</v>
      </c>
      <c r="F116" s="519" t="s">
        <v>593</v>
      </c>
      <c r="G116" s="328" t="s">
        <v>592</v>
      </c>
      <c r="H116" s="91">
        <v>0</v>
      </c>
      <c r="I116" s="91">
        <v>0</v>
      </c>
      <c r="J116" s="91">
        <v>0</v>
      </c>
      <c r="K116" s="91">
        <v>0</v>
      </c>
      <c r="L116" s="91">
        <v>0</v>
      </c>
      <c r="M116" s="91">
        <v>0</v>
      </c>
      <c r="N116" s="91">
        <v>0</v>
      </c>
      <c r="O116" s="91">
        <v>0</v>
      </c>
      <c r="P116" s="1006">
        <v>0</v>
      </c>
      <c r="Q116" s="274"/>
      <c r="R116" s="274"/>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row>
    <row r="117" spans="1:79" ht="15" hidden="1" customHeight="1">
      <c r="C117" s="274"/>
      <c r="D117" s="270"/>
      <c r="E117" s="270"/>
      <c r="F117" s="88"/>
      <c r="H117" s="275"/>
      <c r="I117" s="88"/>
      <c r="Q117" s="88"/>
      <c r="R117" s="88"/>
      <c r="S117" s="88"/>
      <c r="T117" s="88"/>
    </row>
    <row r="118" spans="1:79" s="54" customFormat="1" ht="54" hidden="1" customHeight="1">
      <c r="B118" s="53" t="s">
        <v>1990</v>
      </c>
      <c r="F118" s="550"/>
      <c r="H118" s="287"/>
      <c r="I118" s="38"/>
      <c r="BA118" s="284"/>
      <c r="BB118" s="284"/>
      <c r="BC118" s="284"/>
      <c r="BE118" s="284"/>
    </row>
    <row r="119" spans="1:79" ht="15" hidden="1" customHeight="1">
      <c r="C119" s="274"/>
      <c r="D119" s="270"/>
      <c r="E119" s="270"/>
      <c r="F119" s="88"/>
      <c r="H119" s="275"/>
      <c r="I119" s="88"/>
      <c r="Q119" s="88"/>
      <c r="R119" s="88"/>
      <c r="S119" s="88"/>
      <c r="T119" s="88"/>
    </row>
    <row r="120" spans="1:79" s="611" customFormat="1" ht="39" hidden="1" customHeight="1">
      <c r="A120" s="728" t="s">
        <v>12</v>
      </c>
      <c r="B120" s="722" t="s">
        <v>43</v>
      </c>
      <c r="C120" s="720"/>
      <c r="D120" s="723"/>
      <c r="E120" s="563"/>
      <c r="F120" s="723"/>
      <c r="G120" s="723"/>
      <c r="H120" s="720"/>
      <c r="I120" s="723"/>
      <c r="J120" s="720"/>
      <c r="K120" s="724"/>
      <c r="L120" s="720"/>
      <c r="M120" s="724"/>
      <c r="N120" s="720"/>
      <c r="O120" s="724"/>
      <c r="P120" s="1005"/>
      <c r="Q120" s="840"/>
      <c r="R120" s="840"/>
      <c r="S120" s="840"/>
      <c r="T120" s="840"/>
    </row>
    <row r="121" spans="1:79" ht="21" hidden="1" customHeight="1">
      <c r="A121" s="429" t="s">
        <v>101</v>
      </c>
      <c r="B121" s="37" t="s">
        <v>1987</v>
      </c>
      <c r="C121" s="633">
        <v>0</v>
      </c>
      <c r="D121" s="364" t="s">
        <v>1686</v>
      </c>
      <c r="E121" s="30">
        <v>45316</v>
      </c>
      <c r="F121" s="511" t="s">
        <v>1781</v>
      </c>
      <c r="G121" s="328" t="s">
        <v>1781</v>
      </c>
      <c r="H121" s="91">
        <v>0</v>
      </c>
      <c r="I121" s="91">
        <v>0</v>
      </c>
      <c r="J121" s="91">
        <v>0</v>
      </c>
      <c r="K121" s="91">
        <v>0</v>
      </c>
      <c r="L121" s="91">
        <v>0</v>
      </c>
      <c r="M121" s="91">
        <v>0</v>
      </c>
      <c r="N121" s="91">
        <v>0</v>
      </c>
      <c r="O121" s="91">
        <v>0</v>
      </c>
      <c r="P121" s="1006">
        <v>0</v>
      </c>
      <c r="Q121" s="274"/>
      <c r="R121" s="274"/>
      <c r="S121" s="274"/>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row>
    <row r="122" spans="1:79" ht="15" hidden="1" customHeight="1">
      <c r="C122" s="274"/>
      <c r="D122" s="270"/>
      <c r="E122" s="270"/>
      <c r="F122" s="88"/>
      <c r="H122" s="275"/>
      <c r="I122" s="88"/>
      <c r="Q122" s="88"/>
      <c r="R122" s="88"/>
      <c r="S122" s="88"/>
      <c r="T122" s="88"/>
    </row>
    <row r="123" spans="1:79" s="230" customFormat="1" ht="53.25" hidden="1" customHeight="1">
      <c r="B123" s="53" t="s">
        <v>1786</v>
      </c>
      <c r="C123" s="753"/>
      <c r="D123" s="753"/>
      <c r="E123" s="754"/>
      <c r="F123" s="231"/>
      <c r="G123" s="231"/>
      <c r="H123" s="754"/>
      <c r="I123" s="231"/>
      <c r="J123" s="233"/>
      <c r="K123" s="754"/>
      <c r="L123" s="233"/>
      <c r="M123" s="233"/>
      <c r="N123" s="233"/>
      <c r="O123" s="233"/>
      <c r="P123" s="233"/>
      <c r="W123" s="754"/>
      <c r="X123" s="754"/>
      <c r="Y123" s="233"/>
      <c r="AT123" s="233"/>
    </row>
    <row r="124" spans="1:79" ht="15" hidden="1" customHeight="1">
      <c r="K124" s="88"/>
      <c r="L124" s="275"/>
      <c r="N124" s="88"/>
      <c r="U124" s="391"/>
      <c r="V124" s="391"/>
    </row>
    <row r="125" spans="1:79" s="73" customFormat="1" ht="39" hidden="1" customHeight="1">
      <c r="A125" s="572" t="s">
        <v>12</v>
      </c>
      <c r="B125" s="661" t="s">
        <v>43</v>
      </c>
      <c r="C125" s="95"/>
      <c r="D125" s="405" t="s">
        <v>14</v>
      </c>
      <c r="E125" s="583" t="s">
        <v>1642</v>
      </c>
      <c r="F125" s="332" t="s">
        <v>1705</v>
      </c>
      <c r="G125" s="286" t="s">
        <v>1706</v>
      </c>
      <c r="H125" s="504"/>
      <c r="I125" s="332"/>
      <c r="J125" s="329" t="s">
        <v>1182</v>
      </c>
      <c r="K125" s="825" t="s">
        <v>1322</v>
      </c>
      <c r="L125" s="329" t="s">
        <v>1319</v>
      </c>
      <c r="M125" s="99" t="s">
        <v>1432</v>
      </c>
      <c r="N125" s="329" t="s">
        <v>1431</v>
      </c>
      <c r="O125" s="99" t="s">
        <v>1643</v>
      </c>
      <c r="P125" s="329" t="s">
        <v>1642</v>
      </c>
      <c r="Q125" s="441" t="s">
        <v>310</v>
      </c>
      <c r="R125" s="826" t="s">
        <v>1694</v>
      </c>
      <c r="S125" s="441" t="s">
        <v>310</v>
      </c>
      <c r="T125" s="826" t="s">
        <v>1694</v>
      </c>
      <c r="U125" s="441" t="s">
        <v>310</v>
      </c>
      <c r="V125" s="826" t="s">
        <v>1694</v>
      </c>
    </row>
    <row r="126" spans="1:79" s="274" customFormat="1" ht="22.15" hidden="1" customHeight="1">
      <c r="A126" s="429" t="s">
        <v>62</v>
      </c>
      <c r="B126" s="659" t="s">
        <v>226</v>
      </c>
      <c r="C126" s="145"/>
      <c r="D126" s="542">
        <v>36746</v>
      </c>
      <c r="E126" s="638">
        <v>0</v>
      </c>
      <c r="F126" s="309" t="s">
        <v>967</v>
      </c>
      <c r="G126" s="30">
        <v>36830</v>
      </c>
      <c r="H126" s="522"/>
      <c r="I126" s="309"/>
      <c r="J126" s="91">
        <v>0</v>
      </c>
      <c r="K126" s="91">
        <v>0</v>
      </c>
      <c r="L126" s="91">
        <v>0</v>
      </c>
      <c r="M126" s="91">
        <v>0</v>
      </c>
      <c r="N126" s="91">
        <v>0</v>
      </c>
      <c r="O126" s="91">
        <v>0</v>
      </c>
      <c r="P126" s="91">
        <v>0</v>
      </c>
      <c r="Q126" s="393"/>
      <c r="R126" s="393"/>
      <c r="S126" s="393"/>
      <c r="T126" s="393"/>
      <c r="U126" s="393"/>
      <c r="V126" s="393"/>
    </row>
    <row r="127" spans="1:79" s="274" customFormat="1" ht="22.15" hidden="1" customHeight="1">
      <c r="A127" s="429" t="s">
        <v>68</v>
      </c>
      <c r="B127" s="659" t="s">
        <v>987</v>
      </c>
      <c r="C127" s="276"/>
      <c r="D127" s="544">
        <v>38309</v>
      </c>
      <c r="E127" s="638">
        <v>0</v>
      </c>
      <c r="F127" s="309" t="s">
        <v>967</v>
      </c>
      <c r="G127" s="30">
        <v>29881</v>
      </c>
      <c r="H127" s="522"/>
      <c r="I127" s="309"/>
      <c r="J127" s="91">
        <v>0</v>
      </c>
      <c r="K127" s="91">
        <v>0</v>
      </c>
      <c r="L127" s="91">
        <v>0</v>
      </c>
      <c r="M127" s="91">
        <v>0</v>
      </c>
      <c r="N127" s="91">
        <v>0</v>
      </c>
      <c r="O127" s="91">
        <v>0</v>
      </c>
      <c r="P127" s="91">
        <v>0</v>
      </c>
      <c r="Q127" s="393"/>
      <c r="R127" s="393"/>
      <c r="S127" s="393"/>
      <c r="T127" s="393"/>
      <c r="U127" s="393"/>
      <c r="V127" s="393"/>
    </row>
    <row r="128" spans="1:79" s="274" customFormat="1" ht="22.15" hidden="1" customHeight="1">
      <c r="A128" s="429" t="s">
        <v>79</v>
      </c>
      <c r="B128" s="659" t="s">
        <v>287</v>
      </c>
      <c r="C128" s="276"/>
      <c r="D128" s="544">
        <v>38927</v>
      </c>
      <c r="E128" s="638">
        <v>0</v>
      </c>
      <c r="F128" s="309" t="s">
        <v>967</v>
      </c>
      <c r="G128" s="30">
        <v>25062</v>
      </c>
      <c r="H128" s="522"/>
      <c r="I128" s="309"/>
      <c r="J128" s="91">
        <v>0</v>
      </c>
      <c r="K128" s="91">
        <v>0</v>
      </c>
      <c r="L128" s="91">
        <v>0</v>
      </c>
      <c r="M128" s="91">
        <v>0</v>
      </c>
      <c r="N128" s="91">
        <v>0</v>
      </c>
      <c r="O128" s="91">
        <v>0</v>
      </c>
      <c r="P128" s="91">
        <v>0</v>
      </c>
      <c r="Q128" s="393"/>
      <c r="R128" s="393"/>
      <c r="S128" s="393"/>
      <c r="T128" s="393"/>
      <c r="U128" s="393"/>
      <c r="V128" s="393"/>
    </row>
    <row r="129" spans="1:22" s="274" customFormat="1" ht="22.15" hidden="1" customHeight="1">
      <c r="A129" s="429" t="s">
        <v>89</v>
      </c>
      <c r="B129" s="659" t="s">
        <v>250</v>
      </c>
      <c r="C129" s="276"/>
      <c r="D129" s="544">
        <v>40866</v>
      </c>
      <c r="E129" s="638">
        <v>0</v>
      </c>
      <c r="F129" s="309" t="s">
        <v>967</v>
      </c>
      <c r="G129" s="30">
        <v>41159</v>
      </c>
      <c r="H129" s="522"/>
      <c r="I129" s="309"/>
      <c r="J129" s="91">
        <v>0</v>
      </c>
      <c r="K129" s="91">
        <v>0</v>
      </c>
      <c r="L129" s="91">
        <v>0</v>
      </c>
      <c r="M129" s="91">
        <v>0</v>
      </c>
      <c r="N129" s="91">
        <v>0</v>
      </c>
      <c r="O129" s="91">
        <v>0</v>
      </c>
      <c r="P129" s="91">
        <v>0</v>
      </c>
      <c r="Q129" s="393"/>
      <c r="R129" s="393"/>
      <c r="S129" s="393"/>
      <c r="T129" s="393"/>
      <c r="U129" s="393"/>
      <c r="V129" s="393"/>
    </row>
    <row r="130" spans="1:22" s="274" customFormat="1" ht="22.15" hidden="1" customHeight="1">
      <c r="A130" s="429" t="s">
        <v>95</v>
      </c>
      <c r="B130" s="37" t="s">
        <v>1754</v>
      </c>
      <c r="C130" s="276"/>
      <c r="D130" s="544">
        <v>41017</v>
      </c>
      <c r="E130" s="638">
        <v>0</v>
      </c>
      <c r="F130" s="309" t="s">
        <v>967</v>
      </c>
      <c r="G130" s="30">
        <v>41085</v>
      </c>
      <c r="H130" s="522"/>
      <c r="I130" s="309"/>
      <c r="J130" s="91">
        <v>0</v>
      </c>
      <c r="K130" s="91">
        <v>0</v>
      </c>
      <c r="L130" s="91">
        <v>0</v>
      </c>
      <c r="M130" s="91">
        <v>0</v>
      </c>
      <c r="N130" s="91">
        <v>0</v>
      </c>
      <c r="O130" s="91">
        <v>0</v>
      </c>
      <c r="P130" s="91">
        <v>0</v>
      </c>
      <c r="Q130" s="393"/>
      <c r="R130" s="393"/>
      <c r="S130" s="393"/>
      <c r="T130" s="393"/>
      <c r="U130" s="393"/>
      <c r="V130" s="393"/>
    </row>
    <row r="131" spans="1:22" s="274" customFormat="1" ht="22.15" hidden="1" customHeight="1">
      <c r="A131" s="429" t="s">
        <v>101</v>
      </c>
      <c r="B131" s="659" t="s">
        <v>977</v>
      </c>
      <c r="C131" s="276"/>
      <c r="D131" s="544">
        <v>41430</v>
      </c>
      <c r="E131" s="638">
        <v>0</v>
      </c>
      <c r="F131" s="309" t="s">
        <v>967</v>
      </c>
      <c r="G131" s="30">
        <v>38791</v>
      </c>
      <c r="H131" s="522"/>
      <c r="I131" s="309"/>
      <c r="J131" s="91">
        <v>0</v>
      </c>
      <c r="K131" s="91">
        <v>0</v>
      </c>
      <c r="L131" s="91">
        <v>0</v>
      </c>
      <c r="M131" s="91">
        <v>0</v>
      </c>
      <c r="N131" s="91">
        <v>0</v>
      </c>
      <c r="O131" s="91">
        <v>0</v>
      </c>
      <c r="P131" s="91">
        <v>0</v>
      </c>
      <c r="Q131" s="393"/>
      <c r="R131" s="393"/>
      <c r="S131" s="393"/>
      <c r="T131" s="393"/>
      <c r="U131" s="393"/>
      <c r="V131" s="393"/>
    </row>
    <row r="132" spans="1:22" s="274" customFormat="1" ht="22.15" hidden="1" customHeight="1">
      <c r="A132" s="429" t="s">
        <v>107</v>
      </c>
      <c r="B132" s="659" t="s">
        <v>108</v>
      </c>
      <c r="C132" s="612"/>
      <c r="D132" s="543">
        <v>41914</v>
      </c>
      <c r="E132" s="638">
        <v>0</v>
      </c>
      <c r="F132" s="309" t="s">
        <v>967</v>
      </c>
      <c r="G132" s="30">
        <v>39856</v>
      </c>
      <c r="H132" s="522"/>
      <c r="I132" s="309"/>
      <c r="J132" s="91">
        <v>0</v>
      </c>
      <c r="K132" s="91">
        <v>0</v>
      </c>
      <c r="L132" s="91">
        <v>0</v>
      </c>
      <c r="M132" s="91">
        <v>0</v>
      </c>
      <c r="N132" s="91">
        <v>0</v>
      </c>
      <c r="O132" s="91">
        <v>0</v>
      </c>
      <c r="P132" s="91">
        <v>0</v>
      </c>
      <c r="Q132" s="393"/>
      <c r="R132" s="393"/>
      <c r="S132" s="393"/>
      <c r="T132" s="393"/>
      <c r="U132" s="393"/>
      <c r="V132" s="393"/>
    </row>
    <row r="133" spans="1:22" s="274" customFormat="1" ht="22.15" hidden="1" customHeight="1">
      <c r="A133" s="429" t="s">
        <v>112</v>
      </c>
      <c r="B133" s="37" t="s">
        <v>111</v>
      </c>
      <c r="C133" s="612"/>
      <c r="D133" s="543">
        <v>42048</v>
      </c>
      <c r="E133" s="638">
        <v>0</v>
      </c>
      <c r="F133" s="309" t="s">
        <v>967</v>
      </c>
      <c r="G133" s="30">
        <v>27285</v>
      </c>
      <c r="H133" s="522"/>
      <c r="I133" s="309"/>
      <c r="J133" s="91">
        <v>0</v>
      </c>
      <c r="K133" s="91">
        <v>0</v>
      </c>
      <c r="L133" s="91">
        <v>0</v>
      </c>
      <c r="M133" s="91">
        <v>0</v>
      </c>
      <c r="N133" s="91">
        <v>0</v>
      </c>
      <c r="O133" s="91">
        <v>0</v>
      </c>
      <c r="P133" s="91">
        <v>0</v>
      </c>
      <c r="Q133" s="393"/>
      <c r="R133" s="393"/>
      <c r="S133" s="393"/>
      <c r="T133" s="393"/>
      <c r="U133" s="393"/>
      <c r="V133" s="393"/>
    </row>
    <row r="134" spans="1:22" s="274" customFormat="1" ht="22.15" hidden="1" customHeight="1">
      <c r="A134" s="429" t="s">
        <v>121</v>
      </c>
      <c r="B134" s="659" t="s">
        <v>138</v>
      </c>
      <c r="C134" s="612"/>
      <c r="D134" s="543">
        <v>42818</v>
      </c>
      <c r="E134" s="638">
        <v>0</v>
      </c>
      <c r="F134" s="309" t="s">
        <v>967</v>
      </c>
      <c r="G134" s="30">
        <v>42811</v>
      </c>
      <c r="H134" s="522"/>
      <c r="I134" s="309"/>
      <c r="J134" s="91">
        <v>0</v>
      </c>
      <c r="K134" s="91">
        <v>0</v>
      </c>
      <c r="L134" s="91">
        <v>0</v>
      </c>
      <c r="M134" s="91">
        <v>0</v>
      </c>
      <c r="N134" s="91">
        <v>0</v>
      </c>
      <c r="O134" s="91">
        <v>0</v>
      </c>
      <c r="P134" s="91">
        <v>0</v>
      </c>
      <c r="Q134" s="393"/>
      <c r="R134" s="393"/>
      <c r="S134" s="393"/>
      <c r="T134" s="393"/>
      <c r="U134" s="393"/>
      <c r="V134" s="393"/>
    </row>
    <row r="135" spans="1:22" s="274" customFormat="1" ht="22.15" hidden="1" customHeight="1">
      <c r="A135" s="429" t="s">
        <v>127</v>
      </c>
      <c r="B135" s="37" t="s">
        <v>1090</v>
      </c>
      <c r="C135" s="612"/>
      <c r="D135" s="543">
        <v>43141</v>
      </c>
      <c r="E135" s="638">
        <v>0</v>
      </c>
      <c r="F135" s="309" t="s">
        <v>967</v>
      </c>
      <c r="G135" s="30">
        <v>43844</v>
      </c>
      <c r="H135" s="522"/>
      <c r="I135" s="309"/>
      <c r="J135" s="91">
        <v>0</v>
      </c>
      <c r="K135" s="91">
        <v>0</v>
      </c>
      <c r="L135" s="91">
        <v>0</v>
      </c>
      <c r="M135" s="91">
        <v>0</v>
      </c>
      <c r="N135" s="91">
        <v>0</v>
      </c>
      <c r="O135" s="91">
        <v>0</v>
      </c>
      <c r="P135" s="91">
        <v>0</v>
      </c>
      <c r="Q135" s="393"/>
      <c r="R135" s="393"/>
      <c r="S135" s="393"/>
      <c r="T135" s="393"/>
      <c r="U135" s="393"/>
      <c r="V135" s="393"/>
    </row>
    <row r="136" spans="1:22" s="274" customFormat="1" ht="22.15" hidden="1" customHeight="1">
      <c r="A136" s="429" t="s">
        <v>129</v>
      </c>
      <c r="B136" s="659" t="s">
        <v>1043</v>
      </c>
      <c r="C136" s="612"/>
      <c r="D136" s="543">
        <v>43237</v>
      </c>
      <c r="E136" s="638">
        <v>0</v>
      </c>
      <c r="F136" s="309" t="s">
        <v>967</v>
      </c>
      <c r="G136" s="30">
        <v>21348</v>
      </c>
      <c r="H136" s="522"/>
      <c r="I136" s="309"/>
      <c r="J136" s="91">
        <v>0</v>
      </c>
      <c r="K136" s="91">
        <v>0</v>
      </c>
      <c r="L136" s="91">
        <v>0</v>
      </c>
      <c r="M136" s="91">
        <v>0</v>
      </c>
      <c r="N136" s="91">
        <v>0</v>
      </c>
      <c r="O136" s="91">
        <v>0</v>
      </c>
      <c r="P136" s="91">
        <v>0</v>
      </c>
      <c r="Q136" s="393"/>
      <c r="R136" s="393"/>
      <c r="S136" s="393"/>
      <c r="T136" s="393"/>
      <c r="U136" s="393"/>
      <c r="V136" s="393"/>
    </row>
    <row r="137" spans="1:22" s="274" customFormat="1" ht="22.15" hidden="1" customHeight="1">
      <c r="A137" s="429" t="s">
        <v>133</v>
      </c>
      <c r="B137" s="659" t="s">
        <v>1010</v>
      </c>
      <c r="C137" s="612"/>
      <c r="D137" s="543">
        <v>43292</v>
      </c>
      <c r="E137" s="638">
        <v>0</v>
      </c>
      <c r="F137" s="309" t="s">
        <v>967</v>
      </c>
      <c r="G137" s="30">
        <v>22153</v>
      </c>
      <c r="H137" s="522"/>
      <c r="I137" s="309"/>
      <c r="J137" s="91">
        <v>0</v>
      </c>
      <c r="K137" s="91">
        <v>0</v>
      </c>
      <c r="L137" s="91">
        <v>0</v>
      </c>
      <c r="M137" s="91">
        <v>0</v>
      </c>
      <c r="N137" s="91">
        <v>0</v>
      </c>
      <c r="O137" s="91">
        <v>0</v>
      </c>
      <c r="P137" s="91">
        <v>0</v>
      </c>
      <c r="Q137" s="393"/>
      <c r="R137" s="393"/>
      <c r="S137" s="393"/>
      <c r="T137" s="393"/>
      <c r="U137" s="393"/>
      <c r="V137" s="393"/>
    </row>
    <row r="138" spans="1:22" s="274" customFormat="1" ht="22.15" hidden="1" customHeight="1">
      <c r="A138" s="429" t="s">
        <v>32</v>
      </c>
      <c r="B138" s="659" t="s">
        <v>1228</v>
      </c>
      <c r="C138" s="612"/>
      <c r="D138" s="543">
        <v>26406</v>
      </c>
      <c r="E138" s="638">
        <v>0</v>
      </c>
      <c r="F138" s="309" t="s">
        <v>770</v>
      </c>
      <c r="G138" s="30">
        <v>36271</v>
      </c>
      <c r="H138" s="522"/>
      <c r="I138" s="309"/>
      <c r="J138" s="91">
        <v>0</v>
      </c>
      <c r="K138" s="91">
        <v>0</v>
      </c>
      <c r="L138" s="91">
        <v>0</v>
      </c>
      <c r="M138" s="91">
        <v>0</v>
      </c>
      <c r="N138" s="91">
        <v>0</v>
      </c>
      <c r="O138" s="91">
        <v>0</v>
      </c>
      <c r="P138" s="91">
        <v>0</v>
      </c>
      <c r="Q138" s="393"/>
      <c r="R138" s="393"/>
      <c r="S138" s="393"/>
      <c r="T138" s="393"/>
      <c r="U138" s="393"/>
      <c r="V138" s="393"/>
    </row>
    <row r="139" spans="1:22" s="274" customFormat="1" ht="22.15" hidden="1" customHeight="1">
      <c r="A139" s="429" t="s">
        <v>37</v>
      </c>
      <c r="B139" s="659" t="s">
        <v>1290</v>
      </c>
      <c r="C139" s="145"/>
      <c r="D139" s="542">
        <v>31154</v>
      </c>
      <c r="E139" s="638">
        <v>0</v>
      </c>
      <c r="F139" s="309" t="s">
        <v>770</v>
      </c>
      <c r="G139" s="30">
        <v>40995</v>
      </c>
      <c r="H139" s="522"/>
      <c r="I139" s="309"/>
      <c r="J139" s="91">
        <v>0</v>
      </c>
      <c r="K139" s="91">
        <v>0</v>
      </c>
      <c r="L139" s="91">
        <v>0</v>
      </c>
      <c r="M139" s="91">
        <v>0</v>
      </c>
      <c r="N139" s="91">
        <v>0</v>
      </c>
      <c r="O139" s="91">
        <v>0</v>
      </c>
      <c r="P139" s="91">
        <v>0</v>
      </c>
      <c r="Q139" s="393"/>
      <c r="R139" s="393"/>
      <c r="S139" s="393"/>
      <c r="T139" s="393"/>
      <c r="U139" s="393"/>
      <c r="V139" s="393"/>
    </row>
    <row r="140" spans="1:22" s="274" customFormat="1" ht="22.15" hidden="1" customHeight="1">
      <c r="A140" s="429" t="s">
        <v>38</v>
      </c>
      <c r="B140" s="37" t="s">
        <v>1210</v>
      </c>
      <c r="C140" s="612"/>
      <c r="D140" s="543">
        <v>31432</v>
      </c>
      <c r="E140" s="638">
        <v>0</v>
      </c>
      <c r="F140" s="309" t="s">
        <v>770</v>
      </c>
      <c r="G140" s="30">
        <v>21448</v>
      </c>
      <c r="H140" s="522"/>
      <c r="I140" s="309"/>
      <c r="J140" s="91">
        <v>0</v>
      </c>
      <c r="K140" s="91">
        <v>0</v>
      </c>
      <c r="L140" s="91">
        <v>0</v>
      </c>
      <c r="M140" s="91">
        <v>0</v>
      </c>
      <c r="N140" s="91">
        <v>0</v>
      </c>
      <c r="O140" s="91">
        <v>0</v>
      </c>
      <c r="P140" s="91">
        <v>0</v>
      </c>
      <c r="Q140" s="393"/>
      <c r="R140" s="393"/>
      <c r="S140" s="393"/>
      <c r="T140" s="393"/>
      <c r="U140" s="393"/>
      <c r="V140" s="393"/>
    </row>
    <row r="141" spans="1:22" s="274" customFormat="1" ht="22.15" hidden="1" customHeight="1">
      <c r="A141" s="429" t="s">
        <v>42</v>
      </c>
      <c r="B141" s="659" t="s">
        <v>1282</v>
      </c>
      <c r="C141" s="612"/>
      <c r="D141" s="543">
        <v>33752</v>
      </c>
      <c r="E141" s="638">
        <v>0</v>
      </c>
      <c r="F141" s="309" t="s">
        <v>770</v>
      </c>
      <c r="G141" s="30">
        <v>44393</v>
      </c>
      <c r="H141" s="522"/>
      <c r="I141" s="309"/>
      <c r="J141" s="91">
        <v>0</v>
      </c>
      <c r="K141" s="91">
        <v>0</v>
      </c>
      <c r="L141" s="91">
        <v>0</v>
      </c>
      <c r="M141" s="91">
        <v>0</v>
      </c>
      <c r="N141" s="91">
        <v>0</v>
      </c>
      <c r="O141" s="91">
        <v>0</v>
      </c>
      <c r="P141" s="91">
        <v>0</v>
      </c>
      <c r="Q141" s="393"/>
      <c r="R141" s="393"/>
      <c r="S141" s="393"/>
      <c r="T141" s="393"/>
      <c r="U141" s="393"/>
      <c r="V141" s="393"/>
    </row>
    <row r="142" spans="1:22" s="274" customFormat="1" ht="22.15" hidden="1" customHeight="1">
      <c r="A142" s="429" t="s">
        <v>56</v>
      </c>
      <c r="B142" s="659" t="s">
        <v>1115</v>
      </c>
      <c r="C142" s="276"/>
      <c r="D142" s="544">
        <v>36207</v>
      </c>
      <c r="E142" s="638">
        <v>0</v>
      </c>
      <c r="F142" s="309" t="s">
        <v>770</v>
      </c>
      <c r="G142" s="30">
        <v>21808</v>
      </c>
      <c r="H142" s="522"/>
      <c r="I142" s="309"/>
      <c r="J142" s="91">
        <v>0</v>
      </c>
      <c r="K142" s="91">
        <v>0</v>
      </c>
      <c r="L142" s="91">
        <v>0</v>
      </c>
      <c r="M142" s="91">
        <v>0</v>
      </c>
      <c r="N142" s="91">
        <v>0</v>
      </c>
      <c r="O142" s="91">
        <v>0</v>
      </c>
      <c r="P142" s="91">
        <v>0</v>
      </c>
      <c r="Q142" s="393"/>
      <c r="R142" s="393"/>
      <c r="S142" s="393"/>
      <c r="T142" s="393"/>
      <c r="U142" s="393"/>
      <c r="V142" s="393"/>
    </row>
    <row r="143" spans="1:22" s="274" customFormat="1" ht="22.15" hidden="1" customHeight="1">
      <c r="A143" s="429" t="s">
        <v>58</v>
      </c>
      <c r="B143" s="660" t="s">
        <v>2138</v>
      </c>
      <c r="C143" s="145"/>
      <c r="D143" s="542">
        <v>36489</v>
      </c>
      <c r="E143" s="638">
        <v>0</v>
      </c>
      <c r="F143" s="309" t="s">
        <v>770</v>
      </c>
      <c r="G143" s="30">
        <v>22108</v>
      </c>
      <c r="H143" s="522"/>
      <c r="I143" s="309"/>
      <c r="J143" s="91">
        <v>0</v>
      </c>
      <c r="K143" s="91">
        <v>0</v>
      </c>
      <c r="L143" s="91">
        <v>0</v>
      </c>
      <c r="M143" s="91">
        <v>0</v>
      </c>
      <c r="N143" s="91">
        <v>0</v>
      </c>
      <c r="O143" s="91">
        <v>0</v>
      </c>
      <c r="P143" s="91">
        <v>0</v>
      </c>
      <c r="Q143" s="393"/>
      <c r="R143" s="393"/>
      <c r="S143" s="393"/>
      <c r="T143" s="393"/>
      <c r="U143" s="393"/>
      <c r="V143" s="393"/>
    </row>
    <row r="144" spans="1:22" s="274" customFormat="1" ht="22.15" hidden="1" customHeight="1">
      <c r="A144" s="429" t="s">
        <v>60</v>
      </c>
      <c r="B144" s="659" t="s">
        <v>224</v>
      </c>
      <c r="C144" s="145"/>
      <c r="D144" s="542">
        <v>36726</v>
      </c>
      <c r="E144" s="638">
        <v>0</v>
      </c>
      <c r="F144" s="309" t="s">
        <v>770</v>
      </c>
      <c r="G144" s="30">
        <v>36803</v>
      </c>
      <c r="H144" s="522"/>
      <c r="I144" s="309"/>
      <c r="J144" s="91">
        <v>0</v>
      </c>
      <c r="K144" s="91">
        <v>0</v>
      </c>
      <c r="L144" s="91">
        <v>0</v>
      </c>
      <c r="M144" s="91">
        <v>0</v>
      </c>
      <c r="N144" s="91">
        <v>0</v>
      </c>
      <c r="O144" s="91">
        <v>0</v>
      </c>
      <c r="P144" s="91">
        <v>0</v>
      </c>
      <c r="Q144" s="393"/>
      <c r="R144" s="393"/>
      <c r="S144" s="393"/>
      <c r="T144" s="393"/>
      <c r="U144" s="393"/>
      <c r="V144" s="393"/>
    </row>
    <row r="145" spans="1:85" s="274" customFormat="1" ht="22.15" hidden="1" customHeight="1">
      <c r="A145" s="429" t="s">
        <v>67</v>
      </c>
      <c r="B145" s="659" t="s">
        <v>233</v>
      </c>
      <c r="C145" s="276"/>
      <c r="D145" s="544">
        <v>37767</v>
      </c>
      <c r="E145" s="638">
        <v>0</v>
      </c>
      <c r="F145" s="309" t="s">
        <v>770</v>
      </c>
      <c r="G145" s="30">
        <v>36438</v>
      </c>
      <c r="H145" s="522"/>
      <c r="I145" s="309"/>
      <c r="J145" s="91">
        <v>0</v>
      </c>
      <c r="K145" s="91">
        <v>0</v>
      </c>
      <c r="L145" s="91">
        <v>0</v>
      </c>
      <c r="M145" s="91">
        <v>0</v>
      </c>
      <c r="N145" s="91">
        <v>0</v>
      </c>
      <c r="O145" s="91">
        <v>0</v>
      </c>
      <c r="P145" s="91">
        <v>0</v>
      </c>
      <c r="Q145" s="393"/>
      <c r="R145" s="393"/>
      <c r="S145" s="393"/>
      <c r="T145" s="393"/>
      <c r="U145" s="393"/>
      <c r="V145" s="393"/>
    </row>
    <row r="146" spans="1:85" s="274" customFormat="1" ht="22.15" hidden="1" customHeight="1">
      <c r="A146" s="429" t="s">
        <v>74</v>
      </c>
      <c r="B146" s="659" t="s">
        <v>1145</v>
      </c>
      <c r="C146" s="145"/>
      <c r="D146" s="542">
        <v>38726</v>
      </c>
      <c r="E146" s="638">
        <v>0</v>
      </c>
      <c r="F146" s="309" t="s">
        <v>770</v>
      </c>
      <c r="G146" s="30">
        <v>39182</v>
      </c>
      <c r="H146" s="522"/>
      <c r="I146" s="309"/>
      <c r="J146" s="91">
        <v>0</v>
      </c>
      <c r="K146" s="91">
        <v>0</v>
      </c>
      <c r="L146" s="91">
        <v>0</v>
      </c>
      <c r="M146" s="91">
        <v>0</v>
      </c>
      <c r="N146" s="91">
        <v>0</v>
      </c>
      <c r="O146" s="91">
        <v>0</v>
      </c>
      <c r="P146" s="91">
        <v>0</v>
      </c>
      <c r="Q146" s="393"/>
      <c r="R146" s="393"/>
      <c r="S146" s="393"/>
      <c r="T146" s="393"/>
      <c r="U146" s="393"/>
      <c r="V146" s="393"/>
    </row>
    <row r="147" spans="1:85" s="274" customFormat="1" ht="22.15" hidden="1" customHeight="1">
      <c r="A147" s="429" t="s">
        <v>76</v>
      </c>
      <c r="B147" s="659" t="s">
        <v>240</v>
      </c>
      <c r="C147" s="612"/>
      <c r="D147" s="543">
        <v>38805</v>
      </c>
      <c r="E147" s="638">
        <v>0</v>
      </c>
      <c r="F147" s="309" t="s">
        <v>770</v>
      </c>
      <c r="G147" s="30">
        <v>21257</v>
      </c>
      <c r="H147" s="522"/>
      <c r="I147" s="309"/>
      <c r="J147" s="91">
        <v>0</v>
      </c>
      <c r="K147" s="91">
        <v>0</v>
      </c>
      <c r="L147" s="91">
        <v>0</v>
      </c>
      <c r="M147" s="91">
        <v>0</v>
      </c>
      <c r="N147" s="91">
        <v>0</v>
      </c>
      <c r="O147" s="91">
        <v>0</v>
      </c>
      <c r="P147" s="91">
        <v>0</v>
      </c>
      <c r="Q147" s="393"/>
      <c r="R147" s="393"/>
      <c r="S147" s="393"/>
      <c r="T147" s="393"/>
      <c r="U147" s="393"/>
      <c r="V147" s="393"/>
    </row>
    <row r="148" spans="1:85" s="274" customFormat="1" ht="22.15" hidden="1" customHeight="1">
      <c r="A148" s="429" t="s">
        <v>83</v>
      </c>
      <c r="B148" s="659" t="s">
        <v>1292</v>
      </c>
      <c r="C148" s="145"/>
      <c r="D148" s="542">
        <v>39264</v>
      </c>
      <c r="E148" s="638">
        <v>0</v>
      </c>
      <c r="F148" s="309" t="s">
        <v>770</v>
      </c>
      <c r="G148" s="30">
        <v>39493</v>
      </c>
      <c r="H148" s="522"/>
      <c r="I148" s="309"/>
      <c r="J148" s="91">
        <v>0</v>
      </c>
      <c r="K148" s="91">
        <v>0</v>
      </c>
      <c r="L148" s="91">
        <v>0</v>
      </c>
      <c r="M148" s="91">
        <v>0</v>
      </c>
      <c r="N148" s="91">
        <v>0</v>
      </c>
      <c r="O148" s="91">
        <v>0</v>
      </c>
      <c r="P148" s="91">
        <v>0</v>
      </c>
      <c r="Q148" s="393"/>
      <c r="R148" s="393"/>
      <c r="S148" s="393"/>
      <c r="T148" s="393"/>
      <c r="U148" s="393"/>
      <c r="V148" s="393"/>
    </row>
    <row r="149" spans="1:85" s="274" customFormat="1" ht="22.15" hidden="1" customHeight="1">
      <c r="A149" s="429" t="s">
        <v>28</v>
      </c>
      <c r="B149" s="659" t="s">
        <v>82</v>
      </c>
      <c r="C149" s="276"/>
      <c r="D149" s="544">
        <v>40126</v>
      </c>
      <c r="E149" s="638">
        <v>0</v>
      </c>
      <c r="F149" s="309" t="s">
        <v>770</v>
      </c>
      <c r="G149" s="30">
        <v>37761</v>
      </c>
      <c r="H149" s="522"/>
      <c r="I149" s="309"/>
      <c r="J149" s="91">
        <v>1</v>
      </c>
      <c r="K149" s="91">
        <v>0</v>
      </c>
      <c r="L149" s="91">
        <v>1</v>
      </c>
      <c r="M149" s="91">
        <v>0</v>
      </c>
      <c r="N149" s="91">
        <v>1</v>
      </c>
      <c r="O149" s="91">
        <v>0</v>
      </c>
      <c r="P149" s="91">
        <v>0</v>
      </c>
      <c r="Q149" s="393"/>
      <c r="R149" s="393"/>
      <c r="S149" s="393"/>
      <c r="T149" s="393"/>
      <c r="U149" s="393"/>
      <c r="V149" s="393"/>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row>
    <row r="150" spans="1:85" s="274" customFormat="1" ht="22.15" hidden="1" customHeight="1">
      <c r="A150" s="429" t="s">
        <v>87</v>
      </c>
      <c r="B150" s="659" t="s">
        <v>1232</v>
      </c>
      <c r="C150" s="612"/>
      <c r="D150" s="543">
        <v>40547</v>
      </c>
      <c r="E150" s="638">
        <v>0</v>
      </c>
      <c r="F150" s="309" t="s">
        <v>770</v>
      </c>
      <c r="G150" s="30">
        <v>40722</v>
      </c>
      <c r="H150" s="522"/>
      <c r="I150" s="309"/>
      <c r="J150" s="91">
        <v>0</v>
      </c>
      <c r="K150" s="91">
        <v>0</v>
      </c>
      <c r="L150" s="91">
        <v>0</v>
      </c>
      <c r="M150" s="91">
        <v>0</v>
      </c>
      <c r="N150" s="91">
        <v>0</v>
      </c>
      <c r="O150" s="91">
        <v>0</v>
      </c>
      <c r="P150" s="91">
        <v>0</v>
      </c>
      <c r="Q150" s="393"/>
      <c r="R150" s="393"/>
      <c r="S150" s="393"/>
      <c r="T150" s="393"/>
      <c r="U150" s="393"/>
      <c r="V150" s="393"/>
    </row>
    <row r="151" spans="1:85" s="274" customFormat="1" ht="22.15" hidden="1" customHeight="1">
      <c r="A151" s="429" t="s">
        <v>102</v>
      </c>
      <c r="B151" s="659" t="s">
        <v>1217</v>
      </c>
      <c r="C151" s="145"/>
      <c r="D151" s="542">
        <v>41551</v>
      </c>
      <c r="E151" s="638">
        <v>0</v>
      </c>
      <c r="F151" s="309" t="s">
        <v>770</v>
      </c>
      <c r="G151" s="30">
        <v>23229</v>
      </c>
      <c r="H151" s="522"/>
      <c r="I151" s="309"/>
      <c r="J151" s="91">
        <v>0</v>
      </c>
      <c r="K151" s="91">
        <v>0</v>
      </c>
      <c r="L151" s="91">
        <v>0</v>
      </c>
      <c r="M151" s="91">
        <v>0</v>
      </c>
      <c r="N151" s="91">
        <v>0</v>
      </c>
      <c r="O151" s="91">
        <v>0</v>
      </c>
      <c r="P151" s="91">
        <v>0</v>
      </c>
      <c r="Q151" s="393"/>
      <c r="R151" s="393"/>
      <c r="S151" s="393"/>
      <c r="T151" s="393"/>
      <c r="U151" s="393"/>
      <c r="V151" s="393"/>
    </row>
    <row r="152" spans="1:85" s="274" customFormat="1" ht="22.15" hidden="1" customHeight="1">
      <c r="A152" s="429" t="s">
        <v>103</v>
      </c>
      <c r="B152" s="659" t="s">
        <v>1218</v>
      </c>
      <c r="C152" s="612"/>
      <c r="D152" s="543">
        <v>41551</v>
      </c>
      <c r="E152" s="638">
        <v>0</v>
      </c>
      <c r="F152" s="309" t="s">
        <v>770</v>
      </c>
      <c r="G152" s="30">
        <v>28780</v>
      </c>
      <c r="H152" s="522"/>
      <c r="I152" s="309"/>
      <c r="J152" s="91">
        <v>0</v>
      </c>
      <c r="K152" s="91">
        <v>0</v>
      </c>
      <c r="L152" s="91">
        <v>0</v>
      </c>
      <c r="M152" s="91">
        <v>0</v>
      </c>
      <c r="N152" s="91">
        <v>0</v>
      </c>
      <c r="O152" s="91">
        <v>0</v>
      </c>
      <c r="P152" s="91">
        <v>0</v>
      </c>
      <c r="Q152" s="393"/>
      <c r="R152" s="393"/>
      <c r="S152" s="393"/>
      <c r="T152" s="393"/>
      <c r="U152" s="393"/>
      <c r="V152" s="393"/>
    </row>
    <row r="153" spans="1:85" s="274" customFormat="1" ht="22.15" hidden="1" customHeight="1">
      <c r="A153" s="429" t="s">
        <v>114</v>
      </c>
      <c r="B153" s="659" t="s">
        <v>1237</v>
      </c>
      <c r="C153" s="145"/>
      <c r="D153" s="542">
        <v>42051</v>
      </c>
      <c r="E153" s="638">
        <v>0</v>
      </c>
      <c r="F153" s="309" t="s">
        <v>770</v>
      </c>
      <c r="G153" s="30">
        <v>27723</v>
      </c>
      <c r="H153" s="522"/>
      <c r="I153" s="309"/>
      <c r="J153" s="91">
        <v>0</v>
      </c>
      <c r="K153" s="91">
        <v>0</v>
      </c>
      <c r="L153" s="91">
        <v>0</v>
      </c>
      <c r="M153" s="91">
        <v>0</v>
      </c>
      <c r="N153" s="91">
        <v>0</v>
      </c>
      <c r="O153" s="91">
        <v>0</v>
      </c>
      <c r="P153" s="91">
        <v>0</v>
      </c>
      <c r="Q153" s="393"/>
      <c r="R153" s="393"/>
      <c r="S153" s="393"/>
      <c r="T153" s="393"/>
      <c r="U153" s="393"/>
      <c r="V153" s="393"/>
    </row>
    <row r="154" spans="1:85" s="274" customFormat="1" ht="22.15" hidden="1" customHeight="1">
      <c r="A154" s="429" t="s">
        <v>115</v>
      </c>
      <c r="B154" s="659" t="s">
        <v>1238</v>
      </c>
      <c r="C154" s="145"/>
      <c r="D154" s="542">
        <v>42051</v>
      </c>
      <c r="E154" s="638">
        <v>0</v>
      </c>
      <c r="F154" s="309" t="s">
        <v>770</v>
      </c>
      <c r="G154" s="30">
        <v>43052</v>
      </c>
      <c r="H154" s="522"/>
      <c r="I154" s="309"/>
      <c r="J154" s="91">
        <v>0</v>
      </c>
      <c r="K154" s="91">
        <v>0</v>
      </c>
      <c r="L154" s="91">
        <v>0</v>
      </c>
      <c r="M154" s="91">
        <v>0</v>
      </c>
      <c r="N154" s="91">
        <v>0</v>
      </c>
      <c r="O154" s="91">
        <v>0</v>
      </c>
      <c r="P154" s="91">
        <v>0</v>
      </c>
      <c r="Q154" s="393"/>
      <c r="R154" s="393"/>
      <c r="S154" s="393"/>
      <c r="T154" s="393"/>
      <c r="U154" s="393"/>
      <c r="V154" s="393"/>
    </row>
    <row r="155" spans="1:85" s="274" customFormat="1" ht="22.15" hidden="1" customHeight="1">
      <c r="A155" s="429" t="s">
        <v>119</v>
      </c>
      <c r="B155" s="659" t="s">
        <v>995</v>
      </c>
      <c r="C155" s="276"/>
      <c r="D155" s="544">
        <v>42172</v>
      </c>
      <c r="E155" s="638">
        <v>0</v>
      </c>
      <c r="F155" s="309" t="s">
        <v>770</v>
      </c>
      <c r="G155" s="30">
        <v>40308</v>
      </c>
      <c r="H155" s="522"/>
      <c r="I155" s="309"/>
      <c r="J155" s="91">
        <v>0</v>
      </c>
      <c r="K155" s="91">
        <v>0</v>
      </c>
      <c r="L155" s="91">
        <v>0</v>
      </c>
      <c r="M155" s="91">
        <v>0</v>
      </c>
      <c r="N155" s="91">
        <v>0</v>
      </c>
      <c r="O155" s="91">
        <v>0</v>
      </c>
      <c r="P155" s="91">
        <v>0</v>
      </c>
      <c r="Q155" s="393"/>
      <c r="R155" s="393"/>
      <c r="S155" s="393"/>
      <c r="T155" s="393"/>
      <c r="U155" s="393"/>
      <c r="V155" s="393"/>
    </row>
    <row r="156" spans="1:85" s="274" customFormat="1" ht="22.15" hidden="1" customHeight="1">
      <c r="A156" s="429" t="s">
        <v>123</v>
      </c>
      <c r="B156" s="659" t="s">
        <v>186</v>
      </c>
      <c r="C156" s="612"/>
      <c r="D156" s="543">
        <v>42875</v>
      </c>
      <c r="E156" s="638">
        <v>0</v>
      </c>
      <c r="F156" s="309" t="s">
        <v>770</v>
      </c>
      <c r="G156" s="30">
        <v>42867</v>
      </c>
      <c r="H156" s="522"/>
      <c r="I156" s="309"/>
      <c r="J156" s="91">
        <v>0</v>
      </c>
      <c r="K156" s="91">
        <v>0</v>
      </c>
      <c r="L156" s="91">
        <v>0</v>
      </c>
      <c r="M156" s="91">
        <v>0</v>
      </c>
      <c r="N156" s="91">
        <v>0</v>
      </c>
      <c r="O156" s="91">
        <v>0</v>
      </c>
      <c r="P156" s="91">
        <v>0</v>
      </c>
      <c r="Q156" s="393"/>
      <c r="R156" s="393"/>
      <c r="S156" s="393"/>
      <c r="T156" s="393"/>
      <c r="U156" s="393"/>
      <c r="V156" s="393"/>
    </row>
    <row r="157" spans="1:85" s="274" customFormat="1" ht="22.15" hidden="1" customHeight="1">
      <c r="A157" s="429" t="s">
        <v>125</v>
      </c>
      <c r="B157" s="659" t="s">
        <v>1149</v>
      </c>
      <c r="C157" s="145"/>
      <c r="D157" s="542">
        <v>43109</v>
      </c>
      <c r="E157" s="638">
        <v>0</v>
      </c>
      <c r="F157" s="309" t="s">
        <v>770</v>
      </c>
      <c r="G157" s="30">
        <v>43124</v>
      </c>
      <c r="H157" s="522"/>
      <c r="I157" s="309"/>
      <c r="J157" s="91">
        <v>0</v>
      </c>
      <c r="K157" s="91">
        <v>0</v>
      </c>
      <c r="L157" s="91">
        <v>0</v>
      </c>
      <c r="M157" s="91">
        <v>0</v>
      </c>
      <c r="N157" s="91">
        <v>0</v>
      </c>
      <c r="O157" s="91">
        <v>0</v>
      </c>
      <c r="P157" s="91">
        <v>0</v>
      </c>
      <c r="Q157" s="393"/>
      <c r="R157" s="393"/>
      <c r="S157" s="393"/>
      <c r="T157" s="393"/>
      <c r="U157" s="393"/>
      <c r="V157" s="393"/>
    </row>
    <row r="158" spans="1:85" s="274" customFormat="1" ht="22.15" hidden="1" customHeight="1">
      <c r="A158" s="429" t="s">
        <v>131</v>
      </c>
      <c r="B158" s="659" t="s">
        <v>194</v>
      </c>
      <c r="C158" s="276"/>
      <c r="D158" s="544">
        <v>43259</v>
      </c>
      <c r="E158" s="638">
        <v>0</v>
      </c>
      <c r="F158" s="309" t="s">
        <v>770</v>
      </c>
      <c r="G158" s="30">
        <v>22790</v>
      </c>
      <c r="H158" s="522"/>
      <c r="I158" s="309"/>
      <c r="J158" s="91">
        <v>0</v>
      </c>
      <c r="K158" s="91">
        <v>0</v>
      </c>
      <c r="L158" s="91">
        <v>0</v>
      </c>
      <c r="M158" s="91">
        <v>0</v>
      </c>
      <c r="N158" s="91">
        <v>0</v>
      </c>
      <c r="O158" s="91">
        <v>0</v>
      </c>
      <c r="P158" s="91">
        <v>0</v>
      </c>
      <c r="Q158" s="393"/>
      <c r="R158" s="393"/>
      <c r="S158" s="393"/>
      <c r="T158" s="393"/>
      <c r="U158" s="393"/>
      <c r="V158" s="393"/>
    </row>
    <row r="159" spans="1:85" s="274" customFormat="1" ht="22.15" hidden="1" customHeight="1">
      <c r="A159" s="429" t="s">
        <v>134</v>
      </c>
      <c r="B159" s="37" t="s">
        <v>1001</v>
      </c>
      <c r="C159" s="145"/>
      <c r="D159" s="542">
        <v>43516</v>
      </c>
      <c r="E159" s="638">
        <v>0</v>
      </c>
      <c r="F159" s="309" t="s">
        <v>770</v>
      </c>
      <c r="G159" s="30">
        <v>36238</v>
      </c>
      <c r="H159" s="522"/>
      <c r="I159" s="309"/>
      <c r="J159" s="91">
        <v>0</v>
      </c>
      <c r="K159" s="91">
        <v>0</v>
      </c>
      <c r="L159" s="91">
        <v>0</v>
      </c>
      <c r="M159" s="91">
        <v>0</v>
      </c>
      <c r="N159" s="91">
        <v>0</v>
      </c>
      <c r="O159" s="91">
        <v>0</v>
      </c>
      <c r="P159" s="91">
        <v>0</v>
      </c>
      <c r="Q159" s="393"/>
      <c r="R159" s="393"/>
      <c r="S159" s="393"/>
      <c r="T159" s="393"/>
      <c r="U159" s="393"/>
      <c r="V159" s="393"/>
    </row>
    <row r="160" spans="1:85" s="274" customFormat="1" ht="22.15" hidden="1" customHeight="1">
      <c r="A160" s="429" t="s">
        <v>150</v>
      </c>
      <c r="B160" s="659" t="s">
        <v>1265</v>
      </c>
      <c r="C160" s="145"/>
      <c r="D160" s="542">
        <v>44350</v>
      </c>
      <c r="E160" s="638">
        <v>0</v>
      </c>
      <c r="F160" s="309" t="s">
        <v>770</v>
      </c>
      <c r="G160" s="30">
        <v>44342</v>
      </c>
      <c r="H160" s="522"/>
      <c r="I160" s="309"/>
      <c r="J160" s="91">
        <v>0</v>
      </c>
      <c r="K160" s="91">
        <v>0</v>
      </c>
      <c r="L160" s="91">
        <v>0</v>
      </c>
      <c r="M160" s="91">
        <v>0</v>
      </c>
      <c r="N160" s="91">
        <v>0</v>
      </c>
      <c r="O160" s="91">
        <v>0</v>
      </c>
      <c r="P160" s="91">
        <v>0</v>
      </c>
      <c r="Q160" s="393"/>
      <c r="R160" s="393"/>
      <c r="S160" s="393"/>
      <c r="T160" s="393"/>
      <c r="U160" s="393"/>
      <c r="V160" s="393"/>
    </row>
    <row r="161" spans="1:85" ht="15" hidden="1" customHeight="1">
      <c r="K161" s="88"/>
      <c r="L161" s="275"/>
      <c r="N161" s="88"/>
      <c r="U161" s="391"/>
      <c r="V161" s="391"/>
    </row>
    <row r="162" spans="1:85" s="53" customFormat="1" ht="54" hidden="1" customHeight="1">
      <c r="B162" s="53" t="s">
        <v>1787</v>
      </c>
      <c r="C162" s="482"/>
      <c r="D162" s="458"/>
      <c r="F162" s="752"/>
      <c r="G162" s="38"/>
      <c r="I162" s="752"/>
      <c r="BW162" s="40"/>
      <c r="BX162" s="40"/>
      <c r="BY162" s="40"/>
      <c r="CA162" s="40"/>
    </row>
    <row r="163" spans="1:85" ht="15" hidden="1" customHeight="1">
      <c r="K163" s="88"/>
      <c r="L163" s="275"/>
      <c r="N163" s="88"/>
      <c r="U163" s="391"/>
      <c r="V163" s="391"/>
    </row>
    <row r="164" spans="1:85" s="73" customFormat="1" ht="39" hidden="1" customHeight="1">
      <c r="A164" s="572" t="s">
        <v>12</v>
      </c>
      <c r="B164" s="661" t="s">
        <v>43</v>
      </c>
      <c r="C164" s="95"/>
      <c r="D164" s="405" t="s">
        <v>14</v>
      </c>
      <c r="E164" s="583" t="s">
        <v>1642</v>
      </c>
      <c r="F164" s="332" t="s">
        <v>1705</v>
      </c>
      <c r="G164" s="286" t="s">
        <v>1706</v>
      </c>
      <c r="H164" s="504"/>
      <c r="I164" s="332"/>
      <c r="J164" s="329" t="s">
        <v>1182</v>
      </c>
      <c r="K164" s="825" t="s">
        <v>1322</v>
      </c>
      <c r="L164" s="329" t="s">
        <v>1319</v>
      </c>
      <c r="M164" s="99" t="s">
        <v>1432</v>
      </c>
      <c r="N164" s="329" t="s">
        <v>1431</v>
      </c>
      <c r="O164" s="99" t="s">
        <v>1643</v>
      </c>
      <c r="P164" s="329" t="s">
        <v>1642</v>
      </c>
      <c r="Q164" s="441" t="s">
        <v>310</v>
      </c>
      <c r="R164" s="826" t="s">
        <v>1694</v>
      </c>
      <c r="S164" s="441" t="s">
        <v>310</v>
      </c>
      <c r="T164" s="826" t="s">
        <v>1694</v>
      </c>
      <c r="U164" s="441" t="s">
        <v>310</v>
      </c>
      <c r="V164" s="826" t="s">
        <v>1694</v>
      </c>
    </row>
    <row r="165" spans="1:85" s="274" customFormat="1" ht="21" hidden="1" customHeight="1">
      <c r="A165" s="429" t="s">
        <v>110</v>
      </c>
      <c r="B165" s="37" t="s">
        <v>256</v>
      </c>
      <c r="C165" s="145"/>
      <c r="D165" s="542">
        <v>42026</v>
      </c>
      <c r="E165" s="638">
        <v>0</v>
      </c>
      <c r="F165" s="309" t="s">
        <v>770</v>
      </c>
      <c r="G165" s="30">
        <v>43438</v>
      </c>
      <c r="H165" s="522"/>
      <c r="I165" s="309"/>
      <c r="J165" s="91">
        <v>0</v>
      </c>
      <c r="K165" s="91">
        <v>0</v>
      </c>
      <c r="L165" s="91">
        <v>0</v>
      </c>
      <c r="M165" s="91">
        <v>0</v>
      </c>
      <c r="N165" s="91">
        <v>0</v>
      </c>
      <c r="O165" s="91">
        <v>0</v>
      </c>
      <c r="P165" s="91">
        <v>0</v>
      </c>
      <c r="Q165" s="393"/>
      <c r="R165" s="393"/>
      <c r="S165" s="393"/>
      <c r="T165" s="393"/>
      <c r="U165" s="393"/>
      <c r="V165" s="393"/>
    </row>
    <row r="166" spans="1:85" ht="21" hidden="1" customHeight="1">
      <c r="A166" s="429" t="s">
        <v>101</v>
      </c>
      <c r="B166" s="659" t="s">
        <v>1382</v>
      </c>
      <c r="C166" s="562">
        <v>11380</v>
      </c>
      <c r="D166" s="543">
        <v>44517</v>
      </c>
      <c r="E166" s="638">
        <v>0</v>
      </c>
      <c r="F166" s="364" t="s">
        <v>352</v>
      </c>
      <c r="G166" s="30">
        <v>44517</v>
      </c>
      <c r="H166" s="511" t="s">
        <v>1384</v>
      </c>
      <c r="I166" s="328" t="s">
        <v>1383</v>
      </c>
      <c r="J166" s="91">
        <v>0</v>
      </c>
      <c r="K166" s="91">
        <v>0</v>
      </c>
      <c r="L166" s="91">
        <v>0</v>
      </c>
      <c r="M166" s="91">
        <v>0</v>
      </c>
      <c r="N166" s="91">
        <v>0</v>
      </c>
      <c r="O166" s="91">
        <v>0</v>
      </c>
      <c r="P166" s="91">
        <v>0</v>
      </c>
      <c r="Q166" s="393"/>
      <c r="R166" s="393"/>
      <c r="S166" s="393"/>
      <c r="T166" s="393"/>
      <c r="U166" s="393"/>
      <c r="V166" s="393"/>
      <c r="W166" s="274"/>
      <c r="X166" s="274"/>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c r="CB166" s="274"/>
      <c r="CC166" s="274"/>
      <c r="CD166" s="274"/>
      <c r="CE166" s="274"/>
      <c r="CF166" s="274"/>
      <c r="CG166" s="274"/>
    </row>
    <row r="167" spans="1:85" ht="21" hidden="1" customHeight="1">
      <c r="A167" s="429" t="s">
        <v>135</v>
      </c>
      <c r="B167" s="659" t="s">
        <v>996</v>
      </c>
      <c r="C167" s="145"/>
      <c r="D167" s="542">
        <v>43677</v>
      </c>
      <c r="E167" s="638">
        <v>0</v>
      </c>
      <c r="F167" s="309" t="s">
        <v>770</v>
      </c>
      <c r="G167" s="30">
        <v>43643</v>
      </c>
      <c r="H167" s="522"/>
      <c r="I167" s="309"/>
      <c r="J167" s="91">
        <v>0</v>
      </c>
      <c r="K167" s="91">
        <v>0</v>
      </c>
      <c r="L167" s="91">
        <v>0</v>
      </c>
      <c r="M167" s="91">
        <v>0</v>
      </c>
      <c r="N167" s="91">
        <v>0</v>
      </c>
      <c r="O167" s="91">
        <v>0</v>
      </c>
      <c r="P167" s="91">
        <v>0</v>
      </c>
      <c r="Q167" s="393"/>
      <c r="R167" s="393"/>
      <c r="S167" s="393"/>
      <c r="T167" s="393"/>
      <c r="U167" s="393"/>
      <c r="V167" s="393"/>
      <c r="W167" s="274"/>
      <c r="X167" s="274"/>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74"/>
      <c r="CB167" s="274"/>
      <c r="CC167" s="274"/>
      <c r="CD167" s="274"/>
      <c r="CE167" s="274"/>
      <c r="CF167" s="274"/>
      <c r="CG167" s="274"/>
    </row>
    <row r="168" spans="1:85" ht="21" hidden="1" customHeight="1">
      <c r="A168" s="429" t="s">
        <v>137</v>
      </c>
      <c r="B168" s="37" t="s">
        <v>1208</v>
      </c>
      <c r="C168" s="612"/>
      <c r="D168" s="543">
        <v>43677</v>
      </c>
      <c r="E168" s="638">
        <v>0</v>
      </c>
      <c r="F168" s="309" t="s">
        <v>770</v>
      </c>
      <c r="G168" s="30">
        <v>44239</v>
      </c>
      <c r="H168" s="522"/>
      <c r="I168" s="309"/>
      <c r="J168" s="91">
        <v>0</v>
      </c>
      <c r="K168" s="91">
        <v>0</v>
      </c>
      <c r="L168" s="91">
        <v>0</v>
      </c>
      <c r="M168" s="91">
        <v>0</v>
      </c>
      <c r="N168" s="91">
        <v>0</v>
      </c>
      <c r="O168" s="91">
        <v>0</v>
      </c>
      <c r="P168" s="91">
        <v>0</v>
      </c>
      <c r="Q168" s="393"/>
      <c r="R168" s="393"/>
      <c r="S168" s="393"/>
      <c r="T168" s="393"/>
      <c r="U168" s="393"/>
      <c r="V168" s="393"/>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row>
    <row r="169" spans="1:85" ht="21" hidden="1" customHeight="1">
      <c r="A169" s="429" t="s">
        <v>76</v>
      </c>
      <c r="B169" s="659" t="s">
        <v>259</v>
      </c>
      <c r="C169" s="562">
        <v>421</v>
      </c>
      <c r="D169" s="544">
        <v>41044</v>
      </c>
      <c r="E169" s="638">
        <v>0</v>
      </c>
      <c r="F169" s="364" t="s">
        <v>1483</v>
      </c>
      <c r="G169" s="30">
        <v>15767</v>
      </c>
      <c r="H169" s="519" t="s">
        <v>509</v>
      </c>
      <c r="I169" s="328" t="s">
        <v>508</v>
      </c>
      <c r="J169" s="91">
        <v>0</v>
      </c>
      <c r="K169" s="91">
        <v>0</v>
      </c>
      <c r="L169" s="91">
        <v>0</v>
      </c>
      <c r="M169" s="91">
        <v>0</v>
      </c>
      <c r="N169" s="91">
        <v>0</v>
      </c>
      <c r="O169" s="91">
        <v>0</v>
      </c>
      <c r="P169" s="91">
        <v>0</v>
      </c>
      <c r="Q169" s="393"/>
      <c r="R169" s="393"/>
      <c r="S169" s="393"/>
      <c r="T169" s="393"/>
      <c r="U169" s="393"/>
      <c r="V169" s="393"/>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row>
    <row r="170" spans="1:85" s="274" customFormat="1" ht="22.15" hidden="1" customHeight="1">
      <c r="A170" s="429" t="s">
        <v>32</v>
      </c>
      <c r="B170" s="659" t="s">
        <v>253</v>
      </c>
      <c r="C170" s="562">
        <v>266</v>
      </c>
      <c r="D170" s="544">
        <v>41047</v>
      </c>
      <c r="E170" s="638">
        <v>1</v>
      </c>
      <c r="F170" s="364" t="s">
        <v>352</v>
      </c>
      <c r="G170" s="30">
        <v>37000</v>
      </c>
      <c r="H170" s="519" t="s">
        <v>1461</v>
      </c>
      <c r="I170" s="328" t="s">
        <v>1460</v>
      </c>
      <c r="J170" s="91">
        <v>0</v>
      </c>
      <c r="K170" s="91">
        <v>0</v>
      </c>
      <c r="L170" s="91">
        <v>0</v>
      </c>
      <c r="M170" s="91">
        <v>1</v>
      </c>
      <c r="N170" s="91">
        <v>1</v>
      </c>
      <c r="O170" s="91">
        <v>0</v>
      </c>
      <c r="P170" s="91">
        <v>1</v>
      </c>
      <c r="Q170" s="393"/>
      <c r="R170" s="393"/>
      <c r="S170" s="393"/>
      <c r="T170" s="393"/>
      <c r="U170" s="393"/>
      <c r="V170" s="393"/>
    </row>
    <row r="171" spans="1:85" s="274" customFormat="1" ht="22.15" hidden="1" customHeight="1">
      <c r="A171" s="429" t="s">
        <v>107</v>
      </c>
      <c r="B171" s="659" t="s">
        <v>1439</v>
      </c>
      <c r="C171" s="562">
        <v>11394</v>
      </c>
      <c r="D171" s="543">
        <v>44680</v>
      </c>
      <c r="E171" s="638">
        <v>0</v>
      </c>
      <c r="F171" s="364" t="s">
        <v>352</v>
      </c>
      <c r="G171" s="30">
        <v>44679</v>
      </c>
      <c r="H171" s="511" t="s">
        <v>1441</v>
      </c>
      <c r="I171" s="328" t="s">
        <v>1440</v>
      </c>
      <c r="J171" s="91">
        <v>0</v>
      </c>
      <c r="K171" s="91">
        <v>0</v>
      </c>
      <c r="L171" s="91">
        <v>0</v>
      </c>
      <c r="M171" s="91">
        <v>0</v>
      </c>
      <c r="N171" s="91">
        <v>0</v>
      </c>
      <c r="O171" s="91">
        <v>0</v>
      </c>
      <c r="P171" s="91">
        <v>0</v>
      </c>
      <c r="Q171" s="393"/>
      <c r="R171" s="393"/>
      <c r="S171" s="393"/>
      <c r="T171" s="393"/>
      <c r="U171" s="393"/>
      <c r="V171" s="393"/>
    </row>
    <row r="172" spans="1:85" s="274" customFormat="1" ht="22.15" hidden="1" customHeight="1">
      <c r="A172" s="429" t="s">
        <v>62</v>
      </c>
      <c r="B172" s="659" t="s">
        <v>289</v>
      </c>
      <c r="C172" s="562">
        <v>9944</v>
      </c>
      <c r="D172" s="542">
        <v>38651</v>
      </c>
      <c r="E172" s="638">
        <v>0</v>
      </c>
      <c r="F172" s="364" t="s">
        <v>1483</v>
      </c>
      <c r="G172" s="30">
        <v>35828</v>
      </c>
      <c r="H172" s="511" t="s">
        <v>765</v>
      </c>
      <c r="I172" s="328" t="s">
        <v>764</v>
      </c>
      <c r="J172" s="91">
        <v>0</v>
      </c>
      <c r="K172" s="91">
        <v>0</v>
      </c>
      <c r="L172" s="91">
        <v>0</v>
      </c>
      <c r="M172" s="91">
        <v>0</v>
      </c>
      <c r="N172" s="91">
        <v>0</v>
      </c>
      <c r="O172" s="91">
        <v>0</v>
      </c>
      <c r="P172" s="91">
        <v>0</v>
      </c>
      <c r="Q172" s="393"/>
      <c r="R172" s="393"/>
      <c r="S172" s="393"/>
      <c r="T172" s="393"/>
      <c r="U172" s="393"/>
      <c r="V172" s="393"/>
    </row>
    <row r="173" spans="1:85" s="274" customFormat="1" ht="22.15" hidden="1" customHeight="1">
      <c r="A173" s="429" t="s">
        <v>146</v>
      </c>
      <c r="B173" s="659" t="s">
        <v>1261</v>
      </c>
      <c r="C173" s="145"/>
      <c r="D173" s="542">
        <v>44323</v>
      </c>
      <c r="E173" s="638">
        <v>0</v>
      </c>
      <c r="F173" s="309" t="s">
        <v>770</v>
      </c>
      <c r="G173" s="30">
        <v>44313</v>
      </c>
      <c r="H173" s="522"/>
      <c r="I173" s="309"/>
      <c r="J173" s="91">
        <v>0</v>
      </c>
      <c r="K173" s="91">
        <v>0</v>
      </c>
      <c r="L173" s="91">
        <v>0</v>
      </c>
      <c r="M173" s="91">
        <v>0</v>
      </c>
      <c r="N173" s="91">
        <v>0</v>
      </c>
      <c r="O173" s="91">
        <v>0</v>
      </c>
      <c r="P173" s="91">
        <v>0</v>
      </c>
      <c r="Q173" s="393"/>
      <c r="R173" s="393"/>
      <c r="S173" s="393"/>
      <c r="T173" s="393"/>
      <c r="U173" s="393"/>
      <c r="V173" s="393"/>
    </row>
    <row r="174" spans="1:85" ht="15" hidden="1" customHeight="1">
      <c r="K174" s="88"/>
      <c r="L174" s="275"/>
      <c r="N174" s="88"/>
      <c r="U174" s="391"/>
      <c r="V174" s="391"/>
    </row>
    <row r="175" spans="1:85" s="53" customFormat="1" ht="54" hidden="1" customHeight="1">
      <c r="A175" s="752"/>
      <c r="B175" s="53" t="s">
        <v>1788</v>
      </c>
      <c r="S175" s="31"/>
      <c r="U175" s="458"/>
      <c r="V175" s="38"/>
      <c r="BR175" s="40"/>
      <c r="BS175" s="40"/>
      <c r="BT175" s="40"/>
      <c r="BV175" s="40"/>
    </row>
    <row r="176" spans="1:85" ht="15" hidden="1" customHeight="1">
      <c r="K176" s="88"/>
      <c r="L176" s="275"/>
      <c r="N176" s="88"/>
      <c r="U176" s="391"/>
      <c r="V176" s="391"/>
    </row>
    <row r="177" spans="1:85" s="73" customFormat="1" ht="39" hidden="1" customHeight="1">
      <c r="A177" s="572" t="s">
        <v>12</v>
      </c>
      <c r="B177" s="661" t="s">
        <v>43</v>
      </c>
      <c r="C177" s="95"/>
      <c r="D177" s="405" t="s">
        <v>14</v>
      </c>
      <c r="E177" s="583" t="s">
        <v>1642</v>
      </c>
      <c r="F177" s="332" t="s">
        <v>1705</v>
      </c>
      <c r="G177" s="286" t="s">
        <v>1706</v>
      </c>
      <c r="H177" s="504"/>
      <c r="I177" s="332"/>
      <c r="J177" s="329" t="s">
        <v>1182</v>
      </c>
      <c r="K177" s="825" t="s">
        <v>1322</v>
      </c>
      <c r="L177" s="329" t="s">
        <v>1319</v>
      </c>
      <c r="M177" s="99" t="s">
        <v>1432</v>
      </c>
      <c r="N177" s="329" t="s">
        <v>1431</v>
      </c>
      <c r="O177" s="99" t="s">
        <v>1643</v>
      </c>
      <c r="P177" s="329" t="s">
        <v>1642</v>
      </c>
      <c r="Q177" s="441" t="s">
        <v>310</v>
      </c>
      <c r="R177" s="826" t="s">
        <v>1694</v>
      </c>
      <c r="S177" s="441" t="s">
        <v>310</v>
      </c>
      <c r="T177" s="826" t="s">
        <v>1694</v>
      </c>
      <c r="U177" s="441" t="s">
        <v>310</v>
      </c>
      <c r="V177" s="826" t="s">
        <v>1694</v>
      </c>
    </row>
    <row r="178" spans="1:85" s="274" customFormat="1" ht="22.15" hidden="1" customHeight="1">
      <c r="A178" s="429" t="s">
        <v>143</v>
      </c>
      <c r="B178" s="659" t="s">
        <v>1250</v>
      </c>
      <c r="C178" s="145"/>
      <c r="D178" s="542">
        <v>44321</v>
      </c>
      <c r="E178" s="638">
        <v>0</v>
      </c>
      <c r="F178" s="309" t="s">
        <v>770</v>
      </c>
      <c r="G178" s="30">
        <v>44327</v>
      </c>
      <c r="H178" s="522"/>
      <c r="I178" s="309"/>
      <c r="J178" s="91">
        <v>0</v>
      </c>
      <c r="K178" s="91">
        <v>0</v>
      </c>
      <c r="L178" s="91">
        <v>0</v>
      </c>
      <c r="M178" s="91">
        <v>0</v>
      </c>
      <c r="N178" s="91">
        <v>0</v>
      </c>
      <c r="O178" s="91">
        <v>0</v>
      </c>
      <c r="P178" s="91">
        <v>0</v>
      </c>
      <c r="Q178" s="393"/>
      <c r="R178" s="393"/>
      <c r="S178" s="393"/>
      <c r="T178" s="393"/>
      <c r="U178" s="393"/>
      <c r="V178" s="393"/>
    </row>
    <row r="179" spans="1:85" s="274" customFormat="1" ht="22.15" hidden="1" customHeight="1">
      <c r="A179" s="429" t="s">
        <v>148</v>
      </c>
      <c r="B179" s="659" t="s">
        <v>1307</v>
      </c>
      <c r="C179" s="145"/>
      <c r="D179" s="542">
        <v>44347</v>
      </c>
      <c r="E179" s="638">
        <v>0</v>
      </c>
      <c r="F179" s="309" t="s">
        <v>770</v>
      </c>
      <c r="G179" s="30">
        <v>44326</v>
      </c>
      <c r="H179" s="522"/>
      <c r="I179" s="309"/>
      <c r="J179" s="91">
        <v>0</v>
      </c>
      <c r="K179" s="91">
        <v>0</v>
      </c>
      <c r="L179" s="91">
        <v>0</v>
      </c>
      <c r="M179" s="91">
        <v>0</v>
      </c>
      <c r="N179" s="91">
        <v>0</v>
      </c>
      <c r="O179" s="91">
        <v>0</v>
      </c>
      <c r="P179" s="91">
        <v>0</v>
      </c>
      <c r="Q179" s="393"/>
      <c r="R179" s="393"/>
      <c r="S179" s="393"/>
      <c r="T179" s="393"/>
      <c r="U179" s="393"/>
      <c r="V179" s="393"/>
    </row>
    <row r="180" spans="1:85" ht="15" hidden="1" customHeight="1">
      <c r="K180" s="88"/>
      <c r="L180" s="275"/>
      <c r="N180" s="88"/>
      <c r="U180" s="391"/>
      <c r="V180" s="391"/>
    </row>
    <row r="181" spans="1:85" s="230" customFormat="1" ht="53.25" hidden="1" customHeight="1">
      <c r="B181" s="53" t="s">
        <v>1789</v>
      </c>
      <c r="C181" s="753"/>
      <c r="D181" s="753"/>
      <c r="E181" s="754"/>
      <c r="F181" s="231"/>
      <c r="G181" s="231"/>
      <c r="H181" s="754"/>
      <c r="I181" s="231"/>
      <c r="J181" s="233"/>
      <c r="K181" s="754"/>
      <c r="L181" s="233"/>
      <c r="M181" s="233"/>
      <c r="N181" s="233"/>
      <c r="O181" s="233"/>
      <c r="P181" s="233"/>
      <c r="W181" s="754"/>
      <c r="X181" s="754"/>
      <c r="Y181" s="233"/>
      <c r="AT181" s="233"/>
    </row>
    <row r="182" spans="1:85" ht="15" hidden="1" customHeight="1">
      <c r="K182" s="88"/>
      <c r="L182" s="275"/>
      <c r="N182" s="88"/>
      <c r="U182" s="391"/>
      <c r="V182" s="391"/>
    </row>
    <row r="183" spans="1:85" s="73" customFormat="1" ht="40.15" hidden="1" customHeight="1">
      <c r="A183" s="572" t="s">
        <v>12</v>
      </c>
      <c r="B183" s="661" t="s">
        <v>43</v>
      </c>
      <c r="C183" s="95"/>
      <c r="D183" s="405" t="s">
        <v>14</v>
      </c>
      <c r="E183" s="583"/>
      <c r="F183" s="286" t="s">
        <v>306</v>
      </c>
      <c r="G183" s="286" t="s">
        <v>15</v>
      </c>
      <c r="H183" s="504"/>
      <c r="I183" s="286"/>
      <c r="J183" s="434" t="s">
        <v>1182</v>
      </c>
      <c r="K183" s="825" t="s">
        <v>1322</v>
      </c>
      <c r="L183" s="434" t="s">
        <v>1319</v>
      </c>
      <c r="M183" s="99" t="s">
        <v>1432</v>
      </c>
      <c r="N183" s="329" t="s">
        <v>1431</v>
      </c>
      <c r="O183" s="434"/>
      <c r="P183" s="434"/>
      <c r="Q183" s="15" t="s">
        <v>11</v>
      </c>
      <c r="R183" s="15" t="s">
        <v>1058</v>
      </c>
      <c r="S183" s="15"/>
      <c r="T183" s="15"/>
      <c r="U183" s="15"/>
      <c r="V183" s="15"/>
    </row>
    <row r="184" spans="1:85" ht="22.15" hidden="1" customHeight="1">
      <c r="A184" s="429" t="s">
        <v>93</v>
      </c>
      <c r="B184" s="659" t="s">
        <v>952</v>
      </c>
      <c r="C184" s="612"/>
      <c r="D184" s="543">
        <v>40833</v>
      </c>
      <c r="E184" s="638"/>
      <c r="F184" s="309" t="s">
        <v>265</v>
      </c>
      <c r="G184" s="30">
        <v>17590</v>
      </c>
      <c r="H184" s="522"/>
      <c r="I184" s="309"/>
      <c r="J184" s="91">
        <v>0</v>
      </c>
      <c r="K184" s="91">
        <v>0</v>
      </c>
      <c r="L184" s="91">
        <v>0</v>
      </c>
      <c r="M184" s="91">
        <v>0</v>
      </c>
      <c r="N184" s="55">
        <v>0</v>
      </c>
      <c r="O184" s="91"/>
      <c r="P184" s="91"/>
      <c r="Q184" s="393"/>
      <c r="R184" s="393"/>
      <c r="S184" s="393"/>
      <c r="T184" s="393"/>
      <c r="U184" s="393"/>
      <c r="V184" s="393"/>
      <c r="W184" s="274"/>
      <c r="X184" s="274"/>
      <c r="Y184" s="274"/>
      <c r="Z184" s="274"/>
      <c r="AA184" s="274"/>
      <c r="AB184" s="274"/>
      <c r="AC184" s="274"/>
      <c r="AD184" s="274"/>
      <c r="AE184" s="274"/>
      <c r="AF184" s="274"/>
      <c r="AG184" s="274"/>
      <c r="AH184" s="274"/>
      <c r="AI184" s="274"/>
      <c r="AJ184" s="274"/>
      <c r="AK184" s="274"/>
      <c r="AL184" s="274"/>
      <c r="AM184" s="274"/>
      <c r="AN184" s="274"/>
      <c r="AO184" s="274"/>
      <c r="AP184" s="274"/>
      <c r="AQ184" s="274"/>
      <c r="AR184" s="274"/>
      <c r="AS184" s="274"/>
      <c r="AT184" s="274"/>
      <c r="AU184" s="274"/>
      <c r="AV184" s="274"/>
      <c r="AW184" s="274"/>
      <c r="AX184" s="274"/>
      <c r="AY184" s="274"/>
      <c r="AZ184" s="274"/>
      <c r="BA184" s="274"/>
      <c r="BB184" s="274"/>
      <c r="BC184" s="274"/>
      <c r="BD184" s="274"/>
      <c r="BE184" s="274"/>
      <c r="BF184" s="274"/>
      <c r="BG184" s="274"/>
      <c r="BH184" s="274"/>
      <c r="BI184" s="274"/>
      <c r="BJ184" s="274"/>
      <c r="BK184" s="274"/>
      <c r="BL184" s="274"/>
      <c r="BM184" s="274"/>
      <c r="BN184" s="274"/>
      <c r="BO184" s="274"/>
      <c r="BP184" s="274"/>
      <c r="BQ184" s="274"/>
      <c r="BR184" s="274"/>
      <c r="BS184" s="274"/>
      <c r="BT184" s="274"/>
      <c r="BU184" s="274"/>
      <c r="BV184" s="274"/>
      <c r="BW184" s="274"/>
      <c r="BX184" s="274"/>
      <c r="BY184" s="274"/>
      <c r="BZ184" s="274"/>
      <c r="CA184" s="274"/>
      <c r="CB184" s="274"/>
      <c r="CC184" s="274"/>
      <c r="CD184" s="274"/>
      <c r="CE184" s="274"/>
      <c r="CF184" s="274"/>
      <c r="CG184" s="274"/>
    </row>
    <row r="185" spans="1:85" s="274" customFormat="1" ht="22.15" hidden="1" customHeight="1">
      <c r="A185" s="429" t="s">
        <v>60</v>
      </c>
      <c r="B185" s="659" t="s">
        <v>347</v>
      </c>
      <c r="C185" s="612"/>
      <c r="D185" s="543">
        <v>36171</v>
      </c>
      <c r="E185" s="638"/>
      <c r="F185" s="309" t="s">
        <v>265</v>
      </c>
      <c r="G185" s="30">
        <v>36147</v>
      </c>
      <c r="H185" s="522"/>
      <c r="I185" s="309"/>
      <c r="J185" s="91">
        <v>0</v>
      </c>
      <c r="K185" s="91">
        <v>0</v>
      </c>
      <c r="L185" s="91">
        <v>0</v>
      </c>
      <c r="M185" s="91">
        <v>0</v>
      </c>
      <c r="N185" s="55">
        <v>0</v>
      </c>
      <c r="O185" s="91"/>
      <c r="P185" s="91"/>
      <c r="Q185" s="393"/>
      <c r="R185" s="393"/>
      <c r="S185" s="393"/>
      <c r="T185" s="393"/>
      <c r="U185" s="393"/>
      <c r="V185" s="393"/>
    </row>
    <row r="186" spans="1:85" s="274" customFormat="1" ht="22.15" hidden="1" customHeight="1">
      <c r="A186" s="429" t="s">
        <v>146</v>
      </c>
      <c r="B186" s="659" t="s">
        <v>944</v>
      </c>
      <c r="C186" s="612"/>
      <c r="D186" s="543">
        <v>43536</v>
      </c>
      <c r="E186" s="638"/>
      <c r="F186" s="309" t="s">
        <v>265</v>
      </c>
      <c r="G186" s="30"/>
      <c r="H186" s="522"/>
      <c r="I186" s="309"/>
      <c r="J186" s="91">
        <v>0</v>
      </c>
      <c r="K186" s="91">
        <v>0</v>
      </c>
      <c r="L186" s="91">
        <v>0</v>
      </c>
      <c r="M186" s="91">
        <v>0</v>
      </c>
      <c r="N186" s="55">
        <v>0</v>
      </c>
      <c r="O186" s="91"/>
      <c r="P186" s="91"/>
      <c r="Q186" s="393"/>
      <c r="R186" s="393"/>
      <c r="S186" s="393"/>
      <c r="T186" s="393"/>
      <c r="U186" s="393"/>
      <c r="V186" s="393"/>
    </row>
    <row r="187" spans="1:85" s="274" customFormat="1" ht="22.15" hidden="1" customHeight="1">
      <c r="A187" s="429" t="s">
        <v>83</v>
      </c>
      <c r="B187" s="659" t="s">
        <v>930</v>
      </c>
      <c r="C187" s="276"/>
      <c r="D187" s="544">
        <v>39253</v>
      </c>
      <c r="E187" s="638"/>
      <c r="F187" s="309" t="s">
        <v>265</v>
      </c>
      <c r="G187" s="30">
        <v>39272</v>
      </c>
      <c r="H187" s="522"/>
      <c r="I187" s="309"/>
      <c r="J187" s="91">
        <v>0</v>
      </c>
      <c r="K187" s="91">
        <v>0</v>
      </c>
      <c r="L187" s="91">
        <v>0</v>
      </c>
      <c r="M187" s="91">
        <v>0</v>
      </c>
      <c r="N187" s="55">
        <v>0</v>
      </c>
      <c r="O187" s="91"/>
      <c r="P187" s="91"/>
      <c r="Q187" s="393"/>
      <c r="R187" s="393"/>
      <c r="S187" s="393"/>
      <c r="T187" s="393"/>
      <c r="U187" s="393"/>
      <c r="V187" s="393"/>
    </row>
    <row r="188" spans="1:85" s="274" customFormat="1" ht="22.15" hidden="1" customHeight="1">
      <c r="A188" s="429" t="s">
        <v>96</v>
      </c>
      <c r="B188" s="37" t="s">
        <v>64</v>
      </c>
      <c r="C188" s="612"/>
      <c r="D188" s="543">
        <v>40896</v>
      </c>
      <c r="E188" s="638"/>
      <c r="F188" s="309" t="s">
        <v>265</v>
      </c>
      <c r="G188" s="30">
        <v>36482</v>
      </c>
      <c r="H188" s="522"/>
      <c r="I188" s="309"/>
      <c r="J188" s="91">
        <v>0</v>
      </c>
      <c r="K188" s="91">
        <v>0</v>
      </c>
      <c r="L188" s="91">
        <v>0</v>
      </c>
      <c r="M188" s="91">
        <v>0</v>
      </c>
      <c r="N188" s="55">
        <v>0</v>
      </c>
      <c r="O188" s="91"/>
      <c r="P188" s="91"/>
      <c r="Q188" s="322"/>
      <c r="R188" s="322"/>
      <c r="S188" s="322"/>
      <c r="T188" s="322"/>
      <c r="U188" s="322"/>
      <c r="V188" s="322"/>
    </row>
    <row r="189" spans="1:85" s="274" customFormat="1" ht="22.15" hidden="1" customHeight="1">
      <c r="A189" s="429" t="s">
        <v>98</v>
      </c>
      <c r="B189" s="37" t="s">
        <v>51</v>
      </c>
      <c r="C189" s="612"/>
      <c r="D189" s="543">
        <v>40896</v>
      </c>
      <c r="E189" s="638"/>
      <c r="F189" s="309" t="s">
        <v>265</v>
      </c>
      <c r="G189" s="30">
        <v>32571</v>
      </c>
      <c r="H189" s="522"/>
      <c r="I189" s="309"/>
      <c r="J189" s="91">
        <v>0</v>
      </c>
      <c r="K189" s="91">
        <v>0</v>
      </c>
      <c r="L189" s="91">
        <v>0</v>
      </c>
      <c r="M189" s="91">
        <v>0</v>
      </c>
      <c r="N189" s="55">
        <v>0</v>
      </c>
      <c r="O189" s="91"/>
      <c r="P189" s="91"/>
      <c r="Q189" s="322"/>
      <c r="R189" s="322"/>
      <c r="S189" s="322"/>
      <c r="T189" s="322"/>
      <c r="U189" s="322"/>
      <c r="V189" s="322"/>
    </row>
    <row r="190" spans="1:85" ht="22.15" hidden="1" customHeight="1">
      <c r="A190" s="429" t="s">
        <v>131</v>
      </c>
      <c r="B190" s="659" t="s">
        <v>906</v>
      </c>
      <c r="C190" s="276"/>
      <c r="D190" s="544">
        <v>42415</v>
      </c>
      <c r="E190" s="638"/>
      <c r="F190" s="309" t="s">
        <v>265</v>
      </c>
      <c r="G190" s="30">
        <v>42429</v>
      </c>
      <c r="H190" s="522"/>
      <c r="I190" s="309"/>
      <c r="J190" s="91">
        <v>0</v>
      </c>
      <c r="K190" s="91">
        <v>0</v>
      </c>
      <c r="L190" s="91">
        <v>0</v>
      </c>
      <c r="M190" s="91">
        <v>0</v>
      </c>
      <c r="N190" s="55">
        <v>0</v>
      </c>
      <c r="O190" s="91"/>
      <c r="P190" s="91"/>
      <c r="Q190" s="393"/>
      <c r="R190" s="393"/>
      <c r="S190" s="393"/>
      <c r="T190" s="393"/>
      <c r="U190" s="393"/>
      <c r="V190" s="393"/>
      <c r="W190" s="274"/>
      <c r="X190" s="274"/>
      <c r="Y190" s="274"/>
      <c r="Z190" s="274"/>
      <c r="AA190" s="274"/>
      <c r="AB190" s="274"/>
      <c r="AC190" s="274"/>
      <c r="AD190" s="274"/>
      <c r="AE190" s="274"/>
      <c r="AF190" s="274"/>
      <c r="AG190" s="274"/>
      <c r="AH190" s="274"/>
      <c r="AI190" s="274"/>
      <c r="AJ190" s="274"/>
      <c r="AK190" s="274"/>
      <c r="AL190" s="274"/>
      <c r="AM190" s="274"/>
      <c r="AN190" s="274"/>
      <c r="AO190" s="274"/>
      <c r="AP190" s="274"/>
      <c r="AQ190" s="274"/>
      <c r="AR190" s="274"/>
      <c r="AS190" s="274"/>
      <c r="AT190" s="274"/>
      <c r="AU190" s="274"/>
      <c r="AV190" s="274"/>
      <c r="AW190" s="274"/>
      <c r="AX190" s="274"/>
      <c r="AY190" s="274"/>
      <c r="AZ190" s="274"/>
      <c r="BA190" s="274"/>
      <c r="BB190" s="274"/>
      <c r="BC190" s="274"/>
      <c r="BD190" s="274"/>
      <c r="BE190" s="274"/>
      <c r="BF190" s="274"/>
      <c r="BG190" s="274"/>
      <c r="BH190" s="274"/>
      <c r="BI190" s="274"/>
      <c r="BJ190" s="274"/>
      <c r="BK190" s="274"/>
      <c r="BL190" s="274"/>
      <c r="BM190" s="274"/>
      <c r="BN190" s="274"/>
      <c r="BO190" s="274"/>
      <c r="BP190" s="274"/>
      <c r="BQ190" s="274"/>
      <c r="BR190" s="274"/>
      <c r="BS190" s="274"/>
      <c r="BT190" s="274"/>
      <c r="BU190" s="274"/>
      <c r="BV190" s="274"/>
      <c r="BW190" s="274"/>
      <c r="BX190" s="274"/>
      <c r="BY190" s="274"/>
      <c r="BZ190" s="274"/>
      <c r="CA190" s="274"/>
      <c r="CB190" s="274"/>
      <c r="CC190" s="274"/>
      <c r="CD190" s="274"/>
      <c r="CE190" s="274"/>
      <c r="CF190" s="274"/>
      <c r="CG190" s="274"/>
    </row>
    <row r="191" spans="1:85" s="274" customFormat="1" ht="22.15" hidden="1" customHeight="1">
      <c r="A191" s="429" t="s">
        <v>26</v>
      </c>
      <c r="B191" s="37" t="s">
        <v>189</v>
      </c>
      <c r="C191" s="145"/>
      <c r="D191" s="542">
        <v>26406</v>
      </c>
      <c r="E191" s="638"/>
      <c r="F191" s="309" t="s">
        <v>266</v>
      </c>
      <c r="G191" s="30">
        <v>19801</v>
      </c>
      <c r="H191" s="522"/>
      <c r="I191" s="309"/>
      <c r="J191" s="91">
        <v>1</v>
      </c>
      <c r="K191" s="91">
        <v>0</v>
      </c>
      <c r="L191" s="91">
        <v>1</v>
      </c>
      <c r="M191" s="91">
        <v>0</v>
      </c>
      <c r="N191" s="55">
        <v>1</v>
      </c>
      <c r="O191" s="91"/>
      <c r="P191" s="91"/>
      <c r="Q191" s="393"/>
      <c r="R191" s="393"/>
      <c r="S191" s="393"/>
      <c r="T191" s="393"/>
      <c r="U191" s="393"/>
      <c r="V191" s="393"/>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row>
    <row r="192" spans="1:85" s="274" customFormat="1" ht="22.15" hidden="1" customHeight="1">
      <c r="A192" s="429" t="s">
        <v>58</v>
      </c>
      <c r="B192" s="659" t="s">
        <v>216</v>
      </c>
      <c r="C192" s="612"/>
      <c r="D192" s="543">
        <v>35219</v>
      </c>
      <c r="E192" s="638"/>
      <c r="F192" s="309" t="s">
        <v>265</v>
      </c>
      <c r="G192" s="30">
        <v>17683</v>
      </c>
      <c r="H192" s="522"/>
      <c r="I192" s="309"/>
      <c r="J192" s="91">
        <v>0</v>
      </c>
      <c r="K192" s="91">
        <v>0</v>
      </c>
      <c r="L192" s="91">
        <v>0</v>
      </c>
      <c r="M192" s="91">
        <v>0</v>
      </c>
      <c r="N192" s="55">
        <v>0</v>
      </c>
      <c r="O192" s="91"/>
      <c r="P192" s="91"/>
      <c r="Q192" s="393"/>
      <c r="R192" s="393"/>
      <c r="S192" s="393"/>
      <c r="T192" s="393"/>
      <c r="U192" s="393"/>
      <c r="V192" s="393"/>
    </row>
    <row r="193" spans="1:85" s="274" customFormat="1" ht="22.15" hidden="1" customHeight="1">
      <c r="A193" s="429" t="s">
        <v>28</v>
      </c>
      <c r="B193" s="37" t="s">
        <v>99</v>
      </c>
      <c r="C193" s="276"/>
      <c r="D193" s="544">
        <v>38825</v>
      </c>
      <c r="E193" s="638"/>
      <c r="F193" s="309" t="s">
        <v>265</v>
      </c>
      <c r="G193" s="30">
        <v>13674</v>
      </c>
      <c r="H193" s="522"/>
      <c r="I193" s="309"/>
      <c r="J193" s="91">
        <v>1</v>
      </c>
      <c r="K193" s="91">
        <v>0</v>
      </c>
      <c r="L193" s="91">
        <v>1</v>
      </c>
      <c r="M193" s="91">
        <v>0</v>
      </c>
      <c r="N193" s="55">
        <v>1</v>
      </c>
      <c r="O193" s="91"/>
      <c r="P193" s="91"/>
      <c r="Q193" s="393"/>
      <c r="R193" s="393"/>
      <c r="S193" s="393"/>
      <c r="T193" s="393"/>
      <c r="U193" s="393"/>
      <c r="V193" s="393"/>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row>
    <row r="194" spans="1:85" s="274" customFormat="1" ht="22.15" hidden="1" customHeight="1">
      <c r="A194" s="429" t="s">
        <v>42</v>
      </c>
      <c r="B194" s="659" t="s">
        <v>1028</v>
      </c>
      <c r="C194" s="612"/>
      <c r="D194" s="543">
        <v>33752</v>
      </c>
      <c r="E194" s="638"/>
      <c r="F194" s="309" t="s">
        <v>265</v>
      </c>
      <c r="G194" s="30">
        <v>22153</v>
      </c>
      <c r="H194" s="522"/>
      <c r="I194" s="309"/>
      <c r="J194" s="91">
        <v>0</v>
      </c>
      <c r="K194" s="91">
        <v>0</v>
      </c>
      <c r="L194" s="91">
        <v>0</v>
      </c>
      <c r="M194" s="91">
        <v>0</v>
      </c>
      <c r="N194" s="55">
        <v>0</v>
      </c>
      <c r="O194" s="91"/>
      <c r="P194" s="91"/>
      <c r="Q194" s="393"/>
      <c r="R194" s="393"/>
      <c r="S194" s="393"/>
      <c r="T194" s="393"/>
      <c r="U194" s="393"/>
      <c r="V194" s="393"/>
    </row>
    <row r="195" spans="1:85" s="274" customFormat="1" ht="22.15" hidden="1" customHeight="1">
      <c r="A195" s="429" t="s">
        <v>121</v>
      </c>
      <c r="B195" s="659" t="s">
        <v>932</v>
      </c>
      <c r="C195" s="145"/>
      <c r="D195" s="542">
        <v>42051</v>
      </c>
      <c r="E195" s="638"/>
      <c r="F195" s="309" t="s">
        <v>265</v>
      </c>
      <c r="G195" s="30">
        <v>36725</v>
      </c>
      <c r="H195" s="522"/>
      <c r="I195" s="309"/>
      <c r="J195" s="91">
        <v>0</v>
      </c>
      <c r="K195" s="91">
        <v>0</v>
      </c>
      <c r="L195" s="91">
        <v>0</v>
      </c>
      <c r="M195" s="91">
        <v>0</v>
      </c>
      <c r="N195" s="55">
        <v>0</v>
      </c>
      <c r="O195" s="91"/>
      <c r="P195" s="91"/>
      <c r="Q195" s="393"/>
      <c r="R195" s="393"/>
      <c r="S195" s="393"/>
      <c r="T195" s="393"/>
      <c r="U195" s="393"/>
      <c r="V195" s="393"/>
    </row>
    <row r="196" spans="1:85" s="274" customFormat="1" ht="22.15" hidden="1" customHeight="1">
      <c r="A196" s="429" t="s">
        <v>123</v>
      </c>
      <c r="B196" s="659" t="s">
        <v>933</v>
      </c>
      <c r="C196" s="145"/>
      <c r="D196" s="542">
        <v>42051</v>
      </c>
      <c r="E196" s="638"/>
      <c r="F196" s="309" t="s">
        <v>265</v>
      </c>
      <c r="G196" s="30">
        <v>37910</v>
      </c>
      <c r="H196" s="522"/>
      <c r="I196" s="309"/>
      <c r="J196" s="91">
        <v>0</v>
      </c>
      <c r="K196" s="91">
        <v>0</v>
      </c>
      <c r="L196" s="91">
        <v>0</v>
      </c>
      <c r="M196" s="91">
        <v>0</v>
      </c>
      <c r="N196" s="55">
        <v>0</v>
      </c>
      <c r="O196" s="91"/>
      <c r="P196" s="91"/>
      <c r="Q196" s="393"/>
      <c r="R196" s="393"/>
      <c r="S196" s="393"/>
      <c r="T196" s="393"/>
      <c r="U196" s="393"/>
      <c r="V196" s="393"/>
    </row>
    <row r="197" spans="1:85" s="274" customFormat="1" ht="22.15" hidden="1" customHeight="1">
      <c r="A197" s="429" t="s">
        <v>109</v>
      </c>
      <c r="B197" s="659" t="s">
        <v>1138</v>
      </c>
      <c r="C197" s="145"/>
      <c r="D197" s="542">
        <v>41551</v>
      </c>
      <c r="E197" s="638"/>
      <c r="F197" s="309" t="s">
        <v>265</v>
      </c>
      <c r="G197" s="30">
        <v>41524</v>
      </c>
      <c r="H197" s="522"/>
      <c r="I197" s="309"/>
      <c r="J197" s="91">
        <v>0</v>
      </c>
      <c r="K197" s="91">
        <v>0</v>
      </c>
      <c r="L197" s="91">
        <v>0</v>
      </c>
      <c r="M197" s="91">
        <v>0</v>
      </c>
      <c r="N197" s="55">
        <v>0</v>
      </c>
      <c r="O197" s="91"/>
      <c r="P197" s="91"/>
      <c r="Q197" s="393"/>
      <c r="R197" s="393"/>
      <c r="S197" s="393"/>
      <c r="T197" s="393"/>
      <c r="U197" s="393"/>
      <c r="V197" s="393"/>
    </row>
    <row r="198" spans="1:85" s="274" customFormat="1" ht="22.15" hidden="1" customHeight="1">
      <c r="A198" s="429" t="s">
        <v>107</v>
      </c>
      <c r="B198" s="659" t="s">
        <v>1371</v>
      </c>
      <c r="C198" s="276"/>
      <c r="D198" s="544">
        <v>41551</v>
      </c>
      <c r="E198" s="638"/>
      <c r="F198" s="309" t="s">
        <v>265</v>
      </c>
      <c r="G198" s="30">
        <v>25118</v>
      </c>
      <c r="H198" s="522"/>
      <c r="I198" s="309"/>
      <c r="J198" s="91">
        <v>0</v>
      </c>
      <c r="K198" s="91">
        <v>0</v>
      </c>
      <c r="L198" s="91">
        <v>0</v>
      </c>
      <c r="M198" s="91">
        <v>0</v>
      </c>
      <c r="N198" s="55">
        <v>0</v>
      </c>
      <c r="O198" s="91"/>
      <c r="P198" s="91"/>
      <c r="Q198" s="393"/>
      <c r="R198" s="393"/>
      <c r="S198" s="393"/>
      <c r="T198" s="393"/>
      <c r="U198" s="393"/>
      <c r="V198" s="393"/>
    </row>
    <row r="199" spans="1:85" s="274" customFormat="1" ht="22.15" hidden="1" customHeight="1">
      <c r="A199" s="429" t="s">
        <v>39</v>
      </c>
      <c r="B199" s="659" t="s">
        <v>923</v>
      </c>
      <c r="C199" s="276"/>
      <c r="D199" s="544">
        <v>32249</v>
      </c>
      <c r="E199" s="638"/>
      <c r="F199" s="309" t="s">
        <v>265</v>
      </c>
      <c r="G199" s="30">
        <v>19758</v>
      </c>
      <c r="H199" s="522"/>
      <c r="I199" s="309"/>
      <c r="J199" s="91">
        <v>0</v>
      </c>
      <c r="K199" s="91">
        <v>0</v>
      </c>
      <c r="L199" s="91">
        <v>0</v>
      </c>
      <c r="M199" s="91">
        <v>0</v>
      </c>
      <c r="N199" s="55">
        <v>0</v>
      </c>
      <c r="O199" s="91"/>
      <c r="P199" s="91"/>
      <c r="Q199" s="393"/>
      <c r="R199" s="393"/>
      <c r="S199" s="393"/>
      <c r="T199" s="393"/>
      <c r="U199" s="393"/>
      <c r="V199" s="393"/>
    </row>
    <row r="200" spans="1:85" s="274" customFormat="1" ht="22.15" hidden="1" customHeight="1">
      <c r="A200" s="429" t="s">
        <v>89</v>
      </c>
      <c r="B200" s="659" t="s">
        <v>246</v>
      </c>
      <c r="C200" s="612"/>
      <c r="D200" s="543">
        <v>40513</v>
      </c>
      <c r="E200" s="638"/>
      <c r="F200" s="309" t="s">
        <v>265</v>
      </c>
      <c r="G200" s="30">
        <v>40534</v>
      </c>
      <c r="H200" s="522"/>
      <c r="I200" s="309"/>
      <c r="J200" s="91">
        <v>0</v>
      </c>
      <c r="K200" s="91">
        <v>0</v>
      </c>
      <c r="L200" s="91">
        <v>0</v>
      </c>
      <c r="M200" s="91">
        <v>0</v>
      </c>
      <c r="N200" s="55">
        <v>0</v>
      </c>
      <c r="O200" s="91"/>
      <c r="P200" s="91"/>
      <c r="Q200" s="393"/>
      <c r="R200" s="393"/>
      <c r="S200" s="393"/>
      <c r="T200" s="393"/>
      <c r="U200" s="393"/>
      <c r="V200" s="393"/>
    </row>
    <row r="201" spans="1:85" ht="15" hidden="1" customHeight="1">
      <c r="K201" s="88"/>
      <c r="L201" s="275"/>
      <c r="N201" s="88"/>
      <c r="U201" s="391"/>
      <c r="V201" s="391"/>
    </row>
    <row r="202" spans="1:85" s="53" customFormat="1" ht="54" hidden="1" customHeight="1">
      <c r="B202" s="53" t="s">
        <v>1790</v>
      </c>
      <c r="C202" s="482"/>
      <c r="D202" s="458"/>
      <c r="F202" s="752"/>
      <c r="G202" s="38"/>
      <c r="I202" s="752"/>
      <c r="BW202" s="40"/>
      <c r="BX202" s="40"/>
      <c r="BY202" s="40"/>
      <c r="CA202" s="40"/>
    </row>
    <row r="203" spans="1:85" ht="15" hidden="1" customHeight="1">
      <c r="K203" s="88"/>
      <c r="L203" s="275"/>
      <c r="N203" s="88"/>
      <c r="U203" s="391"/>
      <c r="V203" s="391"/>
    </row>
    <row r="204" spans="1:85" s="73" customFormat="1" ht="40.15" hidden="1" customHeight="1">
      <c r="A204" s="572" t="s">
        <v>12</v>
      </c>
      <c r="B204" s="661" t="s">
        <v>43</v>
      </c>
      <c r="C204" s="95"/>
      <c r="D204" s="405" t="s">
        <v>14</v>
      </c>
      <c r="E204" s="583"/>
      <c r="F204" s="286" t="s">
        <v>306</v>
      </c>
      <c r="G204" s="286" t="s">
        <v>15</v>
      </c>
      <c r="H204" s="504"/>
      <c r="I204" s="286"/>
      <c r="J204" s="434" t="s">
        <v>1182</v>
      </c>
      <c r="K204" s="825" t="s">
        <v>1322</v>
      </c>
      <c r="L204" s="434" t="s">
        <v>1319</v>
      </c>
      <c r="M204" s="99" t="s">
        <v>1432</v>
      </c>
      <c r="N204" s="329" t="s">
        <v>1431</v>
      </c>
      <c r="O204" s="434"/>
      <c r="P204" s="434"/>
      <c r="Q204" s="15" t="s">
        <v>11</v>
      </c>
      <c r="R204" s="15" t="s">
        <v>1058</v>
      </c>
      <c r="S204" s="15"/>
      <c r="T204" s="15"/>
      <c r="U204" s="15"/>
      <c r="V204" s="15"/>
    </row>
    <row r="205" spans="1:85" s="274" customFormat="1" ht="22.15" hidden="1" customHeight="1">
      <c r="A205" s="429" t="s">
        <v>119</v>
      </c>
      <c r="B205" s="659" t="s">
        <v>164</v>
      </c>
      <c r="C205" s="145"/>
      <c r="D205" s="542">
        <v>42442</v>
      </c>
      <c r="E205" s="638"/>
      <c r="F205" s="309" t="s">
        <v>352</v>
      </c>
      <c r="G205" s="30">
        <v>34663</v>
      </c>
      <c r="H205" s="522"/>
      <c r="I205" s="309"/>
      <c r="J205" s="91">
        <v>0</v>
      </c>
      <c r="K205" s="91">
        <v>0</v>
      </c>
      <c r="L205" s="91">
        <v>0</v>
      </c>
      <c r="M205" s="91">
        <v>0</v>
      </c>
      <c r="N205" s="55">
        <v>0</v>
      </c>
      <c r="O205" s="91"/>
      <c r="P205" s="91"/>
      <c r="Q205" s="393"/>
      <c r="R205" s="393"/>
      <c r="S205" s="393"/>
      <c r="T205" s="393"/>
      <c r="U205" s="393"/>
      <c r="V205" s="393"/>
    </row>
    <row r="206" spans="1:85" s="274" customFormat="1" ht="22.15" hidden="1" customHeight="1">
      <c r="A206" s="429" t="s">
        <v>135</v>
      </c>
      <c r="B206" s="659" t="s">
        <v>1171</v>
      </c>
      <c r="C206" s="612"/>
      <c r="D206" s="543">
        <v>43991</v>
      </c>
      <c r="E206" s="638"/>
      <c r="F206" s="309" t="s">
        <v>770</v>
      </c>
      <c r="G206" s="30">
        <v>23767</v>
      </c>
      <c r="H206" s="522"/>
      <c r="I206" s="309"/>
      <c r="J206" s="91">
        <v>0</v>
      </c>
      <c r="K206" s="91">
        <v>0</v>
      </c>
      <c r="L206" s="91">
        <v>0</v>
      </c>
      <c r="M206" s="91">
        <v>0</v>
      </c>
      <c r="N206" s="55">
        <v>0</v>
      </c>
      <c r="O206" s="91"/>
      <c r="P206" s="91"/>
      <c r="Q206" s="393"/>
      <c r="R206" s="393"/>
      <c r="S206" s="393"/>
      <c r="T206" s="393"/>
      <c r="U206" s="393"/>
      <c r="V206" s="393"/>
    </row>
    <row r="207" spans="1:85" ht="15" hidden="1" customHeight="1">
      <c r="K207" s="88"/>
      <c r="L207" s="275"/>
      <c r="N207" s="88"/>
      <c r="U207" s="391"/>
      <c r="V207" s="391"/>
    </row>
    <row r="208" spans="1:85" s="53" customFormat="1" ht="54" hidden="1" customHeight="1">
      <c r="B208" s="53" t="s">
        <v>1792</v>
      </c>
      <c r="C208" s="482"/>
      <c r="D208" s="458"/>
      <c r="F208" s="752"/>
      <c r="G208" s="38"/>
      <c r="I208" s="752"/>
      <c r="BY208" s="40"/>
      <c r="BZ208" s="40"/>
      <c r="CA208" s="40"/>
      <c r="CC208" s="40"/>
    </row>
    <row r="209" spans="1:81" s="54" customFormat="1" ht="15" hidden="1" customHeight="1">
      <c r="A209" s="61"/>
      <c r="C209" s="613"/>
      <c r="D209" s="550"/>
      <c r="E209" s="211"/>
      <c r="F209" s="287"/>
      <c r="G209" s="38"/>
      <c r="H209" s="49"/>
      <c r="I209" s="287"/>
      <c r="J209" s="435"/>
      <c r="L209" s="435"/>
      <c r="M209" s="435"/>
      <c r="O209" s="435"/>
      <c r="P209" s="435"/>
      <c r="BY209" s="284"/>
      <c r="BZ209" s="284"/>
      <c r="CA209" s="284"/>
      <c r="CC209" s="284"/>
    </row>
    <row r="210" spans="1:81" s="172" customFormat="1" ht="34.5" hidden="1" customHeight="1">
      <c r="A210" s="573" t="s">
        <v>12</v>
      </c>
      <c r="B210" s="434" t="s">
        <v>43</v>
      </c>
      <c r="C210" s="95"/>
      <c r="D210" s="405" t="s">
        <v>14</v>
      </c>
      <c r="E210" s="583"/>
      <c r="F210" s="363" t="s">
        <v>306</v>
      </c>
      <c r="G210" s="286" t="s">
        <v>15</v>
      </c>
      <c r="H210" s="504"/>
      <c r="I210" s="363"/>
      <c r="J210" s="828" t="s">
        <v>2139</v>
      </c>
      <c r="K210" s="316" t="s">
        <v>16</v>
      </c>
      <c r="L210" s="434" t="s">
        <v>17</v>
      </c>
      <c r="M210" s="434"/>
      <c r="N210" s="329"/>
      <c r="O210" s="434"/>
      <c r="P210" s="434"/>
      <c r="Q210" s="316" t="s">
        <v>11</v>
      </c>
      <c r="R210" s="316" t="s">
        <v>1058</v>
      </c>
      <c r="S210" s="316"/>
      <c r="T210" s="316"/>
      <c r="U210" s="316"/>
      <c r="V210" s="316"/>
      <c r="W210" s="409"/>
      <c r="X210" s="409"/>
      <c r="Y210" s="57"/>
      <c r="Z210" s="57"/>
      <c r="AA210" s="57"/>
      <c r="AB210" s="57"/>
      <c r="AC210" s="57"/>
      <c r="AD210" s="57"/>
      <c r="AE210" s="57"/>
      <c r="AF210" s="57"/>
      <c r="AG210" s="57"/>
      <c r="AH210" s="57"/>
      <c r="AI210" s="57"/>
      <c r="AJ210" s="57"/>
      <c r="AK210" s="57"/>
      <c r="AL210" s="57"/>
      <c r="AM210" s="57"/>
      <c r="AN210" s="57"/>
      <c r="AO210" s="57"/>
      <c r="AP210" s="57"/>
      <c r="AQ210" s="57"/>
      <c r="AR210" s="57"/>
      <c r="AS210" s="57"/>
      <c r="AT210" s="57"/>
      <c r="AU210" s="57"/>
      <c r="AV210" s="57"/>
      <c r="AW210" s="57"/>
      <c r="AX210" s="57"/>
      <c r="AY210" s="57"/>
      <c r="AZ210" s="57"/>
      <c r="BA210" s="57"/>
      <c r="BB210" s="57"/>
      <c r="BC210" s="57"/>
      <c r="BD210" s="57"/>
      <c r="BE210" s="57"/>
      <c r="BF210" s="57"/>
      <c r="BG210" s="57"/>
      <c r="BH210" s="57"/>
      <c r="BI210" s="57"/>
      <c r="BJ210" s="57"/>
      <c r="BK210" s="57"/>
      <c r="BL210" s="57"/>
      <c r="BM210" s="57"/>
      <c r="BN210" s="57"/>
      <c r="BO210" s="57"/>
      <c r="BP210" s="57"/>
      <c r="BQ210" s="57"/>
      <c r="BR210" s="57"/>
      <c r="BS210" s="57"/>
      <c r="BT210" s="57"/>
      <c r="BU210" s="57"/>
      <c r="BV210" s="57"/>
      <c r="BW210" s="57"/>
      <c r="BX210" s="57"/>
      <c r="BY210" s="42"/>
      <c r="BZ210" s="13"/>
      <c r="CA210" s="42"/>
      <c r="CC210" s="13"/>
    </row>
    <row r="211" spans="1:81" s="274" customFormat="1" ht="22.15" hidden="1" customHeight="1">
      <c r="A211" s="429" t="s">
        <v>98</v>
      </c>
      <c r="B211" s="659" t="s">
        <v>1427</v>
      </c>
      <c r="C211" s="145"/>
      <c r="D211" s="542">
        <v>36123</v>
      </c>
      <c r="E211" s="638"/>
      <c r="F211" s="309" t="s">
        <v>770</v>
      </c>
      <c r="G211" s="30">
        <v>22463</v>
      </c>
      <c r="H211" s="522"/>
      <c r="I211" s="309"/>
      <c r="J211" s="91">
        <v>0</v>
      </c>
      <c r="K211" s="91">
        <v>0</v>
      </c>
      <c r="L211" s="91">
        <v>0</v>
      </c>
      <c r="M211" s="91"/>
      <c r="N211" s="55"/>
      <c r="O211" s="91"/>
      <c r="P211" s="91"/>
      <c r="Q211" s="393"/>
      <c r="R211" s="393"/>
      <c r="S211" s="393"/>
      <c r="T211" s="393"/>
      <c r="U211" s="393"/>
      <c r="V211" s="393"/>
    </row>
    <row r="212" spans="1:81" ht="15" hidden="1" customHeight="1">
      <c r="K212" s="88"/>
      <c r="L212" s="275"/>
      <c r="N212" s="88"/>
      <c r="U212" s="391"/>
      <c r="V212" s="391"/>
    </row>
    <row r="213" spans="1:81" s="53" customFormat="1" ht="54" hidden="1" customHeight="1">
      <c r="B213" s="53" t="s">
        <v>1793</v>
      </c>
      <c r="C213" s="482"/>
      <c r="D213" s="458"/>
      <c r="F213" s="752"/>
      <c r="G213" s="38"/>
      <c r="I213" s="752"/>
      <c r="BY213" s="40"/>
      <c r="BZ213" s="40"/>
      <c r="CA213" s="40"/>
      <c r="CC213" s="40"/>
    </row>
    <row r="214" spans="1:81" s="54" customFormat="1" ht="15" hidden="1" customHeight="1">
      <c r="A214" s="61"/>
      <c r="C214" s="613"/>
      <c r="D214" s="550"/>
      <c r="E214" s="211"/>
      <c r="F214" s="287"/>
      <c r="G214" s="38"/>
      <c r="H214" s="49"/>
      <c r="I214" s="287"/>
      <c r="J214" s="435"/>
      <c r="L214" s="435"/>
      <c r="M214" s="435"/>
      <c r="O214" s="435"/>
      <c r="P214" s="435"/>
      <c r="BY214" s="284"/>
      <c r="BZ214" s="284"/>
      <c r="CA214" s="284"/>
      <c r="CC214" s="284"/>
    </row>
    <row r="215" spans="1:81" s="172" customFormat="1" ht="34.5" hidden="1" customHeight="1">
      <c r="A215" s="573" t="s">
        <v>12</v>
      </c>
      <c r="B215" s="434" t="s">
        <v>43</v>
      </c>
      <c r="C215" s="95"/>
      <c r="D215" s="405" t="s">
        <v>14</v>
      </c>
      <c r="E215" s="583"/>
      <c r="F215" s="363" t="s">
        <v>306</v>
      </c>
      <c r="G215" s="286" t="s">
        <v>15</v>
      </c>
      <c r="H215" s="504"/>
      <c r="I215" s="363"/>
      <c r="J215" s="828" t="s">
        <v>2139</v>
      </c>
      <c r="K215" s="316" t="s">
        <v>16</v>
      </c>
      <c r="L215" s="434" t="s">
        <v>17</v>
      </c>
      <c r="M215" s="434"/>
      <c r="N215" s="329"/>
      <c r="O215" s="434"/>
      <c r="P215" s="434"/>
      <c r="Q215" s="316" t="s">
        <v>11</v>
      </c>
      <c r="R215" s="316" t="s">
        <v>1058</v>
      </c>
      <c r="S215" s="316"/>
      <c r="T215" s="316"/>
      <c r="U215" s="316"/>
      <c r="V215" s="316"/>
      <c r="W215" s="409"/>
      <c r="X215" s="409"/>
      <c r="Y215" s="57"/>
      <c r="Z215" s="57"/>
      <c r="AA215" s="57"/>
      <c r="AB215" s="57"/>
      <c r="AC215" s="57"/>
      <c r="AD215" s="57"/>
      <c r="AE215" s="57"/>
      <c r="AF215" s="57"/>
      <c r="AG215" s="57"/>
      <c r="AH215" s="57"/>
      <c r="AI215" s="57"/>
      <c r="AJ215" s="57"/>
      <c r="AK215" s="57"/>
      <c r="AL215" s="57"/>
      <c r="AM215" s="57"/>
      <c r="AN215" s="57"/>
      <c r="AO215" s="57"/>
      <c r="AP215" s="57"/>
      <c r="AQ215" s="57"/>
      <c r="AR215" s="57"/>
      <c r="AS215" s="57"/>
      <c r="AT215" s="57"/>
      <c r="AU215" s="57"/>
      <c r="AV215" s="57"/>
      <c r="AW215" s="57"/>
      <c r="AX215" s="57"/>
      <c r="AY215" s="57"/>
      <c r="AZ215" s="57"/>
      <c r="BA215" s="57"/>
      <c r="BB215" s="57"/>
      <c r="BC215" s="57"/>
      <c r="BD215" s="57"/>
      <c r="BE215" s="57"/>
      <c r="BF215" s="57"/>
      <c r="BG215" s="57"/>
      <c r="BH215" s="57"/>
      <c r="BI215" s="57"/>
      <c r="BJ215" s="57"/>
      <c r="BK215" s="57"/>
      <c r="BL215" s="57"/>
      <c r="BM215" s="57"/>
      <c r="BN215" s="57"/>
      <c r="BO215" s="57"/>
      <c r="BP215" s="57"/>
      <c r="BQ215" s="57"/>
      <c r="BR215" s="57"/>
      <c r="BS215" s="57"/>
      <c r="BT215" s="57"/>
      <c r="BU215" s="57"/>
      <c r="BV215" s="57"/>
      <c r="BW215" s="57"/>
      <c r="BX215" s="57"/>
      <c r="BY215" s="42"/>
      <c r="BZ215" s="13"/>
      <c r="CA215" s="42"/>
      <c r="CC215" s="13"/>
    </row>
    <row r="216" spans="1:81" s="274" customFormat="1" ht="22.15" hidden="1" customHeight="1">
      <c r="A216" s="429" t="s">
        <v>140</v>
      </c>
      <c r="B216" s="37" t="s">
        <v>1042</v>
      </c>
      <c r="C216" s="612"/>
      <c r="D216" s="543">
        <v>43798</v>
      </c>
      <c r="E216" s="638"/>
      <c r="F216" s="309" t="s">
        <v>967</v>
      </c>
      <c r="G216" s="30">
        <v>43798</v>
      </c>
      <c r="H216" s="522"/>
      <c r="I216" s="309"/>
      <c r="J216" s="91">
        <v>0</v>
      </c>
      <c r="K216" s="91">
        <v>0</v>
      </c>
      <c r="L216" s="91">
        <v>0</v>
      </c>
      <c r="M216" s="91"/>
      <c r="N216" s="55"/>
      <c r="O216" s="91"/>
      <c r="P216" s="91"/>
      <c r="Q216" s="393"/>
      <c r="R216" s="393"/>
      <c r="S216" s="393"/>
      <c r="T216" s="393"/>
      <c r="U216" s="393"/>
      <c r="V216" s="393"/>
    </row>
    <row r="217" spans="1:81" ht="20.25" hidden="1">
      <c r="K217" s="88"/>
      <c r="L217" s="275"/>
      <c r="N217" s="88"/>
      <c r="Q217" s="88"/>
      <c r="R217" s="88"/>
      <c r="S217" s="88"/>
      <c r="T217" s="88"/>
    </row>
    <row r="218" spans="1:81" s="53" customFormat="1" ht="44.25" hidden="1" customHeight="1">
      <c r="B218" s="53" t="s">
        <v>1323</v>
      </c>
      <c r="C218" s="482"/>
      <c r="D218" s="458"/>
      <c r="F218" s="404"/>
      <c r="G218" s="38"/>
      <c r="I218" s="404"/>
    </row>
    <row r="219" spans="1:81" hidden="1">
      <c r="K219" s="88"/>
      <c r="L219" s="275"/>
      <c r="N219" s="88"/>
      <c r="U219" s="391"/>
      <c r="V219" s="391"/>
    </row>
    <row r="220" spans="1:81" s="73" customFormat="1" ht="40.15" hidden="1" customHeight="1">
      <c r="A220" s="572" t="s">
        <v>12</v>
      </c>
      <c r="B220" s="661" t="s">
        <v>43</v>
      </c>
      <c r="C220" s="95"/>
      <c r="D220" s="405" t="s">
        <v>14</v>
      </c>
      <c r="E220" s="583"/>
      <c r="F220" s="286" t="s">
        <v>306</v>
      </c>
      <c r="G220" s="286" t="s">
        <v>15</v>
      </c>
      <c r="H220" s="504"/>
      <c r="I220" s="286"/>
      <c r="J220" s="434" t="s">
        <v>1182</v>
      </c>
      <c r="K220" s="316"/>
      <c r="L220" s="434"/>
      <c r="M220" s="434"/>
      <c r="N220" s="329"/>
      <c r="O220" s="434"/>
      <c r="P220" s="434"/>
      <c r="Q220" s="15" t="s">
        <v>11</v>
      </c>
      <c r="R220" s="15" t="s">
        <v>1058</v>
      </c>
      <c r="S220" s="15"/>
      <c r="T220" s="15"/>
      <c r="U220" s="15"/>
      <c r="V220" s="15"/>
    </row>
    <row r="221" spans="1:81" ht="22.15" hidden="1" customHeight="1">
      <c r="A221" s="429" t="s">
        <v>181</v>
      </c>
      <c r="B221" s="37" t="s">
        <v>1161</v>
      </c>
      <c r="C221" s="612"/>
      <c r="D221" s="543">
        <v>44158</v>
      </c>
      <c r="E221" s="638"/>
      <c r="F221" s="309" t="s">
        <v>266</v>
      </c>
      <c r="G221" s="30">
        <v>32777</v>
      </c>
      <c r="H221" s="522"/>
      <c r="I221" s="309"/>
      <c r="J221" s="91">
        <v>0</v>
      </c>
      <c r="K221" s="91">
        <v>0</v>
      </c>
      <c r="L221" s="91">
        <v>0</v>
      </c>
      <c r="M221" s="91"/>
      <c r="N221" s="55"/>
      <c r="O221" s="91"/>
      <c r="P221" s="91"/>
      <c r="Q221" s="393"/>
      <c r="R221" s="393"/>
      <c r="S221" s="393"/>
      <c r="T221" s="393"/>
      <c r="U221" s="393"/>
      <c r="V221" s="393"/>
    </row>
    <row r="222" spans="1:81" ht="22.15" hidden="1" customHeight="1">
      <c r="A222" s="429" t="s">
        <v>158</v>
      </c>
      <c r="B222" s="37" t="s">
        <v>160</v>
      </c>
      <c r="C222" s="145"/>
      <c r="D222" s="542">
        <v>42796</v>
      </c>
      <c r="E222" s="638"/>
      <c r="F222" s="309" t="s">
        <v>266</v>
      </c>
      <c r="G222" s="30">
        <v>41835</v>
      </c>
      <c r="H222" s="522"/>
      <c r="I222" s="309"/>
      <c r="J222" s="91">
        <v>0</v>
      </c>
      <c r="K222" s="91">
        <v>0</v>
      </c>
      <c r="L222" s="91">
        <v>0</v>
      </c>
      <c r="M222" s="91"/>
      <c r="N222" s="55"/>
      <c r="O222" s="91"/>
      <c r="P222" s="91"/>
      <c r="Q222" s="393"/>
      <c r="R222" s="393"/>
      <c r="S222" s="393"/>
      <c r="T222" s="393"/>
      <c r="U222" s="393"/>
      <c r="V222" s="393"/>
    </row>
    <row r="223" spans="1:81" s="274" customFormat="1" ht="22.15" hidden="1" customHeight="1">
      <c r="A223" s="429" t="s">
        <v>34</v>
      </c>
      <c r="B223" s="659" t="s">
        <v>25</v>
      </c>
      <c r="C223" s="614"/>
      <c r="D223" s="552">
        <v>21052</v>
      </c>
      <c r="E223" s="638"/>
      <c r="F223" s="277" t="s">
        <v>265</v>
      </c>
      <c r="G223" s="30">
        <v>31166</v>
      </c>
      <c r="H223" s="522"/>
      <c r="I223" s="277"/>
      <c r="J223" s="91">
        <v>0</v>
      </c>
      <c r="K223" s="91">
        <v>0</v>
      </c>
      <c r="L223" s="91">
        <v>0</v>
      </c>
      <c r="M223" s="91"/>
      <c r="N223" s="55"/>
      <c r="O223" s="91"/>
      <c r="P223" s="91"/>
      <c r="Q223" s="393"/>
      <c r="R223" s="393"/>
      <c r="S223" s="393"/>
      <c r="T223" s="393"/>
      <c r="U223" s="393"/>
      <c r="V223" s="393"/>
    </row>
    <row r="224" spans="1:81" ht="22.15" hidden="1" customHeight="1">
      <c r="A224" s="429" t="s">
        <v>125</v>
      </c>
      <c r="B224" s="37" t="s">
        <v>254</v>
      </c>
      <c r="C224" s="145"/>
      <c r="D224" s="542">
        <v>41226</v>
      </c>
      <c r="E224" s="638"/>
      <c r="F224" s="309" t="s">
        <v>266</v>
      </c>
      <c r="G224" s="30">
        <v>40436</v>
      </c>
      <c r="H224" s="522"/>
      <c r="I224" s="309"/>
      <c r="J224" s="91">
        <v>0</v>
      </c>
      <c r="K224" s="91">
        <v>0</v>
      </c>
      <c r="L224" s="91">
        <v>0</v>
      </c>
      <c r="M224" s="91"/>
      <c r="N224" s="55"/>
      <c r="O224" s="91"/>
      <c r="P224" s="91"/>
      <c r="Q224" s="393"/>
      <c r="R224" s="393"/>
      <c r="S224" s="393"/>
      <c r="T224" s="393"/>
      <c r="U224" s="393"/>
      <c r="V224" s="393"/>
    </row>
    <row r="225" spans="1:22" ht="22.15" hidden="1" customHeight="1">
      <c r="A225" s="429" t="s">
        <v>62</v>
      </c>
      <c r="B225" s="37" t="s">
        <v>1312</v>
      </c>
      <c r="C225" s="145"/>
      <c r="D225" s="542">
        <v>44525</v>
      </c>
      <c r="E225" s="638"/>
      <c r="F225" s="309" t="s">
        <v>266</v>
      </c>
      <c r="G225" s="30">
        <v>36574</v>
      </c>
      <c r="H225" s="522"/>
      <c r="I225" s="309"/>
      <c r="J225" s="91">
        <v>0</v>
      </c>
      <c r="K225" s="91">
        <v>0</v>
      </c>
      <c r="L225" s="91">
        <v>0</v>
      </c>
      <c r="M225" s="91"/>
      <c r="N225" s="55"/>
      <c r="O225" s="91"/>
      <c r="P225" s="91"/>
      <c r="Q225" s="393"/>
      <c r="R225" s="393"/>
      <c r="S225" s="393"/>
      <c r="T225" s="393"/>
      <c r="U225" s="393"/>
      <c r="V225" s="393"/>
    </row>
    <row r="226" spans="1:22" ht="22.15" hidden="1" customHeight="1">
      <c r="A226" s="429" t="s">
        <v>103</v>
      </c>
      <c r="B226" s="37" t="s">
        <v>268</v>
      </c>
      <c r="C226" s="145"/>
      <c r="D226" s="542">
        <v>39230</v>
      </c>
      <c r="E226" s="638"/>
      <c r="F226" s="309" t="s">
        <v>266</v>
      </c>
      <c r="G226" s="30">
        <v>36472</v>
      </c>
      <c r="H226" s="522"/>
      <c r="I226" s="309"/>
      <c r="J226" s="91">
        <v>0</v>
      </c>
      <c r="K226" s="91">
        <v>0</v>
      </c>
      <c r="L226" s="91">
        <v>0</v>
      </c>
      <c r="M226" s="91"/>
      <c r="N226" s="55"/>
      <c r="O226" s="91"/>
      <c r="P226" s="91"/>
      <c r="Q226" s="393"/>
      <c r="R226" s="393"/>
      <c r="S226" s="393"/>
      <c r="T226" s="393"/>
      <c r="U226" s="393"/>
      <c r="V226" s="393"/>
    </row>
    <row r="227" spans="1:22" ht="22.15" hidden="1" customHeight="1">
      <c r="A227" s="429" t="s">
        <v>123</v>
      </c>
      <c r="B227" s="37" t="s">
        <v>452</v>
      </c>
      <c r="C227" s="276"/>
      <c r="D227" s="544">
        <v>40909</v>
      </c>
      <c r="E227" s="638"/>
      <c r="F227" s="309" t="s">
        <v>266</v>
      </c>
      <c r="G227" s="30">
        <v>24073</v>
      </c>
      <c r="H227" s="522"/>
      <c r="I227" s="309"/>
      <c r="J227" s="91">
        <v>0</v>
      </c>
      <c r="K227" s="91">
        <v>0</v>
      </c>
      <c r="L227" s="91">
        <v>0</v>
      </c>
      <c r="M227" s="91"/>
      <c r="N227" s="55"/>
      <c r="O227" s="91"/>
      <c r="P227" s="91"/>
      <c r="Q227" s="393"/>
      <c r="R227" s="393"/>
      <c r="S227" s="393"/>
      <c r="T227" s="393"/>
      <c r="U227" s="393"/>
      <c r="V227" s="393"/>
    </row>
    <row r="228" spans="1:22" ht="22.15" hidden="1" customHeight="1">
      <c r="A228" s="429" t="s">
        <v>110</v>
      </c>
      <c r="B228" s="37" t="s">
        <v>247</v>
      </c>
      <c r="C228" s="145"/>
      <c r="D228" s="542">
        <v>40540</v>
      </c>
      <c r="E228" s="638"/>
      <c r="F228" s="309" t="s">
        <v>266</v>
      </c>
      <c r="G228" s="30">
        <v>20221</v>
      </c>
      <c r="H228" s="522"/>
      <c r="I228" s="309"/>
      <c r="J228" s="91">
        <v>0</v>
      </c>
      <c r="K228" s="91">
        <v>0</v>
      </c>
      <c r="L228" s="91">
        <v>0</v>
      </c>
      <c r="M228" s="91"/>
      <c r="N228" s="55"/>
      <c r="O228" s="91"/>
      <c r="P228" s="91"/>
      <c r="Q228" s="393"/>
      <c r="R228" s="393"/>
      <c r="S228" s="393"/>
      <c r="T228" s="393"/>
      <c r="U228" s="393"/>
      <c r="V228" s="393"/>
    </row>
    <row r="229" spans="1:22" ht="22.15" hidden="1" customHeight="1">
      <c r="A229" s="429" t="s">
        <v>143</v>
      </c>
      <c r="B229" s="37" t="s">
        <v>493</v>
      </c>
      <c r="C229" s="145"/>
      <c r="D229" s="542">
        <v>41977</v>
      </c>
      <c r="E229" s="638"/>
      <c r="F229" s="309" t="s">
        <v>266</v>
      </c>
      <c r="G229" s="30">
        <v>41963</v>
      </c>
      <c r="H229" s="522"/>
      <c r="I229" s="309"/>
      <c r="J229" s="91">
        <v>0</v>
      </c>
      <c r="K229" s="91">
        <v>0</v>
      </c>
      <c r="L229" s="91">
        <v>0</v>
      </c>
      <c r="M229" s="91"/>
      <c r="N229" s="55"/>
      <c r="O229" s="91"/>
      <c r="P229" s="91"/>
      <c r="Q229" s="393"/>
      <c r="R229" s="393"/>
      <c r="S229" s="393"/>
      <c r="T229" s="393"/>
      <c r="U229" s="393"/>
      <c r="V229" s="393"/>
    </row>
    <row r="230" spans="1:22" ht="22.15" hidden="1" customHeight="1">
      <c r="A230" s="429" t="s">
        <v>63</v>
      </c>
      <c r="B230" s="659" t="s">
        <v>71</v>
      </c>
      <c r="C230" s="145"/>
      <c r="D230" s="542">
        <v>35937</v>
      </c>
      <c r="E230" s="638"/>
      <c r="F230" s="309" t="s">
        <v>266</v>
      </c>
      <c r="G230" s="30">
        <v>35836</v>
      </c>
      <c r="H230" s="522"/>
      <c r="I230" s="309"/>
      <c r="J230" s="91">
        <v>0</v>
      </c>
      <c r="K230" s="91">
        <v>0</v>
      </c>
      <c r="L230" s="91">
        <v>0</v>
      </c>
      <c r="M230" s="91"/>
      <c r="N230" s="55"/>
      <c r="O230" s="91"/>
      <c r="P230" s="91"/>
      <c r="Q230" s="393"/>
      <c r="R230" s="393"/>
      <c r="S230" s="393"/>
      <c r="T230" s="393"/>
      <c r="U230" s="393"/>
      <c r="V230" s="393"/>
    </row>
    <row r="231" spans="1:22" s="93" customFormat="1" ht="22.15" hidden="1" customHeight="1">
      <c r="A231" s="429" t="s">
        <v>65</v>
      </c>
      <c r="B231" s="659" t="s">
        <v>126</v>
      </c>
      <c r="C231" s="145"/>
      <c r="D231" s="542">
        <v>35937</v>
      </c>
      <c r="E231" s="638"/>
      <c r="F231" s="309" t="s">
        <v>266</v>
      </c>
      <c r="G231" s="30">
        <v>24622</v>
      </c>
      <c r="H231" s="522"/>
      <c r="I231" s="309"/>
      <c r="J231" s="91">
        <v>0</v>
      </c>
      <c r="K231" s="91">
        <v>0</v>
      </c>
      <c r="L231" s="91">
        <v>0</v>
      </c>
      <c r="M231" s="91"/>
      <c r="N231" s="55"/>
      <c r="O231" s="91"/>
      <c r="P231" s="91"/>
      <c r="Q231" s="393"/>
      <c r="R231" s="393"/>
      <c r="S231" s="393"/>
      <c r="T231" s="393"/>
      <c r="U231" s="393"/>
      <c r="V231" s="393"/>
    </row>
    <row r="232" spans="1:22" ht="22.15" hidden="1" customHeight="1">
      <c r="A232" s="429" t="s">
        <v>67</v>
      </c>
      <c r="B232" s="659" t="s">
        <v>50</v>
      </c>
      <c r="C232" s="145"/>
      <c r="D232" s="542">
        <v>35937</v>
      </c>
      <c r="E232" s="638"/>
      <c r="F232" s="309" t="s">
        <v>266</v>
      </c>
      <c r="G232" s="30">
        <v>31951</v>
      </c>
      <c r="H232" s="522"/>
      <c r="I232" s="309"/>
      <c r="J232" s="91">
        <v>0</v>
      </c>
      <c r="K232" s="91">
        <v>0</v>
      </c>
      <c r="L232" s="91">
        <v>0</v>
      </c>
      <c r="M232" s="91"/>
      <c r="N232" s="55"/>
      <c r="O232" s="91"/>
      <c r="P232" s="91"/>
      <c r="Q232" s="393"/>
      <c r="R232" s="393"/>
      <c r="S232" s="393"/>
      <c r="T232" s="393"/>
      <c r="U232" s="393"/>
      <c r="V232" s="393"/>
    </row>
    <row r="233" spans="1:22" ht="22.15" hidden="1" customHeight="1">
      <c r="A233" s="429" t="s">
        <v>91</v>
      </c>
      <c r="B233" s="659" t="s">
        <v>182</v>
      </c>
      <c r="C233" s="612"/>
      <c r="D233" s="543">
        <v>38274</v>
      </c>
      <c r="E233" s="638"/>
      <c r="F233" s="309" t="s">
        <v>266</v>
      </c>
      <c r="G233" s="30">
        <v>40736</v>
      </c>
      <c r="H233" s="522"/>
      <c r="I233" s="309"/>
      <c r="J233" s="91">
        <v>0</v>
      </c>
      <c r="K233" s="91">
        <v>0</v>
      </c>
      <c r="L233" s="91">
        <v>0</v>
      </c>
      <c r="M233" s="91"/>
      <c r="N233" s="55"/>
      <c r="O233" s="91"/>
      <c r="P233" s="91"/>
      <c r="Q233" s="393"/>
      <c r="R233" s="393"/>
      <c r="S233" s="393"/>
      <c r="T233" s="393"/>
      <c r="U233" s="393"/>
      <c r="V233" s="393"/>
    </row>
    <row r="234" spans="1:22" ht="22.15" hidden="1" customHeight="1">
      <c r="A234" s="429" t="s">
        <v>102</v>
      </c>
      <c r="B234" s="37" t="s">
        <v>73</v>
      </c>
      <c r="C234" s="276"/>
      <c r="D234" s="544">
        <v>38930</v>
      </c>
      <c r="E234" s="638"/>
      <c r="F234" s="309" t="s">
        <v>266</v>
      </c>
      <c r="G234" s="30">
        <v>38814</v>
      </c>
      <c r="H234" s="522"/>
      <c r="I234" s="309"/>
      <c r="J234" s="91">
        <v>0</v>
      </c>
      <c r="K234" s="91">
        <v>0</v>
      </c>
      <c r="L234" s="91">
        <v>0</v>
      </c>
      <c r="M234" s="91"/>
      <c r="N234" s="55"/>
      <c r="O234" s="91"/>
      <c r="P234" s="91"/>
      <c r="Q234" s="393"/>
      <c r="R234" s="393"/>
      <c r="S234" s="393"/>
      <c r="T234" s="393"/>
      <c r="U234" s="393"/>
      <c r="V234" s="393"/>
    </row>
    <row r="235" spans="1:22" ht="22.15" hidden="1" customHeight="1">
      <c r="A235" s="429" t="s">
        <v>37</v>
      </c>
      <c r="B235" s="37" t="s">
        <v>27</v>
      </c>
      <c r="C235" s="276"/>
      <c r="D235" s="544">
        <v>30702</v>
      </c>
      <c r="E235" s="638"/>
      <c r="F235" s="309" t="s">
        <v>266</v>
      </c>
      <c r="G235" s="30">
        <v>43110</v>
      </c>
      <c r="H235" s="522"/>
      <c r="I235" s="309"/>
      <c r="J235" s="91">
        <v>0</v>
      </c>
      <c r="K235" s="91">
        <v>0</v>
      </c>
      <c r="L235" s="91">
        <v>0</v>
      </c>
      <c r="M235" s="91"/>
      <c r="N235" s="55"/>
      <c r="O235" s="91"/>
      <c r="P235" s="91"/>
      <c r="Q235" s="393"/>
      <c r="R235" s="393"/>
      <c r="S235" s="393"/>
      <c r="T235" s="393"/>
      <c r="U235" s="393"/>
      <c r="V235" s="393"/>
    </row>
    <row r="236" spans="1:22" ht="22.15" hidden="1" customHeight="1">
      <c r="A236" s="429" t="s">
        <v>35</v>
      </c>
      <c r="B236" s="37" t="s">
        <v>176</v>
      </c>
      <c r="C236" s="276"/>
      <c r="D236" s="544">
        <v>30286</v>
      </c>
      <c r="E236" s="638"/>
      <c r="F236" s="309" t="s">
        <v>266</v>
      </c>
      <c r="G236" s="30">
        <v>21296</v>
      </c>
      <c r="H236" s="522"/>
      <c r="I236" s="309"/>
      <c r="J236" s="91">
        <v>0</v>
      </c>
      <c r="K236" s="91">
        <v>0</v>
      </c>
      <c r="L236" s="91">
        <v>0</v>
      </c>
      <c r="M236" s="91"/>
      <c r="N236" s="55"/>
      <c r="O236" s="91"/>
      <c r="P236" s="91"/>
      <c r="Q236" s="393"/>
      <c r="R236" s="393"/>
      <c r="S236" s="393"/>
      <c r="T236" s="393"/>
      <c r="U236" s="393"/>
      <c r="V236" s="393"/>
    </row>
    <row r="237" spans="1:22" ht="22.15" hidden="1" customHeight="1">
      <c r="A237" s="429" t="s">
        <v>127</v>
      </c>
      <c r="B237" s="37" t="s">
        <v>255</v>
      </c>
      <c r="C237" s="145"/>
      <c r="D237" s="542">
        <v>41380</v>
      </c>
      <c r="E237" s="638"/>
      <c r="F237" s="309" t="s">
        <v>266</v>
      </c>
      <c r="G237" s="30">
        <v>32639</v>
      </c>
      <c r="H237" s="522"/>
      <c r="I237" s="309"/>
      <c r="J237" s="91">
        <v>0</v>
      </c>
      <c r="K237" s="91">
        <v>0</v>
      </c>
      <c r="L237" s="91">
        <v>0</v>
      </c>
      <c r="M237" s="91"/>
      <c r="N237" s="55"/>
      <c r="O237" s="91"/>
      <c r="P237" s="91"/>
      <c r="Q237" s="393"/>
      <c r="R237" s="393"/>
      <c r="S237" s="393"/>
      <c r="T237" s="393"/>
      <c r="U237" s="393"/>
      <c r="V237" s="393"/>
    </row>
    <row r="238" spans="1:22" ht="22.15" hidden="1" customHeight="1">
      <c r="A238" s="429" t="s">
        <v>156</v>
      </c>
      <c r="B238" s="37" t="s">
        <v>90</v>
      </c>
      <c r="C238" s="612"/>
      <c r="D238" s="543">
        <v>42431</v>
      </c>
      <c r="E238" s="638"/>
      <c r="F238" s="309" t="s">
        <v>266</v>
      </c>
      <c r="G238" s="30">
        <v>42424</v>
      </c>
      <c r="H238" s="522"/>
      <c r="I238" s="309"/>
      <c r="J238" s="91">
        <v>0</v>
      </c>
      <c r="K238" s="91">
        <v>0</v>
      </c>
      <c r="L238" s="91">
        <v>0</v>
      </c>
      <c r="M238" s="91"/>
      <c r="N238" s="55"/>
      <c r="O238" s="91"/>
      <c r="P238" s="91"/>
      <c r="Q238" s="393"/>
      <c r="R238" s="393"/>
      <c r="S238" s="393"/>
      <c r="T238" s="393"/>
      <c r="U238" s="393"/>
      <c r="V238" s="393"/>
    </row>
    <row r="239" spans="1:22" ht="22.15" hidden="1" customHeight="1">
      <c r="A239" s="429" t="s">
        <v>107</v>
      </c>
      <c r="B239" s="37" t="s">
        <v>245</v>
      </c>
      <c r="C239" s="145"/>
      <c r="D239" s="542">
        <v>40087</v>
      </c>
      <c r="E239" s="638"/>
      <c r="F239" s="309" t="s">
        <v>266</v>
      </c>
      <c r="G239" s="30">
        <v>40143</v>
      </c>
      <c r="H239" s="522"/>
      <c r="I239" s="309"/>
      <c r="J239" s="91">
        <v>0</v>
      </c>
      <c r="K239" s="91">
        <v>0</v>
      </c>
      <c r="L239" s="91">
        <v>0</v>
      </c>
      <c r="M239" s="91"/>
      <c r="N239" s="55"/>
      <c r="O239" s="91"/>
      <c r="P239" s="91"/>
      <c r="Q239" s="393"/>
      <c r="R239" s="393"/>
      <c r="S239" s="393"/>
      <c r="T239" s="393"/>
      <c r="U239" s="393"/>
      <c r="V239" s="393"/>
    </row>
    <row r="240" spans="1:22" ht="22.15" hidden="1" customHeight="1">
      <c r="A240" s="429" t="s">
        <v>135</v>
      </c>
      <c r="B240" s="659" t="s">
        <v>1139</v>
      </c>
      <c r="C240" s="276"/>
      <c r="D240" s="544">
        <v>41551</v>
      </c>
      <c r="E240" s="638"/>
      <c r="F240" s="309" t="s">
        <v>266</v>
      </c>
      <c r="G240" s="30">
        <v>37930</v>
      </c>
      <c r="H240" s="522"/>
      <c r="I240" s="309"/>
      <c r="J240" s="91">
        <v>0</v>
      </c>
      <c r="K240" s="91">
        <v>0</v>
      </c>
      <c r="L240" s="91">
        <v>0</v>
      </c>
      <c r="M240" s="91"/>
      <c r="N240" s="55"/>
      <c r="O240" s="91"/>
      <c r="P240" s="91"/>
      <c r="Q240" s="393"/>
      <c r="R240" s="393"/>
      <c r="S240" s="393"/>
      <c r="T240" s="393"/>
      <c r="U240" s="393"/>
      <c r="V240" s="393"/>
    </row>
    <row r="241" spans="1:22" ht="22.15" hidden="1" customHeight="1">
      <c r="A241" s="429" t="s">
        <v>137</v>
      </c>
      <c r="B241" s="659" t="s">
        <v>1140</v>
      </c>
      <c r="C241" s="276"/>
      <c r="D241" s="544">
        <v>41551</v>
      </c>
      <c r="E241" s="638"/>
      <c r="F241" s="309" t="s">
        <v>266</v>
      </c>
      <c r="G241" s="30">
        <v>39373</v>
      </c>
      <c r="H241" s="522"/>
      <c r="I241" s="309"/>
      <c r="J241" s="91">
        <v>0</v>
      </c>
      <c r="K241" s="91">
        <v>0</v>
      </c>
      <c r="L241" s="91">
        <v>0</v>
      </c>
      <c r="M241" s="91"/>
      <c r="N241" s="55"/>
      <c r="O241" s="91"/>
      <c r="P241" s="91"/>
      <c r="Q241" s="393"/>
      <c r="R241" s="393"/>
      <c r="S241" s="393"/>
      <c r="T241" s="393"/>
      <c r="U241" s="393"/>
      <c r="V241" s="393"/>
    </row>
    <row r="242" spans="1:22" ht="22.15" hidden="1" customHeight="1">
      <c r="A242" s="429" t="s">
        <v>96</v>
      </c>
      <c r="B242" s="37" t="s">
        <v>239</v>
      </c>
      <c r="C242" s="145"/>
      <c r="D242" s="542">
        <v>38687</v>
      </c>
      <c r="E242" s="638"/>
      <c r="F242" s="309" t="s">
        <v>266</v>
      </c>
      <c r="G242" s="30">
        <v>22007</v>
      </c>
      <c r="H242" s="522"/>
      <c r="I242" s="309"/>
      <c r="J242" s="91">
        <v>0</v>
      </c>
      <c r="K242" s="91">
        <v>0</v>
      </c>
      <c r="L242" s="91">
        <v>0</v>
      </c>
      <c r="M242" s="91"/>
      <c r="N242" s="55"/>
      <c r="O242" s="91"/>
      <c r="P242" s="91"/>
      <c r="Q242" s="393"/>
      <c r="R242" s="393"/>
      <c r="S242" s="393"/>
      <c r="T242" s="393"/>
      <c r="U242" s="393"/>
      <c r="V242" s="393"/>
    </row>
    <row r="243" spans="1:22" s="274" customFormat="1" ht="22.15" hidden="1" customHeight="1">
      <c r="A243" s="429" t="s">
        <v>85</v>
      </c>
      <c r="B243" s="37" t="s">
        <v>231</v>
      </c>
      <c r="C243" s="276"/>
      <c r="D243" s="544">
        <v>37721</v>
      </c>
      <c r="E243" s="638"/>
      <c r="F243" s="309" t="s">
        <v>266</v>
      </c>
      <c r="G243" s="30">
        <v>26042</v>
      </c>
      <c r="H243" s="522"/>
      <c r="I243" s="309"/>
      <c r="J243" s="91">
        <v>0</v>
      </c>
      <c r="K243" s="91">
        <v>0</v>
      </c>
      <c r="L243" s="91">
        <v>0</v>
      </c>
      <c r="M243" s="91"/>
      <c r="N243" s="55"/>
      <c r="O243" s="91"/>
      <c r="P243" s="91"/>
      <c r="Q243" s="393"/>
      <c r="R243" s="393"/>
      <c r="S243" s="393"/>
      <c r="T243" s="393"/>
      <c r="U243" s="393"/>
      <c r="V243" s="393"/>
    </row>
    <row r="244" spans="1:22" s="274" customFormat="1" ht="22.15" hidden="1" customHeight="1">
      <c r="A244" s="429" t="s">
        <v>87</v>
      </c>
      <c r="B244" s="37" t="s">
        <v>232</v>
      </c>
      <c r="C244" s="276"/>
      <c r="D244" s="544">
        <v>37721</v>
      </c>
      <c r="E244" s="638"/>
      <c r="F244" s="309" t="s">
        <v>266</v>
      </c>
      <c r="G244" s="30">
        <v>27937</v>
      </c>
      <c r="H244" s="522"/>
      <c r="I244" s="309"/>
      <c r="J244" s="91">
        <v>0</v>
      </c>
      <c r="K244" s="91">
        <v>0</v>
      </c>
      <c r="L244" s="91">
        <v>0</v>
      </c>
      <c r="M244" s="91"/>
      <c r="N244" s="55"/>
      <c r="O244" s="91"/>
      <c r="P244" s="91"/>
      <c r="Q244" s="393"/>
      <c r="R244" s="393"/>
      <c r="S244" s="393"/>
      <c r="T244" s="393"/>
      <c r="U244" s="393"/>
      <c r="V244" s="393"/>
    </row>
    <row r="245" spans="1:22" s="274" customFormat="1" ht="22.15" hidden="1" customHeight="1">
      <c r="A245" s="429" t="s">
        <v>72</v>
      </c>
      <c r="B245" s="37" t="s">
        <v>113</v>
      </c>
      <c r="C245" s="145"/>
      <c r="D245" s="542">
        <v>36537</v>
      </c>
      <c r="E245" s="638"/>
      <c r="F245" s="309" t="s">
        <v>266</v>
      </c>
      <c r="G245" s="30">
        <v>21724</v>
      </c>
      <c r="H245" s="522"/>
      <c r="I245" s="309"/>
      <c r="J245" s="91">
        <v>0</v>
      </c>
      <c r="K245" s="91">
        <v>0</v>
      </c>
      <c r="L245" s="91">
        <v>0</v>
      </c>
      <c r="M245" s="91"/>
      <c r="N245" s="55"/>
      <c r="O245" s="91"/>
      <c r="P245" s="91"/>
      <c r="Q245" s="393"/>
      <c r="R245" s="393"/>
      <c r="S245" s="393"/>
      <c r="T245" s="393"/>
      <c r="U245" s="393"/>
      <c r="V245" s="393"/>
    </row>
    <row r="246" spans="1:22" s="274" customFormat="1" ht="22.15" hidden="1" customHeight="1">
      <c r="A246" s="429" t="s">
        <v>74</v>
      </c>
      <c r="B246" s="37" t="s">
        <v>220</v>
      </c>
      <c r="C246" s="145"/>
      <c r="D246" s="542">
        <v>36537</v>
      </c>
      <c r="E246" s="638"/>
      <c r="F246" s="309" t="s">
        <v>266</v>
      </c>
      <c r="G246" s="30">
        <v>26063</v>
      </c>
      <c r="H246" s="522"/>
      <c r="I246" s="309"/>
      <c r="J246" s="91">
        <v>0</v>
      </c>
      <c r="K246" s="91">
        <v>0</v>
      </c>
      <c r="L246" s="91">
        <v>0</v>
      </c>
      <c r="M246" s="91"/>
      <c r="N246" s="55"/>
      <c r="O246" s="91"/>
      <c r="P246" s="91"/>
      <c r="Q246" s="393"/>
      <c r="R246" s="393"/>
      <c r="S246" s="393"/>
      <c r="T246" s="393"/>
      <c r="U246" s="393"/>
      <c r="V246" s="393"/>
    </row>
    <row r="247" spans="1:22" s="274" customFormat="1" ht="22.15" hidden="1" customHeight="1">
      <c r="A247" s="429" t="s">
        <v>79</v>
      </c>
      <c r="B247" s="37" t="s">
        <v>80</v>
      </c>
      <c r="C247" s="612"/>
      <c r="D247" s="543">
        <v>37315</v>
      </c>
      <c r="E247" s="638"/>
      <c r="F247" s="309" t="s">
        <v>266</v>
      </c>
      <c r="G247" s="30">
        <v>36482</v>
      </c>
      <c r="H247" s="522"/>
      <c r="I247" s="309"/>
      <c r="J247" s="91">
        <v>0</v>
      </c>
      <c r="K247" s="91">
        <v>0</v>
      </c>
      <c r="L247" s="91">
        <v>0</v>
      </c>
      <c r="M247" s="91"/>
      <c r="N247" s="55"/>
      <c r="O247" s="91"/>
      <c r="P247" s="91"/>
      <c r="Q247" s="393"/>
      <c r="R247" s="393"/>
      <c r="S247" s="393"/>
      <c r="T247" s="393"/>
      <c r="U247" s="393"/>
      <c r="V247" s="393"/>
    </row>
    <row r="248" spans="1:22" s="274" customFormat="1" ht="22.15" hidden="1" customHeight="1">
      <c r="A248" s="429" t="s">
        <v>81</v>
      </c>
      <c r="B248" s="37" t="s">
        <v>141</v>
      </c>
      <c r="C248" s="612"/>
      <c r="D248" s="543">
        <v>37315</v>
      </c>
      <c r="E248" s="638"/>
      <c r="F248" s="309" t="s">
        <v>266</v>
      </c>
      <c r="G248" s="30">
        <v>19421</v>
      </c>
      <c r="H248" s="522"/>
      <c r="I248" s="309"/>
      <c r="J248" s="91">
        <v>0</v>
      </c>
      <c r="K248" s="91">
        <v>0</v>
      </c>
      <c r="L248" s="91">
        <v>0</v>
      </c>
      <c r="M248" s="91"/>
      <c r="N248" s="55"/>
      <c r="O248" s="91"/>
      <c r="P248" s="91"/>
      <c r="Q248" s="393"/>
      <c r="R248" s="393"/>
      <c r="S248" s="393"/>
      <c r="T248" s="393"/>
      <c r="U248" s="393"/>
      <c r="V248" s="393"/>
    </row>
    <row r="249" spans="1:22" s="274" customFormat="1" ht="22.15" hidden="1" customHeight="1">
      <c r="A249" s="429" t="s">
        <v>83</v>
      </c>
      <c r="B249" s="37" t="s">
        <v>228</v>
      </c>
      <c r="C249" s="612"/>
      <c r="D249" s="543">
        <v>37315</v>
      </c>
      <c r="E249" s="638"/>
      <c r="F249" s="309" t="s">
        <v>266</v>
      </c>
      <c r="G249" s="30">
        <v>32638</v>
      </c>
      <c r="H249" s="522"/>
      <c r="I249" s="309"/>
      <c r="J249" s="91">
        <v>0</v>
      </c>
      <c r="K249" s="91">
        <v>0</v>
      </c>
      <c r="L249" s="91">
        <v>0</v>
      </c>
      <c r="M249" s="91"/>
      <c r="N249" s="55"/>
      <c r="O249" s="91"/>
      <c r="P249" s="91"/>
      <c r="Q249" s="393"/>
      <c r="R249" s="393"/>
      <c r="S249" s="393"/>
      <c r="T249" s="393"/>
      <c r="U249" s="393"/>
      <c r="V249" s="393"/>
    </row>
    <row r="250" spans="1:22" s="274" customFormat="1" ht="22.15" hidden="1" customHeight="1">
      <c r="A250" s="429" t="s">
        <v>114</v>
      </c>
      <c r="B250" s="37" t="s">
        <v>162</v>
      </c>
      <c r="C250" s="276"/>
      <c r="D250" s="544">
        <v>40554</v>
      </c>
      <c r="E250" s="638"/>
      <c r="F250" s="309" t="s">
        <v>266</v>
      </c>
      <c r="G250" s="30">
        <v>40613</v>
      </c>
      <c r="H250" s="522"/>
      <c r="I250" s="309"/>
      <c r="J250" s="91">
        <v>0</v>
      </c>
      <c r="K250" s="91">
        <v>0</v>
      </c>
      <c r="L250" s="91">
        <v>0</v>
      </c>
      <c r="M250" s="91"/>
      <c r="N250" s="55"/>
      <c r="O250" s="91"/>
      <c r="P250" s="91"/>
      <c r="Q250" s="393"/>
      <c r="R250" s="393"/>
      <c r="S250" s="393"/>
      <c r="T250" s="393"/>
      <c r="U250" s="393"/>
      <c r="V250" s="393"/>
    </row>
    <row r="251" spans="1:22" hidden="1">
      <c r="K251" s="88"/>
      <c r="L251" s="275"/>
      <c r="N251" s="88"/>
      <c r="U251" s="391"/>
      <c r="V251" s="391"/>
    </row>
  </sheetData>
  <sortState xmlns:xlrd2="http://schemas.microsoft.com/office/spreadsheetml/2017/richdata2" ref="A5:CO51">
    <sortCondition descending="1" ref="E5:E51"/>
    <sortCondition ref="D5:D51"/>
  </sortState>
  <phoneticPr fontId="69"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4" max="19" man="1"/>
    <brk id="53"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Q267"/>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38" style="88" customWidth="1"/>
    <col min="3" max="3" width="11.77734375" style="274" customWidth="1"/>
    <col min="4" max="4" width="11.77734375" style="608" customWidth="1"/>
    <col min="5" max="5" width="11.77734375" style="274" customWidth="1"/>
    <col min="6" max="7" width="12.88671875" style="270" hidden="1" customWidth="1" outlineLevel="1"/>
    <col min="8" max="8" width="17.77734375" style="88" hidden="1" customWidth="1" outlineLevel="1"/>
    <col min="9" max="9" width="14.77734375" style="270" hidden="1" customWidth="1" outlineLevel="1"/>
    <col min="10" max="16" width="8.6640625" style="88" hidden="1" customWidth="1" outlineLevel="1"/>
    <col min="17" max="17" width="6.88671875" style="88" customWidth="1" collapsed="1"/>
    <col min="18" max="18" width="6.88671875" style="88" customWidth="1"/>
    <col min="19" max="16384" width="7.44140625" style="88"/>
  </cols>
  <sheetData>
    <row r="1" spans="1:95" ht="46.15" customHeight="1"/>
    <row r="2" spans="1:95" ht="33.75" customHeight="1">
      <c r="A2" s="266"/>
      <c r="B2" s="439"/>
      <c r="C2" s="575"/>
      <c r="D2" s="556"/>
      <c r="E2" s="175"/>
      <c r="F2" s="263"/>
      <c r="G2" s="263"/>
      <c r="H2" s="4"/>
      <c r="I2" s="263"/>
      <c r="J2" s="195"/>
      <c r="K2" s="195"/>
      <c r="L2" s="195"/>
      <c r="M2" s="195"/>
      <c r="N2" s="195"/>
      <c r="O2" s="195"/>
      <c r="P2" s="195"/>
      <c r="Q2" s="62"/>
      <c r="R2" s="62"/>
    </row>
    <row r="3" spans="1:95" ht="33.75" customHeight="1">
      <c r="A3" s="588"/>
      <c r="B3" s="341"/>
      <c r="C3" s="589"/>
      <c r="D3" s="590"/>
      <c r="E3" s="175"/>
      <c r="F3" s="271"/>
      <c r="G3" s="271"/>
      <c r="H3" s="4"/>
      <c r="I3" s="271"/>
      <c r="J3" s="195"/>
      <c r="K3" s="195"/>
      <c r="L3" s="195"/>
      <c r="M3" s="195"/>
      <c r="N3" s="195"/>
      <c r="O3" s="195"/>
      <c r="P3" s="195"/>
      <c r="Q3" s="203"/>
      <c r="R3" s="203"/>
    </row>
    <row r="4" spans="1:95" s="611" customFormat="1" ht="39" customHeight="1">
      <c r="A4" s="728" t="s">
        <v>12</v>
      </c>
      <c r="B4" s="722" t="s">
        <v>43</v>
      </c>
      <c r="C4" s="720" t="s">
        <v>1761</v>
      </c>
      <c r="D4" s="723" t="s">
        <v>14</v>
      </c>
      <c r="E4" s="563" t="s">
        <v>1869</v>
      </c>
      <c r="F4" s="723" t="s">
        <v>1705</v>
      </c>
      <c r="G4" s="723" t="s">
        <v>1706</v>
      </c>
      <c r="H4" s="720" t="s">
        <v>308</v>
      </c>
      <c r="I4" s="723" t="s">
        <v>307</v>
      </c>
      <c r="J4" s="567" t="s">
        <v>1319</v>
      </c>
      <c r="K4" s="616" t="s">
        <v>1430</v>
      </c>
      <c r="L4" s="567" t="s">
        <v>1431</v>
      </c>
      <c r="M4" s="616" t="s">
        <v>1641</v>
      </c>
      <c r="N4" s="567" t="s">
        <v>1642</v>
      </c>
      <c r="O4" s="616" t="s">
        <v>1868</v>
      </c>
      <c r="P4" s="567" t="s">
        <v>1869</v>
      </c>
      <c r="Q4" s="566" t="s">
        <v>11</v>
      </c>
      <c r="R4" s="566" t="s">
        <v>1058</v>
      </c>
    </row>
    <row r="5" spans="1:95" ht="21" customHeight="1">
      <c r="A5" s="429" t="s">
        <v>19</v>
      </c>
      <c r="B5" s="37" t="s">
        <v>162</v>
      </c>
      <c r="C5" s="562">
        <v>1064</v>
      </c>
      <c r="D5" s="544">
        <v>40554</v>
      </c>
      <c r="E5" s="461">
        <v>5</v>
      </c>
      <c r="F5" s="364" t="s">
        <v>266</v>
      </c>
      <c r="G5" s="30">
        <v>40613</v>
      </c>
      <c r="H5" s="519" t="s">
        <v>755</v>
      </c>
      <c r="I5" s="328" t="s">
        <v>754</v>
      </c>
      <c r="J5" s="91">
        <v>2</v>
      </c>
      <c r="K5" s="342">
        <v>1</v>
      </c>
      <c r="L5" s="91">
        <v>3</v>
      </c>
      <c r="M5" s="342">
        <v>1</v>
      </c>
      <c r="N5" s="91">
        <v>4</v>
      </c>
      <c r="O5" s="342">
        <v>1</v>
      </c>
      <c r="P5" s="91">
        <v>5</v>
      </c>
      <c r="Q5" s="91"/>
      <c r="R5" s="352"/>
    </row>
    <row r="6" spans="1:95" s="274" customFormat="1" ht="21" customHeight="1">
      <c r="A6" s="429" t="s">
        <v>20</v>
      </c>
      <c r="B6" s="37" t="s">
        <v>113</v>
      </c>
      <c r="C6" s="562">
        <v>479</v>
      </c>
      <c r="D6" s="542">
        <v>36537</v>
      </c>
      <c r="E6" s="461">
        <v>3</v>
      </c>
      <c r="F6" s="364" t="s">
        <v>266</v>
      </c>
      <c r="G6" s="30">
        <v>21724</v>
      </c>
      <c r="H6" s="719" t="s">
        <v>680</v>
      </c>
      <c r="I6" s="328" t="s">
        <v>679</v>
      </c>
      <c r="J6" s="91">
        <v>1</v>
      </c>
      <c r="K6" s="342">
        <v>1</v>
      </c>
      <c r="L6" s="91">
        <v>2</v>
      </c>
      <c r="M6" s="342">
        <v>0</v>
      </c>
      <c r="N6" s="91">
        <v>2</v>
      </c>
      <c r="O6" s="342">
        <v>1</v>
      </c>
      <c r="P6" s="91">
        <v>3</v>
      </c>
      <c r="Q6" s="91">
        <v>29</v>
      </c>
      <c r="R6" s="352">
        <v>21</v>
      </c>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row>
    <row r="7" spans="1:95" s="274" customFormat="1" ht="21" customHeight="1">
      <c r="A7" s="429" t="s">
        <v>22</v>
      </c>
      <c r="B7" s="37" t="s">
        <v>99</v>
      </c>
      <c r="C7" s="562">
        <v>1648</v>
      </c>
      <c r="D7" s="544">
        <v>38825</v>
      </c>
      <c r="E7" s="461">
        <v>2</v>
      </c>
      <c r="F7" s="364" t="s">
        <v>265</v>
      </c>
      <c r="G7" s="30">
        <v>13674</v>
      </c>
      <c r="H7" s="519" t="s">
        <v>558</v>
      </c>
      <c r="I7" s="328" t="s">
        <v>557</v>
      </c>
      <c r="J7" s="91">
        <v>1</v>
      </c>
      <c r="K7" s="342">
        <v>0</v>
      </c>
      <c r="L7" s="91">
        <v>1</v>
      </c>
      <c r="M7" s="342">
        <v>1</v>
      </c>
      <c r="N7" s="91">
        <v>2</v>
      </c>
      <c r="O7" s="342">
        <v>0</v>
      </c>
      <c r="P7" s="91">
        <v>2</v>
      </c>
      <c r="Q7" s="91"/>
      <c r="R7" s="352"/>
      <c r="S7" s="88"/>
      <c r="T7" s="88"/>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row>
    <row r="8" spans="1:95" s="274" customFormat="1" ht="21" customHeight="1">
      <c r="A8" s="429" t="s">
        <v>24</v>
      </c>
      <c r="B8" s="659" t="s">
        <v>1138</v>
      </c>
      <c r="C8" s="562">
        <v>6258</v>
      </c>
      <c r="D8" s="542">
        <v>41551</v>
      </c>
      <c r="E8" s="461">
        <v>2</v>
      </c>
      <c r="F8" s="364" t="s">
        <v>265</v>
      </c>
      <c r="G8" s="30">
        <v>41524</v>
      </c>
      <c r="H8" s="512" t="s">
        <v>669</v>
      </c>
      <c r="I8" s="328" t="s">
        <v>668</v>
      </c>
      <c r="J8" s="91">
        <v>1</v>
      </c>
      <c r="K8" s="342">
        <v>0</v>
      </c>
      <c r="L8" s="91">
        <v>1</v>
      </c>
      <c r="M8" s="342">
        <v>0</v>
      </c>
      <c r="N8" s="91">
        <v>1</v>
      </c>
      <c r="O8" s="342">
        <v>1</v>
      </c>
      <c r="P8" s="91">
        <v>2</v>
      </c>
      <c r="Q8" s="91">
        <v>30</v>
      </c>
      <c r="R8" s="352">
        <v>21</v>
      </c>
      <c r="S8" s="88"/>
      <c r="T8" s="88"/>
      <c r="U8" s="88"/>
      <c r="V8" s="88"/>
      <c r="W8" s="88"/>
      <c r="X8" s="88"/>
      <c r="Y8" s="88"/>
      <c r="Z8" s="88"/>
      <c r="AA8" s="88"/>
      <c r="AB8" s="88"/>
      <c r="AC8" s="88"/>
      <c r="AD8" s="88"/>
      <c r="AE8" s="88"/>
      <c r="AF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row>
    <row r="9" spans="1:95" s="274" customFormat="1" ht="21" customHeight="1">
      <c r="A9" s="429" t="s">
        <v>26</v>
      </c>
      <c r="B9" s="659" t="s">
        <v>106</v>
      </c>
      <c r="C9" s="562">
        <v>1700</v>
      </c>
      <c r="D9" s="544">
        <v>34494</v>
      </c>
      <c r="E9" s="461">
        <v>1</v>
      </c>
      <c r="F9" s="364" t="s">
        <v>1686</v>
      </c>
      <c r="G9" s="30">
        <v>35626</v>
      </c>
      <c r="H9" s="519" t="s">
        <v>440</v>
      </c>
      <c r="I9" s="328" t="s">
        <v>439</v>
      </c>
      <c r="J9" s="91">
        <v>0</v>
      </c>
      <c r="K9" s="342">
        <v>0</v>
      </c>
      <c r="L9" s="91">
        <v>0</v>
      </c>
      <c r="M9" s="342">
        <v>0</v>
      </c>
      <c r="N9" s="91">
        <v>0</v>
      </c>
      <c r="O9" s="342">
        <v>1</v>
      </c>
      <c r="P9" s="91">
        <v>1</v>
      </c>
      <c r="Q9" s="91"/>
      <c r="R9" s="352"/>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row>
    <row r="10" spans="1:95" s="274" customFormat="1" ht="21" customHeight="1">
      <c r="A10" s="429" t="s">
        <v>28</v>
      </c>
      <c r="B10" s="37" t="s">
        <v>658</v>
      </c>
      <c r="C10" s="562">
        <v>21</v>
      </c>
      <c r="D10" s="544">
        <v>34904</v>
      </c>
      <c r="E10" s="461">
        <v>1</v>
      </c>
      <c r="F10" s="364" t="s">
        <v>1483</v>
      </c>
      <c r="G10" s="30">
        <v>39045</v>
      </c>
      <c r="H10" s="519" t="s">
        <v>660</v>
      </c>
      <c r="I10" s="328" t="s">
        <v>659</v>
      </c>
      <c r="J10" s="91">
        <v>0</v>
      </c>
      <c r="K10" s="342">
        <v>0</v>
      </c>
      <c r="L10" s="91">
        <v>0</v>
      </c>
      <c r="M10" s="342">
        <v>0</v>
      </c>
      <c r="N10" s="91">
        <v>0</v>
      </c>
      <c r="O10" s="342">
        <v>1</v>
      </c>
      <c r="P10" s="91">
        <v>1</v>
      </c>
      <c r="Q10" s="91"/>
      <c r="R10" s="352"/>
    </row>
    <row r="11" spans="1:95" s="274" customFormat="1" ht="21" customHeight="1">
      <c r="A11" s="429" t="s">
        <v>30</v>
      </c>
      <c r="B11" s="37" t="s">
        <v>239</v>
      </c>
      <c r="C11" s="562">
        <v>476</v>
      </c>
      <c r="D11" s="542">
        <v>38687</v>
      </c>
      <c r="E11" s="461">
        <v>1</v>
      </c>
      <c r="F11" s="364" t="s">
        <v>266</v>
      </c>
      <c r="G11" s="30">
        <v>22007</v>
      </c>
      <c r="H11" s="719" t="s">
        <v>672</v>
      </c>
      <c r="I11" s="328" t="s">
        <v>671</v>
      </c>
      <c r="J11" s="91">
        <v>0</v>
      </c>
      <c r="K11" s="342">
        <v>1</v>
      </c>
      <c r="L11" s="91">
        <v>1</v>
      </c>
      <c r="M11" s="342">
        <v>0</v>
      </c>
      <c r="N11" s="91">
        <v>1</v>
      </c>
      <c r="O11" s="342">
        <v>0</v>
      </c>
      <c r="P11" s="91">
        <v>1</v>
      </c>
      <c r="Q11" s="91"/>
      <c r="R11" s="352"/>
    </row>
    <row r="12" spans="1:95" s="274" customFormat="1" ht="21" customHeight="1">
      <c r="A12" s="429" t="s">
        <v>32</v>
      </c>
      <c r="B12" s="659" t="s">
        <v>1100</v>
      </c>
      <c r="C12" s="562">
        <v>1674</v>
      </c>
      <c r="D12" s="543">
        <v>41394</v>
      </c>
      <c r="E12" s="461">
        <v>1</v>
      </c>
      <c r="F12" s="364" t="s">
        <v>1483</v>
      </c>
      <c r="G12" s="30">
        <v>17158</v>
      </c>
      <c r="H12" s="511" t="s">
        <v>1099</v>
      </c>
      <c r="I12" s="328" t="s">
        <v>1098</v>
      </c>
      <c r="J12" s="91">
        <v>0</v>
      </c>
      <c r="K12" s="342">
        <v>0</v>
      </c>
      <c r="L12" s="91">
        <v>0</v>
      </c>
      <c r="M12" s="342">
        <v>0</v>
      </c>
      <c r="N12" s="91">
        <v>0</v>
      </c>
      <c r="O12" s="342">
        <v>1</v>
      </c>
      <c r="P12" s="91">
        <v>1</v>
      </c>
      <c r="Q12" s="91"/>
      <c r="R12" s="352"/>
    </row>
    <row r="13" spans="1:95" s="274" customFormat="1" ht="21" customHeight="1">
      <c r="A13" s="429" t="s">
        <v>34</v>
      </c>
      <c r="B13" s="659" t="s">
        <v>1139</v>
      </c>
      <c r="C13" s="562">
        <v>6258</v>
      </c>
      <c r="D13" s="542">
        <v>41551</v>
      </c>
      <c r="E13" s="461">
        <v>1</v>
      </c>
      <c r="F13" s="364" t="s">
        <v>1686</v>
      </c>
      <c r="G13" s="30">
        <v>37930</v>
      </c>
      <c r="H13" s="512" t="s">
        <v>669</v>
      </c>
      <c r="I13" s="328" t="s">
        <v>668</v>
      </c>
      <c r="J13" s="91">
        <v>1</v>
      </c>
      <c r="K13" s="342">
        <v>0</v>
      </c>
      <c r="L13" s="91">
        <v>1</v>
      </c>
      <c r="M13" s="342">
        <v>0</v>
      </c>
      <c r="N13" s="91">
        <v>1</v>
      </c>
      <c r="O13" s="342">
        <v>0</v>
      </c>
      <c r="P13" s="91">
        <v>0</v>
      </c>
      <c r="Q13" s="91"/>
      <c r="R13" s="352"/>
      <c r="S13" s="88"/>
      <c r="T13" s="88"/>
      <c r="U13" s="88"/>
      <c r="V13" s="88"/>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row>
    <row r="14" spans="1:95" s="274" customFormat="1" ht="21" customHeight="1">
      <c r="A14" s="429" t="s">
        <v>35</v>
      </c>
      <c r="B14" s="659" t="s">
        <v>138</v>
      </c>
      <c r="C14" s="562">
        <v>6038</v>
      </c>
      <c r="D14" s="543">
        <v>42818</v>
      </c>
      <c r="E14" s="461">
        <v>1</v>
      </c>
      <c r="F14" s="364" t="s">
        <v>967</v>
      </c>
      <c r="G14" s="30">
        <v>42811</v>
      </c>
      <c r="H14" s="511" t="s">
        <v>582</v>
      </c>
      <c r="I14" s="328" t="s">
        <v>581</v>
      </c>
      <c r="J14" s="91">
        <v>0</v>
      </c>
      <c r="K14" s="342">
        <v>1</v>
      </c>
      <c r="L14" s="91">
        <v>1</v>
      </c>
      <c r="M14" s="342">
        <v>0</v>
      </c>
      <c r="N14" s="91">
        <v>1</v>
      </c>
      <c r="O14" s="342">
        <v>0</v>
      </c>
      <c r="P14" s="91">
        <v>1</v>
      </c>
      <c r="Q14" s="91"/>
      <c r="R14" s="352"/>
    </row>
    <row r="15" spans="1:95" ht="21" customHeight="1">
      <c r="A15" s="429" t="s">
        <v>37</v>
      </c>
      <c r="B15" s="659" t="s">
        <v>1607</v>
      </c>
      <c r="C15" s="562">
        <v>11184</v>
      </c>
      <c r="D15" s="543">
        <v>44623</v>
      </c>
      <c r="E15" s="983">
        <v>1</v>
      </c>
      <c r="F15" s="364" t="s">
        <v>1686</v>
      </c>
      <c r="G15" s="30"/>
      <c r="H15" s="511" t="s">
        <v>1609</v>
      </c>
      <c r="I15" s="328" t="s">
        <v>1608</v>
      </c>
      <c r="J15" s="91">
        <v>0</v>
      </c>
      <c r="K15" s="342">
        <v>0</v>
      </c>
      <c r="L15" s="91">
        <v>0</v>
      </c>
      <c r="M15" s="342">
        <v>0</v>
      </c>
      <c r="N15" s="91">
        <v>0</v>
      </c>
      <c r="O15" s="342">
        <v>1</v>
      </c>
      <c r="P15" s="91">
        <v>1</v>
      </c>
      <c r="Q15" s="91"/>
      <c r="R15" s="352"/>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c r="CQ15" s="274"/>
    </row>
    <row r="16" spans="1:95" ht="21" customHeight="1">
      <c r="A16" s="429" t="s">
        <v>38</v>
      </c>
      <c r="B16" s="659" t="s">
        <v>191</v>
      </c>
      <c r="C16" s="562">
        <v>9224</v>
      </c>
      <c r="D16" s="542">
        <v>29953</v>
      </c>
      <c r="E16" s="461">
        <v>0</v>
      </c>
      <c r="F16" s="364" t="s">
        <v>1483</v>
      </c>
      <c r="G16" s="30">
        <v>27822</v>
      </c>
      <c r="H16" s="512" t="s">
        <v>499</v>
      </c>
      <c r="I16" s="328" t="s">
        <v>498</v>
      </c>
      <c r="J16" s="91">
        <v>0</v>
      </c>
      <c r="K16" s="342">
        <v>0</v>
      </c>
      <c r="L16" s="91">
        <v>0</v>
      </c>
      <c r="M16" s="342">
        <v>0</v>
      </c>
      <c r="N16" s="91">
        <v>0</v>
      </c>
      <c r="O16" s="342">
        <v>0</v>
      </c>
      <c r="P16" s="91">
        <v>0</v>
      </c>
      <c r="Q16" s="91"/>
      <c r="R16" s="352"/>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c r="CQ16" s="274"/>
    </row>
    <row r="17" spans="1:85" ht="21" customHeight="1">
      <c r="A17" s="429" t="s">
        <v>39</v>
      </c>
      <c r="B17" s="659" t="s">
        <v>1677</v>
      </c>
      <c r="C17" s="562">
        <v>9604</v>
      </c>
      <c r="D17" s="543">
        <v>35583</v>
      </c>
      <c r="E17" s="461">
        <v>0</v>
      </c>
      <c r="F17" s="364" t="s">
        <v>1483</v>
      </c>
      <c r="G17" s="30">
        <v>21685</v>
      </c>
      <c r="H17" s="519" t="s">
        <v>1679</v>
      </c>
      <c r="I17" s="328" t="s">
        <v>1678</v>
      </c>
      <c r="J17" s="91">
        <v>0</v>
      </c>
      <c r="K17" s="342">
        <v>0</v>
      </c>
      <c r="L17" s="91">
        <v>0</v>
      </c>
      <c r="M17" s="342">
        <v>0</v>
      </c>
      <c r="N17" s="91">
        <v>0</v>
      </c>
      <c r="O17" s="342">
        <v>0</v>
      </c>
      <c r="P17" s="91">
        <v>0</v>
      </c>
      <c r="Q17" s="91"/>
      <c r="R17" s="352"/>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row>
    <row r="18" spans="1:85" ht="21" customHeight="1">
      <c r="A18" s="429" t="s">
        <v>40</v>
      </c>
      <c r="B18" s="659" t="s">
        <v>71</v>
      </c>
      <c r="C18" s="562">
        <v>293</v>
      </c>
      <c r="D18" s="542">
        <v>35937</v>
      </c>
      <c r="E18" s="983">
        <v>0</v>
      </c>
      <c r="F18" s="364" t="s">
        <v>1686</v>
      </c>
      <c r="G18" s="30">
        <v>35836</v>
      </c>
      <c r="H18" s="512" t="s">
        <v>561</v>
      </c>
      <c r="I18" s="328" t="s">
        <v>560</v>
      </c>
      <c r="J18" s="91">
        <v>0</v>
      </c>
      <c r="K18" s="342">
        <v>0</v>
      </c>
      <c r="L18" s="91">
        <v>0</v>
      </c>
      <c r="M18" s="342">
        <v>0</v>
      </c>
      <c r="N18" s="91">
        <v>0</v>
      </c>
      <c r="O18" s="342">
        <v>0</v>
      </c>
      <c r="P18" s="91">
        <v>0</v>
      </c>
      <c r="Q18" s="91"/>
      <c r="R18" s="352"/>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row>
    <row r="19" spans="1:85" ht="21" customHeight="1">
      <c r="A19" s="429" t="s">
        <v>42</v>
      </c>
      <c r="B19" s="659" t="s">
        <v>1662</v>
      </c>
      <c r="C19" s="562">
        <v>71</v>
      </c>
      <c r="D19" s="544">
        <v>36510</v>
      </c>
      <c r="E19" s="461">
        <v>0</v>
      </c>
      <c r="F19" s="364" t="s">
        <v>1483</v>
      </c>
      <c r="G19" s="30">
        <v>39720</v>
      </c>
      <c r="H19" s="519" t="s">
        <v>1663</v>
      </c>
      <c r="I19" s="328" t="s">
        <v>1708</v>
      </c>
      <c r="J19" s="91">
        <v>0</v>
      </c>
      <c r="K19" s="342">
        <v>0</v>
      </c>
      <c r="L19" s="91">
        <v>0</v>
      </c>
      <c r="M19" s="342">
        <v>0</v>
      </c>
      <c r="N19" s="91">
        <v>0</v>
      </c>
      <c r="O19" s="342">
        <v>0</v>
      </c>
      <c r="P19" s="91">
        <v>0</v>
      </c>
      <c r="Q19" s="91"/>
      <c r="R19" s="352"/>
      <c r="S19" s="274"/>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row>
    <row r="20" spans="1:85" ht="21" customHeight="1">
      <c r="A20" s="429" t="s">
        <v>54</v>
      </c>
      <c r="B20" s="659" t="s">
        <v>233</v>
      </c>
      <c r="C20" s="562">
        <v>535</v>
      </c>
      <c r="D20" s="544">
        <v>37767</v>
      </c>
      <c r="E20" s="461">
        <v>0</v>
      </c>
      <c r="F20" s="364" t="s">
        <v>1686</v>
      </c>
      <c r="G20" s="30">
        <v>36438</v>
      </c>
      <c r="H20" s="519" t="s">
        <v>732</v>
      </c>
      <c r="I20" s="328" t="s">
        <v>731</v>
      </c>
      <c r="J20" s="91">
        <v>0</v>
      </c>
      <c r="K20" s="342">
        <v>0</v>
      </c>
      <c r="L20" s="91">
        <v>0</v>
      </c>
      <c r="M20" s="342">
        <v>0</v>
      </c>
      <c r="N20" s="91">
        <v>0</v>
      </c>
      <c r="O20" s="342">
        <v>0</v>
      </c>
      <c r="P20" s="91">
        <v>0</v>
      </c>
      <c r="Q20" s="91"/>
      <c r="R20" s="352"/>
      <c r="S20" s="274"/>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row>
    <row r="21" spans="1:85" ht="21" customHeight="1">
      <c r="A21" s="429" t="s">
        <v>56</v>
      </c>
      <c r="B21" s="37" t="s">
        <v>182</v>
      </c>
      <c r="C21" s="562">
        <v>11393</v>
      </c>
      <c r="D21" s="543">
        <v>38274</v>
      </c>
      <c r="E21" s="983">
        <v>0</v>
      </c>
      <c r="F21" s="364" t="s">
        <v>1686</v>
      </c>
      <c r="G21" s="30">
        <v>40736</v>
      </c>
      <c r="H21" s="511" t="s">
        <v>565</v>
      </c>
      <c r="I21" s="328" t="s">
        <v>564</v>
      </c>
      <c r="J21" s="91">
        <v>0</v>
      </c>
      <c r="K21" s="342">
        <v>0</v>
      </c>
      <c r="L21" s="91">
        <v>0</v>
      </c>
      <c r="M21" s="342">
        <v>0</v>
      </c>
      <c r="N21" s="91">
        <v>0</v>
      </c>
      <c r="O21" s="342">
        <v>0</v>
      </c>
      <c r="P21" s="91">
        <v>0</v>
      </c>
      <c r="Q21" s="91"/>
      <c r="R21" s="352"/>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row>
    <row r="22" spans="1:85" ht="21" customHeight="1">
      <c r="A22" s="429" t="s">
        <v>58</v>
      </c>
      <c r="B22" s="659" t="s">
        <v>1762</v>
      </c>
      <c r="C22" s="562">
        <v>1672</v>
      </c>
      <c r="D22" s="544">
        <v>38927</v>
      </c>
      <c r="E22" s="461">
        <v>0</v>
      </c>
      <c r="F22" s="364" t="s">
        <v>1483</v>
      </c>
      <c r="G22" s="30">
        <v>41081</v>
      </c>
      <c r="H22" s="519" t="s">
        <v>760</v>
      </c>
      <c r="I22" s="328" t="s">
        <v>760</v>
      </c>
      <c r="J22" s="91">
        <v>0</v>
      </c>
      <c r="K22" s="342">
        <v>0</v>
      </c>
      <c r="L22" s="91">
        <v>0</v>
      </c>
      <c r="M22" s="342">
        <v>0</v>
      </c>
      <c r="N22" s="91">
        <v>0</v>
      </c>
      <c r="O22" s="342">
        <v>0</v>
      </c>
      <c r="P22" s="91">
        <v>0</v>
      </c>
      <c r="Q22" s="91"/>
      <c r="R22" s="352"/>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row>
    <row r="23" spans="1:85" ht="21" customHeight="1">
      <c r="A23" s="429" t="s">
        <v>60</v>
      </c>
      <c r="B23" s="659" t="s">
        <v>1766</v>
      </c>
      <c r="C23" s="562">
        <v>513</v>
      </c>
      <c r="D23" s="542">
        <v>39190</v>
      </c>
      <c r="E23" s="461">
        <v>0</v>
      </c>
      <c r="F23" s="364" t="s">
        <v>1942</v>
      </c>
      <c r="G23" s="30">
        <v>39230</v>
      </c>
      <c r="H23" s="719" t="s">
        <v>1767</v>
      </c>
      <c r="I23" s="328" t="s">
        <v>1768</v>
      </c>
      <c r="J23" s="91">
        <v>0</v>
      </c>
      <c r="K23" s="342">
        <v>0</v>
      </c>
      <c r="L23" s="91">
        <v>0</v>
      </c>
      <c r="M23" s="342">
        <v>0</v>
      </c>
      <c r="N23" s="91">
        <v>0</v>
      </c>
      <c r="O23" s="342">
        <v>0</v>
      </c>
      <c r="P23" s="91">
        <v>0</v>
      </c>
      <c r="Q23" s="91"/>
      <c r="R23" s="352"/>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row>
    <row r="24" spans="1:85" ht="21" customHeight="1">
      <c r="A24" s="429" t="s">
        <v>62</v>
      </c>
      <c r="B24" s="659" t="s">
        <v>461</v>
      </c>
      <c r="C24" s="562">
        <v>175</v>
      </c>
      <c r="D24" s="544">
        <v>40107</v>
      </c>
      <c r="E24" s="983">
        <v>0</v>
      </c>
      <c r="F24" s="364" t="s">
        <v>1686</v>
      </c>
      <c r="G24" s="30">
        <v>36733</v>
      </c>
      <c r="H24" s="519" t="s">
        <v>463</v>
      </c>
      <c r="I24" s="328" t="s">
        <v>462</v>
      </c>
      <c r="J24" s="91">
        <v>0</v>
      </c>
      <c r="K24" s="342">
        <v>0</v>
      </c>
      <c r="L24" s="91">
        <v>0</v>
      </c>
      <c r="M24" s="342">
        <v>0</v>
      </c>
      <c r="N24" s="91">
        <v>0</v>
      </c>
      <c r="O24" s="342">
        <v>0</v>
      </c>
      <c r="P24" s="91">
        <v>0</v>
      </c>
      <c r="Q24" s="91"/>
      <c r="R24" s="352"/>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row>
    <row r="25" spans="1:85" ht="21" customHeight="1">
      <c r="A25" s="429" t="s">
        <v>63</v>
      </c>
      <c r="B25" s="37" t="s">
        <v>1970</v>
      </c>
      <c r="C25" s="562">
        <v>4513</v>
      </c>
      <c r="D25" s="546">
        <v>40210</v>
      </c>
      <c r="E25" s="983">
        <v>0</v>
      </c>
      <c r="F25" s="364" t="s">
        <v>1942</v>
      </c>
      <c r="G25" s="30">
        <v>39899</v>
      </c>
      <c r="H25" s="519" t="s">
        <v>1971</v>
      </c>
      <c r="I25" s="328" t="s">
        <v>1972</v>
      </c>
      <c r="J25" s="91">
        <v>0</v>
      </c>
      <c r="K25" s="342">
        <v>0</v>
      </c>
      <c r="L25" s="91">
        <v>0</v>
      </c>
      <c r="M25" s="342">
        <v>0</v>
      </c>
      <c r="N25" s="91">
        <v>0</v>
      </c>
      <c r="O25" s="342">
        <v>0</v>
      </c>
      <c r="P25" s="91">
        <v>0</v>
      </c>
      <c r="Q25" s="91"/>
      <c r="R25" s="352"/>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row>
    <row r="26" spans="1:85" ht="21" customHeight="1">
      <c r="A26" s="429" t="s">
        <v>65</v>
      </c>
      <c r="B26" s="37" t="s">
        <v>1921</v>
      </c>
      <c r="C26" s="562">
        <v>331</v>
      </c>
      <c r="D26" s="543">
        <v>40626</v>
      </c>
      <c r="E26" s="983">
        <v>0</v>
      </c>
      <c r="F26" s="364" t="s">
        <v>1686</v>
      </c>
      <c r="G26" s="30">
        <v>16877</v>
      </c>
      <c r="H26" s="519" t="s">
        <v>1924</v>
      </c>
      <c r="I26" s="328" t="s">
        <v>1925</v>
      </c>
      <c r="J26" s="91">
        <v>0</v>
      </c>
      <c r="K26" s="342">
        <v>0</v>
      </c>
      <c r="L26" s="91">
        <v>0</v>
      </c>
      <c r="M26" s="342">
        <v>0</v>
      </c>
      <c r="N26" s="91">
        <v>0</v>
      </c>
      <c r="O26" s="342">
        <v>0</v>
      </c>
      <c r="P26" s="91">
        <v>0</v>
      </c>
      <c r="Q26" s="91"/>
      <c r="R26" s="352"/>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row>
    <row r="27" spans="1:85" ht="21" customHeight="1">
      <c r="A27" s="429" t="s">
        <v>67</v>
      </c>
      <c r="B27" s="659" t="s">
        <v>1699</v>
      </c>
      <c r="C27" s="562">
        <v>3867</v>
      </c>
      <c r="D27" s="542">
        <v>41100</v>
      </c>
      <c r="E27" s="461">
        <v>0</v>
      </c>
      <c r="F27" s="364" t="s">
        <v>1686</v>
      </c>
      <c r="G27" s="30">
        <v>41243</v>
      </c>
      <c r="H27" s="512" t="s">
        <v>1701</v>
      </c>
      <c r="I27" s="328" t="s">
        <v>1700</v>
      </c>
      <c r="J27" s="91">
        <v>0</v>
      </c>
      <c r="K27" s="342">
        <v>0</v>
      </c>
      <c r="L27" s="91">
        <v>0</v>
      </c>
      <c r="M27" s="342">
        <v>0</v>
      </c>
      <c r="N27" s="91">
        <v>0</v>
      </c>
      <c r="O27" s="342">
        <v>0</v>
      </c>
      <c r="P27" s="91">
        <v>0</v>
      </c>
      <c r="Q27" s="91"/>
      <c r="R27" s="352"/>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row>
    <row r="28" spans="1:85" ht="21" customHeight="1">
      <c r="A28" s="429" t="s">
        <v>68</v>
      </c>
      <c r="B28" s="37" t="s">
        <v>254</v>
      </c>
      <c r="C28" s="562">
        <v>11375</v>
      </c>
      <c r="D28" s="542">
        <v>41226</v>
      </c>
      <c r="E28" s="983">
        <v>0</v>
      </c>
      <c r="F28" s="364" t="s">
        <v>1942</v>
      </c>
      <c r="G28" s="30">
        <v>40436</v>
      </c>
      <c r="H28" s="512" t="s">
        <v>404</v>
      </c>
      <c r="I28" s="328" t="s">
        <v>403</v>
      </c>
      <c r="J28" s="91">
        <v>0</v>
      </c>
      <c r="K28" s="342">
        <v>0</v>
      </c>
      <c r="L28" s="91">
        <v>0</v>
      </c>
      <c r="M28" s="342">
        <v>0</v>
      </c>
      <c r="N28" s="91">
        <v>0</v>
      </c>
      <c r="O28" s="342">
        <v>0</v>
      </c>
      <c r="P28" s="91">
        <v>0</v>
      </c>
      <c r="Q28" s="91"/>
      <c r="R28" s="352"/>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row>
    <row r="29" spans="1:85" ht="21" customHeight="1">
      <c r="A29" s="429" t="s">
        <v>70</v>
      </c>
      <c r="B29" s="659" t="s">
        <v>957</v>
      </c>
      <c r="C29" s="562">
        <v>1723</v>
      </c>
      <c r="D29" s="542">
        <v>41647</v>
      </c>
      <c r="E29" s="461">
        <v>0</v>
      </c>
      <c r="F29" s="364" t="s">
        <v>1686</v>
      </c>
      <c r="G29" s="30">
        <v>41610</v>
      </c>
      <c r="H29" s="719" t="s">
        <v>958</v>
      </c>
      <c r="I29" s="328" t="s">
        <v>1014</v>
      </c>
      <c r="J29" s="91">
        <v>0</v>
      </c>
      <c r="K29" s="342">
        <v>0</v>
      </c>
      <c r="L29" s="91">
        <v>0</v>
      </c>
      <c r="M29" s="342">
        <v>0</v>
      </c>
      <c r="N29" s="91">
        <v>0</v>
      </c>
      <c r="O29" s="342">
        <v>0</v>
      </c>
      <c r="P29" s="91">
        <v>0</v>
      </c>
      <c r="Q29" s="91"/>
      <c r="R29" s="352"/>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row>
    <row r="30" spans="1:85" ht="21" customHeight="1">
      <c r="A30" s="429" t="s">
        <v>72</v>
      </c>
      <c r="B30" s="659" t="s">
        <v>75</v>
      </c>
      <c r="C30" s="562">
        <v>4210</v>
      </c>
      <c r="D30" s="542">
        <v>42419</v>
      </c>
      <c r="E30" s="461">
        <v>0</v>
      </c>
      <c r="F30" s="364" t="s">
        <v>1483</v>
      </c>
      <c r="G30" s="30" t="s">
        <v>1669</v>
      </c>
      <c r="H30" s="719" t="s">
        <v>1668</v>
      </c>
      <c r="I30" s="328" t="s">
        <v>1667</v>
      </c>
      <c r="J30" s="91">
        <v>0</v>
      </c>
      <c r="K30" s="342">
        <v>0</v>
      </c>
      <c r="L30" s="91">
        <v>0</v>
      </c>
      <c r="M30" s="342">
        <v>0</v>
      </c>
      <c r="N30" s="91">
        <v>0</v>
      </c>
      <c r="O30" s="342">
        <v>0</v>
      </c>
      <c r="P30" s="91">
        <v>0</v>
      </c>
      <c r="Q30" s="91"/>
      <c r="R30" s="352"/>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row>
    <row r="31" spans="1:85" ht="21" customHeight="1">
      <c r="A31" s="429" t="s">
        <v>74</v>
      </c>
      <c r="B31" s="659" t="s">
        <v>1621</v>
      </c>
      <c r="C31" s="562">
        <v>11368</v>
      </c>
      <c r="D31" s="543">
        <v>43005</v>
      </c>
      <c r="E31" s="461">
        <v>0</v>
      </c>
      <c r="F31" s="364" t="s">
        <v>1483</v>
      </c>
      <c r="G31" s="30">
        <v>34907</v>
      </c>
      <c r="H31" s="511" t="s">
        <v>1622</v>
      </c>
      <c r="I31" s="328" t="s">
        <v>1625</v>
      </c>
      <c r="J31" s="91">
        <v>0</v>
      </c>
      <c r="K31" s="342">
        <v>0</v>
      </c>
      <c r="L31" s="91">
        <v>0</v>
      </c>
      <c r="M31" s="342">
        <v>0</v>
      </c>
      <c r="N31" s="91">
        <v>0</v>
      </c>
      <c r="O31" s="342">
        <v>0</v>
      </c>
      <c r="P31" s="91">
        <v>0</v>
      </c>
      <c r="Q31" s="91"/>
      <c r="R31" s="352"/>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row>
    <row r="32" spans="1:85" ht="21" customHeight="1">
      <c r="A32" s="429" t="s">
        <v>76</v>
      </c>
      <c r="B32" s="37" t="s">
        <v>1632</v>
      </c>
      <c r="C32" s="562">
        <v>6804</v>
      </c>
      <c r="D32" s="544">
        <v>43070</v>
      </c>
      <c r="E32" s="461">
        <v>0</v>
      </c>
      <c r="F32" s="364" t="s">
        <v>1483</v>
      </c>
      <c r="G32" s="30">
        <v>42151</v>
      </c>
      <c r="H32" s="519" t="s">
        <v>1634</v>
      </c>
      <c r="I32" s="328" t="s">
        <v>1633</v>
      </c>
      <c r="J32" s="91">
        <v>0</v>
      </c>
      <c r="K32" s="342">
        <v>0</v>
      </c>
      <c r="L32" s="91">
        <v>0</v>
      </c>
      <c r="M32" s="342">
        <v>0</v>
      </c>
      <c r="N32" s="91">
        <v>0</v>
      </c>
      <c r="O32" s="342">
        <v>0</v>
      </c>
      <c r="P32" s="91">
        <v>0</v>
      </c>
      <c r="Q32" s="91"/>
      <c r="R32" s="352"/>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row>
    <row r="33" spans="1:85" ht="21" customHeight="1">
      <c r="A33" s="429" t="s">
        <v>78</v>
      </c>
      <c r="B33" s="37" t="s">
        <v>1932</v>
      </c>
      <c r="C33" s="562">
        <v>8683</v>
      </c>
      <c r="D33" s="543">
        <v>43237</v>
      </c>
      <c r="E33" s="983">
        <v>0</v>
      </c>
      <c r="F33" s="364" t="s">
        <v>1686</v>
      </c>
      <c r="G33" s="30">
        <v>45215</v>
      </c>
      <c r="H33" s="511" t="s">
        <v>1045</v>
      </c>
      <c r="I33" s="328" t="s">
        <v>1044</v>
      </c>
      <c r="J33" s="91">
        <v>0</v>
      </c>
      <c r="K33" s="342">
        <v>0</v>
      </c>
      <c r="L33" s="91">
        <v>0</v>
      </c>
      <c r="M33" s="342">
        <v>0</v>
      </c>
      <c r="N33" s="91">
        <v>0</v>
      </c>
      <c r="O33" s="342">
        <v>0</v>
      </c>
      <c r="P33" s="91">
        <v>0</v>
      </c>
      <c r="Q33" s="91"/>
      <c r="R33" s="352"/>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row>
    <row r="34" spans="1:85" ht="21" customHeight="1">
      <c r="A34" s="429" t="s">
        <v>79</v>
      </c>
      <c r="B34" s="659" t="s">
        <v>1065</v>
      </c>
      <c r="C34" s="562">
        <v>9964</v>
      </c>
      <c r="D34" s="543">
        <v>43892</v>
      </c>
      <c r="E34" s="461">
        <v>0</v>
      </c>
      <c r="F34" s="364" t="s">
        <v>1483</v>
      </c>
      <c r="G34" s="30">
        <v>39317</v>
      </c>
      <c r="H34" s="519" t="s">
        <v>1064</v>
      </c>
      <c r="I34" s="328" t="s">
        <v>1063</v>
      </c>
      <c r="J34" s="91">
        <v>0</v>
      </c>
      <c r="K34" s="342">
        <v>0</v>
      </c>
      <c r="L34" s="91">
        <v>0</v>
      </c>
      <c r="M34" s="342">
        <v>0</v>
      </c>
      <c r="N34" s="91">
        <v>0</v>
      </c>
      <c r="O34" s="342">
        <v>0</v>
      </c>
      <c r="P34" s="91">
        <v>0</v>
      </c>
      <c r="Q34" s="91"/>
      <c r="R34" s="352"/>
      <c r="S34" s="274"/>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row>
    <row r="35" spans="1:85" ht="21" customHeight="1">
      <c r="A35" s="429" t="s">
        <v>81</v>
      </c>
      <c r="B35" s="659" t="s">
        <v>1780</v>
      </c>
      <c r="C35" s="562">
        <v>11420</v>
      </c>
      <c r="D35" s="543">
        <v>44035</v>
      </c>
      <c r="E35" s="983">
        <v>0</v>
      </c>
      <c r="F35" s="364" t="s">
        <v>1686</v>
      </c>
      <c r="G35" s="30"/>
      <c r="H35" s="511" t="s">
        <v>1783</v>
      </c>
      <c r="I35" s="328" t="s">
        <v>1784</v>
      </c>
      <c r="J35" s="91">
        <v>0</v>
      </c>
      <c r="K35" s="342">
        <v>0</v>
      </c>
      <c r="L35" s="91">
        <v>0</v>
      </c>
      <c r="M35" s="342">
        <v>0</v>
      </c>
      <c r="N35" s="91">
        <v>0</v>
      </c>
      <c r="O35" s="342">
        <v>0</v>
      </c>
      <c r="P35" s="91">
        <v>0</v>
      </c>
      <c r="Q35" s="91"/>
      <c r="R35" s="352"/>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row>
    <row r="36" spans="1:85" ht="21" customHeight="1">
      <c r="A36" s="429" t="s">
        <v>83</v>
      </c>
      <c r="B36" s="659" t="s">
        <v>1488</v>
      </c>
      <c r="C36" s="562">
        <v>10915</v>
      </c>
      <c r="D36" s="543">
        <v>44272</v>
      </c>
      <c r="E36" s="461">
        <v>0</v>
      </c>
      <c r="F36" s="364" t="s">
        <v>1483</v>
      </c>
      <c r="G36" s="30">
        <v>38474</v>
      </c>
      <c r="H36" s="511" t="s">
        <v>1490</v>
      </c>
      <c r="I36" s="328" t="s">
        <v>1489</v>
      </c>
      <c r="J36" s="91">
        <v>0</v>
      </c>
      <c r="K36" s="342">
        <v>0</v>
      </c>
      <c r="L36" s="91">
        <v>0</v>
      </c>
      <c r="M36" s="342">
        <v>0</v>
      </c>
      <c r="N36" s="91">
        <v>0</v>
      </c>
      <c r="O36" s="342">
        <v>0</v>
      </c>
      <c r="P36" s="91">
        <v>0</v>
      </c>
      <c r="Q36" s="91"/>
      <c r="R36" s="352"/>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row>
    <row r="37" spans="1:85" ht="21" customHeight="1">
      <c r="A37" s="429" t="s">
        <v>84</v>
      </c>
      <c r="B37" s="659" t="s">
        <v>1484</v>
      </c>
      <c r="C37" s="562">
        <v>11121</v>
      </c>
      <c r="D37" s="543">
        <v>44321</v>
      </c>
      <c r="E37" s="461">
        <v>0</v>
      </c>
      <c r="F37" s="364" t="s">
        <v>1483</v>
      </c>
      <c r="G37" s="30">
        <v>37021</v>
      </c>
      <c r="H37" s="511" t="s">
        <v>1486</v>
      </c>
      <c r="I37" s="328" t="s">
        <v>1485</v>
      </c>
      <c r="J37" s="91">
        <v>0</v>
      </c>
      <c r="K37" s="342">
        <v>0</v>
      </c>
      <c r="L37" s="91">
        <v>0</v>
      </c>
      <c r="M37" s="342">
        <v>0</v>
      </c>
      <c r="N37" s="91">
        <v>0</v>
      </c>
      <c r="O37" s="342">
        <v>0</v>
      </c>
      <c r="P37" s="91">
        <v>0</v>
      </c>
      <c r="Q37" s="91"/>
      <c r="R37" s="352"/>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row>
    <row r="38" spans="1:85" ht="21" customHeight="1">
      <c r="A38" s="429" t="s">
        <v>85</v>
      </c>
      <c r="B38" s="37" t="s">
        <v>1401</v>
      </c>
      <c r="C38" s="562">
        <v>10923</v>
      </c>
      <c r="D38" s="543">
        <v>44350</v>
      </c>
      <c r="E38" s="983">
        <v>0</v>
      </c>
      <c r="F38" s="364" t="s">
        <v>1686</v>
      </c>
      <c r="G38" s="30">
        <v>31951</v>
      </c>
      <c r="H38" s="511" t="s">
        <v>1267</v>
      </c>
      <c r="I38" s="328" t="s">
        <v>1266</v>
      </c>
      <c r="J38" s="91">
        <v>0</v>
      </c>
      <c r="K38" s="342">
        <v>0</v>
      </c>
      <c r="L38" s="91">
        <v>0</v>
      </c>
      <c r="M38" s="342">
        <v>0</v>
      </c>
      <c r="N38" s="91">
        <v>0</v>
      </c>
      <c r="O38" s="342">
        <v>0</v>
      </c>
      <c r="P38" s="91">
        <v>0</v>
      </c>
      <c r="Q38" s="91"/>
      <c r="R38" s="352"/>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row>
    <row r="39" spans="1:85" ht="21" customHeight="1">
      <c r="A39" s="429" t="s">
        <v>87</v>
      </c>
      <c r="B39" s="659" t="s">
        <v>1265</v>
      </c>
      <c r="C39" s="562">
        <v>10923</v>
      </c>
      <c r="D39" s="543">
        <v>44350</v>
      </c>
      <c r="E39" s="461">
        <v>0</v>
      </c>
      <c r="F39" s="364" t="s">
        <v>1686</v>
      </c>
      <c r="G39" s="30">
        <v>44342</v>
      </c>
      <c r="H39" s="511" t="s">
        <v>1267</v>
      </c>
      <c r="I39" s="328" t="s">
        <v>1266</v>
      </c>
      <c r="J39" s="91">
        <v>0</v>
      </c>
      <c r="K39" s="342">
        <v>0</v>
      </c>
      <c r="L39" s="91">
        <v>0</v>
      </c>
      <c r="M39" s="342">
        <v>0</v>
      </c>
      <c r="N39" s="91">
        <v>0</v>
      </c>
      <c r="O39" s="342">
        <v>0</v>
      </c>
      <c r="P39" s="91">
        <v>0</v>
      </c>
      <c r="Q39" s="91"/>
      <c r="R39" s="352"/>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row>
    <row r="40" spans="1:85" ht="21" customHeight="1">
      <c r="A40" s="429" t="s">
        <v>89</v>
      </c>
      <c r="B40" s="659" t="s">
        <v>1690</v>
      </c>
      <c r="C40" s="562">
        <v>11371</v>
      </c>
      <c r="D40" s="543">
        <v>44614</v>
      </c>
      <c r="E40" s="461">
        <v>0</v>
      </c>
      <c r="F40" s="364" t="s">
        <v>1686</v>
      </c>
      <c r="G40" s="30">
        <v>36775</v>
      </c>
      <c r="H40" s="512" t="s">
        <v>1692</v>
      </c>
      <c r="I40" s="328" t="s">
        <v>1691</v>
      </c>
      <c r="J40" s="91">
        <v>0</v>
      </c>
      <c r="K40" s="342">
        <v>0</v>
      </c>
      <c r="L40" s="91">
        <v>0</v>
      </c>
      <c r="M40" s="342">
        <v>0</v>
      </c>
      <c r="N40" s="91">
        <v>0</v>
      </c>
      <c r="O40" s="342">
        <v>0</v>
      </c>
      <c r="P40" s="91">
        <v>0</v>
      </c>
      <c r="Q40" s="91"/>
      <c r="R40" s="352"/>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row>
    <row r="41" spans="1:85" ht="21" customHeight="1">
      <c r="A41" s="429" t="s">
        <v>91</v>
      </c>
      <c r="B41" s="659" t="s">
        <v>1500</v>
      </c>
      <c r="C41" s="562">
        <v>10988</v>
      </c>
      <c r="D41" s="544">
        <v>44636</v>
      </c>
      <c r="E41" s="461">
        <v>0</v>
      </c>
      <c r="F41" s="364" t="s">
        <v>1483</v>
      </c>
      <c r="G41" s="30">
        <v>21759</v>
      </c>
      <c r="H41" s="519" t="s">
        <v>1502</v>
      </c>
      <c r="I41" s="328" t="s">
        <v>1501</v>
      </c>
      <c r="J41" s="91">
        <v>0</v>
      </c>
      <c r="K41" s="342">
        <v>0</v>
      </c>
      <c r="L41" s="91">
        <v>0</v>
      </c>
      <c r="M41" s="342">
        <v>0</v>
      </c>
      <c r="N41" s="91">
        <v>0</v>
      </c>
      <c r="O41" s="342">
        <v>0</v>
      </c>
      <c r="P41" s="91">
        <v>0</v>
      </c>
      <c r="Q41" s="91"/>
      <c r="R41" s="352"/>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row>
    <row r="42" spans="1:85" ht="21" customHeight="1">
      <c r="A42" s="429" t="s">
        <v>93</v>
      </c>
      <c r="B42" s="659" t="s">
        <v>1581</v>
      </c>
      <c r="C42" s="562">
        <v>11331</v>
      </c>
      <c r="D42" s="544">
        <v>44686</v>
      </c>
      <c r="E42" s="461">
        <v>0</v>
      </c>
      <c r="F42" s="707" t="s">
        <v>1483</v>
      </c>
      <c r="G42" s="30">
        <v>44959</v>
      </c>
      <c r="H42" s="519" t="s">
        <v>1579</v>
      </c>
      <c r="I42" s="328" t="s">
        <v>1578</v>
      </c>
      <c r="J42" s="91">
        <v>0</v>
      </c>
      <c r="K42" s="342">
        <v>0</v>
      </c>
      <c r="L42" s="91">
        <v>0</v>
      </c>
      <c r="M42" s="342">
        <v>0</v>
      </c>
      <c r="N42" s="91">
        <v>0</v>
      </c>
      <c r="O42" s="342">
        <v>0</v>
      </c>
      <c r="P42" s="91">
        <v>0</v>
      </c>
      <c r="Q42" s="91"/>
      <c r="R42" s="352"/>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row>
    <row r="43" spans="1:85" ht="21" customHeight="1">
      <c r="A43" s="429" t="s">
        <v>95</v>
      </c>
      <c r="B43" s="659" t="s">
        <v>1451</v>
      </c>
      <c r="C43" s="562">
        <v>11168</v>
      </c>
      <c r="D43" s="542">
        <v>44768</v>
      </c>
      <c r="E43" s="461">
        <v>0</v>
      </c>
      <c r="F43" s="364" t="s">
        <v>1483</v>
      </c>
      <c r="G43" s="30">
        <v>44776</v>
      </c>
      <c r="H43" s="512" t="s">
        <v>1452</v>
      </c>
      <c r="I43" s="328" t="s">
        <v>1450</v>
      </c>
      <c r="J43" s="91">
        <v>0</v>
      </c>
      <c r="K43" s="342">
        <v>0</v>
      </c>
      <c r="L43" s="91">
        <v>0</v>
      </c>
      <c r="M43" s="342">
        <v>0</v>
      </c>
      <c r="N43" s="91">
        <v>0</v>
      </c>
      <c r="O43" s="342">
        <v>0</v>
      </c>
      <c r="P43" s="91">
        <v>0</v>
      </c>
      <c r="Q43" s="91"/>
      <c r="R43" s="352"/>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row>
    <row r="44" spans="1:85" ht="20.25" customHeight="1">
      <c r="A44" s="429" t="s">
        <v>96</v>
      </c>
      <c r="B44" s="37" t="s">
        <v>1876</v>
      </c>
      <c r="C44" s="562">
        <v>11515</v>
      </c>
      <c r="D44" s="542">
        <v>44967</v>
      </c>
      <c r="E44" s="983">
        <v>0</v>
      </c>
      <c r="F44" s="364" t="s">
        <v>1686</v>
      </c>
      <c r="G44" s="30">
        <v>45461</v>
      </c>
      <c r="H44" s="512" t="s">
        <v>1877</v>
      </c>
      <c r="I44" s="328" t="s">
        <v>1878</v>
      </c>
      <c r="J44" s="91">
        <v>0</v>
      </c>
      <c r="K44" s="342">
        <v>0</v>
      </c>
      <c r="L44" s="91">
        <v>0</v>
      </c>
      <c r="M44" s="342">
        <v>0</v>
      </c>
      <c r="N44" s="91">
        <v>0</v>
      </c>
      <c r="O44" s="342">
        <v>0</v>
      </c>
      <c r="P44" s="91">
        <v>0</v>
      </c>
      <c r="Q44" s="91"/>
      <c r="R44" s="352"/>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row>
    <row r="45" spans="1:85" ht="20.25" customHeight="1">
      <c r="A45" s="429" t="s">
        <v>98</v>
      </c>
      <c r="B45" s="37" t="s">
        <v>1979</v>
      </c>
      <c r="C45" s="562">
        <v>11328</v>
      </c>
      <c r="D45" s="546">
        <v>45062</v>
      </c>
      <c r="E45" s="983">
        <v>0</v>
      </c>
      <c r="F45" s="364" t="s">
        <v>1942</v>
      </c>
      <c r="G45" s="30">
        <v>17758</v>
      </c>
      <c r="H45" s="519" t="s">
        <v>1980</v>
      </c>
      <c r="I45" s="328" t="s">
        <v>1981</v>
      </c>
      <c r="J45" s="91">
        <v>0</v>
      </c>
      <c r="K45" s="342">
        <v>0</v>
      </c>
      <c r="L45" s="91">
        <v>0</v>
      </c>
      <c r="M45" s="342">
        <v>0</v>
      </c>
      <c r="N45" s="91">
        <v>0</v>
      </c>
      <c r="O45" s="342">
        <v>0</v>
      </c>
      <c r="P45" s="91">
        <v>0</v>
      </c>
      <c r="Q45" s="91">
        <v>20</v>
      </c>
      <c r="R45" s="352">
        <v>18</v>
      </c>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row>
    <row r="46" spans="1:85" ht="21" customHeight="1">
      <c r="A46" s="429" t="s">
        <v>100</v>
      </c>
      <c r="B46" s="37" t="s">
        <v>1926</v>
      </c>
      <c r="C46" s="562">
        <v>11319</v>
      </c>
      <c r="D46" s="545">
        <v>45196</v>
      </c>
      <c r="E46" s="983">
        <v>0</v>
      </c>
      <c r="F46" s="364" t="s">
        <v>1686</v>
      </c>
      <c r="G46" s="30">
        <v>15767</v>
      </c>
      <c r="H46" s="512" t="s">
        <v>1927</v>
      </c>
      <c r="I46" s="328" t="s">
        <v>1928</v>
      </c>
      <c r="J46" s="91">
        <v>0</v>
      </c>
      <c r="K46" s="342">
        <v>0</v>
      </c>
      <c r="L46" s="91">
        <v>0</v>
      </c>
      <c r="M46" s="342">
        <v>0</v>
      </c>
      <c r="N46" s="91">
        <v>0</v>
      </c>
      <c r="O46" s="342">
        <v>0</v>
      </c>
      <c r="P46" s="91">
        <v>0</v>
      </c>
      <c r="Q46" s="91"/>
      <c r="R46" s="352"/>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row>
    <row r="47" spans="1:85" ht="21" customHeight="1">
      <c r="A47" s="429" t="s">
        <v>101</v>
      </c>
      <c r="B47" s="659" t="s">
        <v>1342</v>
      </c>
      <c r="C47" s="562">
        <v>11410</v>
      </c>
      <c r="D47" s="542">
        <v>32569</v>
      </c>
      <c r="E47" s="983">
        <v>0</v>
      </c>
      <c r="F47" s="364" t="s">
        <v>1942</v>
      </c>
      <c r="G47" s="30">
        <v>42151</v>
      </c>
      <c r="H47" s="512" t="s">
        <v>1344</v>
      </c>
      <c r="I47" s="328" t="s">
        <v>1343</v>
      </c>
      <c r="J47" s="91">
        <v>0</v>
      </c>
      <c r="K47" s="342">
        <v>0</v>
      </c>
      <c r="L47" s="91">
        <v>0</v>
      </c>
      <c r="M47" s="342">
        <v>0</v>
      </c>
      <c r="N47" s="91">
        <v>0</v>
      </c>
      <c r="O47" s="342">
        <v>0</v>
      </c>
      <c r="P47" s="91">
        <v>0</v>
      </c>
      <c r="Q47" s="91"/>
      <c r="R47" s="352"/>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row>
    <row r="48" spans="1:85" ht="21" customHeight="1">
      <c r="A48" s="429" t="s">
        <v>102</v>
      </c>
      <c r="B48" s="659" t="s">
        <v>1237</v>
      </c>
      <c r="C48" s="562">
        <v>2409</v>
      </c>
      <c r="D48" s="542">
        <v>42051</v>
      </c>
      <c r="E48" s="983">
        <v>0</v>
      </c>
      <c r="F48" s="364" t="s">
        <v>1942</v>
      </c>
      <c r="G48" s="30">
        <v>43052</v>
      </c>
      <c r="H48" s="519" t="s">
        <v>655</v>
      </c>
      <c r="I48" s="328" t="s">
        <v>655</v>
      </c>
      <c r="J48" s="91">
        <v>0</v>
      </c>
      <c r="K48" s="342">
        <v>0</v>
      </c>
      <c r="L48" s="91">
        <v>0</v>
      </c>
      <c r="M48" s="342">
        <v>0</v>
      </c>
      <c r="N48" s="91">
        <v>0</v>
      </c>
      <c r="O48" s="342">
        <v>0</v>
      </c>
      <c r="P48" s="91">
        <v>0</v>
      </c>
      <c r="Q48" s="91"/>
      <c r="R48" s="352"/>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row>
    <row r="49" spans="1:85" ht="21" customHeight="1">
      <c r="A49" s="429" t="s">
        <v>103</v>
      </c>
      <c r="B49" s="37" t="s">
        <v>2216</v>
      </c>
      <c r="C49" s="562">
        <v>523</v>
      </c>
      <c r="D49" s="543">
        <v>38803</v>
      </c>
      <c r="E49" s="983">
        <v>0</v>
      </c>
      <c r="F49" s="364" t="s">
        <v>1942</v>
      </c>
      <c r="G49" s="30">
        <v>23320</v>
      </c>
      <c r="H49" s="511" t="s">
        <v>2217</v>
      </c>
      <c r="I49" s="328" t="s">
        <v>2218</v>
      </c>
      <c r="J49" s="91">
        <v>0</v>
      </c>
      <c r="K49" s="342">
        <v>0</v>
      </c>
      <c r="L49" s="91">
        <v>0</v>
      </c>
      <c r="M49" s="342">
        <v>0</v>
      </c>
      <c r="N49" s="91">
        <v>0</v>
      </c>
      <c r="O49" s="342">
        <v>0</v>
      </c>
      <c r="P49" s="91">
        <v>0</v>
      </c>
      <c r="Q49" s="91"/>
      <c r="R49" s="352"/>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row>
    <row r="50" spans="1:85" ht="21" customHeight="1">
      <c r="A50" s="429" t="s">
        <v>105</v>
      </c>
      <c r="B50" s="37" t="s">
        <v>1210</v>
      </c>
      <c r="C50" s="562">
        <v>141</v>
      </c>
      <c r="D50" s="543">
        <v>31432</v>
      </c>
      <c r="E50" s="983">
        <v>0</v>
      </c>
      <c r="F50" s="364" t="s">
        <v>1942</v>
      </c>
      <c r="G50" s="30">
        <v>21448</v>
      </c>
      <c r="H50" s="511" t="s">
        <v>1212</v>
      </c>
      <c r="I50" s="328" t="s">
        <v>1211</v>
      </c>
      <c r="J50" s="91">
        <v>0</v>
      </c>
      <c r="K50" s="342">
        <v>0</v>
      </c>
      <c r="L50" s="91">
        <v>0</v>
      </c>
      <c r="M50" s="342">
        <v>0</v>
      </c>
      <c r="N50" s="91">
        <v>0</v>
      </c>
      <c r="O50" s="342">
        <v>0</v>
      </c>
      <c r="P50" s="91">
        <v>0</v>
      </c>
      <c r="Q50" s="91"/>
      <c r="R50" s="352"/>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row>
    <row r="51" spans="1:85" s="274" customFormat="1" ht="21" customHeight="1">
      <c r="A51" s="429" t="s">
        <v>107</v>
      </c>
      <c r="B51" s="659" t="s">
        <v>1758</v>
      </c>
      <c r="C51" s="562">
        <v>10704</v>
      </c>
      <c r="D51" s="544">
        <v>44237</v>
      </c>
      <c r="E51" s="461">
        <v>1</v>
      </c>
      <c r="F51" s="364" t="s">
        <v>265</v>
      </c>
      <c r="G51" s="30">
        <v>36516</v>
      </c>
      <c r="H51" s="725" t="s">
        <v>1215</v>
      </c>
      <c r="I51" s="455" t="s">
        <v>1214</v>
      </c>
      <c r="J51" s="91">
        <v>0</v>
      </c>
      <c r="K51" s="342">
        <v>0</v>
      </c>
      <c r="L51" s="91">
        <v>0</v>
      </c>
      <c r="M51" s="342">
        <v>1</v>
      </c>
      <c r="N51" s="91">
        <v>1</v>
      </c>
      <c r="O51" s="342">
        <v>0</v>
      </c>
      <c r="P51" s="91">
        <v>1</v>
      </c>
      <c r="Q51" s="91"/>
      <c r="R51" s="352"/>
    </row>
    <row r="52" spans="1:85" s="274" customFormat="1" ht="21" customHeight="1">
      <c r="A52" s="429" t="s">
        <v>109</v>
      </c>
      <c r="B52" s="659" t="s">
        <v>136</v>
      </c>
      <c r="C52" s="562">
        <v>1917</v>
      </c>
      <c r="D52" s="544">
        <v>41880</v>
      </c>
      <c r="E52" s="461">
        <v>3</v>
      </c>
      <c r="F52" s="364" t="s">
        <v>1942</v>
      </c>
      <c r="G52" s="30">
        <v>21930</v>
      </c>
      <c r="H52" s="519" t="s">
        <v>1779</v>
      </c>
      <c r="I52" s="328" t="s">
        <v>522</v>
      </c>
      <c r="J52" s="91">
        <v>0</v>
      </c>
      <c r="K52" s="342">
        <v>1</v>
      </c>
      <c r="L52" s="91">
        <v>1</v>
      </c>
      <c r="M52" s="342">
        <v>1</v>
      </c>
      <c r="N52" s="91">
        <v>2</v>
      </c>
      <c r="O52" s="342">
        <v>1</v>
      </c>
      <c r="P52" s="91">
        <v>3</v>
      </c>
      <c r="Q52" s="972"/>
      <c r="R52" s="976"/>
    </row>
    <row r="53" spans="1:85" s="274" customFormat="1" ht="21" customHeight="1">
      <c r="A53" s="429" t="s">
        <v>110</v>
      </c>
      <c r="B53" s="659" t="s">
        <v>104</v>
      </c>
      <c r="C53" s="562">
        <v>1917</v>
      </c>
      <c r="D53" s="544">
        <v>41880</v>
      </c>
      <c r="E53" s="461">
        <v>2</v>
      </c>
      <c r="F53" s="364" t="s">
        <v>1942</v>
      </c>
      <c r="G53" s="30">
        <v>15981</v>
      </c>
      <c r="H53" s="519" t="s">
        <v>1779</v>
      </c>
      <c r="I53" s="328" t="s">
        <v>522</v>
      </c>
      <c r="J53" s="91">
        <v>0</v>
      </c>
      <c r="K53" s="342">
        <v>0</v>
      </c>
      <c r="L53" s="91">
        <v>0</v>
      </c>
      <c r="M53" s="342">
        <v>1</v>
      </c>
      <c r="N53" s="91">
        <v>1</v>
      </c>
      <c r="O53" s="342">
        <v>1</v>
      </c>
      <c r="P53" s="91">
        <v>2</v>
      </c>
      <c r="Q53" s="91"/>
      <c r="R53" s="352"/>
    </row>
    <row r="54" spans="1:85" s="274" customFormat="1" ht="21" customHeight="1">
      <c r="A54" s="429" t="s">
        <v>112</v>
      </c>
      <c r="B54" s="37" t="s">
        <v>2381</v>
      </c>
      <c r="C54" s="562">
        <v>3224</v>
      </c>
      <c r="D54" s="542">
        <v>41831</v>
      </c>
      <c r="E54" s="983">
        <v>0</v>
      </c>
      <c r="F54" s="364" t="s">
        <v>1942</v>
      </c>
      <c r="G54" s="30">
        <v>21466</v>
      </c>
      <c r="H54" s="512" t="s">
        <v>2382</v>
      </c>
      <c r="I54" s="328" t="s">
        <v>2383</v>
      </c>
      <c r="J54" s="91">
        <v>0</v>
      </c>
      <c r="K54" s="342">
        <v>0</v>
      </c>
      <c r="L54" s="91">
        <v>0</v>
      </c>
      <c r="M54" s="342">
        <v>0</v>
      </c>
      <c r="N54" s="91">
        <v>0</v>
      </c>
      <c r="O54" s="342">
        <v>0</v>
      </c>
      <c r="P54" s="91">
        <v>0</v>
      </c>
      <c r="Q54" s="91"/>
      <c r="R54" s="352"/>
    </row>
    <row r="55" spans="1:85" s="274" customFormat="1" ht="21" customHeight="1">
      <c r="A55" s="429" t="s">
        <v>114</v>
      </c>
      <c r="B55" s="37" t="s">
        <v>253</v>
      </c>
      <c r="C55" s="562">
        <v>266</v>
      </c>
      <c r="D55" s="543">
        <v>41047</v>
      </c>
      <c r="E55" s="983">
        <v>0</v>
      </c>
      <c r="F55" s="364" t="s">
        <v>1942</v>
      </c>
      <c r="G55" s="30">
        <v>26378</v>
      </c>
      <c r="H55" s="511" t="s">
        <v>1461</v>
      </c>
      <c r="I55" s="328" t="s">
        <v>1460</v>
      </c>
      <c r="J55" s="91">
        <v>0</v>
      </c>
      <c r="K55" s="342">
        <v>0</v>
      </c>
      <c r="L55" s="91">
        <v>0</v>
      </c>
      <c r="M55" s="342">
        <v>0</v>
      </c>
      <c r="N55" s="91">
        <v>0</v>
      </c>
      <c r="O55" s="342">
        <v>0</v>
      </c>
      <c r="P55" s="91">
        <v>0</v>
      </c>
      <c r="Q55" s="91"/>
      <c r="R55" s="352"/>
    </row>
    <row r="56" spans="1:85" s="274" customFormat="1" ht="21" customHeight="1">
      <c r="A56" s="429" t="s">
        <v>115</v>
      </c>
      <c r="B56" s="659" t="s">
        <v>118</v>
      </c>
      <c r="C56" s="562">
        <v>1524</v>
      </c>
      <c r="D56" s="544">
        <v>40808</v>
      </c>
      <c r="E56" s="983">
        <v>0</v>
      </c>
      <c r="F56" s="364" t="s">
        <v>1942</v>
      </c>
      <c r="G56" s="30">
        <v>40808</v>
      </c>
      <c r="H56" s="519" t="s">
        <v>466</v>
      </c>
      <c r="I56" s="328" t="s">
        <v>465</v>
      </c>
      <c r="J56" s="91">
        <v>0</v>
      </c>
      <c r="K56" s="342">
        <v>0</v>
      </c>
      <c r="L56" s="91">
        <v>0</v>
      </c>
      <c r="M56" s="342">
        <v>0</v>
      </c>
      <c r="N56" s="91">
        <v>0</v>
      </c>
      <c r="O56" s="342">
        <v>0</v>
      </c>
      <c r="P56" s="91">
        <v>0</v>
      </c>
      <c r="Q56" s="91"/>
      <c r="R56" s="352"/>
    </row>
    <row r="57" spans="1:85" s="274" customFormat="1" ht="21" customHeight="1">
      <c r="A57" s="429" t="s">
        <v>117</v>
      </c>
      <c r="B57" s="659" t="s">
        <v>289</v>
      </c>
      <c r="C57" s="562">
        <v>9944</v>
      </c>
      <c r="D57" s="542">
        <v>38651</v>
      </c>
      <c r="E57" s="983">
        <v>0</v>
      </c>
      <c r="F57" s="364" t="s">
        <v>1942</v>
      </c>
      <c r="G57" s="30">
        <v>35828</v>
      </c>
      <c r="H57" s="511" t="s">
        <v>765</v>
      </c>
      <c r="I57" s="328" t="s">
        <v>764</v>
      </c>
      <c r="J57" s="91">
        <v>0</v>
      </c>
      <c r="K57" s="342">
        <v>0</v>
      </c>
      <c r="L57" s="91">
        <v>0</v>
      </c>
      <c r="M57" s="342">
        <v>0</v>
      </c>
      <c r="N57" s="91">
        <v>0</v>
      </c>
      <c r="O57" s="342">
        <v>0</v>
      </c>
      <c r="P57" s="91">
        <v>0</v>
      </c>
      <c r="Q57" s="91"/>
      <c r="R57" s="352"/>
    </row>
    <row r="58" spans="1:85" s="274" customFormat="1" ht="21" customHeight="1">
      <c r="A58" s="429"/>
      <c r="B58" s="659"/>
      <c r="C58" s="562"/>
      <c r="D58" s="544"/>
      <c r="E58" s="983"/>
      <c r="F58" s="364"/>
      <c r="G58" s="30"/>
      <c r="H58" s="519"/>
      <c r="I58" s="328"/>
      <c r="J58" s="91"/>
      <c r="K58" s="91"/>
      <c r="L58" s="91"/>
      <c r="M58" s="91"/>
      <c r="N58" s="91"/>
      <c r="O58" s="91"/>
      <c r="P58" s="91"/>
      <c r="Q58" s="91"/>
      <c r="R58" s="352"/>
    </row>
    <row r="59" spans="1:85" s="611" customFormat="1" ht="39.6" customHeight="1">
      <c r="A59" s="728" t="s">
        <v>12</v>
      </c>
      <c r="B59" s="720" t="s">
        <v>1804</v>
      </c>
      <c r="C59" s="720" t="s">
        <v>1761</v>
      </c>
      <c r="D59" s="723" t="s">
        <v>14</v>
      </c>
      <c r="E59" s="563" t="s">
        <v>1869</v>
      </c>
      <c r="F59" s="723" t="s">
        <v>1705</v>
      </c>
      <c r="G59" s="723" t="s">
        <v>1706</v>
      </c>
      <c r="H59" s="720" t="s">
        <v>308</v>
      </c>
      <c r="I59" s="723" t="s">
        <v>307</v>
      </c>
      <c r="J59" s="567" t="s">
        <v>1319</v>
      </c>
      <c r="K59" s="616" t="s">
        <v>1430</v>
      </c>
      <c r="L59" s="567" t="s">
        <v>1431</v>
      </c>
      <c r="M59" s="616" t="s">
        <v>1641</v>
      </c>
      <c r="N59" s="567" t="s">
        <v>1642</v>
      </c>
      <c r="O59" s="616" t="s">
        <v>1868</v>
      </c>
      <c r="P59" s="567" t="s">
        <v>1869</v>
      </c>
      <c r="Q59" s="566" t="s">
        <v>11</v>
      </c>
      <c r="R59" s="566" t="s">
        <v>1058</v>
      </c>
    </row>
    <row r="60" spans="1:85" ht="22.15" customHeight="1">
      <c r="A60" s="429" t="s">
        <v>19</v>
      </c>
      <c r="B60" s="37" t="s">
        <v>1756</v>
      </c>
      <c r="C60" s="562">
        <v>11409</v>
      </c>
      <c r="D60" s="542">
        <v>29166</v>
      </c>
      <c r="E60" s="461">
        <v>1</v>
      </c>
      <c r="F60" s="166">
        <v>2023</v>
      </c>
      <c r="G60" s="26">
        <v>29159</v>
      </c>
      <c r="H60" s="512" t="s">
        <v>1594</v>
      </c>
      <c r="I60" s="456" t="s">
        <v>1594</v>
      </c>
      <c r="J60" s="55">
        <v>0</v>
      </c>
      <c r="K60" s="445">
        <v>0</v>
      </c>
      <c r="L60" s="55">
        <v>0</v>
      </c>
      <c r="M60" s="445">
        <v>1</v>
      </c>
      <c r="N60" s="91">
        <v>1</v>
      </c>
      <c r="O60" s="342">
        <v>0</v>
      </c>
      <c r="P60" s="91">
        <v>1</v>
      </c>
      <c r="Q60" s="91"/>
      <c r="R60" s="352"/>
    </row>
    <row r="68" hidden="1"/>
    <row r="69" hidden="1"/>
    <row r="70" hidden="1"/>
    <row r="71" hidden="1"/>
    <row r="72" hidden="1"/>
    <row r="73" hidden="1"/>
    <row r="74" hidden="1"/>
    <row r="75" hidden="1"/>
    <row r="76" hidden="1"/>
    <row r="77" hidden="1"/>
    <row r="78" hidden="1"/>
    <row r="79" hidden="1"/>
    <row r="80" hidden="1"/>
    <row r="81" spans="1:95" hidden="1"/>
    <row r="82" spans="1:95" hidden="1"/>
    <row r="83" spans="1:95" hidden="1"/>
    <row r="84" spans="1:95" hidden="1"/>
    <row r="85" spans="1:95" hidden="1"/>
    <row r="86" spans="1:95" hidden="1"/>
    <row r="87" spans="1:95" hidden="1"/>
    <row r="88" spans="1:95" hidden="1"/>
    <row r="89" spans="1:95" hidden="1"/>
    <row r="90" spans="1:95" hidden="1"/>
    <row r="91" spans="1:95" hidden="1"/>
    <row r="92" spans="1:95" hidden="1"/>
    <row r="93" spans="1:95" s="54" customFormat="1" ht="54" hidden="1" customHeight="1">
      <c r="B93" s="53" t="s">
        <v>1992</v>
      </c>
      <c r="C93" s="53"/>
      <c r="F93" s="550"/>
      <c r="G93" s="211"/>
      <c r="H93" s="287"/>
      <c r="I93" s="38"/>
      <c r="BF93" s="284"/>
      <c r="BG93" s="284"/>
      <c r="BH93" s="284"/>
    </row>
    <row r="94" spans="1:95" hidden="1"/>
    <row r="95" spans="1:95" s="611" customFormat="1" ht="39" hidden="1" customHeight="1">
      <c r="A95" s="728" t="s">
        <v>12</v>
      </c>
      <c r="B95" s="722" t="s">
        <v>43</v>
      </c>
      <c r="C95" s="720" t="s">
        <v>1761</v>
      </c>
      <c r="D95" s="723" t="s">
        <v>14</v>
      </c>
      <c r="E95" s="563" t="s">
        <v>1869</v>
      </c>
      <c r="F95" s="723" t="s">
        <v>1705</v>
      </c>
      <c r="G95" s="723" t="s">
        <v>1706</v>
      </c>
      <c r="H95" s="720" t="s">
        <v>308</v>
      </c>
      <c r="I95" s="723" t="s">
        <v>307</v>
      </c>
      <c r="J95" s="720" t="s">
        <v>1319</v>
      </c>
      <c r="K95" s="720" t="s">
        <v>1430</v>
      </c>
      <c r="L95" s="720" t="s">
        <v>1431</v>
      </c>
      <c r="M95" s="720" t="s">
        <v>1641</v>
      </c>
      <c r="N95" s="720" t="s">
        <v>1642</v>
      </c>
      <c r="O95" s="720" t="s">
        <v>1868</v>
      </c>
      <c r="P95" s="720" t="s">
        <v>1869</v>
      </c>
      <c r="Q95" s="722" t="s">
        <v>11</v>
      </c>
      <c r="R95" s="722" t="s">
        <v>1058</v>
      </c>
    </row>
    <row r="96" spans="1:95" s="274" customFormat="1" ht="21" hidden="1" customHeight="1">
      <c r="A96" s="429" t="s">
        <v>87</v>
      </c>
      <c r="B96" s="659" t="s">
        <v>61</v>
      </c>
      <c r="C96" s="562">
        <v>326</v>
      </c>
      <c r="D96" s="543">
        <v>37408</v>
      </c>
      <c r="E96" s="638">
        <v>0</v>
      </c>
      <c r="F96" s="364" t="s">
        <v>265</v>
      </c>
      <c r="G96" s="30">
        <v>36222</v>
      </c>
      <c r="H96" s="511" t="s">
        <v>1574</v>
      </c>
      <c r="I96" s="328" t="s">
        <v>571</v>
      </c>
      <c r="J96" s="91">
        <v>0</v>
      </c>
      <c r="K96" s="91">
        <v>0</v>
      </c>
      <c r="L96" s="91">
        <v>0</v>
      </c>
      <c r="M96" s="91">
        <v>0</v>
      </c>
      <c r="N96" s="91">
        <v>0</v>
      </c>
      <c r="O96" s="91">
        <v>0</v>
      </c>
      <c r="P96" s="91">
        <v>0</v>
      </c>
      <c r="Q96" s="91"/>
      <c r="R96" s="352"/>
      <c r="S96" s="88"/>
      <c r="T96" s="88"/>
      <c r="U96" s="88"/>
      <c r="V96" s="88"/>
      <c r="W96" s="88"/>
      <c r="X96" s="88"/>
      <c r="Y96" s="88"/>
      <c r="Z96" s="88"/>
      <c r="CH96" s="88"/>
      <c r="CI96" s="88"/>
      <c r="CJ96" s="88"/>
      <c r="CK96" s="88"/>
      <c r="CL96" s="88"/>
      <c r="CM96" s="88"/>
      <c r="CN96" s="88"/>
      <c r="CO96" s="88"/>
      <c r="CP96" s="88"/>
      <c r="CQ96" s="88"/>
    </row>
    <row r="97" spans="1:95" s="274" customFormat="1" ht="21" hidden="1" customHeight="1">
      <c r="A97" s="429" t="s">
        <v>39</v>
      </c>
      <c r="B97" s="37" t="s">
        <v>111</v>
      </c>
      <c r="C97" s="562">
        <v>5483</v>
      </c>
      <c r="D97" s="542">
        <v>42048</v>
      </c>
      <c r="E97" s="638">
        <v>1</v>
      </c>
      <c r="F97" s="364" t="s">
        <v>967</v>
      </c>
      <c r="G97" s="30">
        <v>27285</v>
      </c>
      <c r="H97" s="512" t="s">
        <v>1837</v>
      </c>
      <c r="I97" s="328" t="s">
        <v>487</v>
      </c>
      <c r="J97" s="91">
        <v>1</v>
      </c>
      <c r="K97" s="91">
        <v>0</v>
      </c>
      <c r="L97" s="91">
        <v>1</v>
      </c>
      <c r="M97" s="91">
        <v>0</v>
      </c>
      <c r="N97" s="91">
        <v>1</v>
      </c>
      <c r="O97" s="91">
        <v>0</v>
      </c>
      <c r="P97" s="91">
        <v>1</v>
      </c>
      <c r="Q97" s="91"/>
      <c r="R97" s="352"/>
      <c r="S97" s="88"/>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row>
    <row r="98" spans="1:95" s="274" customFormat="1" ht="21" hidden="1" customHeight="1">
      <c r="A98" s="429" t="s">
        <v>84</v>
      </c>
      <c r="B98" s="659" t="s">
        <v>226</v>
      </c>
      <c r="C98" s="562">
        <v>10025</v>
      </c>
      <c r="D98" s="542">
        <v>36746</v>
      </c>
      <c r="E98" s="638">
        <v>0</v>
      </c>
      <c r="F98" s="364" t="s">
        <v>967</v>
      </c>
      <c r="G98" s="30">
        <v>36830</v>
      </c>
      <c r="H98" s="512" t="s">
        <v>1033</v>
      </c>
      <c r="I98" s="328" t="s">
        <v>516</v>
      </c>
      <c r="J98" s="91">
        <v>0</v>
      </c>
      <c r="K98" s="91">
        <v>0</v>
      </c>
      <c r="L98" s="91">
        <v>0</v>
      </c>
      <c r="M98" s="91">
        <v>0</v>
      </c>
      <c r="N98" s="91">
        <v>0</v>
      </c>
      <c r="O98" s="91">
        <v>0</v>
      </c>
      <c r="P98" s="91">
        <v>0</v>
      </c>
      <c r="Q98" s="91"/>
      <c r="R98" s="352"/>
      <c r="S98" s="88"/>
      <c r="T98" s="88"/>
      <c r="U98" s="88"/>
      <c r="V98" s="88"/>
      <c r="W98" s="88"/>
      <c r="X98" s="88"/>
      <c r="Y98" s="88"/>
      <c r="Z98" s="88"/>
      <c r="CH98" s="88"/>
      <c r="CI98" s="88"/>
      <c r="CJ98" s="88"/>
      <c r="CK98" s="88"/>
      <c r="CL98" s="88"/>
      <c r="CM98" s="88"/>
      <c r="CN98" s="88"/>
      <c r="CO98" s="88"/>
      <c r="CP98" s="88"/>
      <c r="CQ98" s="88"/>
    </row>
    <row r="99" spans="1:95" s="274" customFormat="1" ht="21" hidden="1" customHeight="1">
      <c r="A99" s="429" t="s">
        <v>91</v>
      </c>
      <c r="B99" s="659" t="s">
        <v>987</v>
      </c>
      <c r="C99" s="562">
        <v>8603</v>
      </c>
      <c r="D99" s="544">
        <v>38309</v>
      </c>
      <c r="E99" s="638">
        <v>0</v>
      </c>
      <c r="F99" s="364" t="s">
        <v>967</v>
      </c>
      <c r="G99" s="30">
        <v>29881</v>
      </c>
      <c r="H99" s="519" t="s">
        <v>985</v>
      </c>
      <c r="I99" s="328" t="s">
        <v>984</v>
      </c>
      <c r="J99" s="91">
        <v>0</v>
      </c>
      <c r="K99" s="91">
        <v>0</v>
      </c>
      <c r="L99" s="91">
        <v>0</v>
      </c>
      <c r="M99" s="91">
        <v>0</v>
      </c>
      <c r="N99" s="91">
        <v>0</v>
      </c>
      <c r="O99" s="91">
        <v>0</v>
      </c>
      <c r="P99" s="91">
        <v>0</v>
      </c>
      <c r="Q99" s="91"/>
      <c r="R99" s="352"/>
      <c r="CH99" s="88"/>
      <c r="CI99" s="88"/>
      <c r="CJ99" s="88"/>
      <c r="CK99" s="88"/>
      <c r="CL99" s="88"/>
      <c r="CM99" s="88"/>
      <c r="CN99" s="88"/>
      <c r="CO99" s="88"/>
      <c r="CP99" s="88"/>
      <c r="CQ99" s="88"/>
    </row>
    <row r="100" spans="1:95" s="274" customFormat="1" ht="21" hidden="1" customHeight="1">
      <c r="A100" s="429" t="s">
        <v>100</v>
      </c>
      <c r="B100" s="659" t="s">
        <v>287</v>
      </c>
      <c r="C100" s="562">
        <v>1672</v>
      </c>
      <c r="D100" s="544">
        <v>38927</v>
      </c>
      <c r="E100" s="638">
        <v>0</v>
      </c>
      <c r="F100" s="364" t="s">
        <v>967</v>
      </c>
      <c r="G100" s="30">
        <v>25062</v>
      </c>
      <c r="H100" s="519" t="s">
        <v>760</v>
      </c>
      <c r="I100" s="328" t="s">
        <v>760</v>
      </c>
      <c r="J100" s="91">
        <v>0</v>
      </c>
      <c r="K100" s="91">
        <v>0</v>
      </c>
      <c r="L100" s="91">
        <v>0</v>
      </c>
      <c r="M100" s="91">
        <v>0</v>
      </c>
      <c r="N100" s="91">
        <v>0</v>
      </c>
      <c r="O100" s="91">
        <v>0</v>
      </c>
      <c r="P100" s="91">
        <v>0</v>
      </c>
      <c r="Q100" s="91"/>
      <c r="R100" s="352"/>
      <c r="CH100" s="88"/>
      <c r="CI100" s="88"/>
      <c r="CJ100" s="88"/>
      <c r="CK100" s="88"/>
      <c r="CL100" s="88"/>
      <c r="CM100" s="88"/>
      <c r="CN100" s="88"/>
      <c r="CO100" s="88"/>
      <c r="CP100" s="88"/>
      <c r="CQ100" s="88"/>
    </row>
    <row r="101" spans="1:95" s="274" customFormat="1" ht="21" hidden="1" customHeight="1">
      <c r="A101" s="429" t="s">
        <v>112</v>
      </c>
      <c r="B101" s="659" t="s">
        <v>250</v>
      </c>
      <c r="C101" s="562">
        <v>11378</v>
      </c>
      <c r="D101" s="542">
        <v>40866</v>
      </c>
      <c r="E101" s="638">
        <v>0</v>
      </c>
      <c r="F101" s="364" t="s">
        <v>967</v>
      </c>
      <c r="G101" s="30">
        <v>41159</v>
      </c>
      <c r="H101" s="512" t="s">
        <v>446</v>
      </c>
      <c r="I101" s="328" t="s">
        <v>445</v>
      </c>
      <c r="J101" s="91">
        <v>0</v>
      </c>
      <c r="K101" s="91">
        <v>0</v>
      </c>
      <c r="L101" s="91">
        <v>0</v>
      </c>
      <c r="M101" s="91">
        <v>0</v>
      </c>
      <c r="N101" s="91">
        <v>0</v>
      </c>
      <c r="O101" s="91">
        <v>0</v>
      </c>
      <c r="P101" s="91">
        <v>0</v>
      </c>
      <c r="Q101" s="91"/>
      <c r="R101" s="352"/>
      <c r="CH101" s="88"/>
      <c r="CI101" s="88"/>
      <c r="CJ101" s="88"/>
      <c r="CK101" s="88"/>
      <c r="CL101" s="88"/>
      <c r="CM101" s="88"/>
      <c r="CN101" s="88"/>
      <c r="CO101" s="88"/>
      <c r="CP101" s="88"/>
      <c r="CQ101" s="88"/>
    </row>
    <row r="102" spans="1:95" s="274" customFormat="1" ht="21" hidden="1" customHeight="1">
      <c r="A102" s="429" t="s">
        <v>115</v>
      </c>
      <c r="B102" s="659" t="s">
        <v>1120</v>
      </c>
      <c r="C102" s="562">
        <v>10046</v>
      </c>
      <c r="D102" s="542">
        <v>40987</v>
      </c>
      <c r="E102" s="638">
        <v>0</v>
      </c>
      <c r="F102" s="364" t="s">
        <v>967</v>
      </c>
      <c r="G102" s="30">
        <v>40973</v>
      </c>
      <c r="H102" s="511" t="s">
        <v>1122</v>
      </c>
      <c r="I102" s="328" t="s">
        <v>1121</v>
      </c>
      <c r="J102" s="91">
        <v>0</v>
      </c>
      <c r="K102" s="91">
        <v>0</v>
      </c>
      <c r="L102" s="91">
        <v>0</v>
      </c>
      <c r="M102" s="91">
        <v>0</v>
      </c>
      <c r="N102" s="91">
        <v>0</v>
      </c>
      <c r="O102" s="91">
        <v>0</v>
      </c>
      <c r="P102" s="91">
        <v>0</v>
      </c>
      <c r="Q102" s="91"/>
      <c r="R102" s="352"/>
      <c r="CH102" s="88"/>
      <c r="CI102" s="88"/>
      <c r="CJ102" s="88"/>
      <c r="CK102" s="88"/>
      <c r="CL102" s="88"/>
      <c r="CM102" s="88"/>
      <c r="CN102" s="88"/>
      <c r="CO102" s="88"/>
      <c r="CP102" s="88"/>
      <c r="CQ102" s="88"/>
    </row>
    <row r="103" spans="1:95" ht="21" hidden="1" customHeight="1">
      <c r="A103" s="429" t="s">
        <v>148</v>
      </c>
      <c r="B103" s="659" t="s">
        <v>1043</v>
      </c>
      <c r="C103" s="562">
        <v>8683</v>
      </c>
      <c r="D103" s="543">
        <v>43237</v>
      </c>
      <c r="E103" s="638">
        <v>0</v>
      </c>
      <c r="F103" s="364" t="s">
        <v>967</v>
      </c>
      <c r="G103" s="30">
        <v>21348</v>
      </c>
      <c r="H103" s="511" t="s">
        <v>1045</v>
      </c>
      <c r="I103" s="328" t="s">
        <v>1044</v>
      </c>
      <c r="J103" s="91">
        <v>0</v>
      </c>
      <c r="K103" s="91">
        <v>0</v>
      </c>
      <c r="L103" s="91">
        <v>0</v>
      </c>
      <c r="M103" s="91">
        <v>0</v>
      </c>
      <c r="N103" s="91">
        <v>0</v>
      </c>
      <c r="O103" s="91">
        <v>0</v>
      </c>
      <c r="P103" s="91">
        <v>0</v>
      </c>
      <c r="Q103" s="91"/>
      <c r="R103" s="352"/>
      <c r="S103" s="274"/>
      <c r="T103" s="274"/>
      <c r="U103" s="274"/>
      <c r="V103" s="274"/>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c r="CD103" s="274"/>
      <c r="CE103" s="274"/>
      <c r="CF103" s="274"/>
      <c r="CG103" s="274"/>
    </row>
    <row r="104" spans="1:95" ht="21" hidden="1" customHeight="1">
      <c r="A104" s="429" t="s">
        <v>152</v>
      </c>
      <c r="B104" s="659" t="s">
        <v>1010</v>
      </c>
      <c r="C104" s="562">
        <v>6739</v>
      </c>
      <c r="D104" s="544">
        <v>43292</v>
      </c>
      <c r="E104" s="638">
        <v>0</v>
      </c>
      <c r="F104" s="364" t="s">
        <v>967</v>
      </c>
      <c r="G104" s="30">
        <v>22153</v>
      </c>
      <c r="H104" s="519" t="s">
        <v>1012</v>
      </c>
      <c r="I104" s="328" t="s">
        <v>1011</v>
      </c>
      <c r="J104" s="91">
        <v>0</v>
      </c>
      <c r="K104" s="91">
        <v>0</v>
      </c>
      <c r="L104" s="91">
        <v>0</v>
      </c>
      <c r="M104" s="91">
        <v>0</v>
      </c>
      <c r="N104" s="91">
        <v>0</v>
      </c>
      <c r="O104" s="91">
        <v>0</v>
      </c>
      <c r="P104" s="91">
        <v>0</v>
      </c>
      <c r="Q104" s="91"/>
      <c r="R104" s="352"/>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c r="CE104" s="274"/>
      <c r="CF104" s="274"/>
      <c r="CG104" s="274"/>
    </row>
    <row r="105" spans="1:95" ht="21" hidden="1" customHeight="1">
      <c r="A105" s="429" t="s">
        <v>60</v>
      </c>
      <c r="B105" s="659" t="s">
        <v>1228</v>
      </c>
      <c r="C105" s="562">
        <v>245</v>
      </c>
      <c r="D105" s="542">
        <v>26406</v>
      </c>
      <c r="E105" s="638">
        <v>0</v>
      </c>
      <c r="F105" s="364" t="s">
        <v>770</v>
      </c>
      <c r="G105" s="30">
        <v>36271</v>
      </c>
      <c r="H105" s="719" t="s">
        <v>511</v>
      </c>
      <c r="I105" s="328" t="s">
        <v>510</v>
      </c>
      <c r="J105" s="91">
        <v>0</v>
      </c>
      <c r="K105" s="91">
        <v>0</v>
      </c>
      <c r="L105" s="91">
        <v>0</v>
      </c>
      <c r="M105" s="91">
        <v>0</v>
      </c>
      <c r="N105" s="91">
        <v>0</v>
      </c>
      <c r="O105" s="91">
        <v>0</v>
      </c>
      <c r="P105" s="91">
        <v>0</v>
      </c>
      <c r="Q105" s="91"/>
      <c r="R105" s="352"/>
      <c r="S105" s="274"/>
      <c r="T105" s="274"/>
      <c r="U105" s="274"/>
      <c r="V105" s="274"/>
      <c r="W105" s="274"/>
      <c r="X105" s="274"/>
      <c r="Y105" s="274"/>
      <c r="Z105" s="274"/>
      <c r="CH105" s="274"/>
      <c r="CI105" s="274"/>
      <c r="CJ105" s="274"/>
      <c r="CK105" s="274"/>
      <c r="CL105" s="274"/>
      <c r="CM105" s="274"/>
      <c r="CN105" s="274"/>
      <c r="CO105" s="274"/>
      <c r="CP105" s="274"/>
      <c r="CQ105" s="274"/>
    </row>
    <row r="106" spans="1:95" ht="21" hidden="1" customHeight="1">
      <c r="A106" s="429" t="s">
        <v>68</v>
      </c>
      <c r="B106" s="37" t="s">
        <v>1210</v>
      </c>
      <c r="C106" s="562">
        <v>141</v>
      </c>
      <c r="D106" s="543">
        <v>31432</v>
      </c>
      <c r="E106" s="638">
        <v>0</v>
      </c>
      <c r="F106" s="364" t="s">
        <v>770</v>
      </c>
      <c r="G106" s="30">
        <v>21448</v>
      </c>
      <c r="H106" s="519" t="s">
        <v>1212</v>
      </c>
      <c r="I106" s="328" t="s">
        <v>1211</v>
      </c>
      <c r="J106" s="91">
        <v>0</v>
      </c>
      <c r="K106" s="91">
        <v>0</v>
      </c>
      <c r="L106" s="91">
        <v>0</v>
      </c>
      <c r="M106" s="91">
        <v>0</v>
      </c>
      <c r="N106" s="91">
        <v>0</v>
      </c>
      <c r="O106" s="91">
        <v>0</v>
      </c>
      <c r="P106" s="91">
        <v>0</v>
      </c>
      <c r="Q106" s="91"/>
      <c r="R106" s="352"/>
      <c r="S106" s="274"/>
      <c r="T106" s="274"/>
      <c r="U106" s="274"/>
      <c r="V106" s="274"/>
      <c r="W106" s="274"/>
      <c r="X106" s="274"/>
      <c r="Y106" s="274"/>
      <c r="Z106" s="274"/>
      <c r="CH106" s="274"/>
      <c r="CI106" s="274"/>
      <c r="CJ106" s="274"/>
      <c r="CK106" s="274"/>
      <c r="CL106" s="274"/>
      <c r="CM106" s="274"/>
      <c r="CN106" s="274"/>
      <c r="CO106" s="274"/>
      <c r="CP106" s="274"/>
      <c r="CQ106" s="274"/>
    </row>
    <row r="107" spans="1:95" ht="21" hidden="1" customHeight="1">
      <c r="A107" s="429" t="s">
        <v>72</v>
      </c>
      <c r="B107" s="659" t="s">
        <v>1282</v>
      </c>
      <c r="C107" s="562">
        <v>8983</v>
      </c>
      <c r="D107" s="544">
        <v>33752</v>
      </c>
      <c r="E107" s="638">
        <v>0</v>
      </c>
      <c r="F107" s="364" t="s">
        <v>770</v>
      </c>
      <c r="G107" s="30">
        <v>44393</v>
      </c>
      <c r="H107" s="519" t="s">
        <v>1030</v>
      </c>
      <c r="I107" s="328" t="s">
        <v>1029</v>
      </c>
      <c r="J107" s="91">
        <v>0</v>
      </c>
      <c r="K107" s="91">
        <v>0</v>
      </c>
      <c r="L107" s="91">
        <v>0</v>
      </c>
      <c r="M107" s="91">
        <v>0</v>
      </c>
      <c r="N107" s="91">
        <v>0</v>
      </c>
      <c r="O107" s="91">
        <v>0</v>
      </c>
      <c r="P107" s="91">
        <v>0</v>
      </c>
      <c r="Q107" s="91"/>
      <c r="R107" s="352"/>
    </row>
    <row r="108" spans="1:95" ht="21" hidden="1" customHeight="1">
      <c r="A108" s="429" t="s">
        <v>78</v>
      </c>
      <c r="B108" s="659" t="s">
        <v>1115</v>
      </c>
      <c r="C108" s="562">
        <v>391</v>
      </c>
      <c r="D108" s="542">
        <v>36207</v>
      </c>
      <c r="E108" s="638">
        <v>0</v>
      </c>
      <c r="F108" s="364" t="s">
        <v>770</v>
      </c>
      <c r="G108" s="30">
        <v>21808</v>
      </c>
      <c r="H108" s="512" t="s">
        <v>1117</v>
      </c>
      <c r="I108" s="328" t="s">
        <v>1116</v>
      </c>
      <c r="J108" s="91">
        <v>0</v>
      </c>
      <c r="K108" s="91">
        <v>0</v>
      </c>
      <c r="L108" s="91">
        <v>0</v>
      </c>
      <c r="M108" s="91">
        <v>0</v>
      </c>
      <c r="N108" s="91">
        <v>0</v>
      </c>
      <c r="O108" s="91">
        <v>0</v>
      </c>
      <c r="P108" s="91">
        <v>0</v>
      </c>
      <c r="Q108" s="91"/>
      <c r="R108" s="352"/>
      <c r="S108" s="274"/>
      <c r="T108" s="274"/>
      <c r="U108" s="274"/>
      <c r="V108" s="274"/>
      <c r="W108" s="274"/>
      <c r="X108" s="274"/>
      <c r="Y108" s="274"/>
      <c r="Z108" s="274"/>
    </row>
    <row r="109" spans="1:95" ht="21" hidden="1" customHeight="1">
      <c r="A109" s="429" t="s">
        <v>79</v>
      </c>
      <c r="B109" s="659" t="s">
        <v>1286</v>
      </c>
      <c r="C109" s="562">
        <v>480</v>
      </c>
      <c r="D109" s="542">
        <v>36489</v>
      </c>
      <c r="E109" s="638">
        <v>0</v>
      </c>
      <c r="F109" s="364" t="s">
        <v>770</v>
      </c>
      <c r="G109" s="30">
        <v>22108</v>
      </c>
      <c r="H109" s="719" t="s">
        <v>1288</v>
      </c>
      <c r="I109" s="328" t="s">
        <v>1287</v>
      </c>
      <c r="J109" s="91">
        <v>0</v>
      </c>
      <c r="K109" s="91">
        <v>0</v>
      </c>
      <c r="L109" s="91">
        <v>0</v>
      </c>
      <c r="M109" s="91">
        <v>0</v>
      </c>
      <c r="N109" s="91">
        <v>0</v>
      </c>
      <c r="O109" s="91">
        <v>0</v>
      </c>
      <c r="P109" s="91">
        <v>0</v>
      </c>
      <c r="Q109" s="91"/>
      <c r="R109" s="352"/>
      <c r="S109" s="274"/>
      <c r="T109" s="274"/>
      <c r="U109" s="274"/>
      <c r="V109" s="274"/>
      <c r="W109" s="274"/>
      <c r="X109" s="274"/>
      <c r="Y109" s="274"/>
      <c r="Z109" s="274"/>
    </row>
    <row r="110" spans="1:95" ht="21" hidden="1" customHeight="1">
      <c r="A110" s="429" t="s">
        <v>83</v>
      </c>
      <c r="B110" s="659" t="s">
        <v>224</v>
      </c>
      <c r="C110" s="562">
        <v>11403</v>
      </c>
      <c r="D110" s="542">
        <v>36726</v>
      </c>
      <c r="E110" s="638">
        <v>0</v>
      </c>
      <c r="F110" s="364" t="s">
        <v>770</v>
      </c>
      <c r="G110" s="30">
        <v>36803</v>
      </c>
      <c r="H110" s="512" t="s">
        <v>630</v>
      </c>
      <c r="I110" s="328" t="s">
        <v>629</v>
      </c>
      <c r="J110" s="91">
        <v>0</v>
      </c>
      <c r="K110" s="91">
        <v>0</v>
      </c>
      <c r="L110" s="91">
        <v>0</v>
      </c>
      <c r="M110" s="91">
        <v>0</v>
      </c>
      <c r="N110" s="91">
        <v>0</v>
      </c>
      <c r="O110" s="91">
        <v>0</v>
      </c>
      <c r="P110" s="91">
        <v>0</v>
      </c>
      <c r="Q110" s="91"/>
      <c r="R110" s="352"/>
      <c r="S110" s="274"/>
      <c r="T110" s="274"/>
      <c r="U110" s="274"/>
      <c r="V110" s="274"/>
      <c r="W110" s="274"/>
      <c r="X110" s="274"/>
      <c r="Y110" s="274"/>
      <c r="Z110" s="274"/>
    </row>
    <row r="111" spans="1:95" ht="21" hidden="1" customHeight="1">
      <c r="A111" s="429" t="s">
        <v>95</v>
      </c>
      <c r="B111" s="659" t="s">
        <v>1145</v>
      </c>
      <c r="C111" s="562">
        <v>10669</v>
      </c>
      <c r="D111" s="543">
        <v>38726</v>
      </c>
      <c r="E111" s="638">
        <v>0</v>
      </c>
      <c r="F111" s="364" t="s">
        <v>770</v>
      </c>
      <c r="G111" s="30">
        <v>39182</v>
      </c>
      <c r="H111" s="511" t="s">
        <v>1147</v>
      </c>
      <c r="I111" s="328" t="s">
        <v>1146</v>
      </c>
      <c r="J111" s="91">
        <v>0</v>
      </c>
      <c r="K111" s="91">
        <v>0</v>
      </c>
      <c r="L111" s="91">
        <v>0</v>
      </c>
      <c r="M111" s="91">
        <v>0</v>
      </c>
      <c r="N111" s="91">
        <v>0</v>
      </c>
      <c r="O111" s="91">
        <v>0</v>
      </c>
      <c r="P111" s="91">
        <v>0</v>
      </c>
      <c r="Q111" s="91"/>
      <c r="R111" s="352"/>
      <c r="S111" s="274"/>
      <c r="T111" s="274"/>
      <c r="U111" s="274"/>
      <c r="V111" s="274"/>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row>
    <row r="112" spans="1:95" ht="21" hidden="1" customHeight="1">
      <c r="A112" s="429" t="s">
        <v>102</v>
      </c>
      <c r="B112" s="659" t="s">
        <v>242</v>
      </c>
      <c r="C112" s="562">
        <v>532</v>
      </c>
      <c r="D112" s="542">
        <v>39086</v>
      </c>
      <c r="E112" s="638">
        <v>0</v>
      </c>
      <c r="F112" s="364" t="s">
        <v>770</v>
      </c>
      <c r="G112" s="30">
        <v>10227</v>
      </c>
      <c r="H112" s="719" t="s">
        <v>729</v>
      </c>
      <c r="I112" s="328" t="s">
        <v>728</v>
      </c>
      <c r="J112" s="91">
        <v>0</v>
      </c>
      <c r="K112" s="91">
        <v>0</v>
      </c>
      <c r="L112" s="91">
        <v>0</v>
      </c>
      <c r="M112" s="91">
        <v>0</v>
      </c>
      <c r="N112" s="91">
        <v>0</v>
      </c>
      <c r="O112" s="91">
        <v>0</v>
      </c>
      <c r="P112" s="91">
        <v>0</v>
      </c>
      <c r="Q112" s="91"/>
      <c r="R112" s="352"/>
      <c r="S112" s="274"/>
      <c r="T112" s="274"/>
      <c r="U112" s="274"/>
      <c r="V112" s="274"/>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row>
    <row r="113" spans="1:95" ht="21" hidden="1" customHeight="1">
      <c r="A113" s="429" t="s">
        <v>105</v>
      </c>
      <c r="B113" s="659" t="s">
        <v>1292</v>
      </c>
      <c r="C113" s="562">
        <v>536</v>
      </c>
      <c r="D113" s="544">
        <v>39264</v>
      </c>
      <c r="E113" s="638">
        <v>0</v>
      </c>
      <c r="F113" s="364" t="s">
        <v>770</v>
      </c>
      <c r="G113" s="30">
        <v>39493</v>
      </c>
      <c r="H113" s="519" t="s">
        <v>735</v>
      </c>
      <c r="I113" s="328" t="s">
        <v>734</v>
      </c>
      <c r="J113" s="91">
        <v>0</v>
      </c>
      <c r="K113" s="91">
        <v>0</v>
      </c>
      <c r="L113" s="91">
        <v>0</v>
      </c>
      <c r="M113" s="91">
        <v>0</v>
      </c>
      <c r="N113" s="91">
        <v>0</v>
      </c>
      <c r="O113" s="91">
        <v>0</v>
      </c>
      <c r="P113" s="91">
        <v>0</v>
      </c>
      <c r="Q113" s="91"/>
      <c r="R113" s="352"/>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row>
    <row r="114" spans="1:95" ht="21" hidden="1" customHeight="1">
      <c r="A114" s="429" t="s">
        <v>110</v>
      </c>
      <c r="B114" s="659" t="s">
        <v>82</v>
      </c>
      <c r="C114" s="562">
        <v>327</v>
      </c>
      <c r="D114" s="544">
        <v>40126</v>
      </c>
      <c r="E114" s="638">
        <v>0</v>
      </c>
      <c r="F114" s="364" t="s">
        <v>770</v>
      </c>
      <c r="G114" s="30">
        <v>37761</v>
      </c>
      <c r="H114" s="519" t="s">
        <v>574</v>
      </c>
      <c r="I114" s="328" t="s">
        <v>573</v>
      </c>
      <c r="J114" s="91">
        <v>0</v>
      </c>
      <c r="K114" s="91">
        <v>0</v>
      </c>
      <c r="L114" s="91">
        <v>0</v>
      </c>
      <c r="M114" s="91">
        <v>0</v>
      </c>
      <c r="N114" s="91">
        <v>0</v>
      </c>
      <c r="O114" s="91">
        <v>0</v>
      </c>
      <c r="P114" s="91">
        <v>0</v>
      </c>
      <c r="Q114" s="91"/>
      <c r="R114" s="352"/>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row>
    <row r="115" spans="1:95" ht="21" hidden="1" customHeight="1">
      <c r="A115" s="429" t="s">
        <v>123</v>
      </c>
      <c r="B115" s="659" t="s">
        <v>1217</v>
      </c>
      <c r="C115" s="562">
        <v>6258</v>
      </c>
      <c r="D115" s="542">
        <v>41551</v>
      </c>
      <c r="E115" s="638">
        <v>0</v>
      </c>
      <c r="F115" s="364" t="s">
        <v>770</v>
      </c>
      <c r="G115" s="30">
        <v>23229</v>
      </c>
      <c r="H115" s="519" t="s">
        <v>669</v>
      </c>
      <c r="I115" s="328" t="s">
        <v>668</v>
      </c>
      <c r="J115" s="91">
        <v>0</v>
      </c>
      <c r="K115" s="91">
        <v>0</v>
      </c>
      <c r="L115" s="91">
        <v>0</v>
      </c>
      <c r="M115" s="91">
        <v>0</v>
      </c>
      <c r="N115" s="91">
        <v>0</v>
      </c>
      <c r="O115" s="91">
        <v>0</v>
      </c>
      <c r="P115" s="91">
        <v>0</v>
      </c>
      <c r="Q115" s="91"/>
      <c r="R115" s="352"/>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74"/>
      <c r="CD115" s="274"/>
      <c r="CE115" s="274"/>
      <c r="CF115" s="274"/>
      <c r="CG115" s="274"/>
    </row>
    <row r="116" spans="1:95" ht="21" hidden="1" customHeight="1">
      <c r="A116" s="429" t="s">
        <v>124</v>
      </c>
      <c r="B116" s="659" t="s">
        <v>1218</v>
      </c>
      <c r="C116" s="562">
        <v>6258</v>
      </c>
      <c r="D116" s="542">
        <v>41551</v>
      </c>
      <c r="E116" s="638">
        <v>0</v>
      </c>
      <c r="F116" s="364" t="s">
        <v>770</v>
      </c>
      <c r="G116" s="30">
        <v>28780</v>
      </c>
      <c r="H116" s="512" t="s">
        <v>669</v>
      </c>
      <c r="I116" s="328" t="s">
        <v>668</v>
      </c>
      <c r="J116" s="91">
        <v>0</v>
      </c>
      <c r="K116" s="91">
        <v>0</v>
      </c>
      <c r="L116" s="91">
        <v>0</v>
      </c>
      <c r="M116" s="91">
        <v>0</v>
      </c>
      <c r="N116" s="91">
        <v>0</v>
      </c>
      <c r="O116" s="91">
        <v>0</v>
      </c>
      <c r="P116" s="91">
        <v>0</v>
      </c>
      <c r="Q116" s="91"/>
      <c r="R116" s="352"/>
      <c r="S116" s="274"/>
      <c r="T116" s="274"/>
      <c r="U116" s="274"/>
      <c r="V116" s="274"/>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c r="CB116" s="274"/>
      <c r="CC116" s="274"/>
      <c r="CD116" s="274"/>
      <c r="CE116" s="274"/>
      <c r="CF116" s="274"/>
      <c r="CG116" s="274"/>
    </row>
    <row r="117" spans="1:95" ht="21" hidden="1" customHeight="1">
      <c r="A117" s="429" t="s">
        <v>131</v>
      </c>
      <c r="B117" s="659" t="s">
        <v>1237</v>
      </c>
      <c r="C117" s="562">
        <v>2409</v>
      </c>
      <c r="D117" s="542">
        <v>42051</v>
      </c>
      <c r="E117" s="638">
        <v>0</v>
      </c>
      <c r="F117" s="364" t="s">
        <v>770</v>
      </c>
      <c r="G117" s="30">
        <v>27723</v>
      </c>
      <c r="H117" s="519" t="s">
        <v>655</v>
      </c>
      <c r="I117" s="328" t="s">
        <v>655</v>
      </c>
      <c r="J117" s="91">
        <v>0</v>
      </c>
      <c r="K117" s="91">
        <v>0</v>
      </c>
      <c r="L117" s="91">
        <v>0</v>
      </c>
      <c r="M117" s="91">
        <v>0</v>
      </c>
      <c r="N117" s="91">
        <v>0</v>
      </c>
      <c r="O117" s="91">
        <v>0</v>
      </c>
      <c r="P117" s="91">
        <v>0</v>
      </c>
      <c r="Q117" s="91"/>
      <c r="R117" s="352"/>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274"/>
      <c r="BZ117" s="274"/>
      <c r="CA117" s="274"/>
      <c r="CB117" s="274"/>
      <c r="CC117" s="274"/>
      <c r="CD117" s="274"/>
      <c r="CE117" s="274"/>
      <c r="CF117" s="274"/>
      <c r="CG117" s="274"/>
    </row>
    <row r="118" spans="1:95" ht="21" hidden="1" customHeight="1">
      <c r="A118" s="429" t="s">
        <v>133</v>
      </c>
      <c r="B118" s="659" t="s">
        <v>1238</v>
      </c>
      <c r="C118" s="562">
        <v>2409</v>
      </c>
      <c r="D118" s="542">
        <v>42051</v>
      </c>
      <c r="E118" s="638">
        <v>0</v>
      </c>
      <c r="F118" s="364" t="s">
        <v>770</v>
      </c>
      <c r="G118" s="30">
        <v>43052</v>
      </c>
      <c r="H118" s="519" t="s">
        <v>655</v>
      </c>
      <c r="I118" s="328" t="s">
        <v>655</v>
      </c>
      <c r="J118" s="91">
        <v>0</v>
      </c>
      <c r="K118" s="91">
        <v>0</v>
      </c>
      <c r="L118" s="91">
        <v>0</v>
      </c>
      <c r="M118" s="91">
        <v>0</v>
      </c>
      <c r="N118" s="91">
        <v>0</v>
      </c>
      <c r="O118" s="91">
        <v>0</v>
      </c>
      <c r="P118" s="91">
        <v>0</v>
      </c>
      <c r="Q118" s="91"/>
      <c r="R118" s="352"/>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row>
    <row r="119" spans="1:95" ht="21" hidden="1" customHeight="1">
      <c r="A119" s="429" t="s">
        <v>135</v>
      </c>
      <c r="B119" s="659" t="s">
        <v>995</v>
      </c>
      <c r="C119" s="562">
        <v>120</v>
      </c>
      <c r="D119" s="542">
        <v>42172</v>
      </c>
      <c r="E119" s="638">
        <v>0</v>
      </c>
      <c r="F119" s="364" t="s">
        <v>770</v>
      </c>
      <c r="G119" s="30">
        <v>40308</v>
      </c>
      <c r="H119" s="512" t="s">
        <v>993</v>
      </c>
      <c r="I119" s="328" t="s">
        <v>992</v>
      </c>
      <c r="J119" s="91">
        <v>0</v>
      </c>
      <c r="K119" s="91">
        <v>0</v>
      </c>
      <c r="L119" s="91">
        <v>0</v>
      </c>
      <c r="M119" s="91">
        <v>0</v>
      </c>
      <c r="N119" s="91">
        <v>0</v>
      </c>
      <c r="O119" s="91">
        <v>0</v>
      </c>
      <c r="P119" s="91">
        <v>0</v>
      </c>
      <c r="Q119" s="91"/>
      <c r="R119" s="352"/>
      <c r="S119" s="274"/>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row>
    <row r="120" spans="1:95" ht="21" hidden="1" customHeight="1">
      <c r="A120" s="429" t="s">
        <v>137</v>
      </c>
      <c r="B120" s="659" t="s">
        <v>1201</v>
      </c>
      <c r="C120" s="562">
        <v>1703</v>
      </c>
      <c r="D120" s="542">
        <v>42278</v>
      </c>
      <c r="E120" s="638">
        <v>0</v>
      </c>
      <c r="F120" s="364" t="s">
        <v>770</v>
      </c>
      <c r="G120" s="30">
        <v>42570</v>
      </c>
      <c r="H120" s="719" t="s">
        <v>1727</v>
      </c>
      <c r="I120" s="328" t="s">
        <v>1202</v>
      </c>
      <c r="J120" s="91">
        <v>0</v>
      </c>
      <c r="K120" s="91">
        <v>0</v>
      </c>
      <c r="L120" s="91">
        <v>0</v>
      </c>
      <c r="M120" s="91">
        <v>0</v>
      </c>
      <c r="N120" s="91">
        <v>0</v>
      </c>
      <c r="O120" s="91">
        <v>0</v>
      </c>
      <c r="P120" s="91">
        <v>0</v>
      </c>
      <c r="Q120" s="91"/>
      <c r="R120" s="352"/>
      <c r="S120" s="274"/>
      <c r="T120" s="274"/>
      <c r="U120" s="274"/>
      <c r="V120" s="274"/>
      <c r="W120" s="274"/>
      <c r="X120" s="274"/>
      <c r="Y120" s="274"/>
      <c r="Z120" s="274"/>
      <c r="AA120" s="274"/>
      <c r="AB120" s="274"/>
      <c r="AC120" s="274"/>
      <c r="AD120" s="274"/>
      <c r="AE120" s="274"/>
      <c r="AF120" s="274"/>
      <c r="AG120" s="274"/>
      <c r="AH120" s="274"/>
      <c r="AI120" s="274"/>
      <c r="AJ120" s="274"/>
      <c r="AK120" s="274"/>
      <c r="AL120" s="274"/>
      <c r="AM120" s="274"/>
      <c r="AN120" s="274"/>
      <c r="AO120" s="274"/>
      <c r="AP120" s="274"/>
      <c r="AQ120" s="274"/>
      <c r="AR120" s="274"/>
      <c r="AS120" s="274"/>
      <c r="AT120" s="274"/>
      <c r="AU120" s="274"/>
      <c r="AV120" s="274"/>
      <c r="AW120" s="274"/>
      <c r="AX120" s="274"/>
      <c r="AY120" s="274"/>
      <c r="AZ120" s="274"/>
      <c r="BA120" s="274"/>
      <c r="BB120" s="274"/>
      <c r="BC120" s="274"/>
      <c r="BD120" s="274"/>
      <c r="BE120" s="274"/>
      <c r="BF120" s="274"/>
      <c r="BG120" s="274"/>
      <c r="BH120" s="274"/>
      <c r="BI120" s="274"/>
      <c r="BJ120" s="274"/>
      <c r="BK120" s="274"/>
      <c r="BL120" s="274"/>
      <c r="BM120" s="274"/>
      <c r="BN120" s="274"/>
      <c r="BO120" s="274"/>
      <c r="BP120" s="274"/>
      <c r="BQ120" s="274"/>
      <c r="BR120" s="274"/>
      <c r="BS120" s="274"/>
      <c r="BT120" s="274"/>
      <c r="BU120" s="274"/>
      <c r="BV120" s="274"/>
      <c r="BW120" s="274"/>
      <c r="BX120" s="274"/>
      <c r="BY120" s="274"/>
      <c r="BZ120" s="274"/>
      <c r="CA120" s="274"/>
      <c r="CB120" s="274"/>
      <c r="CC120" s="274"/>
      <c r="CD120" s="274"/>
      <c r="CE120" s="274"/>
      <c r="CF120" s="274"/>
      <c r="CG120" s="274"/>
    </row>
    <row r="121" spans="1:95" ht="21" hidden="1" customHeight="1">
      <c r="A121" s="429" t="s">
        <v>142</v>
      </c>
      <c r="B121" s="659" t="s">
        <v>186</v>
      </c>
      <c r="C121" s="562">
        <v>10085</v>
      </c>
      <c r="D121" s="543">
        <v>42875</v>
      </c>
      <c r="E121" s="638">
        <v>0</v>
      </c>
      <c r="F121" s="364" t="s">
        <v>770</v>
      </c>
      <c r="G121" s="30">
        <v>42867</v>
      </c>
      <c r="H121" s="511" t="s">
        <v>743</v>
      </c>
      <c r="I121" s="328" t="s">
        <v>742</v>
      </c>
      <c r="J121" s="91">
        <v>0</v>
      </c>
      <c r="K121" s="91">
        <v>0</v>
      </c>
      <c r="L121" s="91">
        <v>0</v>
      </c>
      <c r="M121" s="91">
        <v>0</v>
      </c>
      <c r="N121" s="91">
        <v>0</v>
      </c>
      <c r="O121" s="91">
        <v>0</v>
      </c>
      <c r="P121" s="91">
        <v>0</v>
      </c>
      <c r="Q121" s="91"/>
      <c r="R121" s="352"/>
      <c r="S121" s="274"/>
      <c r="T121" s="274"/>
      <c r="U121" s="274"/>
      <c r="V121" s="274"/>
      <c r="W121" s="274"/>
      <c r="X121" s="274"/>
      <c r="Y121" s="274"/>
      <c r="Z121" s="274"/>
      <c r="AA121" s="274"/>
      <c r="AB121" s="274"/>
      <c r="AC121" s="274"/>
      <c r="AD121" s="274"/>
      <c r="AE121" s="274"/>
      <c r="AF121" s="274"/>
      <c r="AG121" s="274"/>
      <c r="AH121" s="274"/>
      <c r="AI121" s="274"/>
      <c r="AJ121" s="274"/>
      <c r="AK121" s="274"/>
      <c r="AL121" s="274"/>
      <c r="AM121" s="274"/>
      <c r="AN121" s="274"/>
      <c r="AO121" s="274"/>
      <c r="AP121" s="274"/>
      <c r="AQ121" s="274"/>
      <c r="AR121" s="274"/>
      <c r="AS121" s="274"/>
      <c r="AT121" s="274"/>
      <c r="AU121" s="274"/>
      <c r="AV121" s="274"/>
      <c r="AW121" s="274"/>
      <c r="AX121" s="274"/>
      <c r="AY121" s="274"/>
      <c r="AZ121" s="274"/>
      <c r="BA121" s="274"/>
      <c r="BB121" s="274"/>
      <c r="BC121" s="274"/>
      <c r="BD121" s="274"/>
      <c r="BE121" s="274"/>
      <c r="BF121" s="274"/>
      <c r="BG121" s="274"/>
      <c r="BH121" s="274"/>
      <c r="BI121" s="274"/>
      <c r="BJ121" s="274"/>
      <c r="BK121" s="274"/>
      <c r="BL121" s="274"/>
      <c r="BM121" s="274"/>
      <c r="BN121" s="274"/>
      <c r="BO121" s="274"/>
      <c r="BP121" s="274"/>
      <c r="BQ121" s="274"/>
      <c r="BR121" s="274"/>
      <c r="BS121" s="274"/>
      <c r="BT121" s="274"/>
      <c r="BU121" s="274"/>
      <c r="BV121" s="274"/>
      <c r="BW121" s="274"/>
      <c r="BX121" s="274"/>
      <c r="BY121" s="274"/>
      <c r="BZ121" s="274"/>
      <c r="CA121" s="274"/>
      <c r="CB121" s="274"/>
      <c r="CC121" s="274"/>
      <c r="CD121" s="274"/>
      <c r="CE121" s="274"/>
      <c r="CF121" s="274"/>
      <c r="CG121" s="274"/>
    </row>
    <row r="122" spans="1:95" ht="21" hidden="1" customHeight="1">
      <c r="A122" s="429" t="s">
        <v>146</v>
      </c>
      <c r="B122" s="659" t="s">
        <v>1149</v>
      </c>
      <c r="C122" s="562">
        <v>6658</v>
      </c>
      <c r="D122" s="544">
        <v>43109</v>
      </c>
      <c r="E122" s="638">
        <v>0</v>
      </c>
      <c r="F122" s="364" t="s">
        <v>770</v>
      </c>
      <c r="G122" s="30">
        <v>43124</v>
      </c>
      <c r="H122" s="519" t="s">
        <v>1728</v>
      </c>
      <c r="I122" s="328" t="s">
        <v>1150</v>
      </c>
      <c r="J122" s="91">
        <v>0</v>
      </c>
      <c r="K122" s="91">
        <v>0</v>
      </c>
      <c r="L122" s="91">
        <v>0</v>
      </c>
      <c r="M122" s="91">
        <v>0</v>
      </c>
      <c r="N122" s="91">
        <v>0</v>
      </c>
      <c r="O122" s="91">
        <v>0</v>
      </c>
      <c r="P122" s="91">
        <v>0</v>
      </c>
      <c r="Q122" s="91"/>
      <c r="R122" s="352"/>
      <c r="S122" s="274"/>
      <c r="T122" s="274"/>
      <c r="U122" s="274"/>
      <c r="V122" s="274"/>
      <c r="W122" s="274"/>
      <c r="X122" s="274"/>
      <c r="Y122" s="274"/>
      <c r="Z122" s="274"/>
      <c r="AA122" s="274"/>
      <c r="AB122" s="274"/>
      <c r="AC122" s="274"/>
      <c r="AD122" s="274"/>
      <c r="AE122" s="274"/>
      <c r="AF122" s="274"/>
      <c r="AG122" s="274"/>
      <c r="AH122" s="274"/>
      <c r="AI122" s="274"/>
      <c r="AJ122" s="274"/>
      <c r="AK122" s="274"/>
      <c r="AL122" s="274"/>
      <c r="AM122" s="274"/>
      <c r="AN122" s="274"/>
      <c r="AO122" s="274"/>
      <c r="AP122" s="274"/>
      <c r="AQ122" s="274"/>
      <c r="AR122" s="274"/>
      <c r="AS122" s="274"/>
      <c r="AT122" s="274"/>
      <c r="AU122" s="274"/>
      <c r="AV122" s="274"/>
      <c r="AW122" s="274"/>
      <c r="AX122" s="274"/>
      <c r="AY122" s="274"/>
      <c r="AZ122" s="274"/>
      <c r="BA122" s="274"/>
      <c r="BB122" s="274"/>
      <c r="BC122" s="274"/>
      <c r="BD122" s="274"/>
      <c r="BE122" s="274"/>
      <c r="BF122" s="274"/>
      <c r="BG122" s="274"/>
      <c r="BH122" s="274"/>
      <c r="BI122" s="274"/>
      <c r="BJ122" s="274"/>
      <c r="BK122" s="274"/>
      <c r="BL122" s="274"/>
      <c r="BM122" s="274"/>
      <c r="BN122" s="274"/>
      <c r="BO122" s="274"/>
      <c r="BP122" s="274"/>
      <c r="BQ122" s="274"/>
      <c r="BR122" s="274"/>
      <c r="BS122" s="274"/>
      <c r="BT122" s="274"/>
      <c r="BU122" s="274"/>
      <c r="BV122" s="274"/>
      <c r="BW122" s="274"/>
      <c r="BX122" s="274"/>
      <c r="BY122" s="274"/>
      <c r="BZ122" s="274"/>
      <c r="CA122" s="274"/>
      <c r="CB122" s="274"/>
      <c r="CC122" s="274"/>
      <c r="CD122" s="274"/>
      <c r="CE122" s="274"/>
      <c r="CF122" s="274"/>
      <c r="CG122" s="274"/>
    </row>
    <row r="123" spans="1:95" ht="21" hidden="1" customHeight="1">
      <c r="A123" s="429" t="s">
        <v>150</v>
      </c>
      <c r="B123" s="659" t="s">
        <v>194</v>
      </c>
      <c r="C123" s="562">
        <v>6278</v>
      </c>
      <c r="D123" s="544">
        <v>43259</v>
      </c>
      <c r="E123" s="638">
        <v>0</v>
      </c>
      <c r="F123" s="364" t="s">
        <v>770</v>
      </c>
      <c r="G123" s="30">
        <v>22790</v>
      </c>
      <c r="H123" s="519" t="s">
        <v>589</v>
      </c>
      <c r="I123" s="328" t="s">
        <v>588</v>
      </c>
      <c r="J123" s="91">
        <v>0</v>
      </c>
      <c r="K123" s="91">
        <v>0</v>
      </c>
      <c r="L123" s="91">
        <v>0</v>
      </c>
      <c r="M123" s="91">
        <v>0</v>
      </c>
      <c r="N123" s="91">
        <v>0</v>
      </c>
      <c r="O123" s="91">
        <v>0</v>
      </c>
      <c r="P123" s="91">
        <v>0</v>
      </c>
      <c r="Q123" s="91"/>
      <c r="R123" s="352"/>
      <c r="S123" s="274"/>
      <c r="T123" s="274"/>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74"/>
      <c r="CD123" s="274"/>
      <c r="CE123" s="274"/>
      <c r="CF123" s="274"/>
      <c r="CG123" s="274"/>
    </row>
    <row r="124" spans="1:95" ht="21" hidden="1" customHeight="1">
      <c r="A124" s="429" t="s">
        <v>153</v>
      </c>
      <c r="B124" s="37" t="s">
        <v>1001</v>
      </c>
      <c r="C124" s="562">
        <v>10045</v>
      </c>
      <c r="D124" s="542">
        <v>43516</v>
      </c>
      <c r="E124" s="638">
        <v>0</v>
      </c>
      <c r="F124" s="364" t="s">
        <v>770</v>
      </c>
      <c r="G124" s="30">
        <v>36238</v>
      </c>
      <c r="H124" s="512" t="s">
        <v>1000</v>
      </c>
      <c r="I124" s="328" t="s">
        <v>1002</v>
      </c>
      <c r="J124" s="91">
        <v>0</v>
      </c>
      <c r="K124" s="91">
        <v>0</v>
      </c>
      <c r="L124" s="91">
        <v>0</v>
      </c>
      <c r="M124" s="91">
        <v>0</v>
      </c>
      <c r="N124" s="91">
        <v>0</v>
      </c>
      <c r="O124" s="91">
        <v>0</v>
      </c>
      <c r="P124" s="91">
        <v>0</v>
      </c>
      <c r="Q124" s="91"/>
      <c r="R124" s="352"/>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row>
    <row r="125" spans="1:95" ht="21" hidden="1" customHeight="1">
      <c r="A125" s="429" t="s">
        <v>63</v>
      </c>
      <c r="B125" s="659" t="s">
        <v>1132</v>
      </c>
      <c r="C125" s="562">
        <v>10690</v>
      </c>
      <c r="D125" s="542">
        <v>30184</v>
      </c>
      <c r="E125" s="638">
        <v>0</v>
      </c>
      <c r="F125" s="364" t="s">
        <v>352</v>
      </c>
      <c r="G125" s="30">
        <v>21751</v>
      </c>
      <c r="H125" s="512" t="s">
        <v>541</v>
      </c>
      <c r="I125" s="328" t="s">
        <v>540</v>
      </c>
      <c r="J125" s="91">
        <v>0</v>
      </c>
      <c r="K125" s="91">
        <v>0</v>
      </c>
      <c r="L125" s="91">
        <v>0</v>
      </c>
      <c r="M125" s="91">
        <v>0</v>
      </c>
      <c r="N125" s="91">
        <v>0</v>
      </c>
      <c r="O125" s="91">
        <v>0</v>
      </c>
      <c r="P125" s="91">
        <v>0</v>
      </c>
      <c r="Q125" s="91"/>
      <c r="R125" s="352"/>
      <c r="S125" s="274"/>
      <c r="T125" s="274"/>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c r="CD125" s="274"/>
      <c r="CE125" s="274"/>
      <c r="CF125" s="274"/>
      <c r="CG125" s="274"/>
      <c r="CH125" s="274"/>
      <c r="CI125" s="274"/>
      <c r="CJ125" s="274"/>
      <c r="CK125" s="274"/>
      <c r="CL125" s="274"/>
      <c r="CM125" s="274"/>
      <c r="CN125" s="274"/>
      <c r="CO125" s="274"/>
      <c r="CP125" s="274"/>
      <c r="CQ125" s="274"/>
    </row>
    <row r="126" spans="1:95" ht="21" hidden="1" customHeight="1">
      <c r="A126" s="429" t="s">
        <v>65</v>
      </c>
      <c r="B126" s="659" t="s">
        <v>1370</v>
      </c>
      <c r="C126" s="562">
        <v>402</v>
      </c>
      <c r="D126" s="544">
        <v>30286</v>
      </c>
      <c r="E126" s="638">
        <v>0</v>
      </c>
      <c r="F126" s="364" t="s">
        <v>352</v>
      </c>
      <c r="G126" s="30">
        <v>30264</v>
      </c>
      <c r="H126" s="519" t="s">
        <v>617</v>
      </c>
      <c r="I126" s="328" t="s">
        <v>616</v>
      </c>
      <c r="J126" s="91">
        <v>0</v>
      </c>
      <c r="K126" s="91">
        <v>0</v>
      </c>
      <c r="L126" s="91">
        <v>0</v>
      </c>
      <c r="M126" s="91">
        <v>0</v>
      </c>
      <c r="N126" s="91">
        <v>0</v>
      </c>
      <c r="O126" s="91">
        <v>0</v>
      </c>
      <c r="P126" s="91">
        <v>0</v>
      </c>
      <c r="Q126" s="91"/>
      <c r="R126" s="352"/>
      <c r="S126" s="274"/>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c r="CH126" s="274"/>
      <c r="CI126" s="274"/>
      <c r="CJ126" s="274"/>
      <c r="CK126" s="274"/>
      <c r="CL126" s="274"/>
      <c r="CM126" s="274"/>
      <c r="CN126" s="274"/>
      <c r="CO126" s="274"/>
      <c r="CP126" s="274"/>
      <c r="CQ126" s="274"/>
    </row>
    <row r="127" spans="1:95" ht="21" hidden="1" customHeight="1">
      <c r="A127" s="429" t="s">
        <v>70</v>
      </c>
      <c r="B127" s="37" t="s">
        <v>1342</v>
      </c>
      <c r="C127" s="562">
        <v>11410</v>
      </c>
      <c r="D127" s="542">
        <v>32569</v>
      </c>
      <c r="E127" s="638">
        <v>0</v>
      </c>
      <c r="F127" s="364" t="s">
        <v>352</v>
      </c>
      <c r="G127" s="30">
        <v>42151</v>
      </c>
      <c r="H127" s="512" t="s">
        <v>1344</v>
      </c>
      <c r="I127" s="328" t="s">
        <v>1343</v>
      </c>
      <c r="J127" s="91">
        <v>0</v>
      </c>
      <c r="K127" s="91">
        <v>0</v>
      </c>
      <c r="L127" s="91">
        <v>0</v>
      </c>
      <c r="M127" s="91">
        <v>0</v>
      </c>
      <c r="N127" s="91">
        <v>0</v>
      </c>
      <c r="O127" s="91">
        <v>0</v>
      </c>
      <c r="P127" s="91">
        <v>0</v>
      </c>
      <c r="Q127" s="91"/>
      <c r="R127" s="352"/>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74"/>
      <c r="CD127" s="274"/>
      <c r="CE127" s="274"/>
      <c r="CF127" s="274"/>
      <c r="CG127" s="274"/>
    </row>
    <row r="128" spans="1:95" ht="21" hidden="1" customHeight="1">
      <c r="A128" s="429" t="s">
        <v>85</v>
      </c>
      <c r="B128" s="659" t="s">
        <v>1656</v>
      </c>
      <c r="C128" s="562">
        <v>128</v>
      </c>
      <c r="D128" s="542">
        <v>36770</v>
      </c>
      <c r="E128" s="638">
        <v>0</v>
      </c>
      <c r="F128" s="364" t="s">
        <v>352</v>
      </c>
      <c r="G128" s="30">
        <v>36748</v>
      </c>
      <c r="H128" s="512" t="s">
        <v>418</v>
      </c>
      <c r="I128" s="328" t="s">
        <v>417</v>
      </c>
      <c r="J128" s="91">
        <v>0</v>
      </c>
      <c r="K128" s="91">
        <v>0</v>
      </c>
      <c r="L128" s="91">
        <v>0</v>
      </c>
      <c r="M128" s="91">
        <v>0</v>
      </c>
      <c r="N128" s="91">
        <v>0</v>
      </c>
      <c r="O128" s="91">
        <v>0</v>
      </c>
      <c r="P128" s="91">
        <v>0</v>
      </c>
      <c r="Q128" s="91"/>
      <c r="R128" s="352"/>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c r="BA128" s="274"/>
      <c r="BB128" s="274"/>
      <c r="BC128" s="274"/>
      <c r="BD128" s="274"/>
      <c r="BE128" s="274"/>
      <c r="BF128" s="274"/>
      <c r="BG128" s="274"/>
      <c r="BH128" s="274"/>
      <c r="BI128" s="274"/>
      <c r="BJ128" s="274"/>
      <c r="BK128" s="274"/>
      <c r="BL128" s="274"/>
      <c r="BM128" s="274"/>
      <c r="BN128" s="274"/>
      <c r="BO128" s="274"/>
      <c r="BP128" s="274"/>
      <c r="BQ128" s="274"/>
      <c r="BR128" s="274"/>
      <c r="BS128" s="274"/>
      <c r="BT128" s="274"/>
      <c r="BU128" s="274"/>
      <c r="BV128" s="274"/>
      <c r="BW128" s="274"/>
      <c r="BX128" s="274"/>
      <c r="BY128" s="274"/>
      <c r="BZ128" s="274"/>
      <c r="CA128" s="274"/>
      <c r="CB128" s="274"/>
      <c r="CC128" s="274"/>
      <c r="CD128" s="274"/>
      <c r="CE128" s="274"/>
      <c r="CF128" s="274"/>
      <c r="CG128" s="274"/>
    </row>
    <row r="129" spans="1:85" ht="21" hidden="1" customHeight="1">
      <c r="A129" s="429" t="s">
        <v>93</v>
      </c>
      <c r="B129" s="659" t="s">
        <v>940</v>
      </c>
      <c r="C129" s="562">
        <v>10024</v>
      </c>
      <c r="D129" s="544">
        <v>38679</v>
      </c>
      <c r="E129" s="638">
        <v>0</v>
      </c>
      <c r="F129" s="364" t="s">
        <v>352</v>
      </c>
      <c r="G129" s="30">
        <v>38731</v>
      </c>
      <c r="H129" s="519" t="s">
        <v>942</v>
      </c>
      <c r="I129" s="328" t="s">
        <v>941</v>
      </c>
      <c r="J129" s="91">
        <v>0</v>
      </c>
      <c r="K129" s="91">
        <v>0</v>
      </c>
      <c r="L129" s="91">
        <v>0</v>
      </c>
      <c r="M129" s="91">
        <v>0</v>
      </c>
      <c r="N129" s="91">
        <v>0</v>
      </c>
      <c r="O129" s="91">
        <v>0</v>
      </c>
      <c r="P129" s="91">
        <v>0</v>
      </c>
      <c r="Q129" s="91"/>
      <c r="R129" s="352"/>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c r="AV129" s="274"/>
      <c r="AW129" s="274"/>
      <c r="AX129" s="274"/>
      <c r="AY129" s="274"/>
      <c r="AZ129" s="274"/>
      <c r="BA129" s="274"/>
      <c r="BB129" s="274"/>
      <c r="BC129" s="274"/>
      <c r="BD129" s="274"/>
      <c r="BE129" s="274"/>
      <c r="BF129" s="274"/>
      <c r="BG129" s="274"/>
      <c r="BH129" s="274"/>
      <c r="BI129" s="274"/>
      <c r="BJ129" s="274"/>
      <c r="BK129" s="274"/>
      <c r="BL129" s="274"/>
      <c r="BM129" s="274"/>
      <c r="BN129" s="274"/>
      <c r="BO129" s="274"/>
      <c r="BP129" s="274"/>
      <c r="BQ129" s="274"/>
      <c r="BR129" s="274"/>
      <c r="BS129" s="274"/>
      <c r="BT129" s="274"/>
      <c r="BU129" s="274"/>
      <c r="BV129" s="274"/>
      <c r="BW129" s="274"/>
      <c r="BX129" s="274"/>
      <c r="BY129" s="274"/>
      <c r="BZ129" s="274"/>
      <c r="CA129" s="274"/>
      <c r="CB129" s="274"/>
      <c r="CC129" s="274"/>
      <c r="CD129" s="274"/>
      <c r="CE129" s="274"/>
      <c r="CF129" s="274"/>
      <c r="CG129" s="274"/>
    </row>
    <row r="130" spans="1:85" ht="21" hidden="1" customHeight="1">
      <c r="A130" s="429" t="s">
        <v>98</v>
      </c>
      <c r="B130" s="659" t="s">
        <v>1474</v>
      </c>
      <c r="C130" s="562">
        <v>1648</v>
      </c>
      <c r="D130" s="544">
        <v>38825</v>
      </c>
      <c r="E130" s="638">
        <v>0</v>
      </c>
      <c r="F130" s="364" t="s">
        <v>352</v>
      </c>
      <c r="G130" s="30">
        <v>23017</v>
      </c>
      <c r="H130" s="519" t="s">
        <v>558</v>
      </c>
      <c r="I130" s="328" t="s">
        <v>557</v>
      </c>
      <c r="J130" s="91">
        <v>0</v>
      </c>
      <c r="K130" s="91">
        <v>0</v>
      </c>
      <c r="L130" s="91">
        <v>0</v>
      </c>
      <c r="M130" s="91">
        <v>0</v>
      </c>
      <c r="N130" s="91">
        <v>0</v>
      </c>
      <c r="O130" s="91">
        <v>0</v>
      </c>
      <c r="P130" s="91">
        <v>0</v>
      </c>
      <c r="Q130" s="91"/>
      <c r="R130" s="352"/>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4"/>
      <c r="AY130" s="274"/>
      <c r="AZ130" s="274"/>
      <c r="BA130" s="274"/>
      <c r="BB130" s="274"/>
      <c r="BC130" s="274"/>
      <c r="BD130" s="274"/>
      <c r="BE130" s="274"/>
      <c r="BF130" s="274"/>
      <c r="BG130" s="274"/>
      <c r="BH130" s="274"/>
      <c r="BI130" s="274"/>
      <c r="BJ130" s="274"/>
      <c r="BK130" s="274"/>
      <c r="BL130" s="274"/>
      <c r="BM130" s="274"/>
      <c r="BN130" s="274"/>
      <c r="BO130" s="274"/>
      <c r="BP130" s="274"/>
      <c r="BQ130" s="274"/>
      <c r="BR130" s="274"/>
      <c r="BS130" s="274"/>
      <c r="BT130" s="274"/>
      <c r="BU130" s="274"/>
      <c r="BV130" s="274"/>
      <c r="BW130" s="274"/>
      <c r="BX130" s="274"/>
      <c r="BY130" s="274"/>
      <c r="BZ130" s="274"/>
      <c r="CA130" s="274"/>
      <c r="CB130" s="274"/>
      <c r="CC130" s="274"/>
      <c r="CD130" s="274"/>
      <c r="CE130" s="274"/>
      <c r="CF130" s="274"/>
      <c r="CG130" s="274"/>
    </row>
    <row r="131" spans="1:85" ht="21" hidden="1" customHeight="1">
      <c r="A131" s="429" t="s">
        <v>107</v>
      </c>
      <c r="B131" s="37" t="s">
        <v>1985</v>
      </c>
      <c r="C131" s="562">
        <v>1246</v>
      </c>
      <c r="D131" s="543">
        <v>39904</v>
      </c>
      <c r="E131" s="638">
        <v>0</v>
      </c>
      <c r="F131" s="364" t="s">
        <v>352</v>
      </c>
      <c r="G131" s="30"/>
      <c r="H131" s="519" t="s">
        <v>648</v>
      </c>
      <c r="I131" s="328" t="s">
        <v>648</v>
      </c>
      <c r="J131" s="91">
        <v>0</v>
      </c>
      <c r="K131" s="91">
        <v>0</v>
      </c>
      <c r="L131" s="91">
        <v>0</v>
      </c>
      <c r="M131" s="91">
        <v>0</v>
      </c>
      <c r="N131" s="91">
        <v>0</v>
      </c>
      <c r="O131" s="91">
        <v>0</v>
      </c>
      <c r="P131" s="91">
        <v>0</v>
      </c>
      <c r="Q131" s="91"/>
      <c r="R131" s="352"/>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c r="BA131" s="274"/>
      <c r="BB131" s="274"/>
      <c r="BC131" s="274"/>
      <c r="BD131" s="274"/>
      <c r="BE131" s="274"/>
      <c r="BF131" s="274"/>
      <c r="BG131" s="274"/>
      <c r="BH131" s="274"/>
      <c r="BI131" s="274"/>
      <c r="BJ131" s="274"/>
      <c r="BK131" s="274"/>
      <c r="BL131" s="274"/>
      <c r="BM131" s="274"/>
      <c r="BN131" s="274"/>
      <c r="BO131" s="274"/>
      <c r="BP131" s="274"/>
      <c r="BQ131" s="274"/>
      <c r="BR131" s="274"/>
      <c r="BS131" s="274"/>
      <c r="BT131" s="274"/>
      <c r="BU131" s="274"/>
      <c r="BV131" s="274"/>
      <c r="BW131" s="274"/>
      <c r="BX131" s="274"/>
      <c r="BY131" s="274"/>
      <c r="BZ131" s="274"/>
      <c r="CA131" s="274"/>
      <c r="CB131" s="274"/>
      <c r="CC131" s="274"/>
      <c r="CD131" s="274"/>
      <c r="CE131" s="274"/>
      <c r="CF131" s="274"/>
      <c r="CG131" s="274"/>
    </row>
    <row r="132" spans="1:85" ht="21" hidden="1" customHeight="1">
      <c r="A132" s="429" t="s">
        <v>114</v>
      </c>
      <c r="B132" s="37" t="s">
        <v>452</v>
      </c>
      <c r="C132" s="562">
        <v>10604</v>
      </c>
      <c r="D132" s="544">
        <v>40909</v>
      </c>
      <c r="E132" s="638">
        <v>0</v>
      </c>
      <c r="F132" s="364" t="s">
        <v>352</v>
      </c>
      <c r="G132" s="30">
        <v>24073</v>
      </c>
      <c r="H132" s="519" t="s">
        <v>454</v>
      </c>
      <c r="I132" s="328" t="s">
        <v>453</v>
      </c>
      <c r="J132" s="91">
        <v>0</v>
      </c>
      <c r="K132" s="91">
        <v>0</v>
      </c>
      <c r="L132" s="91">
        <v>0</v>
      </c>
      <c r="M132" s="91">
        <v>0</v>
      </c>
      <c r="N132" s="91">
        <v>0</v>
      </c>
      <c r="O132" s="91">
        <v>0</v>
      </c>
      <c r="P132" s="91">
        <v>0</v>
      </c>
      <c r="Q132" s="91"/>
      <c r="R132" s="352"/>
      <c r="S132" s="274"/>
      <c r="T132" s="274"/>
      <c r="U132" s="274"/>
      <c r="V132" s="274"/>
      <c r="W132" s="274"/>
      <c r="X132" s="274"/>
      <c r="Y132" s="274"/>
      <c r="Z132" s="274"/>
      <c r="AA132" s="274"/>
      <c r="AB132" s="274"/>
      <c r="AC132" s="274"/>
      <c r="AD132" s="274"/>
      <c r="AE132" s="274"/>
      <c r="AF132" s="274"/>
      <c r="AG132" s="274"/>
      <c r="AH132" s="274"/>
      <c r="AI132" s="274"/>
      <c r="AJ132" s="274"/>
      <c r="AK132" s="274"/>
      <c r="AL132" s="274"/>
      <c r="AM132" s="274"/>
      <c r="AN132" s="274"/>
      <c r="AO132" s="274"/>
      <c r="AP132" s="274"/>
      <c r="AQ132" s="274"/>
      <c r="AR132" s="274"/>
      <c r="AS132" s="274"/>
      <c r="AT132" s="274"/>
      <c r="AU132" s="274"/>
      <c r="AV132" s="274"/>
      <c r="AW132" s="274"/>
      <c r="AX132" s="274"/>
      <c r="AY132" s="274"/>
      <c r="AZ132" s="274"/>
      <c r="BA132" s="274"/>
      <c r="BB132" s="274"/>
      <c r="BC132" s="274"/>
      <c r="BD132" s="274"/>
      <c r="BE132" s="274"/>
      <c r="BF132" s="274"/>
      <c r="BG132" s="274"/>
      <c r="BH132" s="274"/>
      <c r="BI132" s="274"/>
      <c r="BJ132" s="274"/>
      <c r="BK132" s="274"/>
      <c r="BL132" s="274"/>
      <c r="BM132" s="274"/>
      <c r="BN132" s="274"/>
      <c r="BO132" s="274"/>
      <c r="BP132" s="274"/>
      <c r="BQ132" s="274"/>
      <c r="BR132" s="274"/>
      <c r="BS132" s="274"/>
      <c r="BT132" s="274"/>
      <c r="BU132" s="274"/>
      <c r="BV132" s="274"/>
      <c r="BW132" s="274"/>
      <c r="BX132" s="274"/>
      <c r="BY132" s="274"/>
      <c r="BZ132" s="274"/>
      <c r="CA132" s="274"/>
      <c r="CB132" s="274"/>
      <c r="CC132" s="274"/>
      <c r="CD132" s="274"/>
      <c r="CE132" s="274"/>
      <c r="CF132" s="274"/>
      <c r="CG132" s="274"/>
    </row>
    <row r="133" spans="1:85" ht="21" hidden="1" customHeight="1">
      <c r="A133" s="429" t="s">
        <v>119</v>
      </c>
      <c r="B133" s="659" t="s">
        <v>1162</v>
      </c>
      <c r="C133" s="562">
        <v>344</v>
      </c>
      <c r="D133" s="542">
        <v>41395</v>
      </c>
      <c r="E133" s="638">
        <v>0</v>
      </c>
      <c r="F133" s="364" t="s">
        <v>352</v>
      </c>
      <c r="G133" s="30">
        <v>29881</v>
      </c>
      <c r="H133" s="512" t="s">
        <v>1573</v>
      </c>
      <c r="I133" s="328" t="s">
        <v>1163</v>
      </c>
      <c r="J133" s="91">
        <v>0</v>
      </c>
      <c r="K133" s="91">
        <v>0</v>
      </c>
      <c r="L133" s="91">
        <v>0</v>
      </c>
      <c r="M133" s="91">
        <v>0</v>
      </c>
      <c r="N133" s="91">
        <v>0</v>
      </c>
      <c r="O133" s="91">
        <v>0</v>
      </c>
      <c r="P133" s="91">
        <v>0</v>
      </c>
      <c r="Q133" s="91"/>
      <c r="R133" s="352"/>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c r="BA133" s="274"/>
      <c r="BB133" s="274"/>
      <c r="BC133" s="274"/>
      <c r="BD133" s="274"/>
      <c r="BE133" s="274"/>
      <c r="BF133" s="274"/>
      <c r="BG133" s="274"/>
      <c r="BH133" s="274"/>
      <c r="BI133" s="274"/>
      <c r="BJ133" s="274"/>
      <c r="BK133" s="274"/>
      <c r="BL133" s="274"/>
      <c r="BM133" s="274"/>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row>
    <row r="134" spans="1:85" ht="21" hidden="1" customHeight="1">
      <c r="A134" s="429" t="s">
        <v>129</v>
      </c>
      <c r="B134" s="659" t="s">
        <v>1393</v>
      </c>
      <c r="C134" s="562">
        <v>1943</v>
      </c>
      <c r="D134" s="544">
        <v>41948</v>
      </c>
      <c r="E134" s="638">
        <v>0</v>
      </c>
      <c r="F134" s="364" t="s">
        <v>352</v>
      </c>
      <c r="G134" s="30">
        <v>15767</v>
      </c>
      <c r="H134" s="519" t="s">
        <v>552</v>
      </c>
      <c r="I134" s="328" t="s">
        <v>551</v>
      </c>
      <c r="J134" s="91">
        <v>0</v>
      </c>
      <c r="K134" s="91">
        <v>0</v>
      </c>
      <c r="L134" s="91">
        <v>0</v>
      </c>
      <c r="M134" s="91">
        <v>0</v>
      </c>
      <c r="N134" s="91">
        <v>0</v>
      </c>
      <c r="O134" s="91">
        <v>0</v>
      </c>
      <c r="P134" s="91">
        <v>0</v>
      </c>
      <c r="Q134" s="91"/>
      <c r="R134" s="352"/>
      <c r="AA134" s="274"/>
      <c r="AB134" s="274"/>
      <c r="AC134" s="274"/>
      <c r="AD134" s="274"/>
      <c r="AE134" s="274"/>
      <c r="AF134" s="274"/>
      <c r="AG134" s="274"/>
      <c r="AH134" s="274"/>
      <c r="AI134" s="274"/>
      <c r="AJ134" s="274"/>
      <c r="AK134" s="274"/>
      <c r="AL134" s="274"/>
      <c r="AM134" s="274"/>
      <c r="AN134" s="274"/>
      <c r="AO134" s="274"/>
      <c r="AP134" s="274"/>
      <c r="AQ134" s="274"/>
      <c r="AR134" s="274"/>
      <c r="AS134" s="274"/>
      <c r="AT134" s="274"/>
      <c r="AU134" s="274"/>
      <c r="AV134" s="274"/>
      <c r="AW134" s="274"/>
      <c r="AX134" s="274"/>
      <c r="AY134" s="274"/>
      <c r="AZ134" s="274"/>
      <c r="BA134" s="274"/>
      <c r="BB134" s="274"/>
      <c r="BC134" s="274"/>
      <c r="BD134" s="274"/>
      <c r="BE134" s="274"/>
      <c r="BF134" s="274"/>
      <c r="BG134" s="274"/>
      <c r="BH134" s="274"/>
      <c r="BI134" s="274"/>
      <c r="BJ134" s="274"/>
      <c r="BK134" s="274"/>
      <c r="BL134" s="274"/>
      <c r="BM134" s="274"/>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row>
    <row r="135" spans="1:85" ht="21" hidden="1" customHeight="1">
      <c r="A135" s="429" t="s">
        <v>134</v>
      </c>
      <c r="B135" s="659" t="s">
        <v>144</v>
      </c>
      <c r="C135" s="562">
        <v>2402</v>
      </c>
      <c r="D135" s="544">
        <v>42153</v>
      </c>
      <c r="E135" s="638">
        <v>0</v>
      </c>
      <c r="F135" s="364" t="s">
        <v>352</v>
      </c>
      <c r="G135" s="30">
        <v>42185</v>
      </c>
      <c r="H135" s="519" t="s">
        <v>663</v>
      </c>
      <c r="I135" s="328" t="s">
        <v>662</v>
      </c>
      <c r="J135" s="91">
        <v>0</v>
      </c>
      <c r="K135" s="91">
        <v>0</v>
      </c>
      <c r="L135" s="91">
        <v>0</v>
      </c>
      <c r="M135" s="91">
        <v>0</v>
      </c>
      <c r="N135" s="91">
        <v>0</v>
      </c>
      <c r="O135" s="91">
        <v>0</v>
      </c>
      <c r="P135" s="91">
        <v>0</v>
      </c>
      <c r="Q135" s="91"/>
      <c r="R135" s="352"/>
      <c r="AA135" s="274"/>
      <c r="AB135" s="274"/>
      <c r="AC135" s="274"/>
      <c r="AD135" s="274"/>
      <c r="AE135" s="274"/>
      <c r="AF135" s="274"/>
      <c r="AG135" s="274"/>
      <c r="AH135" s="274"/>
      <c r="AI135" s="274"/>
      <c r="AJ135" s="274"/>
      <c r="AK135" s="274"/>
      <c r="AL135" s="274"/>
      <c r="AM135" s="274"/>
      <c r="AN135" s="274"/>
      <c r="AO135" s="274"/>
      <c r="AP135" s="274"/>
      <c r="AQ135" s="274"/>
      <c r="AR135" s="274"/>
      <c r="AS135" s="274"/>
      <c r="AT135" s="274"/>
      <c r="AU135" s="274"/>
      <c r="AV135" s="274"/>
      <c r="AW135" s="274"/>
      <c r="AX135" s="274"/>
      <c r="AY135" s="274"/>
      <c r="AZ135" s="274"/>
      <c r="BA135" s="274"/>
      <c r="BB135" s="274"/>
      <c r="BC135" s="274"/>
      <c r="BD135" s="274"/>
      <c r="BE135" s="274"/>
      <c r="BF135" s="274"/>
      <c r="BG135" s="274"/>
      <c r="BH135" s="274"/>
      <c r="BI135" s="274"/>
      <c r="BJ135" s="274"/>
      <c r="BK135" s="274"/>
      <c r="BL135" s="274"/>
      <c r="BM135" s="274"/>
      <c r="BN135" s="274"/>
      <c r="BO135" s="274"/>
      <c r="BP135" s="274"/>
      <c r="BQ135" s="274"/>
      <c r="BR135" s="274"/>
      <c r="BS135" s="274"/>
      <c r="BT135" s="274"/>
      <c r="BU135" s="274"/>
      <c r="BV135" s="274"/>
      <c r="BW135" s="274"/>
      <c r="BX135" s="274"/>
      <c r="BY135" s="274"/>
      <c r="BZ135" s="274"/>
      <c r="CA135" s="274"/>
      <c r="CB135" s="274"/>
      <c r="CC135" s="274"/>
      <c r="CD135" s="274"/>
      <c r="CE135" s="274"/>
      <c r="CF135" s="274"/>
      <c r="CG135" s="274"/>
    </row>
    <row r="136" spans="1:85" ht="21" hidden="1" customHeight="1">
      <c r="A136" s="429" t="s">
        <v>155</v>
      </c>
      <c r="B136" s="659" t="s">
        <v>1515</v>
      </c>
      <c r="C136" s="562">
        <v>10284</v>
      </c>
      <c r="D136" s="544">
        <v>43972</v>
      </c>
      <c r="E136" s="638">
        <v>0</v>
      </c>
      <c r="F136" s="364" t="s">
        <v>352</v>
      </c>
      <c r="G136" s="30">
        <v>29290</v>
      </c>
      <c r="H136" s="519" t="s">
        <v>1396</v>
      </c>
      <c r="I136" s="328" t="s">
        <v>1395</v>
      </c>
      <c r="J136" s="91">
        <v>0</v>
      </c>
      <c r="K136" s="91">
        <v>0</v>
      </c>
      <c r="L136" s="91">
        <v>0</v>
      </c>
      <c r="M136" s="91">
        <v>0</v>
      </c>
      <c r="N136" s="91">
        <v>0</v>
      </c>
      <c r="O136" s="91">
        <v>0</v>
      </c>
      <c r="P136" s="91">
        <v>0</v>
      </c>
      <c r="Q136" s="91"/>
      <c r="R136" s="352"/>
      <c r="AA136" s="274"/>
      <c r="AB136" s="274"/>
      <c r="AC136" s="274"/>
      <c r="AD136" s="274"/>
      <c r="AE136" s="274"/>
      <c r="AF136" s="274"/>
      <c r="AG136" s="274"/>
      <c r="AH136" s="274"/>
      <c r="AI136" s="274"/>
      <c r="AJ136" s="274"/>
      <c r="AK136" s="274"/>
      <c r="AL136" s="274"/>
      <c r="AM136" s="274"/>
      <c r="AN136" s="274"/>
      <c r="AO136" s="274"/>
      <c r="AP136" s="274"/>
      <c r="AQ136" s="274"/>
      <c r="AR136" s="274"/>
      <c r="AS136" s="274"/>
      <c r="AT136" s="274"/>
      <c r="AU136" s="274"/>
      <c r="AV136" s="274"/>
      <c r="AW136" s="274"/>
      <c r="AX136" s="274"/>
      <c r="AY136" s="274"/>
      <c r="AZ136" s="274"/>
      <c r="BA136" s="274"/>
      <c r="BB136" s="274"/>
      <c r="BC136" s="274"/>
      <c r="BD136" s="274"/>
      <c r="BE136" s="274"/>
      <c r="BF136" s="274"/>
      <c r="BG136" s="274"/>
      <c r="BH136" s="274"/>
      <c r="BI136" s="274"/>
      <c r="BJ136" s="274"/>
      <c r="BK136" s="274"/>
      <c r="BL136" s="274"/>
      <c r="BM136" s="274"/>
      <c r="BN136" s="274"/>
      <c r="BO136" s="274"/>
      <c r="BP136" s="274"/>
      <c r="BQ136" s="274"/>
      <c r="BR136" s="274"/>
      <c r="BS136" s="274"/>
      <c r="BT136" s="274"/>
      <c r="BU136" s="274"/>
      <c r="BV136" s="274"/>
      <c r="BW136" s="274"/>
      <c r="BX136" s="274"/>
      <c r="BY136" s="274"/>
      <c r="BZ136" s="274"/>
      <c r="CA136" s="274"/>
      <c r="CB136" s="274"/>
      <c r="CC136" s="274"/>
      <c r="CD136" s="274"/>
      <c r="CE136" s="274"/>
      <c r="CF136" s="274"/>
      <c r="CG136" s="274"/>
    </row>
    <row r="137" spans="1:85" ht="21" hidden="1" customHeight="1">
      <c r="A137" s="429" t="s">
        <v>158</v>
      </c>
      <c r="B137" s="659" t="s">
        <v>1398</v>
      </c>
      <c r="C137" s="562">
        <v>9585</v>
      </c>
      <c r="D137" s="542">
        <v>43998</v>
      </c>
      <c r="E137" s="638">
        <v>0</v>
      </c>
      <c r="F137" s="364" t="s">
        <v>352</v>
      </c>
      <c r="G137" s="30">
        <v>35971</v>
      </c>
      <c r="H137" s="512" t="s">
        <v>1729</v>
      </c>
      <c r="I137" s="328" t="s">
        <v>1400</v>
      </c>
      <c r="J137" s="91">
        <v>0</v>
      </c>
      <c r="K137" s="91">
        <v>0</v>
      </c>
      <c r="L137" s="91">
        <v>0</v>
      </c>
      <c r="M137" s="91">
        <v>0</v>
      </c>
      <c r="N137" s="91">
        <v>0</v>
      </c>
      <c r="O137" s="91">
        <v>0</v>
      </c>
      <c r="P137" s="91">
        <v>0</v>
      </c>
      <c r="Q137" s="91"/>
      <c r="R137" s="352"/>
      <c r="AA137" s="274"/>
      <c r="AB137" s="274"/>
      <c r="AC137" s="274"/>
      <c r="AD137" s="274"/>
      <c r="AE137" s="274"/>
      <c r="AF137" s="274"/>
      <c r="AG137" s="274"/>
      <c r="AH137" s="274"/>
      <c r="AI137" s="274"/>
      <c r="AJ137" s="274"/>
      <c r="AK137" s="274"/>
      <c r="AL137" s="274"/>
      <c r="AM137" s="274"/>
      <c r="AN137" s="274"/>
      <c r="AO137" s="274"/>
      <c r="AP137" s="274"/>
      <c r="AQ137" s="274"/>
      <c r="AR137" s="274"/>
      <c r="AS137" s="274"/>
      <c r="AT137" s="274"/>
      <c r="AU137" s="274"/>
      <c r="AV137" s="274"/>
      <c r="AW137" s="274"/>
      <c r="AX137" s="274"/>
      <c r="AY137" s="274"/>
      <c r="AZ137" s="274"/>
      <c r="BA137" s="274"/>
      <c r="BB137" s="274"/>
      <c r="BC137" s="274"/>
      <c r="BD137" s="274"/>
      <c r="BE137" s="274"/>
      <c r="BF137" s="274"/>
      <c r="BG137" s="274"/>
      <c r="BH137" s="274"/>
      <c r="BI137" s="274"/>
      <c r="BJ137" s="274"/>
      <c r="BK137" s="274"/>
      <c r="BL137" s="274"/>
      <c r="BM137" s="274"/>
      <c r="BN137" s="274"/>
      <c r="BO137" s="274"/>
      <c r="BP137" s="274"/>
      <c r="BQ137" s="274"/>
      <c r="BR137" s="274"/>
      <c r="BS137" s="274"/>
      <c r="BT137" s="274"/>
      <c r="BU137" s="274"/>
      <c r="BV137" s="274"/>
      <c r="BW137" s="274"/>
      <c r="BX137" s="274"/>
      <c r="BY137" s="274"/>
      <c r="BZ137" s="274"/>
      <c r="CA137" s="274"/>
      <c r="CB137" s="274"/>
      <c r="CC137" s="274"/>
      <c r="CD137" s="274"/>
      <c r="CE137" s="274"/>
      <c r="CF137" s="274"/>
      <c r="CG137" s="274"/>
    </row>
    <row r="138" spans="1:85" ht="21" hidden="1" customHeight="1">
      <c r="A138" s="429" t="s">
        <v>170</v>
      </c>
      <c r="B138" s="659" t="s">
        <v>1372</v>
      </c>
      <c r="C138" s="562">
        <v>11198</v>
      </c>
      <c r="D138" s="544">
        <v>44621</v>
      </c>
      <c r="E138" s="638">
        <v>0</v>
      </c>
      <c r="F138" s="364" t="s">
        <v>352</v>
      </c>
      <c r="G138" s="30">
        <v>37368</v>
      </c>
      <c r="H138" s="519" t="s">
        <v>1374</v>
      </c>
      <c r="I138" s="328" t="s">
        <v>1373</v>
      </c>
      <c r="J138" s="91">
        <v>0</v>
      </c>
      <c r="K138" s="91">
        <v>0</v>
      </c>
      <c r="L138" s="91">
        <v>0</v>
      </c>
      <c r="M138" s="91">
        <v>0</v>
      </c>
      <c r="N138" s="91">
        <v>0</v>
      </c>
      <c r="O138" s="91">
        <v>0</v>
      </c>
      <c r="P138" s="91">
        <v>0</v>
      </c>
      <c r="Q138" s="91"/>
      <c r="R138" s="352"/>
      <c r="AA138" s="274"/>
      <c r="AB138" s="274"/>
      <c r="AC138" s="274"/>
      <c r="AD138" s="274"/>
      <c r="AE138" s="274"/>
      <c r="AF138" s="274"/>
      <c r="AG138" s="274"/>
      <c r="AH138" s="274"/>
      <c r="AI138" s="274"/>
      <c r="AJ138" s="274"/>
      <c r="AK138" s="274"/>
      <c r="AL138" s="274"/>
      <c r="AM138" s="274"/>
      <c r="AN138" s="274"/>
      <c r="AO138" s="274"/>
      <c r="AP138" s="274"/>
      <c r="AQ138" s="274"/>
      <c r="AR138" s="274"/>
      <c r="AS138" s="274"/>
      <c r="AT138" s="274"/>
      <c r="AU138" s="274"/>
      <c r="AV138" s="274"/>
      <c r="AW138" s="274"/>
      <c r="AX138" s="274"/>
      <c r="AY138" s="274"/>
      <c r="AZ138" s="274"/>
      <c r="BA138" s="274"/>
      <c r="BB138" s="274"/>
      <c r="BC138" s="274"/>
      <c r="BD138" s="274"/>
      <c r="BE138" s="274"/>
      <c r="BF138" s="274"/>
      <c r="BG138" s="274"/>
      <c r="BH138" s="274"/>
      <c r="BI138" s="274"/>
      <c r="BJ138" s="274"/>
      <c r="BK138" s="274"/>
      <c r="BL138" s="274"/>
      <c r="BM138" s="274"/>
      <c r="BN138" s="274"/>
      <c r="BO138" s="274"/>
      <c r="BP138" s="274"/>
      <c r="BQ138" s="274"/>
      <c r="BR138" s="274"/>
      <c r="BS138" s="274"/>
      <c r="BT138" s="274"/>
      <c r="BU138" s="274"/>
      <c r="BV138" s="274"/>
      <c r="BW138" s="274"/>
      <c r="BX138" s="274"/>
      <c r="BY138" s="274"/>
      <c r="BZ138" s="274"/>
      <c r="CA138" s="274"/>
      <c r="CB138" s="274"/>
      <c r="CC138" s="274"/>
      <c r="CD138" s="274"/>
      <c r="CE138" s="274"/>
      <c r="CF138" s="274"/>
      <c r="CG138" s="274"/>
    </row>
    <row r="139" spans="1:85" ht="21" hidden="1" customHeight="1">
      <c r="A139" s="429" t="s">
        <v>171</v>
      </c>
      <c r="B139" s="659" t="s">
        <v>1437</v>
      </c>
      <c r="C139" s="562">
        <v>6507</v>
      </c>
      <c r="D139" s="543">
        <v>44624</v>
      </c>
      <c r="E139" s="638">
        <v>0</v>
      </c>
      <c r="F139" s="364" t="s">
        <v>352</v>
      </c>
      <c r="G139" s="30">
        <v>44336</v>
      </c>
      <c r="H139" s="511" t="s">
        <v>1391</v>
      </c>
      <c r="I139" s="328" t="s">
        <v>1390</v>
      </c>
      <c r="J139" s="91">
        <v>0</v>
      </c>
      <c r="K139" s="91">
        <v>0</v>
      </c>
      <c r="L139" s="91">
        <v>0</v>
      </c>
      <c r="M139" s="91">
        <v>0</v>
      </c>
      <c r="N139" s="91">
        <v>0</v>
      </c>
      <c r="O139" s="91">
        <v>0</v>
      </c>
      <c r="P139" s="91">
        <v>0</v>
      </c>
      <c r="Q139" s="91"/>
      <c r="R139" s="352"/>
      <c r="AA139" s="274"/>
      <c r="AB139" s="274"/>
      <c r="AC139" s="274"/>
      <c r="AD139" s="274"/>
      <c r="AE139" s="274"/>
      <c r="AF139" s="274"/>
      <c r="AG139" s="274"/>
      <c r="AH139" s="274"/>
      <c r="AI139" s="274"/>
      <c r="AJ139" s="274"/>
      <c r="AK139" s="274"/>
      <c r="AL139" s="274"/>
      <c r="AM139" s="274"/>
      <c r="AN139" s="274"/>
      <c r="AO139" s="274"/>
      <c r="AP139" s="274"/>
      <c r="AQ139" s="274"/>
      <c r="AR139" s="274"/>
      <c r="AS139" s="274"/>
      <c r="AT139" s="274"/>
      <c r="AU139" s="274"/>
      <c r="AV139" s="274"/>
      <c r="AW139" s="274"/>
      <c r="AX139" s="274"/>
      <c r="AY139" s="274"/>
      <c r="AZ139" s="274"/>
      <c r="BA139" s="274"/>
      <c r="BB139" s="274"/>
      <c r="BC139" s="274"/>
      <c r="BD139" s="274"/>
      <c r="BE139" s="274"/>
      <c r="BF139" s="274"/>
      <c r="BG139" s="274"/>
      <c r="BH139" s="274"/>
      <c r="BI139" s="274"/>
      <c r="BJ139" s="274"/>
      <c r="BK139" s="274"/>
      <c r="BL139" s="274"/>
      <c r="BM139" s="274"/>
      <c r="BN139" s="274"/>
      <c r="BO139" s="274"/>
      <c r="BP139" s="274"/>
      <c r="BQ139" s="274"/>
      <c r="BR139" s="274"/>
      <c r="BS139" s="274"/>
      <c r="BT139" s="274"/>
      <c r="BU139" s="274"/>
      <c r="BV139" s="274"/>
      <c r="BW139" s="274"/>
      <c r="BX139" s="274"/>
      <c r="BY139" s="274"/>
      <c r="BZ139" s="274"/>
      <c r="CA139" s="274"/>
      <c r="CB139" s="274"/>
      <c r="CC139" s="274"/>
      <c r="CD139" s="274"/>
      <c r="CE139" s="274"/>
      <c r="CF139" s="274"/>
      <c r="CG139" s="274"/>
    </row>
    <row r="140" spans="1:85" ht="21" hidden="1" customHeight="1">
      <c r="A140" s="429" t="s">
        <v>177</v>
      </c>
      <c r="B140" s="659" t="s">
        <v>1463</v>
      </c>
      <c r="C140" s="562">
        <v>11392</v>
      </c>
      <c r="D140" s="542">
        <v>44743</v>
      </c>
      <c r="E140" s="638">
        <v>0</v>
      </c>
      <c r="F140" s="364" t="s">
        <v>352</v>
      </c>
      <c r="G140" s="30">
        <v>44818</v>
      </c>
      <c r="H140" s="512" t="s">
        <v>1465</v>
      </c>
      <c r="I140" s="328" t="s">
        <v>1464</v>
      </c>
      <c r="J140" s="91">
        <v>0</v>
      </c>
      <c r="K140" s="91">
        <v>0</v>
      </c>
      <c r="L140" s="91">
        <v>0</v>
      </c>
      <c r="M140" s="91">
        <v>0</v>
      </c>
      <c r="N140" s="91">
        <v>0</v>
      </c>
      <c r="O140" s="91">
        <v>0</v>
      </c>
      <c r="P140" s="91">
        <v>0</v>
      </c>
      <c r="Q140" s="91"/>
      <c r="R140" s="352"/>
      <c r="AA140" s="274"/>
      <c r="AB140" s="274"/>
      <c r="AC140" s="274"/>
      <c r="AD140" s="274"/>
      <c r="AE140" s="274"/>
      <c r="AF140" s="274"/>
      <c r="AG140" s="274"/>
      <c r="AH140" s="274"/>
      <c r="AI140" s="274"/>
      <c r="AJ140" s="274"/>
      <c r="AK140" s="274"/>
      <c r="AL140" s="274"/>
      <c r="AM140" s="274"/>
      <c r="AN140" s="274"/>
      <c r="AO140" s="274"/>
      <c r="AP140" s="274"/>
      <c r="AQ140" s="274"/>
      <c r="AR140" s="274"/>
      <c r="AS140" s="274"/>
      <c r="AT140" s="274"/>
      <c r="AU140" s="274"/>
      <c r="AV140" s="274"/>
      <c r="AW140" s="274"/>
      <c r="AX140" s="274"/>
      <c r="AY140" s="274"/>
      <c r="AZ140" s="274"/>
      <c r="BA140" s="274"/>
      <c r="BB140" s="274"/>
      <c r="BC140" s="274"/>
      <c r="BD140" s="274"/>
      <c r="BE140" s="274"/>
      <c r="BF140" s="274"/>
      <c r="BG140" s="274"/>
      <c r="BH140" s="274"/>
      <c r="BI140" s="274"/>
      <c r="BJ140" s="274"/>
      <c r="BK140" s="274"/>
      <c r="BL140" s="274"/>
      <c r="BM140" s="274"/>
      <c r="BN140" s="274"/>
      <c r="BO140" s="274"/>
      <c r="BP140" s="274"/>
      <c r="BQ140" s="274"/>
      <c r="BR140" s="274"/>
      <c r="BS140" s="274"/>
      <c r="BT140" s="274"/>
      <c r="BU140" s="274"/>
      <c r="BV140" s="274"/>
      <c r="BW140" s="274"/>
      <c r="BX140" s="274"/>
      <c r="BY140" s="274"/>
      <c r="BZ140" s="274"/>
      <c r="CA140" s="274"/>
      <c r="CB140" s="274"/>
      <c r="CC140" s="274"/>
      <c r="CD140" s="274"/>
      <c r="CE140" s="274"/>
      <c r="CF140" s="274"/>
      <c r="CG140" s="274"/>
    </row>
    <row r="141" spans="1:85" hidden="1"/>
    <row r="142" spans="1:85" s="54" customFormat="1" ht="54" hidden="1" customHeight="1">
      <c r="B142" s="53" t="s">
        <v>2032</v>
      </c>
      <c r="C142" s="53"/>
      <c r="F142" s="550"/>
      <c r="G142" s="211"/>
      <c r="H142" s="287"/>
      <c r="I142" s="38"/>
      <c r="AX142" s="284"/>
      <c r="AY142" s="284"/>
      <c r="AZ142" s="284"/>
      <c r="BB142" s="284"/>
    </row>
    <row r="143" spans="1:85" hidden="1"/>
    <row r="144" spans="1:85" s="611" customFormat="1" ht="39" hidden="1" customHeight="1">
      <c r="A144" s="728" t="s">
        <v>12</v>
      </c>
      <c r="B144" s="722" t="s">
        <v>43</v>
      </c>
      <c r="C144" s="720" t="s">
        <v>1761</v>
      </c>
      <c r="D144" s="723" t="s">
        <v>14</v>
      </c>
      <c r="E144" s="563" t="s">
        <v>1869</v>
      </c>
      <c r="F144" s="723" t="s">
        <v>1705</v>
      </c>
      <c r="G144" s="723" t="s">
        <v>1706</v>
      </c>
      <c r="H144" s="720" t="s">
        <v>308</v>
      </c>
      <c r="I144" s="723" t="s">
        <v>307</v>
      </c>
      <c r="J144" s="720" t="s">
        <v>1319</v>
      </c>
      <c r="K144" s="720" t="s">
        <v>1430</v>
      </c>
      <c r="L144" s="720" t="s">
        <v>1431</v>
      </c>
      <c r="M144" s="720" t="s">
        <v>1641</v>
      </c>
      <c r="N144" s="720" t="s">
        <v>1642</v>
      </c>
      <c r="O144" s="720" t="s">
        <v>1868</v>
      </c>
      <c r="P144" s="720" t="s">
        <v>1869</v>
      </c>
      <c r="Q144" s="722" t="s">
        <v>11</v>
      </c>
      <c r="R144" s="722" t="s">
        <v>1058</v>
      </c>
    </row>
    <row r="145" spans="1:95" ht="21" hidden="1" customHeight="1">
      <c r="A145" s="429" t="s">
        <v>140</v>
      </c>
      <c r="B145" s="659" t="s">
        <v>164</v>
      </c>
      <c r="C145" s="562">
        <v>3548</v>
      </c>
      <c r="D145" s="543">
        <v>42524</v>
      </c>
      <c r="E145" s="633">
        <v>0</v>
      </c>
      <c r="F145" s="364" t="s">
        <v>1686</v>
      </c>
      <c r="G145" s="30">
        <v>34663</v>
      </c>
      <c r="H145" s="519" t="s">
        <v>338</v>
      </c>
      <c r="I145" s="328" t="s">
        <v>337</v>
      </c>
      <c r="J145" s="91">
        <v>0</v>
      </c>
      <c r="K145" s="91">
        <v>0</v>
      </c>
      <c r="L145" s="91">
        <v>0</v>
      </c>
      <c r="M145" s="91">
        <v>0</v>
      </c>
      <c r="N145" s="91">
        <v>0</v>
      </c>
      <c r="O145" s="91">
        <v>0</v>
      </c>
      <c r="P145" s="91">
        <v>0</v>
      </c>
      <c r="Q145" s="91"/>
      <c r="R145" s="352"/>
      <c r="S145" s="274"/>
      <c r="T145" s="274"/>
      <c r="U145" s="274"/>
      <c r="V145" s="274"/>
      <c r="W145" s="274"/>
      <c r="X145" s="274"/>
      <c r="Y145" s="274"/>
      <c r="Z145" s="274"/>
      <c r="AA145" s="274"/>
      <c r="AB145" s="274"/>
      <c r="AC145" s="274"/>
      <c r="AD145" s="274"/>
      <c r="AE145" s="274"/>
      <c r="AF145" s="274"/>
      <c r="AG145" s="274"/>
      <c r="AH145" s="274"/>
      <c r="AI145" s="274"/>
      <c r="AJ145" s="274"/>
      <c r="AK145" s="274"/>
      <c r="AL145" s="274"/>
      <c r="AM145" s="274"/>
      <c r="AN145" s="274"/>
      <c r="AO145" s="274"/>
      <c r="AP145" s="274"/>
      <c r="AQ145" s="274"/>
      <c r="AR145" s="274"/>
      <c r="AS145" s="274"/>
      <c r="AT145" s="274"/>
      <c r="AU145" s="274"/>
      <c r="AV145" s="274"/>
      <c r="AW145" s="274"/>
      <c r="AX145" s="274"/>
      <c r="AY145" s="274"/>
      <c r="AZ145" s="274"/>
      <c r="BA145" s="274"/>
      <c r="BB145" s="274"/>
      <c r="BC145" s="274"/>
      <c r="BD145" s="274"/>
      <c r="BE145" s="274"/>
      <c r="BF145" s="274"/>
      <c r="BG145" s="274"/>
      <c r="BH145" s="274"/>
      <c r="BI145" s="274"/>
      <c r="BJ145" s="274"/>
      <c r="BK145" s="274"/>
      <c r="BL145" s="274"/>
      <c r="BM145" s="274"/>
      <c r="BN145" s="274"/>
      <c r="BO145" s="274"/>
      <c r="BP145" s="274"/>
      <c r="BQ145" s="274"/>
      <c r="BR145" s="274"/>
      <c r="BS145" s="274"/>
      <c r="BT145" s="274"/>
      <c r="BU145" s="274"/>
      <c r="BV145" s="274"/>
      <c r="BW145" s="274"/>
      <c r="BX145" s="274"/>
      <c r="BY145" s="274"/>
      <c r="BZ145" s="274"/>
      <c r="CA145" s="274"/>
      <c r="CB145" s="274"/>
      <c r="CC145" s="274"/>
      <c r="CD145" s="274"/>
      <c r="CE145" s="274"/>
      <c r="CF145" s="274"/>
      <c r="CG145" s="274"/>
    </row>
    <row r="146" spans="1:95" ht="21" hidden="1" customHeight="1">
      <c r="A146" s="429" t="s">
        <v>96</v>
      </c>
      <c r="B146" s="659" t="s">
        <v>240</v>
      </c>
      <c r="C146" s="562">
        <v>38</v>
      </c>
      <c r="D146" s="544">
        <v>38805</v>
      </c>
      <c r="E146" s="638">
        <v>0</v>
      </c>
      <c r="F146" s="364" t="s">
        <v>770</v>
      </c>
      <c r="G146" s="30">
        <v>21257</v>
      </c>
      <c r="H146" s="726" t="s">
        <v>355</v>
      </c>
      <c r="I146" s="328" t="s">
        <v>354</v>
      </c>
      <c r="J146" s="91">
        <v>0</v>
      </c>
      <c r="K146" s="91">
        <v>0</v>
      </c>
      <c r="L146" s="91">
        <v>0</v>
      </c>
      <c r="M146" s="91">
        <v>0</v>
      </c>
      <c r="N146" s="91">
        <v>0</v>
      </c>
      <c r="O146" s="91">
        <v>0</v>
      </c>
      <c r="P146" s="91">
        <v>0</v>
      </c>
      <c r="Q146" s="91"/>
      <c r="R146" s="352"/>
      <c r="S146" s="274"/>
      <c r="T146" s="274"/>
      <c r="U146" s="274"/>
      <c r="V146" s="274"/>
      <c r="W146" s="274"/>
      <c r="X146" s="274"/>
      <c r="Y146" s="274"/>
      <c r="Z146" s="274"/>
      <c r="AA146" s="274"/>
      <c r="AB146" s="274"/>
      <c r="AC146" s="274"/>
      <c r="AD146" s="274"/>
      <c r="AE146" s="274"/>
      <c r="AF146" s="274"/>
      <c r="AG146" s="274"/>
      <c r="AH146" s="274"/>
      <c r="AI146" s="274"/>
      <c r="AJ146" s="274"/>
      <c r="AK146" s="274"/>
      <c r="AL146" s="274"/>
      <c r="AM146" s="274"/>
      <c r="AN146" s="274"/>
      <c r="AO146" s="274"/>
      <c r="AP146" s="274"/>
      <c r="AQ146" s="274"/>
      <c r="AR146" s="274"/>
      <c r="AS146" s="274"/>
      <c r="AT146" s="274"/>
      <c r="AU146" s="274"/>
      <c r="AV146" s="274"/>
      <c r="AW146" s="274"/>
      <c r="AX146" s="274"/>
      <c r="AY146" s="274"/>
      <c r="AZ146" s="274"/>
      <c r="BA146" s="274"/>
      <c r="BB146" s="274"/>
      <c r="BC146" s="274"/>
      <c r="BD146" s="274"/>
      <c r="BE146" s="274"/>
      <c r="BF146" s="274"/>
      <c r="BG146" s="274"/>
      <c r="BH146" s="274"/>
      <c r="BI146" s="274"/>
      <c r="BJ146" s="274"/>
      <c r="BK146" s="274"/>
      <c r="BL146" s="274"/>
      <c r="BM146" s="274"/>
      <c r="BN146" s="274"/>
      <c r="BO146" s="274"/>
      <c r="BP146" s="274"/>
      <c r="BQ146" s="274"/>
      <c r="BR146" s="274"/>
      <c r="BS146" s="274"/>
      <c r="BT146" s="274"/>
      <c r="BU146" s="274"/>
      <c r="BV146" s="274"/>
      <c r="BW146" s="274"/>
      <c r="BX146" s="274"/>
      <c r="BY146" s="274"/>
      <c r="BZ146" s="274"/>
      <c r="CA146" s="274"/>
      <c r="CB146" s="274"/>
      <c r="CC146" s="274"/>
      <c r="CD146" s="274"/>
      <c r="CE146" s="274"/>
      <c r="CF146" s="274"/>
      <c r="CG146" s="274"/>
    </row>
    <row r="147" spans="1:95" ht="21" hidden="1" customHeight="1">
      <c r="A147" s="429" t="s">
        <v>127</v>
      </c>
      <c r="B147" s="659" t="s">
        <v>108</v>
      </c>
      <c r="C147" s="562">
        <v>1939</v>
      </c>
      <c r="D147" s="544">
        <v>41914</v>
      </c>
      <c r="E147" s="638">
        <v>0</v>
      </c>
      <c r="F147" s="364" t="s">
        <v>967</v>
      </c>
      <c r="G147" s="30">
        <v>39856</v>
      </c>
      <c r="H147" s="519" t="s">
        <v>360</v>
      </c>
      <c r="I147" s="328" t="s">
        <v>359</v>
      </c>
      <c r="J147" s="91">
        <v>0</v>
      </c>
      <c r="K147" s="91">
        <v>0</v>
      </c>
      <c r="L147" s="91">
        <v>0</v>
      </c>
      <c r="M147" s="91">
        <v>0</v>
      </c>
      <c r="N147" s="91">
        <v>0</v>
      </c>
      <c r="O147" s="91">
        <v>0</v>
      </c>
      <c r="P147" s="91">
        <v>0</v>
      </c>
      <c r="Q147" s="91"/>
      <c r="R147" s="352"/>
      <c r="S147" s="274"/>
      <c r="T147" s="274"/>
      <c r="U147" s="274"/>
      <c r="V147" s="274"/>
      <c r="W147" s="274"/>
      <c r="X147" s="274"/>
      <c r="Y147" s="274"/>
      <c r="Z147" s="274"/>
      <c r="AA147" s="274"/>
      <c r="AB147" s="274"/>
      <c r="AC147" s="274"/>
      <c r="AD147" s="274"/>
      <c r="AE147" s="274"/>
      <c r="AF147" s="274"/>
      <c r="AG147" s="274"/>
      <c r="AH147" s="274"/>
      <c r="AI147" s="274"/>
      <c r="AJ147" s="274"/>
      <c r="AK147" s="274"/>
      <c r="AL147" s="274"/>
      <c r="AM147" s="274"/>
      <c r="AN147" s="274"/>
      <c r="AO147" s="274"/>
      <c r="AP147" s="274"/>
      <c r="AQ147" s="274"/>
      <c r="AR147" s="274"/>
      <c r="AS147" s="274"/>
      <c r="AT147" s="274"/>
      <c r="AU147" s="274"/>
      <c r="AV147" s="274"/>
      <c r="AW147" s="274"/>
      <c r="AX147" s="274"/>
      <c r="AY147" s="274"/>
      <c r="AZ147" s="274"/>
      <c r="BA147" s="274"/>
      <c r="BB147" s="274"/>
      <c r="BC147" s="274"/>
      <c r="BD147" s="274"/>
      <c r="BE147" s="274"/>
      <c r="BF147" s="274"/>
      <c r="BG147" s="274"/>
      <c r="BH147" s="274"/>
      <c r="BI147" s="274"/>
      <c r="BJ147" s="274"/>
      <c r="BK147" s="274"/>
      <c r="BL147" s="274"/>
      <c r="BM147" s="274"/>
      <c r="BN147" s="274"/>
      <c r="BO147" s="274"/>
      <c r="BP147" s="274"/>
      <c r="BQ147" s="274"/>
      <c r="BR147" s="274"/>
      <c r="BS147" s="274"/>
      <c r="BT147" s="274"/>
      <c r="BU147" s="274"/>
      <c r="BV147" s="274"/>
      <c r="BW147" s="274"/>
      <c r="BX147" s="274"/>
      <c r="BY147" s="274"/>
      <c r="BZ147" s="274"/>
      <c r="CA147" s="274"/>
      <c r="CB147" s="274"/>
      <c r="CC147" s="274"/>
      <c r="CD147" s="274"/>
      <c r="CE147" s="274"/>
      <c r="CF147" s="274"/>
      <c r="CG147" s="274"/>
    </row>
    <row r="148" spans="1:95" ht="21" hidden="1" customHeight="1">
      <c r="A148" s="429" t="s">
        <v>179</v>
      </c>
      <c r="B148" s="659" t="s">
        <v>1443</v>
      </c>
      <c r="C148" s="562">
        <v>11381</v>
      </c>
      <c r="D148" s="544">
        <v>44762</v>
      </c>
      <c r="E148" s="638">
        <v>0</v>
      </c>
      <c r="F148" s="364" t="s">
        <v>1686</v>
      </c>
      <c r="G148" s="30">
        <v>44774</v>
      </c>
      <c r="H148" s="519" t="s">
        <v>1445</v>
      </c>
      <c r="I148" s="328" t="s">
        <v>1444</v>
      </c>
      <c r="J148" s="91">
        <v>0</v>
      </c>
      <c r="K148" s="91">
        <v>0</v>
      </c>
      <c r="L148" s="91">
        <v>0</v>
      </c>
      <c r="M148" s="91">
        <v>0</v>
      </c>
      <c r="N148" s="91">
        <v>0</v>
      </c>
      <c r="O148" s="91">
        <v>0</v>
      </c>
      <c r="P148" s="91">
        <v>0</v>
      </c>
      <c r="Q148" s="91"/>
      <c r="R148" s="352"/>
      <c r="AA148" s="274"/>
      <c r="AB148" s="274"/>
      <c r="AC148" s="274"/>
      <c r="AD148" s="274"/>
      <c r="AE148" s="274"/>
      <c r="AF148" s="274"/>
      <c r="AG148" s="274"/>
      <c r="AH148" s="274"/>
      <c r="AI148" s="274"/>
      <c r="AJ148" s="274"/>
      <c r="AK148" s="274"/>
      <c r="AL148" s="274"/>
      <c r="AM148" s="274"/>
      <c r="AN148" s="274"/>
      <c r="AO148" s="274"/>
      <c r="AP148" s="274"/>
      <c r="AQ148" s="274"/>
      <c r="AR148" s="274"/>
      <c r="AS148" s="274"/>
      <c r="AT148" s="274"/>
      <c r="AU148" s="274"/>
      <c r="AV148" s="274"/>
      <c r="AW148" s="274"/>
      <c r="AX148" s="274"/>
      <c r="AY148" s="274"/>
      <c r="AZ148" s="274"/>
      <c r="BA148" s="274"/>
      <c r="BB148" s="274"/>
      <c r="BC148" s="274"/>
      <c r="BD148" s="274"/>
      <c r="BE148" s="274"/>
      <c r="BF148" s="274"/>
      <c r="BG148" s="274"/>
      <c r="BH148" s="274"/>
      <c r="BI148" s="274"/>
      <c r="BJ148" s="274"/>
      <c r="BK148" s="274"/>
      <c r="BL148" s="274"/>
      <c r="BM148" s="274"/>
      <c r="BN148" s="274"/>
      <c r="BO148" s="274"/>
      <c r="BP148" s="274"/>
      <c r="BQ148" s="274"/>
      <c r="BR148" s="274"/>
      <c r="BS148" s="274"/>
      <c r="BT148" s="274"/>
      <c r="BU148" s="274"/>
      <c r="BV148" s="274"/>
      <c r="BW148" s="274"/>
      <c r="BX148" s="274"/>
      <c r="BY148" s="274"/>
      <c r="BZ148" s="274"/>
      <c r="CA148" s="274"/>
      <c r="CB148" s="274"/>
      <c r="CC148" s="274"/>
      <c r="CD148" s="274"/>
      <c r="CE148" s="274"/>
      <c r="CF148" s="274"/>
      <c r="CG148" s="274"/>
    </row>
    <row r="149" spans="1:95" s="274" customFormat="1" ht="21" hidden="1" customHeight="1">
      <c r="A149" s="429" t="s">
        <v>56</v>
      </c>
      <c r="B149" s="659" t="s">
        <v>1758</v>
      </c>
      <c r="C149" s="562">
        <v>10704</v>
      </c>
      <c r="D149" s="544">
        <v>44237</v>
      </c>
      <c r="E149" s="638">
        <v>1</v>
      </c>
      <c r="F149" s="364" t="s">
        <v>265</v>
      </c>
      <c r="G149" s="30">
        <v>36516</v>
      </c>
      <c r="H149" s="725" t="s">
        <v>1215</v>
      </c>
      <c r="I149" s="455" t="s">
        <v>1214</v>
      </c>
      <c r="J149" s="91">
        <v>0</v>
      </c>
      <c r="K149" s="91">
        <v>0</v>
      </c>
      <c r="L149" s="91">
        <v>0</v>
      </c>
      <c r="M149" s="91">
        <v>1</v>
      </c>
      <c r="N149" s="91">
        <v>1</v>
      </c>
      <c r="O149" s="91">
        <v>0</v>
      </c>
      <c r="P149" s="91">
        <v>1</v>
      </c>
      <c r="Q149" s="91"/>
      <c r="R149" s="352"/>
    </row>
    <row r="150" spans="1:95" ht="21" hidden="1" customHeight="1">
      <c r="A150" s="429" t="s">
        <v>121</v>
      </c>
      <c r="B150" s="659" t="s">
        <v>147</v>
      </c>
      <c r="C150" s="562">
        <v>3145</v>
      </c>
      <c r="D150" s="542">
        <v>41408</v>
      </c>
      <c r="E150" s="638">
        <v>0</v>
      </c>
      <c r="F150" s="364" t="s">
        <v>352</v>
      </c>
      <c r="G150" s="30">
        <v>41662</v>
      </c>
      <c r="H150" s="512" t="s">
        <v>520</v>
      </c>
      <c r="I150" s="328" t="s">
        <v>519</v>
      </c>
      <c r="J150" s="91">
        <v>0</v>
      </c>
      <c r="K150" s="91">
        <v>0</v>
      </c>
      <c r="L150" s="91">
        <v>0</v>
      </c>
      <c r="M150" s="91">
        <v>0</v>
      </c>
      <c r="N150" s="91">
        <v>0</v>
      </c>
      <c r="O150" s="91">
        <v>0</v>
      </c>
      <c r="P150" s="91">
        <v>0</v>
      </c>
      <c r="Q150" s="91"/>
      <c r="R150" s="352"/>
      <c r="S150" s="274"/>
      <c r="T150" s="274"/>
      <c r="U150" s="274"/>
      <c r="V150" s="274"/>
      <c r="W150" s="274"/>
      <c r="X150" s="274"/>
      <c r="Y150" s="274"/>
      <c r="Z150" s="274"/>
      <c r="AA150" s="274"/>
      <c r="AB150" s="274"/>
      <c r="AC150" s="274"/>
      <c r="AD150" s="274"/>
      <c r="AE150" s="274"/>
      <c r="AF150" s="274"/>
      <c r="AG150" s="274"/>
      <c r="AH150" s="274"/>
      <c r="AI150" s="274"/>
      <c r="AJ150" s="274"/>
      <c r="AK150" s="274"/>
      <c r="AL150" s="274"/>
      <c r="AM150" s="274"/>
      <c r="AN150" s="274"/>
      <c r="AO150" s="274"/>
      <c r="AP150" s="274"/>
      <c r="AQ150" s="274"/>
      <c r="AR150" s="274"/>
      <c r="AS150" s="274"/>
      <c r="AT150" s="274"/>
      <c r="AU150" s="274"/>
      <c r="AV150" s="274"/>
      <c r="AW150" s="274"/>
      <c r="AX150" s="274"/>
      <c r="AY150" s="274"/>
      <c r="AZ150" s="274"/>
      <c r="BA150" s="274"/>
      <c r="BB150" s="274"/>
      <c r="BC150" s="274"/>
      <c r="BD150" s="274"/>
      <c r="BE150" s="274"/>
      <c r="BF150" s="274"/>
      <c r="BG150" s="274"/>
      <c r="BH150" s="274"/>
      <c r="BI150" s="274"/>
      <c r="BJ150" s="274"/>
      <c r="BK150" s="274"/>
      <c r="BL150" s="274"/>
      <c r="BM150" s="274"/>
      <c r="BN150" s="274"/>
      <c r="BO150" s="274"/>
      <c r="BP150" s="274"/>
      <c r="BQ150" s="274"/>
      <c r="BR150" s="274"/>
      <c r="BS150" s="274"/>
      <c r="BT150" s="274"/>
      <c r="BU150" s="274"/>
      <c r="BV150" s="274"/>
      <c r="BW150" s="274"/>
      <c r="BX150" s="274"/>
      <c r="BY150" s="274"/>
      <c r="BZ150" s="274"/>
      <c r="CA150" s="274"/>
      <c r="CB150" s="274"/>
      <c r="CC150" s="274"/>
      <c r="CD150" s="274"/>
      <c r="CE150" s="274"/>
      <c r="CF150" s="274"/>
      <c r="CG150" s="274"/>
    </row>
    <row r="151" spans="1:95" s="274" customFormat="1" ht="21" hidden="1" customHeight="1">
      <c r="A151" s="429" t="s">
        <v>42</v>
      </c>
      <c r="B151" s="37" t="s">
        <v>1090</v>
      </c>
      <c r="C151" s="562">
        <v>9486</v>
      </c>
      <c r="D151" s="542">
        <v>43141</v>
      </c>
      <c r="E151" s="638">
        <v>1</v>
      </c>
      <c r="F151" s="364" t="s">
        <v>967</v>
      </c>
      <c r="G151" s="30">
        <v>43844</v>
      </c>
      <c r="H151" s="512" t="s">
        <v>1092</v>
      </c>
      <c r="I151" s="328" t="s">
        <v>1091</v>
      </c>
      <c r="J151" s="91">
        <v>0</v>
      </c>
      <c r="K151" s="91">
        <v>0</v>
      </c>
      <c r="L151" s="91">
        <v>0</v>
      </c>
      <c r="M151" s="91">
        <v>0</v>
      </c>
      <c r="N151" s="91">
        <v>0</v>
      </c>
      <c r="O151" s="91">
        <v>1</v>
      </c>
      <c r="P151" s="91">
        <v>1</v>
      </c>
      <c r="Q151" s="91"/>
      <c r="R151" s="352"/>
    </row>
    <row r="152" spans="1:95" ht="21" hidden="1" customHeight="1">
      <c r="A152" s="429" t="s">
        <v>22</v>
      </c>
      <c r="B152" s="659" t="s">
        <v>136</v>
      </c>
      <c r="C152" s="562">
        <v>1917</v>
      </c>
      <c r="D152" s="544">
        <v>41880</v>
      </c>
      <c r="E152" s="638">
        <v>3</v>
      </c>
      <c r="F152" s="364" t="s">
        <v>967</v>
      </c>
      <c r="G152" s="30">
        <v>21930</v>
      </c>
      <c r="H152" s="519" t="s">
        <v>1779</v>
      </c>
      <c r="I152" s="328" t="s">
        <v>522</v>
      </c>
      <c r="J152" s="91">
        <v>0</v>
      </c>
      <c r="K152" s="91">
        <v>1</v>
      </c>
      <c r="L152" s="91">
        <v>1</v>
      </c>
      <c r="M152" s="91">
        <v>1</v>
      </c>
      <c r="N152" s="91">
        <v>2</v>
      </c>
      <c r="O152" s="91">
        <v>1</v>
      </c>
      <c r="P152" s="91">
        <v>3</v>
      </c>
      <c r="Q152" s="91"/>
      <c r="R152" s="352"/>
      <c r="S152" s="274"/>
      <c r="T152" s="274"/>
      <c r="U152" s="274"/>
      <c r="V152" s="274"/>
      <c r="W152" s="274"/>
      <c r="X152" s="274"/>
      <c r="Y152" s="274"/>
      <c r="Z152" s="274"/>
      <c r="AA152" s="274"/>
      <c r="AB152" s="274"/>
      <c r="AC152" s="274"/>
      <c r="AD152" s="274"/>
      <c r="AE152" s="274"/>
      <c r="AF152" s="274"/>
      <c r="AG152" s="274"/>
      <c r="AH152" s="274"/>
      <c r="AI152" s="274"/>
      <c r="AJ152" s="274"/>
      <c r="AK152" s="274"/>
      <c r="AL152" s="274"/>
      <c r="AM152" s="274"/>
      <c r="AN152" s="274"/>
      <c r="AO152" s="274"/>
      <c r="AP152" s="274"/>
      <c r="AQ152" s="274"/>
      <c r="AR152" s="274"/>
      <c r="AS152" s="274"/>
      <c r="AT152" s="274"/>
      <c r="AU152" s="274"/>
      <c r="AV152" s="274"/>
      <c r="AW152" s="274"/>
      <c r="AX152" s="274"/>
      <c r="AY152" s="274"/>
      <c r="AZ152" s="274"/>
      <c r="BA152" s="274"/>
      <c r="BB152" s="274"/>
      <c r="BC152" s="274"/>
      <c r="BD152" s="274"/>
      <c r="BE152" s="274"/>
      <c r="BF152" s="274"/>
      <c r="BG152" s="274"/>
      <c r="BH152" s="274"/>
      <c r="BI152" s="274"/>
      <c r="BJ152" s="274"/>
      <c r="BK152" s="274"/>
      <c r="BL152" s="274"/>
      <c r="BM152" s="274"/>
      <c r="BN152" s="274"/>
      <c r="BO152" s="274"/>
      <c r="BP152" s="274"/>
      <c r="BQ152" s="274"/>
      <c r="BR152" s="274"/>
      <c r="BS152" s="274"/>
      <c r="BT152" s="274"/>
      <c r="BU152" s="274"/>
      <c r="BV152" s="274"/>
      <c r="BW152" s="274"/>
      <c r="BX152" s="274"/>
      <c r="BY152" s="274"/>
      <c r="BZ152" s="274"/>
      <c r="CA152" s="274"/>
      <c r="CB152" s="274"/>
      <c r="CC152" s="274"/>
      <c r="CD152" s="274"/>
      <c r="CE152" s="274"/>
      <c r="CF152" s="274"/>
      <c r="CG152" s="274"/>
      <c r="CH152" s="274"/>
      <c r="CI152" s="274"/>
      <c r="CJ152" s="274"/>
      <c r="CK152" s="274"/>
      <c r="CL152" s="274"/>
      <c r="CM152" s="274"/>
      <c r="CN152" s="274"/>
      <c r="CO152" s="274"/>
      <c r="CP152" s="274"/>
      <c r="CQ152" s="274"/>
    </row>
    <row r="153" spans="1:95" s="274" customFormat="1" ht="21" hidden="1" customHeight="1">
      <c r="A153" s="429" t="s">
        <v>28</v>
      </c>
      <c r="B153" s="659" t="s">
        <v>104</v>
      </c>
      <c r="C153" s="562">
        <v>1917</v>
      </c>
      <c r="D153" s="544">
        <v>41880</v>
      </c>
      <c r="E153" s="638">
        <v>2</v>
      </c>
      <c r="F153" s="364" t="s">
        <v>1483</v>
      </c>
      <c r="G153" s="30">
        <v>15981</v>
      </c>
      <c r="H153" s="519" t="s">
        <v>1779</v>
      </c>
      <c r="I153" s="328" t="s">
        <v>522</v>
      </c>
      <c r="J153" s="91">
        <v>0</v>
      </c>
      <c r="K153" s="91">
        <v>0</v>
      </c>
      <c r="L153" s="91">
        <v>0</v>
      </c>
      <c r="M153" s="91">
        <v>1</v>
      </c>
      <c r="N153" s="91">
        <v>1</v>
      </c>
      <c r="O153" s="91">
        <v>1</v>
      </c>
      <c r="P153" s="91">
        <v>2</v>
      </c>
      <c r="Q153" s="91"/>
      <c r="R153" s="352"/>
    </row>
    <row r="154" spans="1:95" ht="21" hidden="1" customHeight="1">
      <c r="A154" s="429" t="s">
        <v>183</v>
      </c>
      <c r="B154" s="659" t="s">
        <v>1503</v>
      </c>
      <c r="C154" s="562">
        <v>11397</v>
      </c>
      <c r="D154" s="543">
        <v>44927</v>
      </c>
      <c r="E154" s="638">
        <v>0</v>
      </c>
      <c r="F154" s="364" t="s">
        <v>1483</v>
      </c>
      <c r="G154" s="30">
        <v>44883</v>
      </c>
      <c r="H154" s="511" t="s">
        <v>1505</v>
      </c>
      <c r="I154" s="328" t="s">
        <v>1504</v>
      </c>
      <c r="J154" s="91">
        <v>0</v>
      </c>
      <c r="K154" s="91">
        <v>0</v>
      </c>
      <c r="L154" s="91">
        <v>0</v>
      </c>
      <c r="M154" s="91">
        <v>0</v>
      </c>
      <c r="N154" s="91">
        <v>0</v>
      </c>
      <c r="O154" s="91">
        <v>0</v>
      </c>
      <c r="P154" s="91">
        <v>0</v>
      </c>
      <c r="Q154" s="91"/>
      <c r="R154" s="352"/>
      <c r="S154" s="274"/>
      <c r="T154" s="274"/>
      <c r="U154" s="274"/>
      <c r="V154" s="274"/>
      <c r="W154" s="274"/>
      <c r="X154" s="274"/>
      <c r="Y154" s="274"/>
      <c r="Z154" s="274"/>
      <c r="AA154" s="274"/>
      <c r="AB154" s="274"/>
      <c r="AC154" s="274"/>
      <c r="AD154" s="274"/>
      <c r="AE154" s="274"/>
      <c r="AF154" s="274"/>
      <c r="AG154" s="274"/>
      <c r="AH154" s="274"/>
      <c r="AI154" s="274"/>
      <c r="AJ154" s="274"/>
      <c r="AK154" s="274"/>
      <c r="AL154" s="274"/>
      <c r="AM154" s="274"/>
      <c r="AN154" s="274"/>
      <c r="AO154" s="274"/>
      <c r="AP154" s="274"/>
      <c r="AQ154" s="274"/>
      <c r="AR154" s="274"/>
      <c r="AS154" s="274"/>
      <c r="AT154" s="274"/>
      <c r="AU154" s="274"/>
      <c r="AV154" s="274"/>
      <c r="AW154" s="274"/>
      <c r="AX154" s="274"/>
      <c r="AY154" s="274"/>
      <c r="AZ154" s="274"/>
      <c r="BA154" s="274"/>
      <c r="BB154" s="274"/>
      <c r="BC154" s="274"/>
      <c r="BD154" s="274"/>
      <c r="BE154" s="274"/>
      <c r="BF154" s="274"/>
      <c r="BG154" s="274"/>
      <c r="BH154" s="274"/>
      <c r="BI154" s="274"/>
      <c r="BJ154" s="274"/>
      <c r="BK154" s="274"/>
      <c r="BL154" s="274"/>
      <c r="BM154" s="274"/>
      <c r="BN154" s="274"/>
      <c r="BO154" s="274"/>
      <c r="BP154" s="274"/>
      <c r="BQ154" s="274"/>
      <c r="BR154" s="274"/>
      <c r="BS154" s="274"/>
      <c r="BT154" s="274"/>
      <c r="BU154" s="274"/>
      <c r="BV154" s="274"/>
      <c r="BW154" s="274"/>
      <c r="BX154" s="274"/>
      <c r="BY154" s="274"/>
      <c r="BZ154" s="274"/>
      <c r="CA154" s="274"/>
      <c r="CB154" s="274"/>
      <c r="CC154" s="274"/>
      <c r="CD154" s="274"/>
      <c r="CE154" s="274"/>
      <c r="CF154" s="274"/>
      <c r="CG154" s="274"/>
    </row>
    <row r="155" spans="1:95" ht="21" hidden="1" customHeight="1">
      <c r="A155" s="429" t="s">
        <v>156</v>
      </c>
      <c r="B155" s="37" t="s">
        <v>1171</v>
      </c>
      <c r="C155" s="364" t="s">
        <v>1847</v>
      </c>
      <c r="D155" s="542">
        <v>43991</v>
      </c>
      <c r="E155" s="633">
        <v>0</v>
      </c>
      <c r="F155" s="364" t="s">
        <v>1686</v>
      </c>
      <c r="G155" s="30">
        <v>44244</v>
      </c>
      <c r="H155" s="512" t="s">
        <v>1173</v>
      </c>
      <c r="I155" s="328" t="s">
        <v>1172</v>
      </c>
      <c r="J155" s="91">
        <v>0</v>
      </c>
      <c r="K155" s="91">
        <v>0</v>
      </c>
      <c r="L155" s="91">
        <v>0</v>
      </c>
      <c r="M155" s="91">
        <v>0</v>
      </c>
      <c r="N155" s="91">
        <v>0</v>
      </c>
      <c r="O155" s="91">
        <v>0</v>
      </c>
      <c r="P155" s="91">
        <v>0</v>
      </c>
      <c r="Q155" s="91"/>
      <c r="R155" s="352"/>
      <c r="S155" s="274"/>
      <c r="T155" s="274"/>
      <c r="U155" s="274"/>
      <c r="V155" s="274"/>
      <c r="W155" s="274"/>
      <c r="X155" s="274"/>
      <c r="Y155" s="274"/>
      <c r="Z155" s="274"/>
      <c r="AA155" s="274"/>
      <c r="AB155" s="274"/>
      <c r="AC155" s="274"/>
      <c r="AD155" s="274"/>
      <c r="AE155" s="274"/>
      <c r="AF155" s="274"/>
      <c r="AG155" s="274"/>
      <c r="AH155" s="274"/>
      <c r="AI155" s="274"/>
      <c r="AJ155" s="274"/>
      <c r="AK155" s="274"/>
      <c r="AL155" s="274"/>
      <c r="AM155" s="274"/>
      <c r="AN155" s="274"/>
      <c r="AO155" s="274"/>
      <c r="AP155" s="274"/>
      <c r="AQ155" s="274"/>
      <c r="AR155" s="274"/>
      <c r="AS155" s="274"/>
      <c r="AT155" s="274"/>
      <c r="AU155" s="274"/>
      <c r="AV155" s="274"/>
      <c r="AW155" s="274"/>
      <c r="AX155" s="274"/>
      <c r="AY155" s="274"/>
      <c r="AZ155" s="274"/>
      <c r="BA155" s="274"/>
      <c r="BB155" s="274"/>
      <c r="BC155" s="274"/>
      <c r="BD155" s="274"/>
      <c r="BE155" s="274"/>
      <c r="BF155" s="274"/>
      <c r="BG155" s="274"/>
      <c r="BH155" s="274"/>
      <c r="BI155" s="274"/>
      <c r="BJ155" s="274"/>
      <c r="BK155" s="274"/>
      <c r="BL155" s="274"/>
      <c r="BM155" s="274"/>
      <c r="BN155" s="274"/>
      <c r="BO155" s="274"/>
      <c r="BP155" s="274"/>
      <c r="BQ155" s="274"/>
      <c r="BR155" s="274"/>
      <c r="BS155" s="274"/>
      <c r="BT155" s="274"/>
      <c r="BU155" s="274"/>
      <c r="BV155" s="274"/>
      <c r="BW155" s="274"/>
      <c r="BX155" s="274"/>
      <c r="BY155" s="274"/>
      <c r="BZ155" s="274"/>
      <c r="CA155" s="274"/>
      <c r="CB155" s="274"/>
      <c r="CC155" s="274"/>
      <c r="CD155" s="274"/>
      <c r="CE155" s="274"/>
      <c r="CF155" s="274"/>
      <c r="CG155" s="274"/>
    </row>
    <row r="156" spans="1:95" hidden="1"/>
    <row r="157" spans="1:95" hidden="1"/>
    <row r="158" spans="1:95" s="54" customFormat="1" ht="54" hidden="1" customHeight="1">
      <c r="B158" s="53" t="s">
        <v>1989</v>
      </c>
      <c r="C158" s="53"/>
      <c r="F158" s="550"/>
      <c r="G158" s="211"/>
      <c r="H158" s="287"/>
      <c r="I158" s="38"/>
      <c r="AX158" s="284"/>
      <c r="AY158" s="284"/>
      <c r="AZ158" s="284"/>
      <c r="BB158" s="284"/>
    </row>
    <row r="159" spans="1:95" hidden="1"/>
    <row r="160" spans="1:95" s="611" customFormat="1" ht="39" hidden="1" customHeight="1">
      <c r="A160" s="728" t="s">
        <v>12</v>
      </c>
      <c r="B160" s="722" t="s">
        <v>43</v>
      </c>
      <c r="C160" s="720" t="s">
        <v>1761</v>
      </c>
      <c r="D160" s="723" t="s">
        <v>14</v>
      </c>
      <c r="E160" s="563" t="s">
        <v>1869</v>
      </c>
      <c r="F160" s="723" t="s">
        <v>1705</v>
      </c>
      <c r="G160" s="723" t="s">
        <v>1706</v>
      </c>
      <c r="H160" s="720" t="s">
        <v>308</v>
      </c>
      <c r="I160" s="723" t="s">
        <v>307</v>
      </c>
      <c r="J160" s="720" t="s">
        <v>1319</v>
      </c>
      <c r="K160" s="720" t="s">
        <v>1430</v>
      </c>
      <c r="L160" s="720" t="s">
        <v>1431</v>
      </c>
      <c r="M160" s="720" t="s">
        <v>1641</v>
      </c>
      <c r="N160" s="720" t="s">
        <v>1642</v>
      </c>
      <c r="O160" s="720" t="s">
        <v>1868</v>
      </c>
      <c r="P160" s="720" t="s">
        <v>1869</v>
      </c>
      <c r="Q160" s="722" t="s">
        <v>11</v>
      </c>
      <c r="R160" s="722" t="s">
        <v>1058</v>
      </c>
    </row>
    <row r="161" spans="1:85" s="274" customFormat="1" ht="21" hidden="1" customHeight="1">
      <c r="A161" s="429" t="s">
        <v>54</v>
      </c>
      <c r="B161" s="760" t="s">
        <v>1337</v>
      </c>
      <c r="C161" s="562">
        <v>11138</v>
      </c>
      <c r="D161" s="544">
        <v>43986</v>
      </c>
      <c r="E161" s="638">
        <v>1</v>
      </c>
      <c r="F161" s="364" t="s">
        <v>352</v>
      </c>
      <c r="G161" s="30">
        <v>44580</v>
      </c>
      <c r="H161" s="726" t="s">
        <v>1339</v>
      </c>
      <c r="I161" s="454" t="s">
        <v>1338</v>
      </c>
      <c r="J161" s="91">
        <v>0</v>
      </c>
      <c r="K161" s="91">
        <v>1</v>
      </c>
      <c r="L161" s="91">
        <v>1</v>
      </c>
      <c r="M161" s="91">
        <v>0</v>
      </c>
      <c r="N161" s="91">
        <v>1</v>
      </c>
      <c r="O161" s="91">
        <v>0</v>
      </c>
      <c r="P161" s="91">
        <v>1</v>
      </c>
      <c r="Q161" s="91"/>
      <c r="R161" s="352"/>
    </row>
    <row r="162" spans="1:85" s="274" customFormat="1" ht="21" hidden="1" customHeight="1">
      <c r="A162" s="429" t="s">
        <v>67</v>
      </c>
      <c r="B162" s="760" t="s">
        <v>1290</v>
      </c>
      <c r="C162" s="562">
        <v>247</v>
      </c>
      <c r="D162" s="542">
        <v>31154</v>
      </c>
      <c r="E162" s="638">
        <v>0</v>
      </c>
      <c r="F162" s="364" t="s">
        <v>770</v>
      </c>
      <c r="G162" s="30">
        <v>40995</v>
      </c>
      <c r="H162" s="512" t="s">
        <v>515</v>
      </c>
      <c r="I162" s="328" t="s">
        <v>514</v>
      </c>
      <c r="J162" s="91">
        <v>0</v>
      </c>
      <c r="K162" s="91">
        <v>0</v>
      </c>
      <c r="L162" s="91">
        <v>0</v>
      </c>
      <c r="M162" s="91">
        <v>0</v>
      </c>
      <c r="N162" s="91">
        <v>0</v>
      </c>
      <c r="O162" s="91">
        <v>0</v>
      </c>
      <c r="P162" s="91">
        <v>0</v>
      </c>
      <c r="Q162" s="91"/>
      <c r="R162" s="352"/>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row>
    <row r="163" spans="1:85" s="274" customFormat="1" ht="21" hidden="1" customHeight="1">
      <c r="A163" s="429" t="s">
        <v>30</v>
      </c>
      <c r="B163" s="760" t="s">
        <v>45</v>
      </c>
      <c r="C163" s="562">
        <v>365</v>
      </c>
      <c r="D163" s="544">
        <v>31533</v>
      </c>
      <c r="E163" s="638">
        <v>1</v>
      </c>
      <c r="F163" s="364" t="s">
        <v>352</v>
      </c>
      <c r="G163" s="30">
        <v>25118</v>
      </c>
      <c r="H163" s="519" t="s">
        <v>593</v>
      </c>
      <c r="I163" s="328" t="s">
        <v>592</v>
      </c>
      <c r="J163" s="91">
        <v>0</v>
      </c>
      <c r="K163" s="91">
        <v>0</v>
      </c>
      <c r="L163" s="91">
        <v>0</v>
      </c>
      <c r="M163" s="91">
        <v>1</v>
      </c>
      <c r="N163" s="91">
        <v>1</v>
      </c>
      <c r="O163" s="91">
        <v>0</v>
      </c>
      <c r="P163" s="91">
        <v>1</v>
      </c>
      <c r="Q163" s="91"/>
      <c r="R163" s="352"/>
      <c r="S163" s="88"/>
      <c r="T163" s="88"/>
      <c r="U163" s="88"/>
      <c r="V163" s="88"/>
      <c r="W163" s="88"/>
      <c r="X163" s="88"/>
      <c r="Y163" s="88"/>
      <c r="Z163" s="88"/>
    </row>
    <row r="164" spans="1:85" hidden="1"/>
    <row r="165" spans="1:85" s="54" customFormat="1" ht="54" hidden="1" customHeight="1">
      <c r="B165" s="53" t="s">
        <v>1990</v>
      </c>
      <c r="F165" s="550"/>
      <c r="H165" s="287"/>
      <c r="I165" s="38"/>
      <c r="AW165" s="284"/>
      <c r="AX165" s="284"/>
      <c r="AY165" s="284"/>
      <c r="BA165" s="284"/>
    </row>
    <row r="166" spans="1:85" hidden="1"/>
    <row r="167" spans="1:85" s="611" customFormat="1" ht="39" hidden="1" customHeight="1">
      <c r="A167" s="728" t="s">
        <v>12</v>
      </c>
      <c r="B167" s="722" t="s">
        <v>43</v>
      </c>
      <c r="C167" s="720" t="s">
        <v>1761</v>
      </c>
      <c r="D167" s="723" t="s">
        <v>14</v>
      </c>
      <c r="E167" s="563" t="s">
        <v>1869</v>
      </c>
      <c r="F167" s="723" t="s">
        <v>1705</v>
      </c>
      <c r="G167" s="723" t="s">
        <v>1706</v>
      </c>
      <c r="H167" s="720" t="s">
        <v>308</v>
      </c>
      <c r="I167" s="723" t="s">
        <v>307</v>
      </c>
      <c r="J167" s="720" t="s">
        <v>1319</v>
      </c>
      <c r="K167" s="720" t="s">
        <v>1430</v>
      </c>
      <c r="L167" s="720" t="s">
        <v>1431</v>
      </c>
      <c r="M167" s="720" t="s">
        <v>1641</v>
      </c>
      <c r="N167" s="720" t="s">
        <v>1642</v>
      </c>
      <c r="O167" s="720" t="s">
        <v>1868</v>
      </c>
      <c r="P167" s="720" t="s">
        <v>1869</v>
      </c>
      <c r="Q167" s="722" t="s">
        <v>11</v>
      </c>
      <c r="R167" s="722" t="s">
        <v>1058</v>
      </c>
    </row>
    <row r="168" spans="1:85" ht="21" hidden="1" customHeight="1">
      <c r="A168" s="429" t="s">
        <v>163</v>
      </c>
      <c r="B168" s="37" t="s">
        <v>1987</v>
      </c>
      <c r="C168" s="562">
        <v>11421</v>
      </c>
      <c r="D168" s="543">
        <v>44317</v>
      </c>
      <c r="E168" s="633">
        <v>0</v>
      </c>
      <c r="F168" s="364" t="s">
        <v>1686</v>
      </c>
      <c r="G168" s="30">
        <v>45316</v>
      </c>
      <c r="H168" s="511" t="s">
        <v>1781</v>
      </c>
      <c r="I168" s="328" t="s">
        <v>1781</v>
      </c>
      <c r="J168" s="91">
        <v>0</v>
      </c>
      <c r="K168" s="91">
        <v>0</v>
      </c>
      <c r="L168" s="91">
        <v>0</v>
      </c>
      <c r="M168" s="91">
        <v>0</v>
      </c>
      <c r="N168" s="91">
        <v>0</v>
      </c>
      <c r="O168" s="91">
        <v>0</v>
      </c>
      <c r="P168" s="91">
        <v>0</v>
      </c>
      <c r="Q168" s="91"/>
      <c r="R168" s="352"/>
      <c r="S168" s="274"/>
      <c r="T168" s="274"/>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row>
    <row r="169" spans="1:85" hidden="1"/>
    <row r="170" spans="1:85" hidden="1"/>
    <row r="171" spans="1:85" s="230" customFormat="1" ht="53.25" hidden="1" customHeight="1">
      <c r="B171" s="53" t="s">
        <v>1786</v>
      </c>
      <c r="C171" s="53"/>
      <c r="D171" s="753"/>
      <c r="E171" s="754"/>
      <c r="F171" s="231"/>
      <c r="G171" s="231"/>
      <c r="H171" s="754"/>
      <c r="I171" s="231"/>
      <c r="J171" s="233"/>
      <c r="K171" s="233"/>
      <c r="L171" s="233"/>
      <c r="M171" s="233"/>
      <c r="N171" s="233"/>
      <c r="O171" s="233"/>
      <c r="P171" s="233"/>
      <c r="S171" s="754"/>
      <c r="T171" s="754"/>
      <c r="U171" s="754"/>
      <c r="V171" s="754"/>
      <c r="W171" s="754"/>
      <c r="X171" s="754"/>
      <c r="Y171" s="754"/>
      <c r="Z171" s="754"/>
      <c r="AA171" s="754"/>
      <c r="AB171" s="754"/>
      <c r="AC171" s="233"/>
      <c r="AX171" s="233"/>
    </row>
    <row r="172" spans="1:85" hidden="1"/>
    <row r="173" spans="1:85" s="73" customFormat="1" ht="40.15" hidden="1" customHeight="1">
      <c r="A173" s="572" t="s">
        <v>12</v>
      </c>
      <c r="B173" s="661" t="s">
        <v>43</v>
      </c>
      <c r="C173" s="490"/>
      <c r="D173" s="405" t="s">
        <v>14</v>
      </c>
      <c r="E173" s="583"/>
      <c r="F173" s="332" t="s">
        <v>1705</v>
      </c>
      <c r="G173" s="286" t="s">
        <v>1706</v>
      </c>
      <c r="H173" s="504"/>
      <c r="I173" s="332"/>
      <c r="J173" s="329" t="s">
        <v>1319</v>
      </c>
      <c r="K173" s="329" t="s">
        <v>1430</v>
      </c>
      <c r="L173" s="329" t="s">
        <v>1431</v>
      </c>
      <c r="M173" s="329" t="s">
        <v>1641</v>
      </c>
      <c r="N173" s="329" t="s">
        <v>1642</v>
      </c>
      <c r="O173" s="329"/>
      <c r="P173" s="329"/>
      <c r="Q173" s="15" t="s">
        <v>11</v>
      </c>
      <c r="R173" s="15" t="s">
        <v>1058</v>
      </c>
    </row>
    <row r="174" spans="1:85" s="274" customFormat="1" ht="21.6" hidden="1" customHeight="1">
      <c r="A174" s="429" t="s">
        <v>62</v>
      </c>
      <c r="B174" s="659" t="s">
        <v>923</v>
      </c>
      <c r="C174" s="576"/>
      <c r="D174" s="544">
        <v>32249</v>
      </c>
      <c r="E174" s="638"/>
      <c r="F174" s="309" t="s">
        <v>265</v>
      </c>
      <c r="G174" s="30">
        <v>19758</v>
      </c>
      <c r="H174" s="522"/>
      <c r="I174" s="309"/>
      <c r="J174" s="91">
        <v>0</v>
      </c>
      <c r="K174" s="91">
        <v>0</v>
      </c>
      <c r="L174" s="91">
        <v>0</v>
      </c>
      <c r="M174" s="91">
        <v>0</v>
      </c>
      <c r="N174" s="91">
        <v>0</v>
      </c>
      <c r="O174" s="91"/>
      <c r="P174" s="91"/>
      <c r="Q174" s="91"/>
      <c r="R174" s="352"/>
      <c r="S174" s="88"/>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row>
    <row r="175" spans="1:85" s="274" customFormat="1" ht="21.6" hidden="1" customHeight="1">
      <c r="A175" s="429" t="s">
        <v>65</v>
      </c>
      <c r="B175" s="659" t="s">
        <v>1028</v>
      </c>
      <c r="C175" s="576"/>
      <c r="D175" s="543">
        <v>33752</v>
      </c>
      <c r="E175" s="638"/>
      <c r="F175" s="309" t="s">
        <v>265</v>
      </c>
      <c r="G175" s="30">
        <v>22153</v>
      </c>
      <c r="H175" s="522"/>
      <c r="I175" s="309"/>
      <c r="J175" s="91">
        <v>0</v>
      </c>
      <c r="K175" s="91">
        <v>0</v>
      </c>
      <c r="L175" s="91">
        <v>0</v>
      </c>
      <c r="M175" s="91">
        <v>0</v>
      </c>
      <c r="N175" s="91">
        <v>0</v>
      </c>
      <c r="O175" s="91"/>
      <c r="P175" s="91"/>
      <c r="Q175" s="91"/>
      <c r="R175" s="352"/>
      <c r="S175" s="88"/>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row>
    <row r="176" spans="1:85" s="274" customFormat="1" ht="21.6" hidden="1" customHeight="1">
      <c r="A176" s="429" t="s">
        <v>72</v>
      </c>
      <c r="B176" s="659" t="s">
        <v>216</v>
      </c>
      <c r="C176" s="576"/>
      <c r="D176" s="543">
        <v>35219</v>
      </c>
      <c r="E176" s="638"/>
      <c r="F176" s="309" t="s">
        <v>265</v>
      </c>
      <c r="G176" s="30">
        <v>17683</v>
      </c>
      <c r="H176" s="522"/>
      <c r="I176" s="309"/>
      <c r="J176" s="91">
        <v>0</v>
      </c>
      <c r="K176" s="91">
        <v>0</v>
      </c>
      <c r="L176" s="91">
        <v>0</v>
      </c>
      <c r="M176" s="91">
        <v>0</v>
      </c>
      <c r="N176" s="91">
        <v>0</v>
      </c>
      <c r="O176" s="91"/>
      <c r="P176" s="91"/>
      <c r="Q176" s="91"/>
      <c r="R176" s="352"/>
      <c r="S176" s="88"/>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row>
    <row r="177" spans="1:85" s="274" customFormat="1" ht="21.6" hidden="1" customHeight="1">
      <c r="A177" s="429" t="s">
        <v>74</v>
      </c>
      <c r="B177" s="659" t="s">
        <v>347</v>
      </c>
      <c r="C177" s="576"/>
      <c r="D177" s="543">
        <v>36171</v>
      </c>
      <c r="E177" s="638"/>
      <c r="F177" s="309" t="s">
        <v>265</v>
      </c>
      <c r="G177" s="30">
        <v>36147</v>
      </c>
      <c r="H177" s="522"/>
      <c r="I177" s="309"/>
      <c r="J177" s="91">
        <v>0</v>
      </c>
      <c r="K177" s="91">
        <v>0</v>
      </c>
      <c r="L177" s="91">
        <v>0</v>
      </c>
      <c r="M177" s="91">
        <v>0</v>
      </c>
      <c r="N177" s="91">
        <v>0</v>
      </c>
      <c r="O177" s="91"/>
      <c r="P177" s="91"/>
      <c r="Q177" s="91"/>
      <c r="R177" s="352"/>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row>
    <row r="178" spans="1:85" s="274" customFormat="1" ht="21.6" hidden="1" customHeight="1">
      <c r="A178" s="429" t="s">
        <v>87</v>
      </c>
      <c r="B178" s="659" t="s">
        <v>988</v>
      </c>
      <c r="C178" s="576"/>
      <c r="D178" s="544">
        <v>38309</v>
      </c>
      <c r="E178" s="638"/>
      <c r="F178" s="309" t="s">
        <v>265</v>
      </c>
      <c r="G178" s="30">
        <v>29881</v>
      </c>
      <c r="H178" s="522"/>
      <c r="I178" s="309"/>
      <c r="J178" s="91">
        <v>0</v>
      </c>
      <c r="K178" s="91">
        <v>0</v>
      </c>
      <c r="L178" s="91">
        <v>0</v>
      </c>
      <c r="M178" s="91">
        <v>0</v>
      </c>
      <c r="N178" s="91">
        <v>0</v>
      </c>
      <c r="O178" s="91"/>
      <c r="P178" s="91"/>
      <c r="Q178" s="91"/>
      <c r="R178" s="352"/>
    </row>
    <row r="179" spans="1:85" s="274" customFormat="1" ht="21.6" hidden="1" customHeight="1">
      <c r="A179" s="429" t="s">
        <v>102</v>
      </c>
      <c r="B179" s="37" t="s">
        <v>241</v>
      </c>
      <c r="C179" s="577"/>
      <c r="D179" s="544">
        <v>39021</v>
      </c>
      <c r="E179" s="638"/>
      <c r="F179" s="309" t="s">
        <v>265</v>
      </c>
      <c r="G179" s="30">
        <v>38390</v>
      </c>
      <c r="H179" s="522"/>
      <c r="I179" s="309"/>
      <c r="J179" s="91">
        <v>0</v>
      </c>
      <c r="K179" s="91">
        <v>0</v>
      </c>
      <c r="L179" s="91">
        <v>0</v>
      </c>
      <c r="M179" s="91">
        <v>0</v>
      </c>
      <c r="N179" s="91">
        <v>0</v>
      </c>
      <c r="O179" s="91"/>
      <c r="P179" s="91"/>
      <c r="Q179" s="310"/>
      <c r="R179" s="353"/>
    </row>
    <row r="180" spans="1:85" s="274" customFormat="1" ht="21.6" hidden="1" customHeight="1">
      <c r="A180" s="429" t="s">
        <v>105</v>
      </c>
      <c r="B180" s="659" t="s">
        <v>930</v>
      </c>
      <c r="C180" s="576"/>
      <c r="D180" s="544">
        <v>39253</v>
      </c>
      <c r="E180" s="638"/>
      <c r="F180" s="309" t="s">
        <v>265</v>
      </c>
      <c r="G180" s="30">
        <v>39272</v>
      </c>
      <c r="H180" s="522"/>
      <c r="I180" s="309"/>
      <c r="J180" s="91">
        <v>0</v>
      </c>
      <c r="K180" s="91">
        <v>0</v>
      </c>
      <c r="L180" s="91">
        <v>0</v>
      </c>
      <c r="M180" s="91">
        <v>0</v>
      </c>
      <c r="N180" s="91">
        <v>0</v>
      </c>
      <c r="O180" s="91"/>
      <c r="P180" s="91"/>
      <c r="Q180" s="91"/>
      <c r="R180" s="352"/>
    </row>
    <row r="181" spans="1:85" s="274" customFormat="1" ht="21.6" hidden="1" customHeight="1">
      <c r="A181" s="429" t="s">
        <v>114</v>
      </c>
      <c r="B181" s="659" t="s">
        <v>246</v>
      </c>
      <c r="C181" s="576"/>
      <c r="D181" s="543">
        <v>40513</v>
      </c>
      <c r="E181" s="638"/>
      <c r="F181" s="309" t="s">
        <v>265</v>
      </c>
      <c r="G181" s="30">
        <v>40534</v>
      </c>
      <c r="H181" s="522"/>
      <c r="I181" s="309"/>
      <c r="J181" s="91">
        <v>0</v>
      </c>
      <c r="K181" s="91">
        <v>0</v>
      </c>
      <c r="L181" s="91">
        <v>0</v>
      </c>
      <c r="M181" s="91">
        <v>0</v>
      </c>
      <c r="N181" s="91">
        <v>0</v>
      </c>
      <c r="O181" s="91"/>
      <c r="P181" s="91"/>
      <c r="Q181" s="91"/>
      <c r="R181" s="352"/>
    </row>
    <row r="182" spans="1:85" s="274" customFormat="1" ht="21.6" hidden="1" customHeight="1">
      <c r="A182" s="429" t="s">
        <v>115</v>
      </c>
      <c r="B182" s="659" t="s">
        <v>952</v>
      </c>
      <c r="C182" s="576"/>
      <c r="D182" s="543">
        <v>40833</v>
      </c>
      <c r="E182" s="638"/>
      <c r="F182" s="309" t="s">
        <v>265</v>
      </c>
      <c r="G182" s="30">
        <v>17590</v>
      </c>
      <c r="H182" s="522"/>
      <c r="I182" s="309"/>
      <c r="J182" s="91">
        <v>0</v>
      </c>
      <c r="K182" s="91">
        <v>0</v>
      </c>
      <c r="L182" s="91">
        <v>0</v>
      </c>
      <c r="M182" s="91">
        <v>0</v>
      </c>
      <c r="N182" s="91">
        <v>0</v>
      </c>
      <c r="O182" s="91"/>
      <c r="P182" s="91"/>
      <c r="Q182" s="91"/>
      <c r="R182" s="352"/>
    </row>
    <row r="183" spans="1:85" s="274" customFormat="1" ht="21.6" hidden="1" customHeight="1">
      <c r="A183" s="429" t="s">
        <v>119</v>
      </c>
      <c r="B183" s="37" t="s">
        <v>64</v>
      </c>
      <c r="C183" s="577"/>
      <c r="D183" s="543">
        <v>40896</v>
      </c>
      <c r="E183" s="638"/>
      <c r="F183" s="309" t="s">
        <v>265</v>
      </c>
      <c r="G183" s="30">
        <v>36482</v>
      </c>
      <c r="H183" s="522"/>
      <c r="I183" s="309"/>
      <c r="J183" s="91">
        <v>0</v>
      </c>
      <c r="K183" s="91">
        <v>0</v>
      </c>
      <c r="L183" s="91">
        <v>0</v>
      </c>
      <c r="M183" s="91">
        <v>0</v>
      </c>
      <c r="N183" s="91">
        <v>0</v>
      </c>
      <c r="O183" s="91"/>
      <c r="P183" s="91"/>
      <c r="Q183" s="310"/>
      <c r="R183" s="353"/>
    </row>
    <row r="184" spans="1:85" s="274" customFormat="1" ht="22.15" hidden="1" customHeight="1">
      <c r="A184" s="429" t="s">
        <v>121</v>
      </c>
      <c r="B184" s="37" t="s">
        <v>51</v>
      </c>
      <c r="C184" s="577"/>
      <c r="D184" s="543">
        <v>40896</v>
      </c>
      <c r="E184" s="638"/>
      <c r="F184" s="309" t="s">
        <v>265</v>
      </c>
      <c r="G184" s="30">
        <v>32571</v>
      </c>
      <c r="H184" s="522"/>
      <c r="I184" s="309"/>
      <c r="J184" s="91">
        <v>0</v>
      </c>
      <c r="K184" s="91">
        <v>0</v>
      </c>
      <c r="L184" s="91">
        <v>0</v>
      </c>
      <c r="M184" s="91">
        <v>0</v>
      </c>
      <c r="N184" s="91">
        <v>0</v>
      </c>
      <c r="O184" s="91"/>
      <c r="P184" s="91"/>
      <c r="Q184" s="310"/>
      <c r="R184" s="353"/>
    </row>
    <row r="185" spans="1:85" s="274" customFormat="1" ht="21.6" hidden="1" customHeight="1">
      <c r="A185" s="429" t="s">
        <v>133</v>
      </c>
      <c r="B185" s="659" t="s">
        <v>1371</v>
      </c>
      <c r="C185" s="576"/>
      <c r="D185" s="544">
        <v>41551</v>
      </c>
      <c r="E185" s="638"/>
      <c r="F185" s="309" t="s">
        <v>265</v>
      </c>
      <c r="G185" s="30">
        <v>25118</v>
      </c>
      <c r="H185" s="522"/>
      <c r="I185" s="309"/>
      <c r="J185" s="91">
        <v>0</v>
      </c>
      <c r="K185" s="91">
        <v>0</v>
      </c>
      <c r="L185" s="91">
        <v>0</v>
      </c>
      <c r="M185" s="91">
        <v>0</v>
      </c>
      <c r="N185" s="91">
        <v>0</v>
      </c>
      <c r="O185" s="91"/>
      <c r="P185" s="91"/>
      <c r="Q185" s="91"/>
      <c r="R185" s="352"/>
      <c r="S185" s="88"/>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row>
    <row r="186" spans="1:85" s="274" customFormat="1" ht="21.6" hidden="1" customHeight="1">
      <c r="A186" s="429" t="s">
        <v>142</v>
      </c>
      <c r="B186" s="659" t="s">
        <v>932</v>
      </c>
      <c r="C186" s="576"/>
      <c r="D186" s="542">
        <v>42051</v>
      </c>
      <c r="E186" s="638"/>
      <c r="F186" s="309" t="s">
        <v>265</v>
      </c>
      <c r="G186" s="30">
        <v>36725</v>
      </c>
      <c r="H186" s="522"/>
      <c r="I186" s="309"/>
      <c r="J186" s="91">
        <v>0</v>
      </c>
      <c r="K186" s="91">
        <v>0</v>
      </c>
      <c r="L186" s="91">
        <v>0</v>
      </c>
      <c r="M186" s="91">
        <v>0</v>
      </c>
      <c r="N186" s="91">
        <v>0</v>
      </c>
      <c r="O186" s="91"/>
      <c r="P186" s="91"/>
      <c r="Q186" s="91"/>
      <c r="R186" s="352"/>
    </row>
    <row r="187" spans="1:85" s="274" customFormat="1" ht="22.15" hidden="1" customHeight="1">
      <c r="A187" s="429" t="s">
        <v>143</v>
      </c>
      <c r="B187" s="659" t="s">
        <v>933</v>
      </c>
      <c r="C187" s="576"/>
      <c r="D187" s="542">
        <v>42051</v>
      </c>
      <c r="E187" s="638"/>
      <c r="F187" s="309" t="s">
        <v>265</v>
      </c>
      <c r="G187" s="30">
        <v>37910</v>
      </c>
      <c r="H187" s="522"/>
      <c r="I187" s="309"/>
      <c r="J187" s="91">
        <v>0</v>
      </c>
      <c r="K187" s="91">
        <v>0</v>
      </c>
      <c r="L187" s="91">
        <v>0</v>
      </c>
      <c r="M187" s="91">
        <v>0</v>
      </c>
      <c r="N187" s="91">
        <v>0</v>
      </c>
      <c r="O187" s="91"/>
      <c r="P187" s="91"/>
      <c r="Q187" s="91"/>
      <c r="R187" s="352"/>
    </row>
    <row r="188" spans="1:85" s="274" customFormat="1" ht="21.6" hidden="1" customHeight="1">
      <c r="A188" s="429" t="s">
        <v>153</v>
      </c>
      <c r="B188" s="659" t="s">
        <v>906</v>
      </c>
      <c r="C188" s="576"/>
      <c r="D188" s="544">
        <v>42415</v>
      </c>
      <c r="E188" s="638"/>
      <c r="F188" s="309" t="s">
        <v>265</v>
      </c>
      <c r="G188" s="30">
        <v>42429</v>
      </c>
      <c r="H188" s="522"/>
      <c r="I188" s="309"/>
      <c r="J188" s="91">
        <v>0</v>
      </c>
      <c r="K188" s="91">
        <v>0</v>
      </c>
      <c r="L188" s="91">
        <v>0</v>
      </c>
      <c r="M188" s="91">
        <v>0</v>
      </c>
      <c r="N188" s="91">
        <v>0</v>
      </c>
      <c r="O188" s="91"/>
      <c r="P188" s="91"/>
      <c r="Q188" s="91"/>
      <c r="R188" s="352"/>
    </row>
    <row r="189" spans="1:85" s="274" customFormat="1" ht="21.6" hidden="1" customHeight="1">
      <c r="A189" s="429" t="s">
        <v>169</v>
      </c>
      <c r="B189" s="659" t="s">
        <v>944</v>
      </c>
      <c r="C189" s="576"/>
      <c r="D189" s="543">
        <v>43536</v>
      </c>
      <c r="E189" s="638"/>
      <c r="F189" s="309" t="s">
        <v>265</v>
      </c>
      <c r="G189" s="30"/>
      <c r="H189" s="522"/>
      <c r="I189" s="309"/>
      <c r="J189" s="91">
        <v>0</v>
      </c>
      <c r="K189" s="91">
        <v>0</v>
      </c>
      <c r="L189" s="91">
        <v>0</v>
      </c>
      <c r="M189" s="91">
        <v>0</v>
      </c>
      <c r="N189" s="91">
        <v>0</v>
      </c>
      <c r="O189" s="91"/>
      <c r="P189" s="91"/>
      <c r="Q189" s="91"/>
      <c r="R189" s="352"/>
    </row>
    <row r="190" spans="1:85" hidden="1"/>
    <row r="191" spans="1:85" s="53" customFormat="1" ht="54" hidden="1" customHeight="1">
      <c r="B191" s="53" t="s">
        <v>1787</v>
      </c>
      <c r="D191" s="458"/>
      <c r="F191" s="752"/>
      <c r="G191" s="38"/>
      <c r="I191" s="752"/>
      <c r="CA191" s="40"/>
      <c r="CB191" s="40"/>
      <c r="CC191" s="40"/>
      <c r="CE191" s="40"/>
    </row>
    <row r="192" spans="1:85" hidden="1"/>
    <row r="193" spans="1:85" s="73" customFormat="1" ht="40.15" hidden="1" customHeight="1">
      <c r="A193" s="572" t="s">
        <v>12</v>
      </c>
      <c r="B193" s="661" t="s">
        <v>43</v>
      </c>
      <c r="C193" s="490"/>
      <c r="D193" s="405" t="s">
        <v>14</v>
      </c>
      <c r="E193" s="583"/>
      <c r="F193" s="332" t="s">
        <v>1705</v>
      </c>
      <c r="G193" s="286" t="s">
        <v>1706</v>
      </c>
      <c r="H193" s="504"/>
      <c r="I193" s="332"/>
      <c r="J193" s="329" t="s">
        <v>1319</v>
      </c>
      <c r="K193" s="329" t="s">
        <v>1430</v>
      </c>
      <c r="L193" s="329" t="s">
        <v>1431</v>
      </c>
      <c r="M193" s="329" t="s">
        <v>1641</v>
      </c>
      <c r="N193" s="329" t="s">
        <v>1642</v>
      </c>
      <c r="O193" s="329"/>
      <c r="P193" s="329"/>
      <c r="Q193" s="15" t="s">
        <v>11</v>
      </c>
      <c r="R193" s="15" t="s">
        <v>1058</v>
      </c>
    </row>
    <row r="194" spans="1:85" ht="21" hidden="1" customHeight="1">
      <c r="A194" s="429" t="s">
        <v>131</v>
      </c>
      <c r="B194" s="37" t="s">
        <v>256</v>
      </c>
      <c r="C194" s="562">
        <v>1847</v>
      </c>
      <c r="D194" s="542">
        <v>42026</v>
      </c>
      <c r="E194" s="638"/>
      <c r="F194" s="364" t="s">
        <v>770</v>
      </c>
      <c r="G194" s="30">
        <v>43438</v>
      </c>
      <c r="H194" s="512" t="s">
        <v>402</v>
      </c>
      <c r="I194" s="328" t="s">
        <v>401</v>
      </c>
      <c r="J194" s="91">
        <v>0</v>
      </c>
      <c r="K194" s="91">
        <v>0</v>
      </c>
      <c r="L194" s="91">
        <v>0</v>
      </c>
      <c r="M194" s="91">
        <v>0</v>
      </c>
      <c r="N194" s="91">
        <v>0</v>
      </c>
      <c r="O194" s="91"/>
      <c r="P194" s="91"/>
      <c r="Q194" s="91"/>
      <c r="R194" s="352"/>
      <c r="S194" s="274"/>
      <c r="T194" s="274"/>
      <c r="U194" s="274"/>
      <c r="V194" s="274"/>
      <c r="W194" s="274"/>
      <c r="X194" s="274"/>
      <c r="Y194" s="274"/>
      <c r="Z194" s="274"/>
      <c r="AA194" s="274"/>
      <c r="AB194" s="274"/>
      <c r="AC194" s="274"/>
      <c r="AD194" s="274"/>
      <c r="AE194" s="274"/>
      <c r="AF194" s="274"/>
      <c r="AG194" s="274"/>
      <c r="AH194" s="274"/>
      <c r="AI194" s="274"/>
      <c r="AJ194" s="274"/>
      <c r="AK194" s="274"/>
      <c r="AL194" s="274"/>
      <c r="AM194" s="274"/>
      <c r="AN194" s="274"/>
      <c r="AO194" s="274"/>
      <c r="AP194" s="274"/>
      <c r="AQ194" s="274"/>
      <c r="AR194" s="274"/>
      <c r="AS194" s="274"/>
      <c r="AT194" s="274"/>
      <c r="AU194" s="274"/>
      <c r="AV194" s="274"/>
      <c r="AW194" s="274"/>
      <c r="AX194" s="274"/>
      <c r="AY194" s="274"/>
      <c r="AZ194" s="274"/>
      <c r="BA194" s="274"/>
      <c r="BB194" s="274"/>
      <c r="BC194" s="274"/>
      <c r="BD194" s="274"/>
      <c r="BE194" s="274"/>
      <c r="BF194" s="274"/>
      <c r="BG194" s="274"/>
      <c r="BH194" s="274"/>
      <c r="BI194" s="274"/>
      <c r="BJ194" s="274"/>
      <c r="BK194" s="274"/>
      <c r="BL194" s="274"/>
      <c r="BM194" s="274"/>
      <c r="BN194" s="274"/>
      <c r="BO194" s="274"/>
      <c r="BP194" s="274"/>
      <c r="BQ194" s="274"/>
      <c r="BR194" s="274"/>
      <c r="BS194" s="274"/>
      <c r="BT194" s="274"/>
      <c r="BU194" s="274"/>
      <c r="BV194" s="274"/>
      <c r="BW194" s="274"/>
      <c r="BX194" s="274"/>
      <c r="BY194" s="274"/>
      <c r="BZ194" s="274"/>
      <c r="CA194" s="274"/>
      <c r="CB194" s="274"/>
      <c r="CC194" s="274"/>
      <c r="CD194" s="274"/>
      <c r="CE194" s="274"/>
      <c r="CF194" s="274"/>
      <c r="CG194" s="274"/>
    </row>
    <row r="195" spans="1:85" ht="21" hidden="1" customHeight="1">
      <c r="A195" s="429" t="s">
        <v>169</v>
      </c>
      <c r="B195" s="659" t="s">
        <v>1382</v>
      </c>
      <c r="C195" s="562">
        <v>11380</v>
      </c>
      <c r="D195" s="543">
        <v>44517</v>
      </c>
      <c r="E195" s="638"/>
      <c r="F195" s="364" t="s">
        <v>352</v>
      </c>
      <c r="G195" s="30">
        <v>44517</v>
      </c>
      <c r="H195" s="511" t="s">
        <v>1384</v>
      </c>
      <c r="I195" s="328" t="s">
        <v>1383</v>
      </c>
      <c r="J195" s="91">
        <v>0</v>
      </c>
      <c r="K195" s="91">
        <v>0</v>
      </c>
      <c r="L195" s="91">
        <v>0</v>
      </c>
      <c r="M195" s="91">
        <v>0</v>
      </c>
      <c r="N195" s="91">
        <v>0</v>
      </c>
      <c r="O195" s="91"/>
      <c r="P195" s="91"/>
      <c r="Q195" s="91"/>
      <c r="R195" s="352"/>
      <c r="AA195" s="274"/>
      <c r="AB195" s="274"/>
      <c r="AC195" s="274"/>
      <c r="AD195" s="274"/>
      <c r="AE195" s="274"/>
      <c r="AF195" s="274"/>
      <c r="AG195" s="274"/>
      <c r="AH195" s="274"/>
      <c r="AI195" s="274"/>
      <c r="AJ195" s="274"/>
      <c r="AK195" s="274"/>
      <c r="AL195" s="274"/>
      <c r="AM195" s="274"/>
      <c r="AN195" s="274"/>
      <c r="AO195" s="274"/>
      <c r="AP195" s="274"/>
      <c r="AQ195" s="274"/>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c r="BM195" s="274"/>
      <c r="BN195" s="274"/>
      <c r="BO195" s="274"/>
      <c r="BP195" s="274"/>
      <c r="BQ195" s="274"/>
      <c r="BR195" s="274"/>
      <c r="BS195" s="274"/>
      <c r="BT195" s="274"/>
      <c r="BU195" s="274"/>
      <c r="BV195" s="274"/>
      <c r="BW195" s="274"/>
      <c r="BX195" s="274"/>
      <c r="BY195" s="274"/>
      <c r="BZ195" s="274"/>
      <c r="CA195" s="274"/>
      <c r="CB195" s="274"/>
      <c r="CC195" s="274"/>
      <c r="CD195" s="274"/>
      <c r="CE195" s="274"/>
      <c r="CF195" s="274"/>
      <c r="CG195" s="274"/>
    </row>
    <row r="196" spans="1:85" ht="21" hidden="1" customHeight="1">
      <c r="A196" s="429" t="s">
        <v>142</v>
      </c>
      <c r="B196" s="659" t="s">
        <v>1759</v>
      </c>
      <c r="C196" s="562">
        <v>11400</v>
      </c>
      <c r="D196" s="544">
        <v>42665</v>
      </c>
      <c r="E196" s="638"/>
      <c r="F196" s="364" t="s">
        <v>770</v>
      </c>
      <c r="G196" s="30">
        <v>42832</v>
      </c>
      <c r="H196" s="519" t="s">
        <v>1271</v>
      </c>
      <c r="I196" s="328" t="s">
        <v>1270</v>
      </c>
      <c r="J196" s="91">
        <v>0</v>
      </c>
      <c r="K196" s="91">
        <v>0</v>
      </c>
      <c r="L196" s="91">
        <v>0</v>
      </c>
      <c r="M196" s="91">
        <v>0</v>
      </c>
      <c r="N196" s="91">
        <v>0</v>
      </c>
      <c r="O196" s="91"/>
      <c r="P196" s="91"/>
      <c r="Q196" s="91"/>
      <c r="R196" s="352"/>
      <c r="S196" s="274"/>
      <c r="T196" s="274"/>
      <c r="U196" s="274"/>
      <c r="V196" s="274"/>
      <c r="W196" s="274"/>
      <c r="X196" s="274"/>
      <c r="Y196" s="274"/>
      <c r="Z196" s="274"/>
      <c r="AA196" s="274"/>
      <c r="AB196" s="274"/>
      <c r="AC196" s="274"/>
      <c r="AD196" s="274"/>
      <c r="AE196" s="274"/>
      <c r="AF196" s="274"/>
      <c r="AG196" s="274"/>
      <c r="AH196" s="274"/>
      <c r="AI196" s="274"/>
      <c r="AJ196" s="274"/>
      <c r="AK196" s="274"/>
      <c r="AL196" s="274"/>
      <c r="AM196" s="274"/>
      <c r="AN196" s="274"/>
      <c r="AO196" s="274"/>
      <c r="AP196" s="274"/>
      <c r="AQ196" s="274"/>
      <c r="AR196" s="274"/>
      <c r="AS196" s="274"/>
      <c r="AT196" s="274"/>
      <c r="AU196" s="274"/>
      <c r="AV196" s="274"/>
      <c r="AW196" s="274"/>
      <c r="AX196" s="274"/>
      <c r="AY196" s="274"/>
      <c r="AZ196" s="274"/>
      <c r="BA196" s="274"/>
      <c r="BB196" s="274"/>
      <c r="BC196" s="274"/>
      <c r="BD196" s="274"/>
      <c r="BE196" s="274"/>
      <c r="BF196" s="274"/>
      <c r="BG196" s="274"/>
      <c r="BH196" s="274"/>
      <c r="BI196" s="274"/>
      <c r="BJ196" s="274"/>
      <c r="BK196" s="274"/>
      <c r="BL196" s="274"/>
      <c r="BM196" s="274"/>
      <c r="BN196" s="274"/>
      <c r="BO196" s="274"/>
      <c r="BP196" s="274"/>
      <c r="BQ196" s="274"/>
      <c r="BR196" s="274"/>
      <c r="BS196" s="274"/>
      <c r="BT196" s="274"/>
      <c r="BU196" s="274"/>
      <c r="BV196" s="274"/>
      <c r="BW196" s="274"/>
      <c r="BX196" s="274"/>
      <c r="BY196" s="274"/>
      <c r="BZ196" s="274"/>
      <c r="CA196" s="274"/>
      <c r="CB196" s="274"/>
      <c r="CC196" s="274"/>
      <c r="CD196" s="274"/>
      <c r="CE196" s="274"/>
      <c r="CF196" s="274"/>
      <c r="CG196" s="274"/>
    </row>
    <row r="197" spans="1:85" ht="21" hidden="1" customHeight="1">
      <c r="A197" s="429" t="s">
        <v>156</v>
      </c>
      <c r="B197" s="37" t="s">
        <v>1208</v>
      </c>
      <c r="C197" s="562">
        <v>10624</v>
      </c>
      <c r="D197" s="543">
        <v>43677</v>
      </c>
      <c r="E197" s="638"/>
      <c r="F197" s="364" t="s">
        <v>770</v>
      </c>
      <c r="G197" s="30">
        <v>44239</v>
      </c>
      <c r="H197" s="511" t="s">
        <v>998</v>
      </c>
      <c r="I197" s="328" t="s">
        <v>997</v>
      </c>
      <c r="J197" s="91">
        <v>0</v>
      </c>
      <c r="K197" s="91">
        <v>0</v>
      </c>
      <c r="L197" s="91">
        <v>0</v>
      </c>
      <c r="M197" s="91">
        <v>0</v>
      </c>
      <c r="N197" s="91">
        <v>0</v>
      </c>
      <c r="O197" s="91"/>
      <c r="P197" s="91"/>
      <c r="Q197" s="91"/>
      <c r="R197" s="352"/>
      <c r="S197" s="274"/>
      <c r="T197" s="274"/>
      <c r="U197" s="274"/>
      <c r="V197" s="274"/>
      <c r="W197" s="274"/>
      <c r="X197" s="274"/>
      <c r="Y197" s="274"/>
      <c r="Z197" s="274"/>
      <c r="AA197" s="274"/>
      <c r="AB197" s="274"/>
      <c r="AC197" s="274"/>
      <c r="AD197" s="274"/>
      <c r="AE197" s="274"/>
      <c r="AF197" s="274"/>
      <c r="AG197" s="274"/>
      <c r="AH197" s="274"/>
      <c r="AI197" s="274"/>
      <c r="AJ197" s="274"/>
      <c r="AK197" s="274"/>
      <c r="AL197" s="274"/>
      <c r="AM197" s="274"/>
      <c r="AN197" s="274"/>
      <c r="AO197" s="274"/>
      <c r="AP197" s="274"/>
      <c r="AQ197" s="274"/>
      <c r="AR197" s="274"/>
      <c r="AS197" s="274"/>
      <c r="AT197" s="274"/>
      <c r="AU197" s="274"/>
      <c r="AV197" s="274"/>
      <c r="AW197" s="274"/>
      <c r="AX197" s="274"/>
      <c r="AY197" s="274"/>
      <c r="AZ197" s="274"/>
      <c r="BA197" s="274"/>
      <c r="BB197" s="274"/>
      <c r="BC197" s="274"/>
      <c r="BD197" s="274"/>
      <c r="BE197" s="274"/>
      <c r="BF197" s="274"/>
      <c r="BG197" s="274"/>
      <c r="BH197" s="274"/>
      <c r="BI197" s="274"/>
      <c r="BJ197" s="274"/>
      <c r="BK197" s="274"/>
      <c r="BL197" s="274"/>
      <c r="BM197" s="274"/>
      <c r="BN197" s="274"/>
      <c r="BO197" s="274"/>
      <c r="BP197" s="274"/>
      <c r="BQ197" s="274"/>
      <c r="BR197" s="274"/>
      <c r="BS197" s="274"/>
      <c r="BT197" s="274"/>
      <c r="BU197" s="274"/>
      <c r="BV197" s="274"/>
      <c r="BW197" s="274"/>
      <c r="BX197" s="274"/>
      <c r="BY197" s="274"/>
      <c r="BZ197" s="274"/>
      <c r="CA197" s="274"/>
      <c r="CB197" s="274"/>
      <c r="CC197" s="274"/>
      <c r="CD197" s="274"/>
      <c r="CE197" s="274"/>
      <c r="CF197" s="274"/>
      <c r="CG197" s="274"/>
    </row>
    <row r="198" spans="1:85" ht="21" hidden="1" customHeight="1">
      <c r="A198" s="429" t="s">
        <v>112</v>
      </c>
      <c r="B198" s="659" t="s">
        <v>259</v>
      </c>
      <c r="C198" s="562">
        <v>421</v>
      </c>
      <c r="D198" s="544">
        <v>41044</v>
      </c>
      <c r="E198" s="638"/>
      <c r="F198" s="364" t="s">
        <v>1483</v>
      </c>
      <c r="G198" s="30">
        <v>15767</v>
      </c>
      <c r="H198" s="519" t="s">
        <v>509</v>
      </c>
      <c r="I198" s="328" t="s">
        <v>508</v>
      </c>
      <c r="J198" s="91">
        <v>0</v>
      </c>
      <c r="K198" s="91">
        <v>0</v>
      </c>
      <c r="L198" s="91">
        <v>0</v>
      </c>
      <c r="M198" s="91">
        <v>0</v>
      </c>
      <c r="N198" s="91">
        <v>0</v>
      </c>
      <c r="O198" s="91"/>
      <c r="P198" s="91"/>
      <c r="Q198" s="91"/>
      <c r="R198" s="352"/>
      <c r="S198" s="274"/>
      <c r="T198" s="274"/>
      <c r="U198" s="274"/>
      <c r="V198" s="274"/>
      <c r="W198" s="274"/>
      <c r="X198" s="274"/>
      <c r="Y198" s="274"/>
      <c r="Z198" s="274"/>
      <c r="AA198" s="274"/>
      <c r="AB198" s="274"/>
      <c r="AC198" s="274"/>
      <c r="AD198" s="274"/>
      <c r="AE198" s="274"/>
      <c r="AF198" s="274"/>
      <c r="AG198" s="274"/>
      <c r="AH198" s="274"/>
      <c r="AI198" s="274"/>
      <c r="AJ198" s="274"/>
      <c r="AK198" s="274"/>
      <c r="AL198" s="274"/>
      <c r="AM198" s="274"/>
      <c r="AN198" s="274"/>
      <c r="AO198" s="274"/>
      <c r="AP198" s="274"/>
      <c r="AQ198" s="274"/>
      <c r="AR198" s="274"/>
      <c r="AS198" s="274"/>
      <c r="AT198" s="274"/>
      <c r="AU198" s="274"/>
      <c r="AV198" s="274"/>
      <c r="AW198" s="274"/>
      <c r="AX198" s="274"/>
      <c r="AY198" s="274"/>
      <c r="AZ198" s="274"/>
      <c r="BA198" s="274"/>
      <c r="BB198" s="274"/>
      <c r="BC198" s="274"/>
      <c r="BD198" s="274"/>
      <c r="BE198" s="274"/>
      <c r="BF198" s="274"/>
      <c r="BG198" s="274"/>
      <c r="BH198" s="274"/>
      <c r="BI198" s="274"/>
      <c r="BJ198" s="274"/>
      <c r="BK198" s="274"/>
      <c r="BL198" s="274"/>
      <c r="BM198" s="274"/>
      <c r="BN198" s="274"/>
      <c r="BO198" s="274"/>
      <c r="BP198" s="274"/>
      <c r="BQ198" s="274"/>
      <c r="BR198" s="274"/>
      <c r="BS198" s="274"/>
      <c r="BT198" s="274"/>
      <c r="BU198" s="274"/>
      <c r="BV198" s="274"/>
      <c r="BW198" s="274"/>
      <c r="BX198" s="274"/>
      <c r="BY198" s="274"/>
      <c r="BZ198" s="274"/>
      <c r="CA198" s="274"/>
      <c r="CB198" s="274"/>
      <c r="CC198" s="274"/>
      <c r="CD198" s="274"/>
      <c r="CE198" s="274"/>
      <c r="CF198" s="274"/>
      <c r="CG198" s="274"/>
    </row>
    <row r="199" spans="1:85" ht="21" hidden="1" customHeight="1">
      <c r="A199" s="429" t="s">
        <v>114</v>
      </c>
      <c r="B199" s="659" t="s">
        <v>253</v>
      </c>
      <c r="C199" s="562">
        <v>266</v>
      </c>
      <c r="D199" s="544">
        <v>41047</v>
      </c>
      <c r="E199" s="638"/>
      <c r="F199" s="364" t="s">
        <v>352</v>
      </c>
      <c r="G199" s="30">
        <v>37000</v>
      </c>
      <c r="H199" s="519" t="s">
        <v>1461</v>
      </c>
      <c r="I199" s="328" t="s">
        <v>1460</v>
      </c>
      <c r="J199" s="91">
        <v>0</v>
      </c>
      <c r="K199" s="91">
        <v>0</v>
      </c>
      <c r="L199" s="91">
        <v>0</v>
      </c>
      <c r="M199" s="91">
        <v>0</v>
      </c>
      <c r="N199" s="91">
        <v>0</v>
      </c>
      <c r="O199" s="91"/>
      <c r="P199" s="91"/>
      <c r="Q199" s="91"/>
      <c r="R199" s="352"/>
      <c r="AA199" s="274"/>
      <c r="AB199" s="274"/>
      <c r="AC199" s="274"/>
      <c r="AD199" s="274"/>
      <c r="AE199" s="274"/>
      <c r="AF199" s="274"/>
      <c r="AG199" s="274"/>
      <c r="AH199" s="274"/>
      <c r="AI199" s="274"/>
      <c r="AJ199" s="274"/>
      <c r="AK199" s="274"/>
      <c r="AL199" s="274"/>
      <c r="AM199" s="274"/>
      <c r="AN199" s="274"/>
      <c r="AO199" s="274"/>
      <c r="AP199" s="274"/>
      <c r="AQ199" s="274"/>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274"/>
      <c r="BR199" s="274"/>
      <c r="BS199" s="274"/>
      <c r="BT199" s="274"/>
      <c r="BU199" s="274"/>
      <c r="BV199" s="274"/>
      <c r="BW199" s="274"/>
      <c r="BX199" s="274"/>
      <c r="BY199" s="274"/>
      <c r="BZ199" s="274"/>
      <c r="CA199" s="274"/>
      <c r="CB199" s="274"/>
      <c r="CC199" s="274"/>
      <c r="CD199" s="274"/>
      <c r="CE199" s="274"/>
      <c r="CF199" s="274"/>
      <c r="CG199" s="274"/>
    </row>
    <row r="200" spans="1:85" ht="21" hidden="1" customHeight="1">
      <c r="A200" s="429" t="s">
        <v>177</v>
      </c>
      <c r="B200" s="659" t="s">
        <v>1439</v>
      </c>
      <c r="C200" s="562">
        <v>11394</v>
      </c>
      <c r="D200" s="543">
        <v>44680</v>
      </c>
      <c r="E200" s="638"/>
      <c r="F200" s="364" t="s">
        <v>352</v>
      </c>
      <c r="G200" s="30">
        <v>44679</v>
      </c>
      <c r="H200" s="511" t="s">
        <v>1441</v>
      </c>
      <c r="I200" s="328" t="s">
        <v>1440</v>
      </c>
      <c r="J200" s="91">
        <v>0</v>
      </c>
      <c r="K200" s="91">
        <v>0</v>
      </c>
      <c r="L200" s="91">
        <v>0</v>
      </c>
      <c r="M200" s="91">
        <v>0</v>
      </c>
      <c r="N200" s="91">
        <v>0</v>
      </c>
      <c r="O200" s="91"/>
      <c r="P200" s="91"/>
      <c r="Q200" s="91"/>
      <c r="R200" s="352"/>
      <c r="AA200" s="274"/>
      <c r="AB200" s="274"/>
      <c r="AC200" s="274"/>
      <c r="AD200" s="274"/>
      <c r="AE200" s="274"/>
      <c r="AF200" s="274"/>
      <c r="AG200" s="274"/>
      <c r="AH200" s="274"/>
      <c r="AI200" s="274"/>
      <c r="AJ200" s="274"/>
      <c r="AK200" s="274"/>
      <c r="AL200" s="274"/>
      <c r="AM200" s="274"/>
      <c r="AN200" s="274"/>
      <c r="AO200" s="274"/>
      <c r="AP200" s="274"/>
      <c r="AQ200" s="274"/>
      <c r="AR200" s="274"/>
      <c r="AS200" s="274"/>
      <c r="AT200" s="274"/>
      <c r="AU200" s="274"/>
      <c r="AV200" s="274"/>
      <c r="AW200" s="274"/>
      <c r="AX200" s="274"/>
      <c r="AY200" s="274"/>
      <c r="AZ200" s="274"/>
      <c r="BA200" s="274"/>
      <c r="BB200" s="274"/>
      <c r="BC200" s="274"/>
      <c r="BD200" s="274"/>
      <c r="BE200" s="274"/>
      <c r="BF200" s="274"/>
      <c r="BG200" s="274"/>
      <c r="BH200" s="274"/>
      <c r="BI200" s="274"/>
      <c r="BJ200" s="274"/>
      <c r="BK200" s="274"/>
      <c r="BL200" s="274"/>
      <c r="BM200" s="274"/>
      <c r="BN200" s="274"/>
      <c r="BO200" s="274"/>
      <c r="BP200" s="274"/>
      <c r="BQ200" s="274"/>
      <c r="BR200" s="274"/>
      <c r="BS200" s="274"/>
      <c r="BT200" s="274"/>
      <c r="BU200" s="274"/>
      <c r="BV200" s="274"/>
      <c r="BW200" s="274"/>
      <c r="BX200" s="274"/>
      <c r="BY200" s="274"/>
      <c r="BZ200" s="274"/>
      <c r="CA200" s="274"/>
      <c r="CB200" s="274"/>
      <c r="CC200" s="274"/>
      <c r="CD200" s="274"/>
      <c r="CE200" s="274"/>
      <c r="CF200" s="274"/>
      <c r="CG200" s="274"/>
    </row>
    <row r="201" spans="1:85" ht="21" hidden="1" customHeight="1">
      <c r="A201" s="429" t="s">
        <v>87</v>
      </c>
      <c r="B201" s="659" t="s">
        <v>289</v>
      </c>
      <c r="C201" s="562">
        <v>9944</v>
      </c>
      <c r="D201" s="542">
        <v>38651</v>
      </c>
      <c r="E201" s="638"/>
      <c r="F201" s="364" t="s">
        <v>1483</v>
      </c>
      <c r="G201" s="30">
        <v>35828</v>
      </c>
      <c r="H201" s="511" t="s">
        <v>765</v>
      </c>
      <c r="I201" s="328" t="s">
        <v>764</v>
      </c>
      <c r="J201" s="91">
        <v>0</v>
      </c>
      <c r="K201" s="91">
        <v>0</v>
      </c>
      <c r="L201" s="91">
        <v>0</v>
      </c>
      <c r="M201" s="91">
        <v>0</v>
      </c>
      <c r="N201" s="91">
        <v>0</v>
      </c>
      <c r="O201" s="91"/>
      <c r="P201" s="91"/>
      <c r="Q201" s="91"/>
      <c r="R201" s="352"/>
      <c r="S201" s="274"/>
      <c r="T201" s="274"/>
      <c r="U201" s="274"/>
      <c r="V201" s="274"/>
      <c r="W201" s="274"/>
      <c r="X201" s="274"/>
      <c r="Y201" s="274"/>
      <c r="Z201" s="274"/>
      <c r="AA201" s="274"/>
      <c r="AB201" s="274"/>
      <c r="AC201" s="274"/>
      <c r="AD201" s="274"/>
      <c r="AE201" s="274"/>
      <c r="AF201" s="274"/>
      <c r="AG201" s="274"/>
      <c r="AH201" s="274"/>
      <c r="AI201" s="274"/>
      <c r="AJ201" s="274"/>
      <c r="AK201" s="274"/>
      <c r="AL201" s="274"/>
      <c r="AM201" s="274"/>
      <c r="AN201" s="274"/>
      <c r="AO201" s="274"/>
      <c r="AP201" s="274"/>
      <c r="AQ201" s="274"/>
      <c r="AR201" s="274"/>
      <c r="AS201" s="274"/>
      <c r="AT201" s="274"/>
      <c r="AU201" s="274"/>
      <c r="AV201" s="274"/>
      <c r="AW201" s="274"/>
      <c r="AX201" s="274"/>
      <c r="AY201" s="274"/>
      <c r="AZ201" s="274"/>
      <c r="BA201" s="274"/>
      <c r="BB201" s="274"/>
      <c r="BC201" s="274"/>
      <c r="BD201" s="274"/>
      <c r="BE201" s="274"/>
      <c r="BF201" s="274"/>
      <c r="BG201" s="274"/>
      <c r="BH201" s="274"/>
      <c r="BI201" s="274"/>
      <c r="BJ201" s="274"/>
      <c r="BK201" s="274"/>
      <c r="BL201" s="274"/>
      <c r="BM201" s="274"/>
      <c r="BN201" s="274"/>
      <c r="BO201" s="274"/>
      <c r="BP201" s="274"/>
      <c r="BQ201" s="274"/>
      <c r="BR201" s="274"/>
      <c r="BS201" s="274"/>
      <c r="BT201" s="274"/>
      <c r="BU201" s="274"/>
      <c r="BV201" s="274"/>
      <c r="BW201" s="274"/>
      <c r="BX201" s="274"/>
      <c r="BY201" s="274"/>
      <c r="BZ201" s="274"/>
      <c r="CA201" s="274"/>
      <c r="CB201" s="274"/>
      <c r="CC201" s="274"/>
      <c r="CD201" s="274"/>
      <c r="CE201" s="274"/>
      <c r="CF201" s="274"/>
      <c r="CG201" s="274"/>
    </row>
    <row r="202" spans="1:85" ht="21" hidden="1" customHeight="1">
      <c r="A202" s="429" t="s">
        <v>165</v>
      </c>
      <c r="B202" s="659" t="s">
        <v>1261</v>
      </c>
      <c r="C202" s="562">
        <v>11127</v>
      </c>
      <c r="D202" s="542">
        <v>44323</v>
      </c>
      <c r="E202" s="638"/>
      <c r="F202" s="364" t="s">
        <v>770</v>
      </c>
      <c r="G202" s="30">
        <v>44313</v>
      </c>
      <c r="H202" s="511" t="s">
        <v>1263</v>
      </c>
      <c r="I202" s="328" t="s">
        <v>1262</v>
      </c>
      <c r="J202" s="91">
        <v>0</v>
      </c>
      <c r="K202" s="91">
        <v>0</v>
      </c>
      <c r="L202" s="91">
        <v>0</v>
      </c>
      <c r="M202" s="91">
        <v>0</v>
      </c>
      <c r="N202" s="91">
        <v>0</v>
      </c>
      <c r="O202" s="91"/>
      <c r="P202" s="91"/>
      <c r="Q202" s="91"/>
      <c r="R202" s="352"/>
      <c r="S202" s="274"/>
      <c r="T202" s="274"/>
      <c r="U202" s="274"/>
      <c r="V202" s="274"/>
      <c r="W202" s="274"/>
      <c r="X202" s="274"/>
      <c r="Y202" s="274"/>
      <c r="Z202" s="274"/>
      <c r="AA202" s="274"/>
      <c r="AB202" s="274"/>
      <c r="AC202" s="274"/>
      <c r="AD202" s="274"/>
      <c r="AE202" s="274"/>
      <c r="AF202" s="274"/>
      <c r="AG202" s="274"/>
      <c r="AH202" s="274"/>
      <c r="AI202" s="274"/>
      <c r="AJ202" s="274"/>
      <c r="AK202" s="274"/>
      <c r="AL202" s="274"/>
      <c r="AM202" s="274"/>
      <c r="AN202" s="274"/>
      <c r="AO202" s="274"/>
      <c r="AP202" s="274"/>
      <c r="AQ202" s="274"/>
      <c r="AR202" s="274"/>
      <c r="AS202" s="274"/>
      <c r="AT202" s="274"/>
      <c r="AU202" s="274"/>
      <c r="AV202" s="274"/>
      <c r="AW202" s="274"/>
      <c r="AX202" s="274"/>
      <c r="AY202" s="274"/>
      <c r="AZ202" s="274"/>
      <c r="BA202" s="274"/>
      <c r="BB202" s="274"/>
      <c r="BC202" s="274"/>
      <c r="BD202" s="274"/>
      <c r="BE202" s="274"/>
      <c r="BF202" s="274"/>
      <c r="BG202" s="274"/>
      <c r="BH202" s="274"/>
      <c r="BI202" s="274"/>
      <c r="BJ202" s="274"/>
      <c r="BK202" s="274"/>
      <c r="BL202" s="274"/>
      <c r="BM202" s="274"/>
      <c r="BN202" s="274"/>
      <c r="BO202" s="274"/>
      <c r="BP202" s="274"/>
      <c r="BQ202" s="274"/>
      <c r="BR202" s="274"/>
      <c r="BS202" s="274"/>
      <c r="BT202" s="274"/>
      <c r="BU202" s="274"/>
      <c r="BV202" s="274"/>
      <c r="BW202" s="274"/>
      <c r="BX202" s="274"/>
      <c r="BY202" s="274"/>
      <c r="BZ202" s="274"/>
      <c r="CA202" s="274"/>
      <c r="CB202" s="274"/>
      <c r="CC202" s="274"/>
      <c r="CD202" s="274"/>
      <c r="CE202" s="274"/>
      <c r="CF202" s="274"/>
      <c r="CG202" s="274"/>
    </row>
    <row r="203" spans="1:85" hidden="1"/>
    <row r="204" spans="1:85" s="53" customFormat="1" ht="44.25" hidden="1" customHeight="1">
      <c r="B204" s="53" t="s">
        <v>1716</v>
      </c>
      <c r="D204" s="458"/>
      <c r="F204" s="404"/>
      <c r="G204" s="38"/>
      <c r="I204" s="404"/>
      <c r="T204" s="40"/>
    </row>
    <row r="205" spans="1:85" hidden="1"/>
    <row r="206" spans="1:85" s="73" customFormat="1" ht="40.15" hidden="1" customHeight="1">
      <c r="A206" s="572" t="s">
        <v>12</v>
      </c>
      <c r="B206" s="661" t="s">
        <v>43</v>
      </c>
      <c r="C206" s="490"/>
      <c r="D206" s="405" t="s">
        <v>14</v>
      </c>
      <c r="E206" s="583"/>
      <c r="F206" s="332" t="s">
        <v>1705</v>
      </c>
      <c r="G206" s="286" t="s">
        <v>1706</v>
      </c>
      <c r="H206" s="504"/>
      <c r="I206" s="332"/>
      <c r="J206" s="329" t="s">
        <v>1319</v>
      </c>
      <c r="K206" s="329" t="s">
        <v>1430</v>
      </c>
      <c r="L206" s="329" t="s">
        <v>1431</v>
      </c>
      <c r="M206" s="329" t="s">
        <v>1641</v>
      </c>
      <c r="N206" s="329" t="s">
        <v>1642</v>
      </c>
      <c r="O206" s="329"/>
      <c r="P206" s="329"/>
      <c r="Q206" s="15" t="s">
        <v>11</v>
      </c>
      <c r="R206" s="15" t="s">
        <v>1058</v>
      </c>
    </row>
    <row r="207" spans="1:85" s="274" customFormat="1" ht="21.6" hidden="1" customHeight="1">
      <c r="A207" s="429" t="s">
        <v>163</v>
      </c>
      <c r="B207" s="659" t="s">
        <v>1250</v>
      </c>
      <c r="C207" s="576"/>
      <c r="D207" s="542">
        <v>44321</v>
      </c>
      <c r="E207" s="638"/>
      <c r="F207" s="309" t="s">
        <v>770</v>
      </c>
      <c r="G207" s="30">
        <v>44327</v>
      </c>
      <c r="H207" s="522"/>
      <c r="I207" s="309"/>
      <c r="J207" s="91">
        <v>0</v>
      </c>
      <c r="K207" s="91">
        <v>0</v>
      </c>
      <c r="L207" s="91">
        <v>0</v>
      </c>
      <c r="M207" s="91">
        <v>0</v>
      </c>
      <c r="N207" s="91">
        <v>0</v>
      </c>
      <c r="O207" s="91"/>
      <c r="P207" s="91"/>
      <c r="Q207" s="91"/>
      <c r="R207" s="352"/>
    </row>
    <row r="208" spans="1:85" s="274" customFormat="1" ht="21.6" hidden="1" customHeight="1">
      <c r="A208" s="429" t="s">
        <v>168</v>
      </c>
      <c r="B208" s="659" t="s">
        <v>1307</v>
      </c>
      <c r="C208" s="576"/>
      <c r="D208" s="542">
        <v>44347</v>
      </c>
      <c r="E208" s="638"/>
      <c r="F208" s="309" t="s">
        <v>770</v>
      </c>
      <c r="G208" s="30">
        <v>44326</v>
      </c>
      <c r="H208" s="522"/>
      <c r="I208" s="309"/>
      <c r="J208" s="91">
        <v>0</v>
      </c>
      <c r="K208" s="91">
        <v>0</v>
      </c>
      <c r="L208" s="91">
        <v>0</v>
      </c>
      <c r="M208" s="91">
        <v>0</v>
      </c>
      <c r="N208" s="91">
        <v>0</v>
      </c>
      <c r="O208" s="91"/>
      <c r="P208" s="91"/>
      <c r="Q208" s="91"/>
      <c r="R208" s="352"/>
    </row>
    <row r="209" spans="1:85" hidden="1"/>
    <row r="210" spans="1:85" s="230" customFormat="1" ht="53.25" hidden="1" customHeight="1">
      <c r="B210" s="53" t="s">
        <v>1789</v>
      </c>
      <c r="C210" s="53"/>
      <c r="D210" s="753"/>
      <c r="E210" s="754"/>
      <c r="F210" s="231"/>
      <c r="G210" s="231"/>
      <c r="H210" s="754"/>
      <c r="I210" s="231"/>
      <c r="J210" s="233"/>
      <c r="K210" s="233"/>
      <c r="L210" s="233"/>
      <c r="M210" s="233"/>
      <c r="N210" s="233"/>
      <c r="O210" s="233"/>
      <c r="P210" s="233"/>
      <c r="S210" s="754"/>
      <c r="T210" s="754"/>
      <c r="U210" s="754"/>
      <c r="V210" s="754"/>
      <c r="W210" s="754"/>
      <c r="X210" s="754"/>
      <c r="Y210" s="754"/>
      <c r="Z210" s="754"/>
      <c r="AA210" s="754"/>
      <c r="AB210" s="754"/>
      <c r="AC210" s="233"/>
      <c r="AX210" s="233"/>
    </row>
    <row r="211" spans="1:85" hidden="1"/>
    <row r="212" spans="1:85" s="73" customFormat="1" ht="40.15" hidden="1" customHeight="1">
      <c r="A212" s="572" t="s">
        <v>12</v>
      </c>
      <c r="B212" s="661" t="s">
        <v>43</v>
      </c>
      <c r="C212" s="490"/>
      <c r="D212" s="405" t="s">
        <v>14</v>
      </c>
      <c r="E212" s="583"/>
      <c r="F212" s="286" t="s">
        <v>306</v>
      </c>
      <c r="G212" s="286" t="s">
        <v>15</v>
      </c>
      <c r="H212" s="504"/>
      <c r="I212" s="286"/>
      <c r="J212" s="329" t="s">
        <v>1319</v>
      </c>
      <c r="K212" s="329" t="s">
        <v>1430</v>
      </c>
      <c r="L212" s="329" t="s">
        <v>1431</v>
      </c>
      <c r="M212" s="329"/>
      <c r="N212" s="329"/>
      <c r="O212" s="329"/>
      <c r="P212" s="329"/>
      <c r="Q212" s="15" t="s">
        <v>11</v>
      </c>
      <c r="R212" s="15" t="s">
        <v>1058</v>
      </c>
    </row>
    <row r="213" spans="1:85" ht="21.6" hidden="1" customHeight="1">
      <c r="A213" s="429" t="s">
        <v>197</v>
      </c>
      <c r="B213" s="37" t="s">
        <v>1161</v>
      </c>
      <c r="C213" s="577"/>
      <c r="D213" s="543">
        <v>44158</v>
      </c>
      <c r="E213" s="638"/>
      <c r="F213" s="309" t="s">
        <v>266</v>
      </c>
      <c r="G213" s="30">
        <v>32777</v>
      </c>
      <c r="H213" s="522"/>
      <c r="I213" s="309"/>
      <c r="J213" s="55">
        <v>0</v>
      </c>
      <c r="K213" s="55">
        <v>0</v>
      </c>
      <c r="L213" s="55">
        <v>0</v>
      </c>
      <c r="M213" s="55"/>
      <c r="N213" s="55"/>
      <c r="O213" s="55"/>
      <c r="P213" s="55"/>
      <c r="Q213" s="91"/>
      <c r="R213" s="352"/>
      <c r="S213" s="274"/>
      <c r="T213" s="274"/>
      <c r="U213" s="274"/>
      <c r="V213" s="274"/>
      <c r="W213" s="274"/>
      <c r="X213" s="274"/>
      <c r="Y213" s="274"/>
      <c r="Z213" s="274"/>
      <c r="AA213" s="274"/>
      <c r="AB213" s="274"/>
      <c r="AC213" s="274"/>
      <c r="AD213" s="274"/>
      <c r="AE213" s="274"/>
      <c r="AF213" s="274"/>
      <c r="AG213" s="274"/>
      <c r="AH213" s="274"/>
      <c r="AI213" s="274"/>
      <c r="AJ213" s="274"/>
      <c r="AK213" s="274"/>
      <c r="AL213" s="274"/>
      <c r="AM213" s="274"/>
      <c r="AN213" s="274"/>
      <c r="AO213" s="274"/>
      <c r="AP213" s="274"/>
      <c r="AQ213" s="274"/>
      <c r="AR213" s="274"/>
      <c r="AS213" s="274"/>
      <c r="AT213" s="274"/>
      <c r="AU213" s="274"/>
      <c r="AV213" s="274"/>
      <c r="AW213" s="274"/>
      <c r="AX213" s="274"/>
      <c r="AY213" s="274"/>
      <c r="AZ213" s="274"/>
      <c r="BA213" s="274"/>
      <c r="BB213" s="274"/>
      <c r="BC213" s="274"/>
      <c r="BD213" s="274"/>
      <c r="BE213" s="274"/>
      <c r="BF213" s="274"/>
      <c r="BG213" s="274"/>
      <c r="BH213" s="274"/>
      <c r="BI213" s="274"/>
      <c r="BJ213" s="274"/>
      <c r="BK213" s="274"/>
      <c r="BL213" s="274"/>
      <c r="BM213" s="274"/>
      <c r="BN213" s="274"/>
      <c r="BO213" s="274"/>
      <c r="BP213" s="274"/>
      <c r="BQ213" s="274"/>
      <c r="BR213" s="274"/>
      <c r="BS213" s="274"/>
      <c r="BT213" s="274"/>
      <c r="BU213" s="274"/>
      <c r="BV213" s="274"/>
      <c r="BW213" s="274"/>
      <c r="BX213" s="274"/>
      <c r="BY213" s="274"/>
      <c r="BZ213" s="274"/>
      <c r="CA213" s="274"/>
      <c r="CB213" s="274"/>
      <c r="CC213" s="274"/>
      <c r="CD213" s="274"/>
      <c r="CE213" s="274"/>
      <c r="CF213" s="274"/>
      <c r="CG213" s="274"/>
    </row>
    <row r="214" spans="1:85" ht="21.6" hidden="1" customHeight="1">
      <c r="A214" s="429" t="s">
        <v>146</v>
      </c>
      <c r="B214" s="37" t="s">
        <v>254</v>
      </c>
      <c r="C214" s="577"/>
      <c r="D214" s="542">
        <v>41226</v>
      </c>
      <c r="E214" s="638"/>
      <c r="F214" s="309" t="s">
        <v>266</v>
      </c>
      <c r="G214" s="30">
        <v>40436</v>
      </c>
      <c r="H214" s="522"/>
      <c r="I214" s="309"/>
      <c r="J214" s="55">
        <v>0</v>
      </c>
      <c r="K214" s="55">
        <v>0</v>
      </c>
      <c r="L214" s="55">
        <v>0</v>
      </c>
      <c r="M214" s="55"/>
      <c r="N214" s="55"/>
      <c r="O214" s="55"/>
      <c r="P214" s="55"/>
      <c r="Q214" s="91"/>
      <c r="R214" s="352"/>
      <c r="S214" s="274"/>
      <c r="T214" s="274"/>
      <c r="U214" s="274"/>
      <c r="V214" s="274"/>
      <c r="W214" s="274"/>
      <c r="X214" s="274"/>
      <c r="Y214" s="274"/>
      <c r="Z214" s="274"/>
      <c r="AA214" s="274"/>
      <c r="AB214" s="274"/>
      <c r="AC214" s="274"/>
      <c r="AD214" s="274"/>
      <c r="AE214" s="274"/>
      <c r="AF214" s="274"/>
      <c r="AG214" s="274"/>
      <c r="AH214" s="274"/>
      <c r="AI214" s="274"/>
      <c r="AJ214" s="274"/>
      <c r="AK214" s="274"/>
      <c r="AL214" s="274"/>
      <c r="AM214" s="274"/>
      <c r="AN214" s="274"/>
      <c r="AO214" s="274"/>
      <c r="AP214" s="274"/>
      <c r="AQ214" s="274"/>
      <c r="AR214" s="274"/>
      <c r="AS214" s="274"/>
      <c r="AT214" s="274"/>
      <c r="AU214" s="274"/>
      <c r="AV214" s="274"/>
      <c r="AW214" s="274"/>
      <c r="AX214" s="274"/>
      <c r="AY214" s="274"/>
      <c r="AZ214" s="274"/>
      <c r="BA214" s="274"/>
      <c r="BB214" s="274"/>
      <c r="BC214" s="274"/>
      <c r="BD214" s="274"/>
      <c r="BE214" s="274"/>
      <c r="BF214" s="274"/>
      <c r="BG214" s="274"/>
      <c r="BH214" s="274"/>
      <c r="BI214" s="274"/>
      <c r="BJ214" s="274"/>
      <c r="BK214" s="274"/>
      <c r="BL214" s="274"/>
      <c r="BM214" s="274"/>
      <c r="BN214" s="274"/>
      <c r="BO214" s="274"/>
      <c r="BP214" s="274"/>
      <c r="BQ214" s="274"/>
      <c r="BR214" s="274"/>
      <c r="BS214" s="274"/>
      <c r="BT214" s="274"/>
      <c r="BU214" s="274"/>
      <c r="BV214" s="274"/>
      <c r="BW214" s="274"/>
      <c r="BX214" s="274"/>
      <c r="BY214" s="274"/>
      <c r="BZ214" s="274"/>
      <c r="CA214" s="274"/>
      <c r="CB214" s="274"/>
      <c r="CC214" s="274"/>
      <c r="CD214" s="274"/>
      <c r="CE214" s="274"/>
      <c r="CF214" s="274"/>
      <c r="CG214" s="274"/>
    </row>
    <row r="215" spans="1:85" ht="21.6" hidden="1" customHeight="1">
      <c r="A215" s="429" t="s">
        <v>177</v>
      </c>
      <c r="B215" s="37" t="s">
        <v>1330</v>
      </c>
      <c r="C215" s="577"/>
      <c r="D215" s="543">
        <v>42705</v>
      </c>
      <c r="E215" s="638"/>
      <c r="F215" s="309" t="s">
        <v>266</v>
      </c>
      <c r="G215" s="30">
        <v>32638</v>
      </c>
      <c r="H215" s="522"/>
      <c r="I215" s="309"/>
      <c r="J215" s="55">
        <v>0</v>
      </c>
      <c r="K215" s="55">
        <v>0</v>
      </c>
      <c r="L215" s="55">
        <v>0</v>
      </c>
      <c r="M215" s="55"/>
      <c r="N215" s="55"/>
      <c r="O215" s="55"/>
      <c r="P215" s="55"/>
      <c r="Q215" s="91"/>
      <c r="R215" s="352"/>
      <c r="AA215" s="274"/>
      <c r="AB215" s="274"/>
      <c r="AC215" s="274"/>
      <c r="AD215" s="274"/>
      <c r="AE215" s="274"/>
      <c r="AF215" s="274"/>
      <c r="AG215" s="274"/>
      <c r="AH215" s="274"/>
      <c r="AI215" s="274"/>
      <c r="AJ215" s="274"/>
      <c r="AK215" s="274"/>
      <c r="AL215" s="274"/>
      <c r="AM215" s="274"/>
      <c r="AN215" s="274"/>
      <c r="AO215" s="274"/>
      <c r="AP215" s="274"/>
      <c r="AQ215" s="274"/>
      <c r="AR215" s="274"/>
      <c r="AS215" s="274"/>
      <c r="AT215" s="274"/>
      <c r="AU215" s="274"/>
      <c r="AV215" s="274"/>
      <c r="AW215" s="274"/>
      <c r="AX215" s="274"/>
      <c r="AY215" s="274"/>
      <c r="AZ215" s="274"/>
      <c r="BA215" s="274"/>
      <c r="BB215" s="274"/>
      <c r="BC215" s="274"/>
      <c r="BD215" s="274"/>
      <c r="BE215" s="274"/>
      <c r="BF215" s="274"/>
      <c r="BG215" s="274"/>
      <c r="BH215" s="274"/>
      <c r="BI215" s="274"/>
      <c r="BJ215" s="274"/>
      <c r="BK215" s="274"/>
      <c r="BL215" s="274"/>
      <c r="BM215" s="274"/>
      <c r="BN215" s="274"/>
      <c r="BO215" s="274"/>
      <c r="BP215" s="274"/>
      <c r="BQ215" s="274"/>
      <c r="BR215" s="274"/>
      <c r="BS215" s="274"/>
      <c r="BT215" s="274"/>
      <c r="BU215" s="274"/>
      <c r="BV215" s="274"/>
      <c r="BW215" s="274"/>
      <c r="BX215" s="274"/>
      <c r="BY215" s="274"/>
      <c r="BZ215" s="274"/>
      <c r="CA215" s="274"/>
      <c r="CB215" s="274"/>
      <c r="CC215" s="274"/>
      <c r="CD215" s="274"/>
      <c r="CE215" s="274"/>
      <c r="CF215" s="274"/>
      <c r="CG215" s="274"/>
    </row>
    <row r="216" spans="1:85" ht="21.6" hidden="1" customHeight="1">
      <c r="A216" s="429" t="s">
        <v>205</v>
      </c>
      <c r="B216" s="37" t="s">
        <v>1312</v>
      </c>
      <c r="C216" s="577"/>
      <c r="D216" s="542">
        <v>44525</v>
      </c>
      <c r="E216" s="638"/>
      <c r="F216" s="309" t="s">
        <v>266</v>
      </c>
      <c r="G216" s="30">
        <v>36574</v>
      </c>
      <c r="H216" s="522"/>
      <c r="I216" s="309"/>
      <c r="J216" s="55">
        <v>0</v>
      </c>
      <c r="K216" s="55">
        <v>0</v>
      </c>
      <c r="L216" s="55">
        <v>0</v>
      </c>
      <c r="M216" s="55"/>
      <c r="N216" s="55"/>
      <c r="O216" s="55"/>
      <c r="P216" s="55"/>
      <c r="Q216" s="91"/>
      <c r="R216" s="352"/>
      <c r="AA216" s="274"/>
      <c r="AB216" s="274"/>
      <c r="AC216" s="274"/>
      <c r="AD216" s="274"/>
      <c r="AE216" s="274"/>
      <c r="AF216" s="274"/>
      <c r="AG216" s="274"/>
      <c r="AH216" s="274"/>
      <c r="AI216" s="274"/>
      <c r="AJ216" s="274"/>
      <c r="AK216" s="274"/>
      <c r="AL216" s="274"/>
      <c r="AM216" s="274"/>
      <c r="AN216" s="274"/>
      <c r="AO216" s="274"/>
      <c r="AP216" s="274"/>
      <c r="AQ216" s="274"/>
      <c r="AR216" s="274"/>
      <c r="AS216" s="274"/>
      <c r="AT216" s="274"/>
      <c r="AU216" s="274"/>
      <c r="AV216" s="274"/>
      <c r="AW216" s="274"/>
      <c r="AX216" s="274"/>
      <c r="AY216" s="274"/>
      <c r="AZ216" s="274"/>
      <c r="BA216" s="274"/>
      <c r="BB216" s="274"/>
      <c r="BC216" s="274"/>
      <c r="BD216" s="274"/>
      <c r="BE216" s="274"/>
      <c r="BF216" s="274"/>
      <c r="BG216" s="274"/>
      <c r="BH216" s="274"/>
      <c r="BI216" s="274"/>
      <c r="BJ216" s="274"/>
      <c r="BK216" s="274"/>
      <c r="BL216" s="274"/>
      <c r="BM216" s="274"/>
      <c r="BN216" s="274"/>
      <c r="BO216" s="274"/>
      <c r="BP216" s="274"/>
      <c r="BQ216" s="274"/>
      <c r="BR216" s="274"/>
      <c r="BS216" s="274"/>
      <c r="BT216" s="274"/>
      <c r="BU216" s="274"/>
      <c r="BV216" s="274"/>
      <c r="BW216" s="274"/>
      <c r="BX216" s="274"/>
      <c r="BY216" s="274"/>
      <c r="BZ216" s="274"/>
      <c r="CA216" s="274"/>
      <c r="CB216" s="274"/>
      <c r="CC216" s="274"/>
      <c r="CD216" s="274"/>
      <c r="CE216" s="274"/>
      <c r="CF216" s="274"/>
      <c r="CG216" s="274"/>
    </row>
    <row r="217" spans="1:85" ht="21.6" hidden="1" customHeight="1">
      <c r="A217" s="429" t="s">
        <v>119</v>
      </c>
      <c r="B217" s="37" t="s">
        <v>268</v>
      </c>
      <c r="C217" s="577"/>
      <c r="D217" s="542">
        <v>39230</v>
      </c>
      <c r="E217" s="638"/>
      <c r="F217" s="309" t="s">
        <v>266</v>
      </c>
      <c r="G217" s="30">
        <v>36472</v>
      </c>
      <c r="H217" s="522"/>
      <c r="I217" s="309"/>
      <c r="J217" s="55">
        <v>0</v>
      </c>
      <c r="K217" s="55">
        <v>0</v>
      </c>
      <c r="L217" s="55">
        <v>0</v>
      </c>
      <c r="M217" s="55"/>
      <c r="N217" s="55"/>
      <c r="O217" s="55"/>
      <c r="P217" s="55"/>
      <c r="Q217" s="91"/>
      <c r="R217" s="352"/>
      <c r="S217" s="274"/>
      <c r="T217" s="274"/>
      <c r="U217" s="274"/>
      <c r="V217" s="274"/>
      <c r="W217" s="274"/>
      <c r="X217" s="274"/>
      <c r="Y217" s="274"/>
      <c r="Z217" s="274"/>
      <c r="AA217" s="274"/>
      <c r="AB217" s="274"/>
      <c r="AC217" s="274"/>
      <c r="AD217" s="274"/>
      <c r="AE217" s="274"/>
      <c r="AF217" s="274"/>
      <c r="AG217" s="274"/>
      <c r="AH217" s="274"/>
      <c r="AI217" s="274"/>
      <c r="AJ217" s="274"/>
      <c r="AK217" s="274"/>
      <c r="AL217" s="274"/>
      <c r="AM217" s="274"/>
      <c r="AN217" s="274"/>
      <c r="AO217" s="274"/>
      <c r="AP217" s="274"/>
      <c r="AQ217" s="274"/>
      <c r="AR217" s="274"/>
      <c r="AS217" s="274"/>
      <c r="AT217" s="274"/>
      <c r="AU217" s="274"/>
      <c r="AV217" s="274"/>
      <c r="AW217" s="274"/>
      <c r="AX217" s="274"/>
      <c r="AY217" s="274"/>
      <c r="AZ217" s="274"/>
      <c r="BA217" s="274"/>
      <c r="BB217" s="274"/>
      <c r="BC217" s="274"/>
      <c r="BD217" s="274"/>
      <c r="BE217" s="274"/>
      <c r="BF217" s="274"/>
      <c r="BG217" s="274"/>
      <c r="BH217" s="274"/>
      <c r="BI217" s="274"/>
      <c r="BJ217" s="274"/>
      <c r="BK217" s="274"/>
      <c r="BL217" s="274"/>
      <c r="BM217" s="274"/>
      <c r="BN217" s="274"/>
      <c r="BO217" s="274"/>
      <c r="BP217" s="274"/>
      <c r="BQ217" s="274"/>
      <c r="BR217" s="274"/>
      <c r="BS217" s="274"/>
      <c r="BT217" s="274"/>
      <c r="BU217" s="274"/>
      <c r="BV217" s="274"/>
      <c r="BW217" s="274"/>
      <c r="BX217" s="274"/>
      <c r="BY217" s="274"/>
      <c r="BZ217" s="274"/>
      <c r="CA217" s="274"/>
      <c r="CB217" s="274"/>
      <c r="CC217" s="274"/>
      <c r="CD217" s="274"/>
      <c r="CE217" s="274"/>
      <c r="CF217" s="274"/>
      <c r="CG217" s="274"/>
    </row>
    <row r="218" spans="1:85" ht="21.6" hidden="1" customHeight="1">
      <c r="A218" s="429" t="s">
        <v>142</v>
      </c>
      <c r="B218" s="37" t="s">
        <v>88</v>
      </c>
      <c r="C218" s="577"/>
      <c r="D218" s="544">
        <v>40918</v>
      </c>
      <c r="E218" s="638"/>
      <c r="F218" s="309" t="s">
        <v>266</v>
      </c>
      <c r="G218" s="30">
        <v>41015</v>
      </c>
      <c r="H218" s="522"/>
      <c r="I218" s="309"/>
      <c r="J218" s="55">
        <v>0</v>
      </c>
      <c r="K218" s="55">
        <v>0</v>
      </c>
      <c r="L218" s="55">
        <v>0</v>
      </c>
      <c r="M218" s="55"/>
      <c r="N218" s="55"/>
      <c r="O218" s="55"/>
      <c r="P218" s="55"/>
      <c r="Q218" s="91"/>
      <c r="R218" s="352"/>
      <c r="S218" s="274"/>
      <c r="T218" s="274"/>
      <c r="U218" s="274"/>
      <c r="V218" s="274"/>
      <c r="W218" s="274"/>
      <c r="X218" s="274"/>
      <c r="Y218" s="274"/>
      <c r="Z218" s="274"/>
      <c r="AA218" s="274"/>
      <c r="AB218" s="274"/>
      <c r="AC218" s="274"/>
      <c r="AD218" s="274"/>
      <c r="AE218" s="274"/>
      <c r="AF218" s="274"/>
      <c r="AG218" s="274"/>
      <c r="AH218" s="274"/>
      <c r="AI218" s="274"/>
      <c r="AJ218" s="274"/>
      <c r="AK218" s="274"/>
      <c r="AL218" s="274"/>
      <c r="AM218" s="274"/>
      <c r="AN218" s="274"/>
      <c r="AO218" s="274"/>
      <c r="AP218" s="274"/>
      <c r="AQ218" s="274"/>
      <c r="AR218" s="274"/>
      <c r="AS218" s="274"/>
      <c r="AT218" s="274"/>
      <c r="AU218" s="274"/>
      <c r="AV218" s="274"/>
      <c r="AW218" s="274"/>
      <c r="AX218" s="274"/>
      <c r="AY218" s="274"/>
      <c r="AZ218" s="274"/>
      <c r="BA218" s="274"/>
      <c r="BB218" s="274"/>
      <c r="BC218" s="274"/>
      <c r="BD218" s="274"/>
      <c r="BE218" s="274"/>
      <c r="BF218" s="274"/>
      <c r="BG218" s="274"/>
      <c r="BH218" s="274"/>
      <c r="BI218" s="274"/>
      <c r="BJ218" s="274"/>
      <c r="BK218" s="274"/>
      <c r="BL218" s="274"/>
      <c r="BM218" s="274"/>
      <c r="BN218" s="274"/>
      <c r="BO218" s="274"/>
      <c r="BP218" s="274"/>
      <c r="BQ218" s="274"/>
      <c r="BR218" s="274"/>
      <c r="BS218" s="274"/>
      <c r="BT218" s="274"/>
      <c r="BU218" s="274"/>
      <c r="BV218" s="274"/>
      <c r="BW218" s="274"/>
      <c r="BX218" s="274"/>
      <c r="BY218" s="274"/>
      <c r="BZ218" s="274"/>
      <c r="CA218" s="274"/>
      <c r="CB218" s="274"/>
      <c r="CC218" s="274"/>
      <c r="CD218" s="274"/>
      <c r="CE218" s="274"/>
      <c r="CF218" s="274"/>
      <c r="CG218" s="274"/>
    </row>
    <row r="219" spans="1:85" ht="21.6" hidden="1" customHeight="1">
      <c r="A219" s="429" t="s">
        <v>133</v>
      </c>
      <c r="B219" s="37" t="s">
        <v>247</v>
      </c>
      <c r="C219" s="577"/>
      <c r="D219" s="542">
        <v>40540</v>
      </c>
      <c r="E219" s="638"/>
      <c r="F219" s="309" t="s">
        <v>266</v>
      </c>
      <c r="G219" s="30">
        <v>20221</v>
      </c>
      <c r="H219" s="522"/>
      <c r="I219" s="309"/>
      <c r="J219" s="55">
        <v>0</v>
      </c>
      <c r="K219" s="55">
        <v>0</v>
      </c>
      <c r="L219" s="55">
        <v>0</v>
      </c>
      <c r="M219" s="55"/>
      <c r="N219" s="55"/>
      <c r="O219" s="55"/>
      <c r="P219" s="55"/>
      <c r="Q219" s="91"/>
      <c r="R219" s="352"/>
      <c r="S219" s="274"/>
      <c r="T219" s="274"/>
      <c r="U219" s="274"/>
      <c r="V219" s="274"/>
      <c r="W219" s="274"/>
      <c r="X219" s="274"/>
      <c r="Y219" s="274"/>
      <c r="Z219" s="274"/>
      <c r="AA219" s="274"/>
      <c r="AB219" s="274"/>
      <c r="AC219" s="274"/>
      <c r="AD219" s="274"/>
      <c r="AE219" s="274"/>
      <c r="AF219" s="274"/>
      <c r="AG219" s="274"/>
      <c r="AH219" s="274"/>
      <c r="AI219" s="274"/>
      <c r="AJ219" s="274"/>
      <c r="AK219" s="274"/>
      <c r="AL219" s="274"/>
      <c r="AM219" s="274"/>
      <c r="AN219" s="274"/>
      <c r="AO219" s="274"/>
      <c r="AP219" s="274"/>
      <c r="AQ219" s="274"/>
      <c r="AR219" s="274"/>
      <c r="AS219" s="274"/>
      <c r="AT219" s="274"/>
      <c r="AU219" s="274"/>
      <c r="AV219" s="274"/>
      <c r="AW219" s="274"/>
      <c r="AX219" s="274"/>
      <c r="AY219" s="274"/>
      <c r="AZ219" s="274"/>
      <c r="BA219" s="274"/>
      <c r="BB219" s="274"/>
      <c r="BC219" s="274"/>
      <c r="BD219" s="274"/>
      <c r="BE219" s="274"/>
      <c r="BF219" s="274"/>
      <c r="BG219" s="274"/>
      <c r="BH219" s="274"/>
      <c r="BI219" s="274"/>
      <c r="BJ219" s="274"/>
      <c r="BK219" s="274"/>
      <c r="BL219" s="274"/>
      <c r="BM219" s="274"/>
      <c r="BN219" s="274"/>
      <c r="BO219" s="274"/>
      <c r="BP219" s="274"/>
      <c r="BQ219" s="274"/>
      <c r="BR219" s="274"/>
      <c r="BS219" s="274"/>
      <c r="BT219" s="274"/>
      <c r="BU219" s="274"/>
      <c r="BV219" s="274"/>
      <c r="BW219" s="274"/>
      <c r="BX219" s="274"/>
      <c r="BY219" s="274"/>
      <c r="BZ219" s="274"/>
      <c r="CA219" s="274"/>
      <c r="CB219" s="274"/>
      <c r="CC219" s="274"/>
      <c r="CD219" s="274"/>
      <c r="CE219" s="274"/>
      <c r="CF219" s="274"/>
      <c r="CG219" s="274"/>
    </row>
    <row r="220" spans="1:85" ht="21.6" hidden="1" customHeight="1">
      <c r="A220" s="429" t="s">
        <v>158</v>
      </c>
      <c r="B220" s="37" t="s">
        <v>493</v>
      </c>
      <c r="C220" s="577"/>
      <c r="D220" s="542">
        <v>41977</v>
      </c>
      <c r="E220" s="638"/>
      <c r="F220" s="309" t="s">
        <v>266</v>
      </c>
      <c r="G220" s="30">
        <v>41963</v>
      </c>
      <c r="H220" s="522"/>
      <c r="I220" s="309"/>
      <c r="J220" s="55">
        <v>0</v>
      </c>
      <c r="K220" s="55">
        <v>0</v>
      </c>
      <c r="L220" s="55">
        <v>0</v>
      </c>
      <c r="M220" s="55"/>
      <c r="N220" s="55"/>
      <c r="O220" s="55"/>
      <c r="P220" s="55"/>
      <c r="Q220" s="91"/>
      <c r="R220" s="352"/>
      <c r="S220" s="274"/>
      <c r="T220" s="274"/>
      <c r="U220" s="274"/>
      <c r="V220" s="274"/>
      <c r="W220" s="274"/>
      <c r="X220" s="274"/>
      <c r="Y220" s="274"/>
      <c r="Z220" s="274"/>
      <c r="AA220" s="274"/>
      <c r="AB220" s="274"/>
      <c r="AC220" s="274"/>
      <c r="AD220" s="274"/>
      <c r="AE220" s="274"/>
      <c r="AF220" s="274"/>
      <c r="AG220" s="274"/>
      <c r="AH220" s="274"/>
      <c r="AI220" s="274"/>
      <c r="AJ220" s="274"/>
      <c r="AK220" s="274"/>
      <c r="AL220" s="274"/>
      <c r="AM220" s="274"/>
      <c r="AN220" s="274"/>
      <c r="AO220" s="274"/>
      <c r="AP220" s="274"/>
      <c r="AQ220" s="274"/>
      <c r="AR220" s="274"/>
      <c r="AS220" s="274"/>
      <c r="AT220" s="274"/>
      <c r="AU220" s="274"/>
      <c r="AV220" s="274"/>
      <c r="AW220" s="274"/>
      <c r="AX220" s="274"/>
      <c r="AY220" s="274"/>
      <c r="AZ220" s="274"/>
      <c r="BA220" s="274"/>
      <c r="BB220" s="274"/>
      <c r="BC220" s="274"/>
      <c r="BD220" s="274"/>
      <c r="BE220" s="274"/>
      <c r="BF220" s="274"/>
      <c r="BG220" s="274"/>
      <c r="BH220" s="274"/>
      <c r="BI220" s="274"/>
      <c r="BJ220" s="274"/>
      <c r="BK220" s="274"/>
      <c r="BL220" s="274"/>
      <c r="BM220" s="274"/>
      <c r="BN220" s="274"/>
      <c r="BO220" s="274"/>
      <c r="BP220" s="274"/>
      <c r="BQ220" s="274"/>
      <c r="BR220" s="274"/>
      <c r="BS220" s="274"/>
      <c r="BT220" s="274"/>
      <c r="BU220" s="274"/>
      <c r="BV220" s="274"/>
      <c r="BW220" s="274"/>
      <c r="BX220" s="274"/>
      <c r="BY220" s="274"/>
      <c r="BZ220" s="274"/>
      <c r="CA220" s="274"/>
      <c r="CB220" s="274"/>
      <c r="CC220" s="274"/>
      <c r="CD220" s="274"/>
      <c r="CE220" s="274"/>
      <c r="CF220" s="274"/>
      <c r="CG220" s="274"/>
    </row>
    <row r="221" spans="1:85" s="93" customFormat="1" ht="21.6" hidden="1" customHeight="1">
      <c r="A221" s="429" t="s">
        <v>38</v>
      </c>
      <c r="B221" s="37" t="s">
        <v>189</v>
      </c>
      <c r="C221" s="577"/>
      <c r="D221" s="542">
        <v>26406</v>
      </c>
      <c r="E221" s="638"/>
      <c r="F221" s="309" t="s">
        <v>266</v>
      </c>
      <c r="G221" s="30">
        <v>19801</v>
      </c>
      <c r="H221" s="522"/>
      <c r="I221" s="309"/>
      <c r="J221" s="55">
        <v>0</v>
      </c>
      <c r="K221" s="55">
        <v>0</v>
      </c>
      <c r="L221" s="55">
        <v>0</v>
      </c>
      <c r="M221" s="55"/>
      <c r="N221" s="55"/>
      <c r="O221" s="55"/>
      <c r="P221" s="55"/>
      <c r="Q221" s="91"/>
      <c r="R221" s="352"/>
      <c r="S221" s="88"/>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row>
    <row r="222" spans="1:85" ht="21.6" hidden="1" customHeight="1">
      <c r="A222" s="429" t="s">
        <v>74</v>
      </c>
      <c r="B222" s="659" t="s">
        <v>71</v>
      </c>
      <c r="C222" s="576"/>
      <c r="D222" s="542">
        <v>35937</v>
      </c>
      <c r="E222" s="638"/>
      <c r="F222" s="309" t="s">
        <v>266</v>
      </c>
      <c r="G222" s="30">
        <v>35836</v>
      </c>
      <c r="H222" s="522"/>
      <c r="I222" s="309"/>
      <c r="J222" s="55">
        <v>0</v>
      </c>
      <c r="K222" s="55">
        <v>0</v>
      </c>
      <c r="L222" s="55">
        <v>0</v>
      </c>
      <c r="M222" s="55"/>
      <c r="N222" s="55"/>
      <c r="O222" s="55"/>
      <c r="P222" s="55"/>
      <c r="Q222" s="91"/>
      <c r="R222" s="352"/>
    </row>
    <row r="223" spans="1:85" ht="21.6" hidden="1" customHeight="1">
      <c r="A223" s="429" t="s">
        <v>76</v>
      </c>
      <c r="B223" s="659" t="s">
        <v>126</v>
      </c>
      <c r="C223" s="576"/>
      <c r="D223" s="542">
        <v>35937</v>
      </c>
      <c r="E223" s="638"/>
      <c r="F223" s="309" t="s">
        <v>266</v>
      </c>
      <c r="G223" s="30">
        <v>24622</v>
      </c>
      <c r="H223" s="522"/>
      <c r="I223" s="309"/>
      <c r="J223" s="55">
        <v>0</v>
      </c>
      <c r="K223" s="55">
        <v>0</v>
      </c>
      <c r="L223" s="55">
        <v>0</v>
      </c>
      <c r="M223" s="55"/>
      <c r="N223" s="55"/>
      <c r="O223" s="55"/>
      <c r="P223" s="55"/>
      <c r="Q223" s="91"/>
      <c r="R223" s="352"/>
      <c r="S223" s="93"/>
      <c r="T223" s="93"/>
      <c r="U223" s="93"/>
      <c r="V223" s="93"/>
      <c r="W223" s="93"/>
      <c r="X223" s="93"/>
      <c r="Y223" s="93"/>
      <c r="Z223" s="93"/>
    </row>
    <row r="224" spans="1:85" ht="21.6" hidden="1" customHeight="1">
      <c r="A224" s="429" t="s">
        <v>78</v>
      </c>
      <c r="B224" s="659" t="s">
        <v>50</v>
      </c>
      <c r="C224" s="576"/>
      <c r="D224" s="542">
        <v>35937</v>
      </c>
      <c r="E224" s="638"/>
      <c r="F224" s="309" t="s">
        <v>266</v>
      </c>
      <c r="G224" s="30">
        <v>31951</v>
      </c>
      <c r="H224" s="522"/>
      <c r="I224" s="309"/>
      <c r="J224" s="55">
        <v>0</v>
      </c>
      <c r="K224" s="55">
        <v>0</v>
      </c>
      <c r="L224" s="55">
        <v>0</v>
      </c>
      <c r="M224" s="55"/>
      <c r="N224" s="55"/>
      <c r="O224" s="55"/>
      <c r="P224" s="55"/>
      <c r="Q224" s="91"/>
      <c r="R224" s="352"/>
    </row>
    <row r="225" spans="1:85" ht="21.6" hidden="1" customHeight="1">
      <c r="A225" s="429" t="s">
        <v>102</v>
      </c>
      <c r="B225" s="659" t="s">
        <v>182</v>
      </c>
      <c r="C225" s="576"/>
      <c r="D225" s="543">
        <v>38274</v>
      </c>
      <c r="E225" s="638"/>
      <c r="F225" s="309" t="s">
        <v>266</v>
      </c>
      <c r="G225" s="30">
        <v>40736</v>
      </c>
      <c r="H225" s="522"/>
      <c r="I225" s="309"/>
      <c r="J225" s="55">
        <v>0</v>
      </c>
      <c r="K225" s="55">
        <v>0</v>
      </c>
      <c r="L225" s="55">
        <v>0</v>
      </c>
      <c r="M225" s="55"/>
      <c r="N225" s="55"/>
      <c r="O225" s="55"/>
      <c r="P225" s="55"/>
      <c r="Q225" s="91"/>
      <c r="R225" s="352"/>
      <c r="S225" s="274"/>
      <c r="T225" s="274"/>
      <c r="U225" s="274"/>
      <c r="V225" s="274"/>
      <c r="W225" s="274"/>
      <c r="X225" s="274"/>
      <c r="Y225" s="274"/>
      <c r="Z225" s="274"/>
      <c r="AA225" s="274"/>
      <c r="AB225" s="274"/>
      <c r="AC225" s="274"/>
      <c r="AD225" s="274"/>
      <c r="AE225" s="274"/>
      <c r="AF225" s="274"/>
      <c r="AG225" s="274"/>
      <c r="AH225" s="274"/>
      <c r="AI225" s="274"/>
      <c r="AJ225" s="274"/>
      <c r="AK225" s="274"/>
      <c r="AL225" s="274"/>
      <c r="AM225" s="274"/>
      <c r="AN225" s="274"/>
      <c r="AO225" s="274"/>
      <c r="AP225" s="274"/>
      <c r="AQ225" s="274"/>
      <c r="AR225" s="274"/>
      <c r="AS225" s="274"/>
      <c r="AT225" s="274"/>
      <c r="AU225" s="274"/>
      <c r="AV225" s="274"/>
      <c r="AW225" s="274"/>
      <c r="AX225" s="274"/>
      <c r="AY225" s="274"/>
      <c r="AZ225" s="274"/>
      <c r="BA225" s="274"/>
      <c r="BB225" s="274"/>
      <c r="BC225" s="274"/>
      <c r="BD225" s="274"/>
      <c r="BE225" s="274"/>
      <c r="BF225" s="274"/>
      <c r="BG225" s="274"/>
      <c r="BH225" s="274"/>
      <c r="BI225" s="274"/>
      <c r="BJ225" s="274"/>
      <c r="BK225" s="274"/>
      <c r="BL225" s="274"/>
      <c r="BM225" s="274"/>
      <c r="BN225" s="274"/>
      <c r="BO225" s="274"/>
      <c r="BP225" s="274"/>
      <c r="BQ225" s="274"/>
      <c r="BR225" s="274"/>
      <c r="BS225" s="274"/>
      <c r="BT225" s="274"/>
      <c r="BU225" s="274"/>
      <c r="BV225" s="274"/>
      <c r="BW225" s="274"/>
      <c r="BX225" s="274"/>
      <c r="BY225" s="274"/>
      <c r="BZ225" s="274"/>
      <c r="CA225" s="274"/>
      <c r="CB225" s="274"/>
      <c r="CC225" s="274"/>
      <c r="CD225" s="274"/>
      <c r="CE225" s="274"/>
      <c r="CF225" s="274"/>
      <c r="CG225" s="274"/>
    </row>
    <row r="226" spans="1:85" ht="21.6" hidden="1" customHeight="1">
      <c r="A226" s="429" t="s">
        <v>114</v>
      </c>
      <c r="B226" s="37" t="s">
        <v>73</v>
      </c>
      <c r="C226" s="577"/>
      <c r="D226" s="544">
        <v>38930</v>
      </c>
      <c r="E226" s="638"/>
      <c r="F226" s="309" t="s">
        <v>266</v>
      </c>
      <c r="G226" s="30">
        <v>38814</v>
      </c>
      <c r="H226" s="522"/>
      <c r="I226" s="309"/>
      <c r="J226" s="55">
        <v>0</v>
      </c>
      <c r="K226" s="55">
        <v>0</v>
      </c>
      <c r="L226" s="55">
        <v>0</v>
      </c>
      <c r="M226" s="55"/>
      <c r="N226" s="55"/>
      <c r="O226" s="55"/>
      <c r="P226" s="55"/>
      <c r="Q226" s="91"/>
      <c r="R226" s="352"/>
      <c r="S226" s="274"/>
      <c r="T226" s="274"/>
      <c r="U226" s="274"/>
      <c r="V226" s="274"/>
      <c r="W226" s="274"/>
      <c r="X226" s="274"/>
      <c r="Y226" s="274"/>
      <c r="Z226" s="274"/>
      <c r="AA226" s="274"/>
      <c r="AB226" s="274"/>
      <c r="AC226" s="274"/>
      <c r="AD226" s="274"/>
      <c r="AE226" s="274"/>
      <c r="AF226" s="274"/>
      <c r="AG226" s="274"/>
      <c r="AH226" s="274"/>
      <c r="AI226" s="274"/>
      <c r="AJ226" s="274"/>
      <c r="AK226" s="274"/>
      <c r="AL226" s="274"/>
      <c r="AM226" s="274"/>
      <c r="AN226" s="274"/>
      <c r="AO226" s="274"/>
      <c r="AP226" s="274"/>
      <c r="AQ226" s="274"/>
      <c r="AR226" s="274"/>
      <c r="AS226" s="274"/>
      <c r="AT226" s="274"/>
      <c r="AU226" s="274"/>
      <c r="AV226" s="274"/>
      <c r="AW226" s="274"/>
      <c r="AX226" s="274"/>
      <c r="AY226" s="274"/>
      <c r="AZ226" s="274"/>
      <c r="BA226" s="274"/>
      <c r="BB226" s="274"/>
      <c r="BC226" s="274"/>
      <c r="BD226" s="274"/>
      <c r="BE226" s="274"/>
      <c r="BF226" s="274"/>
      <c r="BG226" s="274"/>
      <c r="BH226" s="274"/>
      <c r="BI226" s="274"/>
      <c r="BJ226" s="274"/>
      <c r="BK226" s="274"/>
      <c r="BL226" s="274"/>
      <c r="BM226" s="274"/>
      <c r="BN226" s="274"/>
      <c r="BO226" s="274"/>
      <c r="BP226" s="274"/>
      <c r="BQ226" s="274"/>
      <c r="BR226" s="274"/>
      <c r="BS226" s="274"/>
      <c r="BT226" s="274"/>
      <c r="BU226" s="274"/>
      <c r="BV226" s="274"/>
      <c r="BW226" s="274"/>
      <c r="BX226" s="274"/>
      <c r="BY226" s="274"/>
      <c r="BZ226" s="274"/>
      <c r="CA226" s="274"/>
      <c r="CB226" s="274"/>
      <c r="CC226" s="274"/>
      <c r="CD226" s="274"/>
      <c r="CE226" s="274"/>
      <c r="CF226" s="274"/>
      <c r="CG226" s="274"/>
    </row>
    <row r="227" spans="1:85" ht="21.6" hidden="1" customHeight="1">
      <c r="A227" s="429" t="s">
        <v>63</v>
      </c>
      <c r="B227" s="37" t="s">
        <v>209</v>
      </c>
      <c r="C227" s="577"/>
      <c r="D227" s="544">
        <v>33611</v>
      </c>
      <c r="E227" s="638"/>
      <c r="F227" s="309" t="s">
        <v>266</v>
      </c>
      <c r="G227" s="30">
        <v>16792</v>
      </c>
      <c r="H227" s="522"/>
      <c r="I227" s="309"/>
      <c r="J227" s="55">
        <v>0</v>
      </c>
      <c r="K227" s="55">
        <v>0</v>
      </c>
      <c r="L227" s="55">
        <v>0</v>
      </c>
      <c r="M227" s="55"/>
      <c r="N227" s="55"/>
      <c r="O227" s="55"/>
      <c r="P227" s="55"/>
      <c r="Q227" s="91"/>
      <c r="R227" s="352"/>
    </row>
    <row r="228" spans="1:85" ht="21.6" hidden="1" customHeight="1">
      <c r="A228" s="429" t="s">
        <v>42</v>
      </c>
      <c r="B228" s="37" t="s">
        <v>27</v>
      </c>
      <c r="C228" s="577"/>
      <c r="D228" s="544">
        <v>30702</v>
      </c>
      <c r="E228" s="638"/>
      <c r="F228" s="309" t="s">
        <v>266</v>
      </c>
      <c r="G228" s="30">
        <v>43110</v>
      </c>
      <c r="H228" s="522"/>
      <c r="I228" s="309"/>
      <c r="J228" s="55">
        <v>0</v>
      </c>
      <c r="K228" s="55">
        <v>0</v>
      </c>
      <c r="L228" s="55">
        <v>0</v>
      </c>
      <c r="M228" s="55"/>
      <c r="N228" s="55"/>
      <c r="O228" s="55"/>
      <c r="P228" s="55"/>
      <c r="Q228" s="91"/>
      <c r="R228" s="352"/>
    </row>
    <row r="229" spans="1:85" ht="21.6" hidden="1" customHeight="1">
      <c r="A229" s="429" t="s">
        <v>40</v>
      </c>
      <c r="B229" s="37" t="s">
        <v>176</v>
      </c>
      <c r="C229" s="577"/>
      <c r="D229" s="544">
        <v>30286</v>
      </c>
      <c r="E229" s="638"/>
      <c r="F229" s="309" t="s">
        <v>266</v>
      </c>
      <c r="G229" s="30">
        <v>21296</v>
      </c>
      <c r="H229" s="522"/>
      <c r="I229" s="309"/>
      <c r="J229" s="55">
        <v>0</v>
      </c>
      <c r="K229" s="55">
        <v>0</v>
      </c>
      <c r="L229" s="55">
        <v>0</v>
      </c>
      <c r="M229" s="55"/>
      <c r="N229" s="55"/>
      <c r="O229" s="55"/>
      <c r="P229" s="55"/>
      <c r="Q229" s="91"/>
      <c r="R229" s="352"/>
    </row>
    <row r="230" spans="1:85" s="274" customFormat="1" ht="21.6" hidden="1" customHeight="1">
      <c r="A230" s="429" t="s">
        <v>148</v>
      </c>
      <c r="B230" s="37" t="s">
        <v>255</v>
      </c>
      <c r="C230" s="577"/>
      <c r="D230" s="542">
        <v>41380</v>
      </c>
      <c r="E230" s="638"/>
      <c r="F230" s="309" t="s">
        <v>266</v>
      </c>
      <c r="G230" s="30">
        <v>32639</v>
      </c>
      <c r="H230" s="522"/>
      <c r="I230" s="309"/>
      <c r="J230" s="55">
        <v>0</v>
      </c>
      <c r="K230" s="55">
        <v>0</v>
      </c>
      <c r="L230" s="55">
        <v>0</v>
      </c>
      <c r="M230" s="55"/>
      <c r="N230" s="55"/>
      <c r="O230" s="55"/>
      <c r="P230" s="55"/>
      <c r="Q230" s="91"/>
      <c r="R230" s="352"/>
    </row>
    <row r="231" spans="1:85" s="274" customFormat="1" ht="21.6" hidden="1" customHeight="1">
      <c r="A231" s="429" t="s">
        <v>173</v>
      </c>
      <c r="B231" s="37" t="s">
        <v>90</v>
      </c>
      <c r="C231" s="577"/>
      <c r="D231" s="543">
        <v>42431</v>
      </c>
      <c r="E231" s="638"/>
      <c r="F231" s="309" t="s">
        <v>266</v>
      </c>
      <c r="G231" s="30">
        <v>42424</v>
      </c>
      <c r="H231" s="522"/>
      <c r="I231" s="309"/>
      <c r="J231" s="55">
        <v>0</v>
      </c>
      <c r="K231" s="55">
        <v>0</v>
      </c>
      <c r="L231" s="55">
        <v>0</v>
      </c>
      <c r="M231" s="55"/>
      <c r="N231" s="55"/>
      <c r="O231" s="55"/>
      <c r="P231" s="55"/>
      <c r="Q231" s="91"/>
      <c r="R231" s="352"/>
    </row>
    <row r="232" spans="1:85" s="274" customFormat="1" ht="21.6" hidden="1" customHeight="1">
      <c r="A232" s="429" t="s">
        <v>125</v>
      </c>
      <c r="B232" s="37" t="s">
        <v>245</v>
      </c>
      <c r="C232" s="577"/>
      <c r="D232" s="542">
        <v>40087</v>
      </c>
      <c r="E232" s="638"/>
      <c r="F232" s="309" t="s">
        <v>266</v>
      </c>
      <c r="G232" s="30">
        <v>40143</v>
      </c>
      <c r="H232" s="522"/>
      <c r="I232" s="309"/>
      <c r="J232" s="55">
        <v>0</v>
      </c>
      <c r="K232" s="55">
        <v>0</v>
      </c>
      <c r="L232" s="55">
        <v>0</v>
      </c>
      <c r="M232" s="55"/>
      <c r="N232" s="55"/>
      <c r="O232" s="55"/>
      <c r="P232" s="55"/>
      <c r="Q232" s="91"/>
      <c r="R232" s="352"/>
    </row>
    <row r="233" spans="1:85" s="274" customFormat="1" ht="21.6" hidden="1" customHeight="1">
      <c r="A233" s="429" t="s">
        <v>152</v>
      </c>
      <c r="B233" s="37" t="s">
        <v>1140</v>
      </c>
      <c r="C233" s="577"/>
      <c r="D233" s="544">
        <v>41551</v>
      </c>
      <c r="E233" s="638"/>
      <c r="F233" s="309" t="s">
        <v>266</v>
      </c>
      <c r="G233" s="30">
        <v>39373</v>
      </c>
      <c r="H233" s="522"/>
      <c r="I233" s="309"/>
      <c r="J233" s="55">
        <v>0</v>
      </c>
      <c r="K233" s="55">
        <v>0</v>
      </c>
      <c r="L233" s="55">
        <v>0</v>
      </c>
      <c r="M233" s="55"/>
      <c r="N233" s="55"/>
      <c r="O233" s="55"/>
      <c r="P233" s="55"/>
      <c r="Q233" s="91"/>
      <c r="R233" s="352"/>
      <c r="S233" s="88"/>
      <c r="T233" s="88"/>
      <c r="U233" s="88"/>
      <c r="V233" s="88"/>
      <c r="W233" s="88"/>
      <c r="X233" s="88"/>
      <c r="Y233" s="88"/>
      <c r="Z233" s="88"/>
    </row>
    <row r="234" spans="1:85" s="274" customFormat="1" ht="21.6" hidden="1" customHeight="1">
      <c r="A234" s="429" t="s">
        <v>96</v>
      </c>
      <c r="B234" s="37" t="s">
        <v>57</v>
      </c>
      <c r="C234" s="577"/>
      <c r="D234" s="544">
        <v>37721</v>
      </c>
      <c r="E234" s="638"/>
      <c r="F234" s="309" t="s">
        <v>266</v>
      </c>
      <c r="G234" s="30">
        <v>29918</v>
      </c>
      <c r="H234" s="522"/>
      <c r="I234" s="309"/>
      <c r="J234" s="55">
        <v>0</v>
      </c>
      <c r="K234" s="55">
        <v>0</v>
      </c>
      <c r="L234" s="55">
        <v>0</v>
      </c>
      <c r="M234" s="55"/>
      <c r="N234" s="55"/>
      <c r="O234" s="55"/>
      <c r="P234" s="55"/>
      <c r="Q234" s="91"/>
      <c r="R234" s="352"/>
    </row>
    <row r="235" spans="1:85" s="274" customFormat="1" ht="21.6" hidden="1" customHeight="1">
      <c r="A235" s="429" t="s">
        <v>98</v>
      </c>
      <c r="B235" s="37" t="s">
        <v>231</v>
      </c>
      <c r="C235" s="577"/>
      <c r="D235" s="544">
        <v>37721</v>
      </c>
      <c r="E235" s="638"/>
      <c r="F235" s="309" t="s">
        <v>266</v>
      </c>
      <c r="G235" s="30">
        <v>26042</v>
      </c>
      <c r="H235" s="522"/>
      <c r="I235" s="309"/>
      <c r="J235" s="55">
        <v>0</v>
      </c>
      <c r="K235" s="55">
        <v>0</v>
      </c>
      <c r="L235" s="55">
        <v>0</v>
      </c>
      <c r="M235" s="55"/>
      <c r="N235" s="55"/>
      <c r="O235" s="55"/>
      <c r="P235" s="55"/>
      <c r="Q235" s="91"/>
      <c r="R235" s="352"/>
    </row>
    <row r="236" spans="1:85" s="274" customFormat="1" ht="21.6" hidden="1" customHeight="1">
      <c r="A236" s="429" t="s">
        <v>100</v>
      </c>
      <c r="B236" s="37" t="s">
        <v>232</v>
      </c>
      <c r="C236" s="577"/>
      <c r="D236" s="544">
        <v>37721</v>
      </c>
      <c r="E236" s="638"/>
      <c r="F236" s="309" t="s">
        <v>266</v>
      </c>
      <c r="G236" s="30">
        <v>27937</v>
      </c>
      <c r="H236" s="522"/>
      <c r="I236" s="309"/>
      <c r="J236" s="55">
        <v>0</v>
      </c>
      <c r="K236" s="55">
        <v>0</v>
      </c>
      <c r="L236" s="55">
        <v>0</v>
      </c>
      <c r="M236" s="55"/>
      <c r="N236" s="55"/>
      <c r="O236" s="55"/>
      <c r="P236" s="55"/>
      <c r="Q236" s="91"/>
      <c r="R236" s="352"/>
    </row>
    <row r="237" spans="1:85" s="274" customFormat="1" ht="21.6" hidden="1" customHeight="1">
      <c r="A237" s="429" t="s">
        <v>91</v>
      </c>
      <c r="B237" s="37" t="s">
        <v>80</v>
      </c>
      <c r="C237" s="577"/>
      <c r="D237" s="543">
        <v>37315</v>
      </c>
      <c r="E237" s="638"/>
      <c r="F237" s="309" t="s">
        <v>266</v>
      </c>
      <c r="G237" s="30">
        <v>36482</v>
      </c>
      <c r="H237" s="522"/>
      <c r="I237" s="309"/>
      <c r="J237" s="55">
        <v>0</v>
      </c>
      <c r="K237" s="55">
        <v>0</v>
      </c>
      <c r="L237" s="55">
        <v>0</v>
      </c>
      <c r="M237" s="55"/>
      <c r="N237" s="55"/>
      <c r="O237" s="55"/>
      <c r="P237" s="55"/>
      <c r="Q237" s="91"/>
      <c r="R237" s="352"/>
      <c r="S237" s="88"/>
      <c r="T237" s="88"/>
      <c r="U237" s="88"/>
      <c r="V237" s="88"/>
      <c r="W237" s="88"/>
      <c r="X237" s="88"/>
      <c r="Y237" s="88"/>
      <c r="Z237" s="88"/>
    </row>
    <row r="238" spans="1:85" s="274" customFormat="1" ht="21.6" hidden="1" customHeight="1">
      <c r="A238" s="429" t="s">
        <v>93</v>
      </c>
      <c r="B238" s="37" t="s">
        <v>141</v>
      </c>
      <c r="C238" s="577"/>
      <c r="D238" s="543">
        <v>37315</v>
      </c>
      <c r="E238" s="638"/>
      <c r="F238" s="309" t="s">
        <v>266</v>
      </c>
      <c r="G238" s="30">
        <v>19421</v>
      </c>
      <c r="H238" s="522"/>
      <c r="I238" s="309"/>
      <c r="J238" s="55">
        <v>0</v>
      </c>
      <c r="K238" s="55">
        <v>0</v>
      </c>
      <c r="L238" s="55">
        <v>0</v>
      </c>
      <c r="M238" s="55"/>
      <c r="N238" s="55"/>
      <c r="O238" s="55"/>
      <c r="P238" s="55"/>
      <c r="Q238" s="91"/>
      <c r="R238" s="352"/>
      <c r="S238" s="88"/>
      <c r="T238" s="88"/>
      <c r="U238" s="88"/>
      <c r="V238" s="88"/>
      <c r="W238" s="88"/>
      <c r="X238" s="88"/>
      <c r="Y238" s="88"/>
      <c r="Z238" s="88"/>
    </row>
    <row r="239" spans="1:85" s="274" customFormat="1" ht="21.6" hidden="1" customHeight="1">
      <c r="A239" s="429" t="s">
        <v>72</v>
      </c>
      <c r="B239" s="37" t="s">
        <v>94</v>
      </c>
      <c r="C239" s="577"/>
      <c r="D239" s="542">
        <v>35641</v>
      </c>
      <c r="E239" s="638"/>
      <c r="F239" s="309" t="s">
        <v>266</v>
      </c>
      <c r="G239" s="30">
        <v>35810</v>
      </c>
      <c r="H239" s="522"/>
      <c r="I239" s="309"/>
      <c r="J239" s="55">
        <v>0</v>
      </c>
      <c r="K239" s="55">
        <v>0</v>
      </c>
      <c r="L239" s="55">
        <v>0</v>
      </c>
      <c r="M239" s="55"/>
      <c r="N239" s="55"/>
      <c r="O239" s="55"/>
      <c r="P239" s="55"/>
      <c r="Q239" s="91"/>
      <c r="R239" s="352"/>
      <c r="S239" s="88"/>
      <c r="T239" s="88"/>
      <c r="U239" s="88"/>
      <c r="V239" s="88"/>
      <c r="W239" s="88"/>
      <c r="X239" s="88"/>
      <c r="Y239" s="88"/>
      <c r="Z239" s="88"/>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3"/>
      <c r="AX239" s="93"/>
      <c r="AY239" s="93"/>
      <c r="AZ239" s="93"/>
      <c r="BA239" s="93"/>
      <c r="BB239" s="93"/>
      <c r="BC239" s="93"/>
      <c r="BD239" s="93"/>
      <c r="BE239" s="93"/>
      <c r="BF239" s="93"/>
      <c r="BG239" s="93"/>
      <c r="BH239" s="93"/>
      <c r="BI239" s="93"/>
      <c r="BJ239" s="93"/>
      <c r="BK239" s="93"/>
      <c r="BL239" s="93"/>
      <c r="BM239" s="93"/>
      <c r="BN239" s="93"/>
      <c r="BO239" s="93"/>
      <c r="BP239" s="93"/>
      <c r="BQ239" s="93"/>
      <c r="BR239" s="93"/>
      <c r="BS239" s="93"/>
      <c r="BT239" s="93"/>
      <c r="BU239" s="93"/>
      <c r="BV239" s="93"/>
      <c r="BW239" s="93"/>
      <c r="BX239" s="93"/>
      <c r="BY239" s="93"/>
      <c r="BZ239" s="93"/>
      <c r="CA239" s="93"/>
      <c r="CB239" s="93"/>
      <c r="CC239" s="93"/>
      <c r="CD239" s="93"/>
      <c r="CE239" s="93"/>
      <c r="CF239" s="93"/>
      <c r="CG239" s="93"/>
    </row>
    <row r="240" spans="1:85" hidden="1"/>
    <row r="241" spans="1:85" s="53" customFormat="1" ht="54" hidden="1" customHeight="1">
      <c r="B241" s="53" t="s">
        <v>1790</v>
      </c>
      <c r="D241" s="458"/>
      <c r="F241" s="752"/>
      <c r="G241" s="38"/>
      <c r="I241" s="752"/>
      <c r="CA241" s="40"/>
      <c r="CB241" s="40"/>
      <c r="CC241" s="40"/>
      <c r="CE241" s="40"/>
    </row>
    <row r="242" spans="1:85" hidden="1"/>
    <row r="243" spans="1:85" s="73" customFormat="1" ht="40.15" hidden="1" customHeight="1">
      <c r="A243" s="572" t="s">
        <v>12</v>
      </c>
      <c r="B243" s="661" t="s">
        <v>43</v>
      </c>
      <c r="C243" s="490"/>
      <c r="D243" s="405" t="s">
        <v>14</v>
      </c>
      <c r="E243" s="583"/>
      <c r="F243" s="286" t="s">
        <v>306</v>
      </c>
      <c r="G243" s="286" t="s">
        <v>15</v>
      </c>
      <c r="H243" s="504"/>
      <c r="I243" s="286"/>
      <c r="J243" s="329" t="s">
        <v>1319</v>
      </c>
      <c r="K243" s="329" t="s">
        <v>1430</v>
      </c>
      <c r="L243" s="329" t="s">
        <v>1431</v>
      </c>
      <c r="M243" s="329"/>
      <c r="N243" s="329"/>
      <c r="O243" s="329"/>
      <c r="P243" s="329"/>
      <c r="Q243" s="15" t="s">
        <v>11</v>
      </c>
      <c r="R243" s="15" t="s">
        <v>1058</v>
      </c>
    </row>
    <row r="244" spans="1:85" ht="21.6" hidden="1" customHeight="1">
      <c r="A244" s="429" t="s">
        <v>32</v>
      </c>
      <c r="B244" s="659" t="s">
        <v>164</v>
      </c>
      <c r="C244" s="576"/>
      <c r="D244" s="542">
        <v>42442</v>
      </c>
      <c r="E244" s="638"/>
      <c r="F244" s="309" t="s">
        <v>352</v>
      </c>
      <c r="G244" s="30">
        <v>34663</v>
      </c>
      <c r="H244" s="522"/>
      <c r="I244" s="309"/>
      <c r="J244" s="55">
        <v>0</v>
      </c>
      <c r="K244" s="55">
        <v>1</v>
      </c>
      <c r="L244" s="55">
        <v>1</v>
      </c>
      <c r="M244" s="55"/>
      <c r="N244" s="55"/>
      <c r="O244" s="55"/>
      <c r="P244" s="55"/>
      <c r="Q244" s="91"/>
      <c r="R244" s="352"/>
      <c r="AA244" s="274"/>
      <c r="AB244" s="274"/>
      <c r="AC244" s="274"/>
      <c r="AD244" s="274"/>
      <c r="AE244" s="274"/>
      <c r="AF244" s="274"/>
      <c r="AG244" s="274"/>
      <c r="AH244" s="274"/>
      <c r="AI244" s="274"/>
      <c r="AJ244" s="274"/>
      <c r="AK244" s="274"/>
      <c r="AL244" s="274"/>
      <c r="AM244" s="274"/>
      <c r="AN244" s="274"/>
      <c r="AO244" s="274"/>
      <c r="AP244" s="274"/>
      <c r="AQ244" s="274"/>
      <c r="AR244" s="274"/>
      <c r="AS244" s="274"/>
      <c r="AT244" s="274"/>
      <c r="AU244" s="274"/>
      <c r="AV244" s="274"/>
      <c r="AW244" s="274"/>
      <c r="AX244" s="274"/>
      <c r="AY244" s="274"/>
      <c r="AZ244" s="274"/>
      <c r="BA244" s="274"/>
      <c r="BB244" s="274"/>
      <c r="BC244" s="274"/>
      <c r="BD244" s="274"/>
      <c r="BE244" s="274"/>
      <c r="BF244" s="274"/>
      <c r="BG244" s="274"/>
      <c r="BH244" s="274"/>
      <c r="BI244" s="274"/>
      <c r="BJ244" s="274"/>
      <c r="BK244" s="274"/>
      <c r="BL244" s="274"/>
      <c r="BM244" s="274"/>
      <c r="BN244" s="274"/>
      <c r="BO244" s="274"/>
      <c r="BP244" s="274"/>
      <c r="BQ244" s="274"/>
      <c r="BR244" s="274"/>
      <c r="BS244" s="274"/>
      <c r="BT244" s="274"/>
      <c r="BU244" s="274"/>
      <c r="BV244" s="274"/>
      <c r="BW244" s="274"/>
      <c r="BX244" s="274"/>
      <c r="BY244" s="274"/>
      <c r="BZ244" s="274"/>
      <c r="CA244" s="274"/>
      <c r="CB244" s="274"/>
      <c r="CC244" s="274"/>
      <c r="CD244" s="274"/>
      <c r="CE244" s="274"/>
      <c r="CF244" s="274"/>
      <c r="CG244" s="274"/>
    </row>
    <row r="245" spans="1:85" s="274" customFormat="1" ht="21.6" hidden="1" customHeight="1">
      <c r="A245" s="429" t="s">
        <v>179</v>
      </c>
      <c r="B245" s="37" t="s">
        <v>160</v>
      </c>
      <c r="C245" s="577"/>
      <c r="D245" s="542">
        <v>42796</v>
      </c>
      <c r="E245" s="638"/>
      <c r="F245" s="309" t="s">
        <v>266</v>
      </c>
      <c r="G245" s="30">
        <v>41835</v>
      </c>
      <c r="H245" s="522"/>
      <c r="I245" s="309"/>
      <c r="J245" s="55">
        <v>0</v>
      </c>
      <c r="K245" s="55">
        <v>0</v>
      </c>
      <c r="L245" s="55">
        <v>0</v>
      </c>
      <c r="M245" s="55"/>
      <c r="N245" s="55"/>
      <c r="O245" s="55"/>
      <c r="P245" s="55"/>
      <c r="Q245" s="91"/>
      <c r="R245" s="352"/>
    </row>
    <row r="246" spans="1:85" s="274" customFormat="1" ht="21.6" hidden="1" customHeight="1">
      <c r="A246" s="429" t="s">
        <v>159</v>
      </c>
      <c r="B246" s="659" t="s">
        <v>1171</v>
      </c>
      <c r="C246" s="576"/>
      <c r="D246" s="543">
        <v>43991</v>
      </c>
      <c r="E246" s="638"/>
      <c r="F246" s="309" t="s">
        <v>770</v>
      </c>
      <c r="G246" s="30">
        <v>23767</v>
      </c>
      <c r="H246" s="522"/>
      <c r="I246" s="309"/>
      <c r="J246" s="55">
        <v>0</v>
      </c>
      <c r="K246" s="55">
        <v>0</v>
      </c>
      <c r="L246" s="55">
        <v>0</v>
      </c>
      <c r="M246" s="55"/>
      <c r="N246" s="55"/>
      <c r="O246" s="55"/>
      <c r="P246" s="55"/>
      <c r="Q246" s="91"/>
      <c r="R246" s="352"/>
    </row>
    <row r="247" spans="1:85" hidden="1"/>
    <row r="248" spans="1:85" s="53" customFormat="1" ht="44.25" hidden="1" customHeight="1">
      <c r="B248" s="53" t="s">
        <v>1564</v>
      </c>
      <c r="D248" s="458"/>
      <c r="F248" s="404"/>
      <c r="G248" s="38"/>
      <c r="I248" s="404"/>
      <c r="T248" s="40"/>
    </row>
    <row r="249" spans="1:85" hidden="1"/>
    <row r="250" spans="1:85" s="73" customFormat="1" ht="40.15" hidden="1" customHeight="1">
      <c r="A250" s="572" t="s">
        <v>12</v>
      </c>
      <c r="B250" s="661" t="s">
        <v>43</v>
      </c>
      <c r="C250" s="490"/>
      <c r="D250" s="405" t="s">
        <v>14</v>
      </c>
      <c r="E250" s="583"/>
      <c r="F250" s="286" t="s">
        <v>306</v>
      </c>
      <c r="G250" s="286" t="s">
        <v>15</v>
      </c>
      <c r="H250" s="504"/>
      <c r="I250" s="286"/>
      <c r="J250" s="329" t="s">
        <v>1319</v>
      </c>
      <c r="K250" s="329" t="s">
        <v>1430</v>
      </c>
      <c r="L250" s="329" t="s">
        <v>1431</v>
      </c>
      <c r="M250" s="329"/>
      <c r="N250" s="329"/>
      <c r="O250" s="329"/>
      <c r="P250" s="329"/>
      <c r="Q250" s="15" t="s">
        <v>11</v>
      </c>
      <c r="R250" s="15" t="s">
        <v>1058</v>
      </c>
    </row>
    <row r="251" spans="1:85" s="274" customFormat="1" ht="21.6" hidden="1" customHeight="1">
      <c r="A251" s="429" t="s">
        <v>84</v>
      </c>
      <c r="B251" s="37" t="s">
        <v>130</v>
      </c>
      <c r="C251" s="577"/>
      <c r="D251" s="544">
        <v>36720</v>
      </c>
      <c r="E251" s="638"/>
      <c r="F251" s="309" t="s">
        <v>265</v>
      </c>
      <c r="G251" s="30">
        <v>35717</v>
      </c>
      <c r="H251" s="522"/>
      <c r="I251" s="309"/>
      <c r="J251" s="55">
        <v>0</v>
      </c>
      <c r="K251" s="55">
        <v>0</v>
      </c>
      <c r="L251" s="55">
        <v>0</v>
      </c>
      <c r="M251" s="55"/>
      <c r="N251" s="55"/>
      <c r="O251" s="55"/>
      <c r="P251" s="55"/>
      <c r="Q251" s="91"/>
      <c r="R251" s="352"/>
      <c r="S251" s="88"/>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row>
    <row r="252" spans="1:85" hidden="1"/>
    <row r="253" spans="1:85" s="53" customFormat="1" ht="54" hidden="1" customHeight="1">
      <c r="B253" s="53" t="s">
        <v>1792</v>
      </c>
      <c r="D253" s="458"/>
      <c r="F253" s="752"/>
      <c r="G253" s="38"/>
      <c r="I253" s="752"/>
      <c r="CC253" s="40"/>
      <c r="CD253" s="40"/>
      <c r="CE253" s="40"/>
      <c r="CG253" s="40"/>
    </row>
    <row r="254" spans="1:85" s="54" customFormat="1" ht="15" hidden="1" customHeight="1">
      <c r="A254" s="61"/>
      <c r="C254" s="211"/>
      <c r="D254" s="550"/>
      <c r="E254" s="211"/>
      <c r="F254" s="287"/>
      <c r="G254" s="38"/>
      <c r="H254" s="49"/>
      <c r="I254" s="287"/>
      <c r="CC254" s="284"/>
      <c r="CD254" s="284"/>
      <c r="CE254" s="284"/>
      <c r="CG254" s="284"/>
    </row>
    <row r="255" spans="1:85" s="172" customFormat="1" ht="34.5" hidden="1" customHeight="1">
      <c r="A255" s="573" t="s">
        <v>12</v>
      </c>
      <c r="B255" s="434" t="s">
        <v>43</v>
      </c>
      <c r="C255" s="563"/>
      <c r="D255" s="405" t="s">
        <v>14</v>
      </c>
      <c r="E255" s="583"/>
      <c r="F255" s="363" t="s">
        <v>306</v>
      </c>
      <c r="G255" s="286" t="s">
        <v>15</v>
      </c>
      <c r="H255" s="504"/>
      <c r="I255" s="363"/>
      <c r="J255" s="329" t="s">
        <v>17</v>
      </c>
      <c r="K255" s="329"/>
      <c r="L255" s="329"/>
      <c r="M255" s="329"/>
      <c r="N255" s="329"/>
      <c r="O255" s="329"/>
      <c r="P255" s="329"/>
      <c r="Q255" s="316" t="s">
        <v>11</v>
      </c>
      <c r="R255" s="316" t="s">
        <v>1058</v>
      </c>
      <c r="S255" s="316" t="s">
        <v>896</v>
      </c>
      <c r="T255" s="316" t="s">
        <v>895</v>
      </c>
      <c r="U255" s="316" t="s">
        <v>905</v>
      </c>
      <c r="V255" s="388" t="s">
        <v>956</v>
      </c>
      <c r="W255" s="388" t="s">
        <v>1181</v>
      </c>
      <c r="X255" s="388" t="s">
        <v>1182</v>
      </c>
      <c r="Y255" s="388" t="s">
        <v>1321</v>
      </c>
      <c r="Z255" s="388" t="s">
        <v>1319</v>
      </c>
      <c r="AA255" s="388" t="s">
        <v>915</v>
      </c>
      <c r="AB255" s="388" t="s">
        <v>1420</v>
      </c>
      <c r="AC255" s="316">
        <v>5</v>
      </c>
      <c r="AD255" s="316">
        <v>12</v>
      </c>
      <c r="AE255" s="316">
        <v>19</v>
      </c>
      <c r="AF255" s="316">
        <v>26</v>
      </c>
      <c r="AG255" s="316">
        <v>2</v>
      </c>
      <c r="AH255" s="316">
        <v>9</v>
      </c>
      <c r="AI255" s="316">
        <v>16</v>
      </c>
      <c r="AJ255" s="316">
        <v>23</v>
      </c>
      <c r="AK255" s="316">
        <v>2</v>
      </c>
      <c r="AL255" s="316">
        <v>9</v>
      </c>
      <c r="AM255" s="316">
        <v>16</v>
      </c>
      <c r="AN255" s="316">
        <v>23</v>
      </c>
      <c r="AO255" s="316">
        <v>30</v>
      </c>
      <c r="AP255" s="316">
        <v>6</v>
      </c>
      <c r="AQ255" s="316">
        <v>13</v>
      </c>
      <c r="AR255" s="316">
        <v>20</v>
      </c>
      <c r="AS255" s="316">
        <v>27</v>
      </c>
      <c r="AT255" s="316">
        <v>4</v>
      </c>
      <c r="AU255" s="316">
        <v>11</v>
      </c>
      <c r="AV255" s="316">
        <v>18</v>
      </c>
      <c r="AW255" s="316">
        <v>25</v>
      </c>
      <c r="AX255" s="316">
        <v>1</v>
      </c>
      <c r="AY255" s="316">
        <v>8</v>
      </c>
      <c r="AZ255" s="316">
        <v>15</v>
      </c>
      <c r="BA255" s="316">
        <v>22</v>
      </c>
      <c r="BB255" s="316">
        <v>29</v>
      </c>
      <c r="BC255" s="316">
        <v>6</v>
      </c>
      <c r="BD255" s="316">
        <v>13</v>
      </c>
      <c r="BE255" s="316">
        <v>20</v>
      </c>
      <c r="BF255" s="316">
        <v>27</v>
      </c>
      <c r="BG255" s="316">
        <v>3</v>
      </c>
      <c r="BH255" s="316">
        <v>10</v>
      </c>
      <c r="BI255" s="316">
        <v>17</v>
      </c>
      <c r="BJ255" s="316">
        <v>24</v>
      </c>
      <c r="BK255" s="316">
        <v>31</v>
      </c>
      <c r="BL255" s="316">
        <v>7</v>
      </c>
      <c r="BM255" s="316">
        <v>14</v>
      </c>
      <c r="BN255" s="316">
        <v>21</v>
      </c>
      <c r="BO255" s="316">
        <v>28</v>
      </c>
      <c r="BP255" s="316">
        <v>5</v>
      </c>
      <c r="BQ255" s="316">
        <v>12</v>
      </c>
      <c r="BR255" s="316">
        <v>19</v>
      </c>
      <c r="BS255" s="316">
        <v>26</v>
      </c>
      <c r="BT255" s="316">
        <v>2</v>
      </c>
      <c r="BU255" s="316">
        <v>9</v>
      </c>
      <c r="BV255" s="316">
        <v>16</v>
      </c>
      <c r="BW255" s="316">
        <v>23</v>
      </c>
      <c r="BX255" s="316">
        <v>30</v>
      </c>
      <c r="BY255" s="316">
        <v>7</v>
      </c>
      <c r="BZ255" s="316">
        <v>14</v>
      </c>
      <c r="CA255" s="316">
        <v>21</v>
      </c>
      <c r="CB255" s="316">
        <v>28</v>
      </c>
      <c r="CC255" s="12" t="s">
        <v>915</v>
      </c>
      <c r="CD255" s="13"/>
      <c r="CE255" s="12" t="s">
        <v>916</v>
      </c>
      <c r="CG255" s="14" t="s">
        <v>1320</v>
      </c>
    </row>
    <row r="256" spans="1:85" s="274" customFormat="1" ht="21.6" hidden="1" customHeight="1">
      <c r="A256" s="429" t="s">
        <v>139</v>
      </c>
      <c r="B256" s="659" t="s">
        <v>1427</v>
      </c>
      <c r="C256" s="576"/>
      <c r="D256" s="542">
        <v>36123</v>
      </c>
      <c r="E256" s="638"/>
      <c r="F256" s="309" t="s">
        <v>770</v>
      </c>
      <c r="G256" s="30">
        <v>22463</v>
      </c>
      <c r="H256" s="522"/>
      <c r="I256" s="309"/>
      <c r="J256" s="55">
        <v>0</v>
      </c>
      <c r="K256" s="55"/>
      <c r="L256" s="55"/>
      <c r="M256" s="55"/>
      <c r="N256" s="55"/>
      <c r="O256" s="55"/>
      <c r="P256" s="55"/>
      <c r="Q256" s="91"/>
      <c r="R256" s="352"/>
    </row>
    <row r="257" spans="1:20" hidden="1"/>
    <row r="258" spans="1:20" s="53" customFormat="1" ht="54" hidden="1" customHeight="1">
      <c r="B258" s="53" t="s">
        <v>1421</v>
      </c>
      <c r="D258" s="482"/>
      <c r="F258" s="38"/>
      <c r="G258" s="38"/>
      <c r="I258" s="38"/>
    </row>
    <row r="259" spans="1:20" hidden="1"/>
    <row r="260" spans="1:20" s="73" customFormat="1" ht="40.15" hidden="1" customHeight="1">
      <c r="A260" s="572" t="s">
        <v>12</v>
      </c>
      <c r="B260" s="661" t="s">
        <v>43</v>
      </c>
      <c r="C260" s="490"/>
      <c r="D260" s="405" t="s">
        <v>14</v>
      </c>
      <c r="E260" s="583"/>
      <c r="F260" s="286" t="s">
        <v>306</v>
      </c>
      <c r="G260" s="286" t="s">
        <v>15</v>
      </c>
      <c r="H260" s="504"/>
      <c r="I260" s="286"/>
      <c r="J260" s="329" t="s">
        <v>1319</v>
      </c>
      <c r="K260" s="329"/>
      <c r="L260" s="329"/>
      <c r="M260" s="329"/>
      <c r="N260" s="329"/>
      <c r="O260" s="329"/>
      <c r="P260" s="329"/>
      <c r="Q260" s="15" t="s">
        <v>11</v>
      </c>
      <c r="R260" s="15" t="s">
        <v>1058</v>
      </c>
    </row>
    <row r="261" spans="1:20" ht="21.6" hidden="1" customHeight="1">
      <c r="A261" s="429" t="s">
        <v>74</v>
      </c>
      <c r="B261" s="37" t="s">
        <v>220</v>
      </c>
      <c r="C261" s="577"/>
      <c r="D261" s="542">
        <v>36537</v>
      </c>
      <c r="E261" s="638"/>
      <c r="F261" s="309" t="s">
        <v>266</v>
      </c>
      <c r="G261" s="30">
        <v>26063</v>
      </c>
      <c r="H261" s="522"/>
      <c r="I261" s="309"/>
      <c r="J261" s="55">
        <v>0</v>
      </c>
      <c r="K261" s="55"/>
      <c r="L261" s="55"/>
      <c r="M261" s="55"/>
      <c r="N261" s="55"/>
      <c r="O261" s="55"/>
      <c r="P261" s="55"/>
      <c r="Q261" s="91"/>
      <c r="R261" s="352"/>
    </row>
    <row r="262" spans="1:20" hidden="1"/>
    <row r="263" spans="1:20" hidden="1"/>
    <row r="264" spans="1:20" s="53" customFormat="1" ht="44.25" hidden="1" customHeight="1">
      <c r="A264" s="766"/>
      <c r="B264" s="766" t="s">
        <v>1324</v>
      </c>
      <c r="C264" s="766"/>
      <c r="D264" s="767"/>
      <c r="E264" s="766"/>
      <c r="F264" s="768"/>
      <c r="G264" s="523"/>
      <c r="H264" s="766"/>
      <c r="I264" s="404"/>
      <c r="T264" s="40"/>
    </row>
    <row r="265" spans="1:20" s="73" customFormat="1" ht="40.15" hidden="1" customHeight="1">
      <c r="A265" s="572" t="s">
        <v>12</v>
      </c>
      <c r="B265" s="661" t="s">
        <v>43</v>
      </c>
      <c r="C265" s="490"/>
      <c r="D265" s="405" t="s">
        <v>14</v>
      </c>
      <c r="E265" s="583"/>
      <c r="F265" s="286" t="s">
        <v>306</v>
      </c>
      <c r="G265" s="286" t="s">
        <v>15</v>
      </c>
      <c r="H265" s="504"/>
      <c r="I265" s="286"/>
      <c r="J265" s="329" t="s">
        <v>1319</v>
      </c>
      <c r="K265" s="329"/>
      <c r="L265" s="329"/>
      <c r="M265" s="329"/>
      <c r="N265" s="329"/>
      <c r="O265" s="329"/>
      <c r="P265" s="329"/>
      <c r="Q265" s="15" t="s">
        <v>11</v>
      </c>
      <c r="R265" s="15" t="s">
        <v>1058</v>
      </c>
    </row>
    <row r="266" spans="1:20" ht="21.6" hidden="1" customHeight="1">
      <c r="A266" s="429" t="s">
        <v>30</v>
      </c>
      <c r="B266" s="659" t="s">
        <v>25</v>
      </c>
      <c r="C266" s="576"/>
      <c r="D266" s="552">
        <v>21052</v>
      </c>
      <c r="E266" s="638"/>
      <c r="F266" s="277" t="s">
        <v>265</v>
      </c>
      <c r="G266" s="30">
        <v>31166</v>
      </c>
      <c r="H266" s="522"/>
      <c r="I266" s="277"/>
      <c r="J266" s="55">
        <v>0</v>
      </c>
      <c r="K266" s="55"/>
      <c r="L266" s="55"/>
      <c r="M266" s="55"/>
      <c r="N266" s="55"/>
      <c r="O266" s="55"/>
      <c r="P266" s="55"/>
      <c r="Q266" s="105"/>
      <c r="R266" s="105"/>
    </row>
    <row r="267" spans="1:20" hidden="1"/>
  </sheetData>
  <sortState xmlns:xlrd2="http://schemas.microsoft.com/office/spreadsheetml/2017/richdata2" ref="A5:CQ49">
    <sortCondition descending="1" ref="E5:E49"/>
    <sortCondition ref="D5:D49"/>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9"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Q265"/>
  <sheetViews>
    <sheetView zoomScale="60" zoomScaleNormal="60" zoomScaleSheetLayoutView="70" workbookViewId="0">
      <selection activeCell="A4" sqref="A4"/>
    </sheetView>
  </sheetViews>
  <sheetFormatPr defaultColWidth="7.44140625" defaultRowHeight="23.25" outlineLevelCol="1"/>
  <cols>
    <col min="1" max="1" width="6.77734375" style="93" customWidth="1"/>
    <col min="2" max="2" width="45.77734375" style="88" customWidth="1"/>
    <col min="3" max="3" width="11.77734375" style="345" customWidth="1"/>
    <col min="4" max="4" width="11.77734375" style="608" customWidth="1"/>
    <col min="5" max="5" width="11.77734375" style="274" customWidth="1"/>
    <col min="6" max="6" width="12.88671875" style="349" hidden="1" customWidth="1" outlineLevel="1"/>
    <col min="7" max="7" width="12.88671875" style="270" hidden="1" customWidth="1" outlineLevel="1"/>
    <col min="8" max="8" width="17.77734375" style="88" hidden="1" customWidth="1" outlineLevel="1"/>
    <col min="9" max="9" width="14.77734375" style="349" hidden="1" customWidth="1" outlineLevel="1"/>
    <col min="10" max="16" width="8.6640625" style="88" hidden="1" customWidth="1" outlineLevel="1"/>
    <col min="17" max="17" width="7.6640625" style="391" customWidth="1" collapsed="1"/>
    <col min="18" max="22" width="7.6640625" style="391" customWidth="1"/>
    <col min="23" max="16384" width="7.44140625" style="88"/>
  </cols>
  <sheetData>
    <row r="1" spans="1:87" ht="46.15" customHeight="1"/>
    <row r="2" spans="1:87" ht="33.75" customHeight="1">
      <c r="A2" s="266"/>
      <c r="B2" s="439"/>
      <c r="C2" s="440"/>
      <c r="D2" s="556"/>
      <c r="E2" s="175"/>
      <c r="F2" s="404"/>
      <c r="G2" s="263"/>
      <c r="H2" s="4"/>
      <c r="I2" s="404"/>
      <c r="J2" s="195"/>
      <c r="K2" s="195"/>
      <c r="L2" s="195"/>
      <c r="M2" s="195"/>
      <c r="N2" s="195"/>
      <c r="O2" s="195"/>
      <c r="P2" s="195"/>
      <c r="Q2" s="392"/>
      <c r="R2" s="392"/>
      <c r="S2" s="392"/>
      <c r="T2" s="392"/>
      <c r="U2" s="392"/>
      <c r="V2" s="392"/>
    </row>
    <row r="3" spans="1:87" ht="33.75" customHeight="1">
      <c r="A3" s="588"/>
      <c r="B3" s="341"/>
      <c r="C3" s="346"/>
      <c r="D3" s="590"/>
      <c r="E3" s="175"/>
      <c r="F3" s="350"/>
      <c r="G3" s="271"/>
      <c r="H3" s="4"/>
      <c r="I3" s="404"/>
      <c r="J3" s="195"/>
      <c r="K3" s="195"/>
      <c r="L3" s="195"/>
      <c r="M3" s="195"/>
      <c r="N3" s="195"/>
      <c r="O3" s="195"/>
      <c r="P3" s="195"/>
      <c r="Q3" s="431" t="s">
        <v>1871</v>
      </c>
      <c r="R3" s="430"/>
      <c r="S3" s="431" t="s">
        <v>1872</v>
      </c>
      <c r="T3" s="430"/>
      <c r="U3" s="431" t="s">
        <v>1873</v>
      </c>
      <c r="V3" s="430"/>
    </row>
    <row r="4" spans="1:87" s="611" customFormat="1" ht="40.15" customHeight="1">
      <c r="A4" s="728" t="s">
        <v>12</v>
      </c>
      <c r="B4" s="722" t="s">
        <v>43</v>
      </c>
      <c r="C4" s="720" t="s">
        <v>1761</v>
      </c>
      <c r="D4" s="723" t="s">
        <v>14</v>
      </c>
      <c r="E4" s="563" t="s">
        <v>1869</v>
      </c>
      <c r="F4" s="723" t="s">
        <v>1705</v>
      </c>
      <c r="G4" s="723" t="s">
        <v>1706</v>
      </c>
      <c r="H4" s="720" t="s">
        <v>308</v>
      </c>
      <c r="I4" s="723" t="s">
        <v>307</v>
      </c>
      <c r="J4" s="565" t="s">
        <v>1319</v>
      </c>
      <c r="K4" s="652" t="s">
        <v>1432</v>
      </c>
      <c r="L4" s="565" t="s">
        <v>1431</v>
      </c>
      <c r="M4" s="652" t="s">
        <v>1643</v>
      </c>
      <c r="N4" s="565" t="s">
        <v>1642</v>
      </c>
      <c r="O4" s="652" t="s">
        <v>1870</v>
      </c>
      <c r="P4" s="565" t="s">
        <v>1869</v>
      </c>
      <c r="Q4" s="610" t="s">
        <v>310</v>
      </c>
      <c r="R4" s="610" t="s">
        <v>1694</v>
      </c>
      <c r="S4" s="610" t="s">
        <v>310</v>
      </c>
      <c r="T4" s="610" t="s">
        <v>1694</v>
      </c>
      <c r="U4" s="610" t="s">
        <v>310</v>
      </c>
      <c r="V4" s="610" t="s">
        <v>1694</v>
      </c>
    </row>
    <row r="5" spans="1:87" ht="21" customHeight="1">
      <c r="A5" s="429" t="s">
        <v>19</v>
      </c>
      <c r="B5" s="37" t="s">
        <v>189</v>
      </c>
      <c r="C5" s="562">
        <v>245</v>
      </c>
      <c r="D5" s="542">
        <v>26406</v>
      </c>
      <c r="E5" s="461">
        <v>0</v>
      </c>
      <c r="F5" s="364" t="s">
        <v>266</v>
      </c>
      <c r="G5" s="30">
        <v>19801</v>
      </c>
      <c r="H5" s="719" t="s">
        <v>511</v>
      </c>
      <c r="I5" s="328" t="s">
        <v>510</v>
      </c>
      <c r="J5" s="55">
        <v>0</v>
      </c>
      <c r="K5" s="445">
        <v>0</v>
      </c>
      <c r="L5" s="55">
        <v>0</v>
      </c>
      <c r="M5" s="445">
        <v>0</v>
      </c>
      <c r="N5" s="55">
        <v>0</v>
      </c>
      <c r="O5" s="445">
        <v>0</v>
      </c>
      <c r="P5" s="55">
        <v>0</v>
      </c>
      <c r="Q5" s="393"/>
      <c r="R5" s="393"/>
      <c r="S5" s="393"/>
      <c r="T5" s="393"/>
      <c r="U5" s="393"/>
      <c r="V5" s="393"/>
    </row>
    <row r="6" spans="1:87" ht="21" customHeight="1">
      <c r="A6" s="429" t="s">
        <v>20</v>
      </c>
      <c r="B6" s="659" t="s">
        <v>1228</v>
      </c>
      <c r="C6" s="562">
        <v>245</v>
      </c>
      <c r="D6" s="542">
        <v>26406</v>
      </c>
      <c r="E6" s="461">
        <v>0</v>
      </c>
      <c r="F6" s="364" t="s">
        <v>770</v>
      </c>
      <c r="G6" s="30">
        <v>36271</v>
      </c>
      <c r="H6" s="719" t="s">
        <v>511</v>
      </c>
      <c r="I6" s="328" t="s">
        <v>510</v>
      </c>
      <c r="J6" s="55">
        <v>0</v>
      </c>
      <c r="K6" s="445">
        <v>0</v>
      </c>
      <c r="L6" s="55">
        <v>0</v>
      </c>
      <c r="M6" s="445">
        <v>0</v>
      </c>
      <c r="N6" s="55">
        <v>0</v>
      </c>
      <c r="O6" s="445">
        <v>0</v>
      </c>
      <c r="P6" s="55">
        <v>0</v>
      </c>
      <c r="Q6" s="393"/>
      <c r="R6" s="393"/>
      <c r="S6" s="393"/>
      <c r="T6" s="393"/>
      <c r="U6" s="393"/>
      <c r="V6" s="393"/>
      <c r="W6" s="274"/>
      <c r="X6" s="274"/>
      <c r="Y6" s="274"/>
      <c r="Z6" s="274"/>
      <c r="AA6" s="274"/>
      <c r="AB6" s="274"/>
    </row>
    <row r="7" spans="1:87" ht="21" customHeight="1">
      <c r="A7" s="429" t="s">
        <v>22</v>
      </c>
      <c r="B7" s="659" t="s">
        <v>191</v>
      </c>
      <c r="C7" s="562">
        <v>9224</v>
      </c>
      <c r="D7" s="542">
        <v>29953</v>
      </c>
      <c r="E7" s="461">
        <v>0</v>
      </c>
      <c r="F7" s="364" t="s">
        <v>1483</v>
      </c>
      <c r="G7" s="30">
        <v>27822</v>
      </c>
      <c r="H7" s="512" t="s">
        <v>499</v>
      </c>
      <c r="I7" s="328" t="s">
        <v>498</v>
      </c>
      <c r="J7" s="55">
        <v>0</v>
      </c>
      <c r="K7" s="445">
        <v>0</v>
      </c>
      <c r="L7" s="55">
        <v>0</v>
      </c>
      <c r="M7" s="445">
        <v>0</v>
      </c>
      <c r="N7" s="55">
        <v>0</v>
      </c>
      <c r="O7" s="445">
        <v>0</v>
      </c>
      <c r="P7" s="55">
        <v>0</v>
      </c>
      <c r="Q7" s="393"/>
      <c r="R7" s="393"/>
      <c r="S7" s="393"/>
      <c r="T7" s="393"/>
      <c r="U7" s="393"/>
      <c r="V7" s="393"/>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row>
    <row r="8" spans="1:87" ht="21" customHeight="1">
      <c r="A8" s="429" t="s">
        <v>24</v>
      </c>
      <c r="B8" s="659" t="s">
        <v>1132</v>
      </c>
      <c r="C8" s="562">
        <v>10690</v>
      </c>
      <c r="D8" s="542">
        <v>30184</v>
      </c>
      <c r="E8" s="461">
        <v>0</v>
      </c>
      <c r="F8" s="364" t="s">
        <v>352</v>
      </c>
      <c r="G8" s="30">
        <v>21751</v>
      </c>
      <c r="H8" s="512" t="s">
        <v>541</v>
      </c>
      <c r="I8" s="328" t="s">
        <v>540</v>
      </c>
      <c r="J8" s="55">
        <v>0</v>
      </c>
      <c r="K8" s="445">
        <v>0</v>
      </c>
      <c r="L8" s="55">
        <v>0</v>
      </c>
      <c r="M8" s="445">
        <v>0</v>
      </c>
      <c r="N8" s="55">
        <v>0</v>
      </c>
      <c r="O8" s="445">
        <v>0</v>
      </c>
      <c r="P8" s="55">
        <v>0</v>
      </c>
      <c r="Q8" s="393"/>
      <c r="R8" s="393"/>
      <c r="S8" s="393"/>
      <c r="T8" s="393"/>
      <c r="U8" s="393"/>
      <c r="V8" s="393"/>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274"/>
      <c r="CI8" s="274"/>
    </row>
    <row r="9" spans="1:87" ht="21" customHeight="1">
      <c r="A9" s="429" t="s">
        <v>26</v>
      </c>
      <c r="B9" s="37" t="s">
        <v>176</v>
      </c>
      <c r="C9" s="562">
        <v>402</v>
      </c>
      <c r="D9" s="544">
        <v>30286</v>
      </c>
      <c r="E9" s="461">
        <v>0</v>
      </c>
      <c r="F9" s="364" t="s">
        <v>266</v>
      </c>
      <c r="G9" s="30">
        <v>21296</v>
      </c>
      <c r="H9" s="519" t="s">
        <v>617</v>
      </c>
      <c r="I9" s="328" t="s">
        <v>616</v>
      </c>
      <c r="J9" s="55">
        <v>0</v>
      </c>
      <c r="K9" s="445">
        <v>0</v>
      </c>
      <c r="L9" s="55">
        <v>0</v>
      </c>
      <c r="M9" s="445">
        <v>0</v>
      </c>
      <c r="N9" s="55">
        <v>0</v>
      </c>
      <c r="O9" s="445">
        <v>0</v>
      </c>
      <c r="P9" s="55">
        <v>0</v>
      </c>
      <c r="Q9" s="393"/>
      <c r="R9" s="393"/>
      <c r="S9" s="393"/>
      <c r="T9" s="393"/>
      <c r="U9" s="393"/>
      <c r="V9" s="393"/>
    </row>
    <row r="10" spans="1:87" ht="21" customHeight="1">
      <c r="A10" s="429" t="s">
        <v>28</v>
      </c>
      <c r="B10" s="37" t="s">
        <v>1210</v>
      </c>
      <c r="C10" s="562">
        <v>141</v>
      </c>
      <c r="D10" s="543">
        <v>31432</v>
      </c>
      <c r="E10" s="461">
        <v>0</v>
      </c>
      <c r="F10" s="364" t="s">
        <v>770</v>
      </c>
      <c r="G10" s="30">
        <v>21448</v>
      </c>
      <c r="H10" s="519" t="s">
        <v>1212</v>
      </c>
      <c r="I10" s="328" t="s">
        <v>1211</v>
      </c>
      <c r="J10" s="55">
        <v>0</v>
      </c>
      <c r="K10" s="445">
        <v>0</v>
      </c>
      <c r="L10" s="55">
        <v>0</v>
      </c>
      <c r="M10" s="445">
        <v>0</v>
      </c>
      <c r="N10" s="55">
        <v>0</v>
      </c>
      <c r="O10" s="445">
        <v>0</v>
      </c>
      <c r="P10" s="55">
        <v>0</v>
      </c>
      <c r="Q10" s="393"/>
      <c r="R10" s="393"/>
      <c r="S10" s="393"/>
      <c r="T10" s="393"/>
      <c r="U10" s="393"/>
      <c r="V10" s="393"/>
      <c r="W10" s="274"/>
      <c r="X10" s="274"/>
      <c r="Y10" s="274"/>
      <c r="Z10" s="274"/>
      <c r="AA10" s="274"/>
      <c r="AB10" s="274"/>
    </row>
    <row r="11" spans="1:87" s="274" customFormat="1" ht="21" customHeight="1">
      <c r="A11" s="429" t="s">
        <v>30</v>
      </c>
      <c r="B11" s="659" t="s">
        <v>923</v>
      </c>
      <c r="C11" s="562">
        <v>5693</v>
      </c>
      <c r="D11" s="543">
        <v>32249</v>
      </c>
      <c r="E11" s="461">
        <v>0</v>
      </c>
      <c r="F11" s="364" t="s">
        <v>265</v>
      </c>
      <c r="G11" s="30">
        <v>19758</v>
      </c>
      <c r="H11" s="511" t="s">
        <v>691</v>
      </c>
      <c r="I11" s="328" t="s">
        <v>690</v>
      </c>
      <c r="J11" s="55">
        <v>0</v>
      </c>
      <c r="K11" s="445">
        <v>0</v>
      </c>
      <c r="L11" s="55">
        <v>0</v>
      </c>
      <c r="M11" s="445">
        <v>0</v>
      </c>
      <c r="N11" s="55">
        <v>0</v>
      </c>
      <c r="O11" s="445">
        <v>0</v>
      </c>
      <c r="P11" s="55">
        <v>0</v>
      </c>
      <c r="Q11" s="393"/>
      <c r="R11" s="393"/>
      <c r="S11" s="393"/>
      <c r="T11" s="393"/>
      <c r="U11" s="393"/>
      <c r="V11" s="393"/>
      <c r="W11" s="88"/>
      <c r="X11" s="88"/>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row>
    <row r="12" spans="1:87" s="274" customFormat="1" ht="21" customHeight="1">
      <c r="A12" s="429" t="s">
        <v>32</v>
      </c>
      <c r="B12" s="37" t="s">
        <v>1342</v>
      </c>
      <c r="C12" s="562">
        <v>11410</v>
      </c>
      <c r="D12" s="542">
        <v>32569</v>
      </c>
      <c r="E12" s="461">
        <v>0</v>
      </c>
      <c r="F12" s="364" t="s">
        <v>1942</v>
      </c>
      <c r="G12" s="30">
        <v>42151</v>
      </c>
      <c r="H12" s="512" t="s">
        <v>1344</v>
      </c>
      <c r="I12" s="328" t="s">
        <v>1343</v>
      </c>
      <c r="J12" s="55">
        <v>0</v>
      </c>
      <c r="K12" s="445">
        <v>0</v>
      </c>
      <c r="L12" s="55">
        <v>0</v>
      </c>
      <c r="M12" s="445">
        <v>0</v>
      </c>
      <c r="N12" s="55">
        <v>0</v>
      </c>
      <c r="O12" s="445">
        <v>0</v>
      </c>
      <c r="P12" s="55">
        <v>0</v>
      </c>
      <c r="Q12" s="393"/>
      <c r="R12" s="393"/>
      <c r="S12" s="393"/>
      <c r="T12" s="393"/>
      <c r="U12" s="393"/>
      <c r="V12" s="393"/>
      <c r="W12" s="88"/>
      <c r="X12" s="88"/>
      <c r="Y12" s="88"/>
      <c r="Z12" s="88"/>
      <c r="AA12" s="88"/>
      <c r="AB12" s="88"/>
    </row>
    <row r="13" spans="1:87" s="274" customFormat="1" ht="21" customHeight="1">
      <c r="A13" s="429" t="s">
        <v>34</v>
      </c>
      <c r="B13" s="37" t="s">
        <v>209</v>
      </c>
      <c r="C13" s="562">
        <v>385</v>
      </c>
      <c r="D13" s="544">
        <v>33611</v>
      </c>
      <c r="E13" s="461">
        <v>0</v>
      </c>
      <c r="F13" s="364" t="s">
        <v>352</v>
      </c>
      <c r="G13" s="30">
        <v>16792</v>
      </c>
      <c r="H13" s="519" t="s">
        <v>612</v>
      </c>
      <c r="I13" s="328" t="s">
        <v>611</v>
      </c>
      <c r="J13" s="55">
        <v>0</v>
      </c>
      <c r="K13" s="445">
        <v>0</v>
      </c>
      <c r="L13" s="55">
        <v>0</v>
      </c>
      <c r="M13" s="445">
        <v>0</v>
      </c>
      <c r="N13" s="55">
        <v>0</v>
      </c>
      <c r="O13" s="445">
        <v>0</v>
      </c>
      <c r="P13" s="55">
        <v>0</v>
      </c>
      <c r="Q13" s="393"/>
      <c r="R13" s="393"/>
      <c r="S13" s="393"/>
      <c r="T13" s="393"/>
      <c r="U13" s="393"/>
      <c r="V13" s="393"/>
      <c r="W13" s="88"/>
      <c r="X13" s="88"/>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row>
    <row r="14" spans="1:87" s="274" customFormat="1" ht="21" customHeight="1">
      <c r="A14" s="429" t="s">
        <v>35</v>
      </c>
      <c r="B14" s="659" t="s">
        <v>106</v>
      </c>
      <c r="C14" s="562">
        <v>1700</v>
      </c>
      <c r="D14" s="544">
        <v>34494</v>
      </c>
      <c r="E14" s="461">
        <v>0</v>
      </c>
      <c r="F14" s="364" t="s">
        <v>1686</v>
      </c>
      <c r="G14" s="30">
        <v>35626</v>
      </c>
      <c r="H14" s="519" t="s">
        <v>440</v>
      </c>
      <c r="I14" s="328" t="s">
        <v>439</v>
      </c>
      <c r="J14" s="55">
        <v>0</v>
      </c>
      <c r="K14" s="445">
        <v>0</v>
      </c>
      <c r="L14" s="55">
        <v>0</v>
      </c>
      <c r="M14" s="445">
        <v>0</v>
      </c>
      <c r="N14" s="55">
        <v>0</v>
      </c>
      <c r="O14" s="445">
        <v>0</v>
      </c>
      <c r="P14" s="55">
        <v>0</v>
      </c>
      <c r="Q14" s="393"/>
      <c r="R14" s="393"/>
      <c r="S14" s="393"/>
      <c r="T14" s="393"/>
      <c r="U14" s="393"/>
      <c r="V14" s="393"/>
      <c r="AC14" s="88"/>
      <c r="AD14" s="88"/>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row>
    <row r="15" spans="1:87" s="274" customFormat="1" ht="21" customHeight="1">
      <c r="A15" s="429" t="s">
        <v>37</v>
      </c>
      <c r="B15" s="659" t="s">
        <v>216</v>
      </c>
      <c r="C15" s="562">
        <v>261</v>
      </c>
      <c r="D15" s="543">
        <v>35219</v>
      </c>
      <c r="E15" s="461">
        <v>0</v>
      </c>
      <c r="F15" s="364" t="s">
        <v>265</v>
      </c>
      <c r="G15" s="30">
        <v>17683</v>
      </c>
      <c r="H15" s="511" t="s">
        <v>530</v>
      </c>
      <c r="I15" s="328" t="s">
        <v>529</v>
      </c>
      <c r="J15" s="55">
        <v>0</v>
      </c>
      <c r="K15" s="445">
        <v>0</v>
      </c>
      <c r="L15" s="55">
        <v>0</v>
      </c>
      <c r="M15" s="445">
        <v>0</v>
      </c>
      <c r="N15" s="55">
        <v>0</v>
      </c>
      <c r="O15" s="445">
        <v>0</v>
      </c>
      <c r="P15" s="55">
        <v>0</v>
      </c>
      <c r="Q15" s="393"/>
      <c r="R15" s="393"/>
      <c r="S15" s="393"/>
      <c r="T15" s="393"/>
      <c r="U15" s="393"/>
      <c r="V15" s="393"/>
      <c r="W15" s="88"/>
      <c r="X15" s="88"/>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row>
    <row r="16" spans="1:87" s="274" customFormat="1" ht="21" customHeight="1">
      <c r="A16" s="429" t="s">
        <v>38</v>
      </c>
      <c r="B16" s="659" t="s">
        <v>1677</v>
      </c>
      <c r="C16" s="562">
        <v>9604</v>
      </c>
      <c r="D16" s="543">
        <v>35583</v>
      </c>
      <c r="E16" s="461">
        <v>0</v>
      </c>
      <c r="F16" s="364" t="s">
        <v>1483</v>
      </c>
      <c r="G16" s="30">
        <v>21685</v>
      </c>
      <c r="H16" s="519" t="s">
        <v>1679</v>
      </c>
      <c r="I16" s="328" t="s">
        <v>1678</v>
      </c>
      <c r="J16" s="55">
        <v>0</v>
      </c>
      <c r="K16" s="445">
        <v>0</v>
      </c>
      <c r="L16" s="55">
        <v>0</v>
      </c>
      <c r="M16" s="445">
        <v>0</v>
      </c>
      <c r="N16" s="55">
        <v>0</v>
      </c>
      <c r="O16" s="445">
        <v>0</v>
      </c>
      <c r="P16" s="55">
        <v>0</v>
      </c>
      <c r="Q16" s="393"/>
      <c r="R16" s="393"/>
      <c r="S16" s="393"/>
      <c r="T16" s="393"/>
      <c r="U16" s="393"/>
      <c r="V16" s="393"/>
      <c r="W16" s="88"/>
      <c r="X16" s="88"/>
      <c r="Y16" s="88"/>
      <c r="Z16" s="88"/>
      <c r="AA16" s="88"/>
      <c r="AB16" s="88"/>
    </row>
    <row r="17" spans="1:95" s="274" customFormat="1" ht="21" customHeight="1">
      <c r="A17" s="429" t="s">
        <v>39</v>
      </c>
      <c r="B17" s="37" t="s">
        <v>94</v>
      </c>
      <c r="C17" s="562">
        <v>547</v>
      </c>
      <c r="D17" s="542">
        <v>35641</v>
      </c>
      <c r="E17" s="461">
        <v>0</v>
      </c>
      <c r="F17" s="364" t="s">
        <v>266</v>
      </c>
      <c r="G17" s="30">
        <v>35810</v>
      </c>
      <c r="H17" s="512" t="s">
        <v>750</v>
      </c>
      <c r="I17" s="328" t="s">
        <v>749</v>
      </c>
      <c r="J17" s="55">
        <v>0</v>
      </c>
      <c r="K17" s="445">
        <v>0</v>
      </c>
      <c r="L17" s="55">
        <v>0</v>
      </c>
      <c r="M17" s="445">
        <v>0</v>
      </c>
      <c r="N17" s="55">
        <v>0</v>
      </c>
      <c r="O17" s="445">
        <v>0</v>
      </c>
      <c r="P17" s="55">
        <v>0</v>
      </c>
      <c r="Q17" s="393"/>
      <c r="R17" s="393"/>
      <c r="S17" s="393"/>
      <c r="T17" s="393"/>
      <c r="U17" s="393"/>
      <c r="V17" s="393"/>
      <c r="W17" s="88"/>
      <c r="X17" s="88"/>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row>
    <row r="18" spans="1:95" s="274" customFormat="1" ht="21" customHeight="1">
      <c r="A18" s="429" t="s">
        <v>40</v>
      </c>
      <c r="B18" s="659" t="s">
        <v>71</v>
      </c>
      <c r="C18" s="562">
        <v>293</v>
      </c>
      <c r="D18" s="542">
        <v>35937</v>
      </c>
      <c r="E18" s="461">
        <v>0</v>
      </c>
      <c r="F18" s="364" t="s">
        <v>1686</v>
      </c>
      <c r="G18" s="30">
        <v>35836</v>
      </c>
      <c r="H18" s="512" t="s">
        <v>561</v>
      </c>
      <c r="I18" s="328" t="s">
        <v>560</v>
      </c>
      <c r="J18" s="55">
        <v>0</v>
      </c>
      <c r="K18" s="445">
        <v>0</v>
      </c>
      <c r="L18" s="55">
        <v>0</v>
      </c>
      <c r="M18" s="445">
        <v>0</v>
      </c>
      <c r="N18" s="55">
        <v>0</v>
      </c>
      <c r="O18" s="445">
        <v>0</v>
      </c>
      <c r="P18" s="55">
        <v>0</v>
      </c>
      <c r="Q18" s="393"/>
      <c r="R18" s="393"/>
      <c r="S18" s="393"/>
      <c r="T18" s="393"/>
      <c r="U18" s="393"/>
      <c r="V18" s="393"/>
      <c r="W18" s="88"/>
      <c r="X18" s="88"/>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row>
    <row r="19" spans="1:95" s="274" customFormat="1" ht="21" customHeight="1">
      <c r="A19" s="429" t="s">
        <v>42</v>
      </c>
      <c r="B19" s="659" t="s">
        <v>1115</v>
      </c>
      <c r="C19" s="562">
        <v>391</v>
      </c>
      <c r="D19" s="542">
        <v>36207</v>
      </c>
      <c r="E19" s="461">
        <v>0</v>
      </c>
      <c r="F19" s="364" t="s">
        <v>770</v>
      </c>
      <c r="G19" s="30">
        <v>21808</v>
      </c>
      <c r="H19" s="512" t="s">
        <v>1117</v>
      </c>
      <c r="I19" s="328" t="s">
        <v>1116</v>
      </c>
      <c r="J19" s="55">
        <v>0</v>
      </c>
      <c r="K19" s="445">
        <v>0</v>
      </c>
      <c r="L19" s="55">
        <v>0</v>
      </c>
      <c r="M19" s="445">
        <v>0</v>
      </c>
      <c r="N19" s="55">
        <v>0</v>
      </c>
      <c r="O19" s="445">
        <v>0</v>
      </c>
      <c r="P19" s="55">
        <v>0</v>
      </c>
      <c r="Q19" s="393"/>
      <c r="R19" s="393"/>
      <c r="S19" s="393"/>
      <c r="T19" s="393"/>
      <c r="U19" s="393"/>
      <c r="V19" s="393"/>
      <c r="AC19" s="88"/>
      <c r="AD19" s="88"/>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row>
    <row r="20" spans="1:95" s="274" customFormat="1" ht="21" customHeight="1">
      <c r="A20" s="429" t="s">
        <v>54</v>
      </c>
      <c r="B20" s="659" t="s">
        <v>1286</v>
      </c>
      <c r="C20" s="562">
        <v>480</v>
      </c>
      <c r="D20" s="542">
        <v>36489</v>
      </c>
      <c r="E20" s="461">
        <v>0</v>
      </c>
      <c r="F20" s="364" t="s">
        <v>770</v>
      </c>
      <c r="G20" s="30">
        <v>22108</v>
      </c>
      <c r="H20" s="719" t="s">
        <v>1288</v>
      </c>
      <c r="I20" s="328" t="s">
        <v>1287</v>
      </c>
      <c r="J20" s="55">
        <v>0</v>
      </c>
      <c r="K20" s="445">
        <v>0</v>
      </c>
      <c r="L20" s="55">
        <v>0</v>
      </c>
      <c r="M20" s="445">
        <v>0</v>
      </c>
      <c r="N20" s="55">
        <v>0</v>
      </c>
      <c r="O20" s="445">
        <v>0</v>
      </c>
      <c r="P20" s="55">
        <v>0</v>
      </c>
      <c r="Q20" s="393"/>
      <c r="R20" s="393"/>
      <c r="S20" s="393"/>
      <c r="T20" s="393"/>
      <c r="U20" s="393"/>
      <c r="V20" s="393"/>
      <c r="AC20" s="88"/>
      <c r="AD20" s="88"/>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row>
    <row r="21" spans="1:95" s="274" customFormat="1" ht="21" customHeight="1">
      <c r="A21" s="429" t="s">
        <v>56</v>
      </c>
      <c r="B21" s="37" t="s">
        <v>113</v>
      </c>
      <c r="C21" s="562">
        <v>479</v>
      </c>
      <c r="D21" s="542">
        <v>36537</v>
      </c>
      <c r="E21" s="461">
        <v>0</v>
      </c>
      <c r="F21" s="364" t="s">
        <v>266</v>
      </c>
      <c r="G21" s="30">
        <v>21724</v>
      </c>
      <c r="H21" s="719" t="s">
        <v>680</v>
      </c>
      <c r="I21" s="328" t="s">
        <v>679</v>
      </c>
      <c r="J21" s="55">
        <v>0</v>
      </c>
      <c r="K21" s="445">
        <v>0</v>
      </c>
      <c r="L21" s="55">
        <v>0</v>
      </c>
      <c r="M21" s="445">
        <v>0</v>
      </c>
      <c r="N21" s="55">
        <v>0</v>
      </c>
      <c r="O21" s="445">
        <v>0</v>
      </c>
      <c r="P21" s="55">
        <v>0</v>
      </c>
      <c r="Q21" s="393"/>
      <c r="R21" s="393"/>
      <c r="S21" s="393"/>
      <c r="T21" s="393"/>
      <c r="U21" s="393"/>
      <c r="V21" s="393"/>
      <c r="W21" s="88"/>
      <c r="X21" s="88"/>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row>
    <row r="22" spans="1:95" s="274" customFormat="1" ht="21" customHeight="1">
      <c r="A22" s="429" t="s">
        <v>58</v>
      </c>
      <c r="B22" s="659" t="s">
        <v>224</v>
      </c>
      <c r="C22" s="562">
        <v>11403</v>
      </c>
      <c r="D22" s="542">
        <v>36726</v>
      </c>
      <c r="E22" s="461">
        <v>0</v>
      </c>
      <c r="F22" s="364" t="s">
        <v>770</v>
      </c>
      <c r="G22" s="30">
        <v>36803</v>
      </c>
      <c r="H22" s="512" t="s">
        <v>630</v>
      </c>
      <c r="I22" s="328" t="s">
        <v>629</v>
      </c>
      <c r="J22" s="55">
        <v>0</v>
      </c>
      <c r="K22" s="445">
        <v>0</v>
      </c>
      <c r="L22" s="55">
        <v>0</v>
      </c>
      <c r="M22" s="445">
        <v>0</v>
      </c>
      <c r="N22" s="55">
        <v>0</v>
      </c>
      <c r="O22" s="445">
        <v>0</v>
      </c>
      <c r="P22" s="55">
        <v>0</v>
      </c>
      <c r="Q22" s="393"/>
      <c r="R22" s="393"/>
      <c r="S22" s="393"/>
      <c r="T22" s="393"/>
      <c r="U22" s="393"/>
      <c r="V22" s="393"/>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row>
    <row r="23" spans="1:95" s="274" customFormat="1" ht="21" customHeight="1">
      <c r="A23" s="429" t="s">
        <v>60</v>
      </c>
      <c r="B23" s="659" t="s">
        <v>1656</v>
      </c>
      <c r="C23" s="562">
        <v>128</v>
      </c>
      <c r="D23" s="542">
        <v>36770</v>
      </c>
      <c r="E23" s="461">
        <v>0</v>
      </c>
      <c r="F23" s="364" t="s">
        <v>352</v>
      </c>
      <c r="G23" s="30">
        <v>36748</v>
      </c>
      <c r="H23" s="512" t="s">
        <v>418</v>
      </c>
      <c r="I23" s="328" t="s">
        <v>417</v>
      </c>
      <c r="J23" s="55">
        <v>0</v>
      </c>
      <c r="K23" s="445">
        <v>0</v>
      </c>
      <c r="L23" s="55">
        <v>0</v>
      </c>
      <c r="M23" s="445">
        <v>0</v>
      </c>
      <c r="N23" s="55">
        <v>0</v>
      </c>
      <c r="O23" s="445">
        <v>0</v>
      </c>
      <c r="P23" s="55">
        <v>0</v>
      </c>
      <c r="Q23" s="393"/>
      <c r="R23" s="393"/>
      <c r="S23" s="393"/>
      <c r="T23" s="393"/>
      <c r="U23" s="393"/>
      <c r="V23" s="393"/>
      <c r="W23" s="88"/>
      <c r="X23" s="88"/>
      <c r="Y23" s="88"/>
      <c r="Z23" s="88"/>
      <c r="AA23" s="88"/>
      <c r="AB23" s="88"/>
    </row>
    <row r="24" spans="1:95" s="274" customFormat="1" ht="21" customHeight="1">
      <c r="A24" s="429" t="s">
        <v>62</v>
      </c>
      <c r="B24" s="659" t="s">
        <v>61</v>
      </c>
      <c r="C24" s="562">
        <v>326</v>
      </c>
      <c r="D24" s="543">
        <v>37408</v>
      </c>
      <c r="E24" s="461">
        <v>0</v>
      </c>
      <c r="F24" s="364" t="s">
        <v>265</v>
      </c>
      <c r="G24" s="30">
        <v>36222</v>
      </c>
      <c r="H24" s="511" t="s">
        <v>1574</v>
      </c>
      <c r="I24" s="328" t="s">
        <v>571</v>
      </c>
      <c r="J24" s="55">
        <v>0</v>
      </c>
      <c r="K24" s="445">
        <v>0</v>
      </c>
      <c r="L24" s="55">
        <v>0</v>
      </c>
      <c r="M24" s="445">
        <v>0</v>
      </c>
      <c r="N24" s="55">
        <v>0</v>
      </c>
      <c r="O24" s="445">
        <v>0</v>
      </c>
      <c r="P24" s="55">
        <v>0</v>
      </c>
      <c r="Q24" s="393"/>
      <c r="R24" s="393"/>
      <c r="S24" s="393"/>
      <c r="T24" s="393"/>
      <c r="U24" s="393"/>
      <c r="V24" s="393"/>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row>
    <row r="25" spans="1:95" s="274" customFormat="1" ht="21" customHeight="1">
      <c r="A25" s="429" t="s">
        <v>63</v>
      </c>
      <c r="B25" s="37" t="s">
        <v>57</v>
      </c>
      <c r="C25" s="562">
        <v>478</v>
      </c>
      <c r="D25" s="544">
        <v>37721</v>
      </c>
      <c r="E25" s="461">
        <v>0</v>
      </c>
      <c r="F25" s="364" t="s">
        <v>266</v>
      </c>
      <c r="G25" s="30">
        <v>29918</v>
      </c>
      <c r="H25" s="519" t="s">
        <v>676</v>
      </c>
      <c r="I25" s="328" t="s">
        <v>675</v>
      </c>
      <c r="J25" s="55">
        <v>0</v>
      </c>
      <c r="K25" s="445">
        <v>0</v>
      </c>
      <c r="L25" s="55">
        <v>0</v>
      </c>
      <c r="M25" s="445">
        <v>0</v>
      </c>
      <c r="N25" s="55">
        <v>0</v>
      </c>
      <c r="O25" s="445">
        <v>0</v>
      </c>
      <c r="P25" s="55">
        <v>0</v>
      </c>
      <c r="Q25" s="393"/>
      <c r="R25" s="393"/>
      <c r="S25" s="393"/>
      <c r="T25" s="393"/>
      <c r="U25" s="393"/>
      <c r="V25" s="393"/>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row>
    <row r="26" spans="1:95" s="274" customFormat="1" ht="21" customHeight="1">
      <c r="A26" s="429" t="s">
        <v>65</v>
      </c>
      <c r="B26" s="37" t="s">
        <v>231</v>
      </c>
      <c r="C26" s="562">
        <v>478</v>
      </c>
      <c r="D26" s="544">
        <v>37721</v>
      </c>
      <c r="E26" s="461">
        <v>0</v>
      </c>
      <c r="F26" s="364" t="s">
        <v>266</v>
      </c>
      <c r="G26" s="30">
        <v>26042</v>
      </c>
      <c r="H26" s="519" t="s">
        <v>676</v>
      </c>
      <c r="I26" s="328" t="s">
        <v>675</v>
      </c>
      <c r="J26" s="55">
        <v>0</v>
      </c>
      <c r="K26" s="445">
        <v>0</v>
      </c>
      <c r="L26" s="55">
        <v>0</v>
      </c>
      <c r="M26" s="445">
        <v>0</v>
      </c>
      <c r="N26" s="55">
        <v>0</v>
      </c>
      <c r="O26" s="445">
        <v>0</v>
      </c>
      <c r="P26" s="55">
        <v>0</v>
      </c>
      <c r="Q26" s="322"/>
      <c r="R26" s="322"/>
      <c r="S26" s="322"/>
      <c r="T26" s="322"/>
      <c r="U26" s="322"/>
      <c r="V26" s="322"/>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row>
    <row r="27" spans="1:95" s="274" customFormat="1" ht="21" customHeight="1">
      <c r="A27" s="429" t="s">
        <v>67</v>
      </c>
      <c r="B27" s="37" t="s">
        <v>232</v>
      </c>
      <c r="C27" s="562">
        <v>478</v>
      </c>
      <c r="D27" s="544">
        <v>37721</v>
      </c>
      <c r="E27" s="461">
        <v>0</v>
      </c>
      <c r="F27" s="364" t="s">
        <v>266</v>
      </c>
      <c r="G27" s="30">
        <v>27937</v>
      </c>
      <c r="H27" s="519" t="s">
        <v>676</v>
      </c>
      <c r="I27" s="328" t="s">
        <v>675</v>
      </c>
      <c r="J27" s="55">
        <v>0</v>
      </c>
      <c r="K27" s="445">
        <v>0</v>
      </c>
      <c r="L27" s="55">
        <v>0</v>
      </c>
      <c r="M27" s="445">
        <v>0</v>
      </c>
      <c r="N27" s="55">
        <v>0</v>
      </c>
      <c r="O27" s="445">
        <v>0</v>
      </c>
      <c r="P27" s="55">
        <v>0</v>
      </c>
      <c r="Q27" s="393"/>
      <c r="R27" s="393"/>
      <c r="S27" s="393"/>
      <c r="T27" s="393"/>
      <c r="U27" s="393"/>
      <c r="V27" s="393"/>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row>
    <row r="28" spans="1:95" s="274" customFormat="1" ht="21" customHeight="1">
      <c r="A28" s="429" t="s">
        <v>68</v>
      </c>
      <c r="B28" s="659" t="s">
        <v>233</v>
      </c>
      <c r="C28" s="562">
        <v>535</v>
      </c>
      <c r="D28" s="544">
        <v>37767</v>
      </c>
      <c r="E28" s="461">
        <v>0</v>
      </c>
      <c r="F28" s="364" t="s">
        <v>1686</v>
      </c>
      <c r="G28" s="30">
        <v>36438</v>
      </c>
      <c r="H28" s="519" t="s">
        <v>732</v>
      </c>
      <c r="I28" s="328" t="s">
        <v>731</v>
      </c>
      <c r="J28" s="55">
        <v>0</v>
      </c>
      <c r="K28" s="445">
        <v>0</v>
      </c>
      <c r="L28" s="55">
        <v>0</v>
      </c>
      <c r="M28" s="445">
        <v>0</v>
      </c>
      <c r="N28" s="55">
        <v>0</v>
      </c>
      <c r="O28" s="445">
        <v>0</v>
      </c>
      <c r="P28" s="55">
        <v>0</v>
      </c>
      <c r="Q28" s="393"/>
      <c r="R28" s="393"/>
      <c r="S28" s="393"/>
      <c r="T28" s="393"/>
      <c r="U28" s="393"/>
      <c r="V28" s="393"/>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row>
    <row r="29" spans="1:95" s="274" customFormat="1" ht="21" customHeight="1">
      <c r="A29" s="429" t="s">
        <v>70</v>
      </c>
      <c r="B29" s="37" t="s">
        <v>182</v>
      </c>
      <c r="C29" s="562">
        <v>11393</v>
      </c>
      <c r="D29" s="543">
        <v>38274</v>
      </c>
      <c r="E29" s="983">
        <v>0</v>
      </c>
      <c r="F29" s="364" t="s">
        <v>1686</v>
      </c>
      <c r="G29" s="30">
        <v>40736</v>
      </c>
      <c r="H29" s="511" t="s">
        <v>565</v>
      </c>
      <c r="I29" s="328" t="s">
        <v>564</v>
      </c>
      <c r="J29" s="55">
        <v>0</v>
      </c>
      <c r="K29" s="445">
        <v>0</v>
      </c>
      <c r="L29" s="55">
        <v>0</v>
      </c>
      <c r="M29" s="445">
        <v>0</v>
      </c>
      <c r="N29" s="55">
        <v>0</v>
      </c>
      <c r="O29" s="445">
        <v>0</v>
      </c>
      <c r="P29" s="55">
        <v>0</v>
      </c>
      <c r="Q29" s="105"/>
      <c r="R29" s="105"/>
      <c r="S29" s="105"/>
      <c r="T29" s="105"/>
      <c r="U29" s="105"/>
      <c r="V29" s="105"/>
      <c r="CJ29" s="88"/>
      <c r="CK29" s="88"/>
      <c r="CL29" s="88"/>
      <c r="CM29" s="88"/>
      <c r="CN29" s="88"/>
      <c r="CO29" s="88"/>
      <c r="CP29" s="88"/>
      <c r="CQ29" s="88"/>
    </row>
    <row r="30" spans="1:95" s="274" customFormat="1" ht="21" customHeight="1">
      <c r="A30" s="429" t="s">
        <v>72</v>
      </c>
      <c r="B30" s="659" t="s">
        <v>988</v>
      </c>
      <c r="C30" s="562">
        <v>8603</v>
      </c>
      <c r="D30" s="544">
        <v>38309</v>
      </c>
      <c r="E30" s="461">
        <v>0</v>
      </c>
      <c r="F30" s="364" t="s">
        <v>265</v>
      </c>
      <c r="G30" s="30">
        <v>29881</v>
      </c>
      <c r="H30" s="519" t="s">
        <v>985</v>
      </c>
      <c r="I30" s="328" t="s">
        <v>984</v>
      </c>
      <c r="J30" s="55">
        <v>0</v>
      </c>
      <c r="K30" s="445">
        <v>0</v>
      </c>
      <c r="L30" s="55">
        <v>0</v>
      </c>
      <c r="M30" s="445">
        <v>0</v>
      </c>
      <c r="N30" s="55">
        <v>0</v>
      </c>
      <c r="O30" s="445">
        <v>0</v>
      </c>
      <c r="P30" s="55">
        <v>0</v>
      </c>
      <c r="Q30" s="393"/>
      <c r="R30" s="393"/>
      <c r="S30" s="393"/>
      <c r="T30" s="393"/>
      <c r="U30" s="393"/>
      <c r="V30" s="393"/>
      <c r="W30" s="88"/>
      <c r="X30" s="88"/>
      <c r="Y30" s="88"/>
      <c r="Z30" s="88"/>
      <c r="AA30" s="88"/>
      <c r="AB30" s="88"/>
    </row>
    <row r="31" spans="1:95" s="274" customFormat="1" ht="21" customHeight="1">
      <c r="A31" s="429" t="s">
        <v>74</v>
      </c>
      <c r="B31" s="659" t="s">
        <v>987</v>
      </c>
      <c r="C31" s="562">
        <v>8603</v>
      </c>
      <c r="D31" s="544">
        <v>38309</v>
      </c>
      <c r="E31" s="461">
        <v>0</v>
      </c>
      <c r="F31" s="364" t="s">
        <v>967</v>
      </c>
      <c r="G31" s="30">
        <v>29881</v>
      </c>
      <c r="H31" s="519" t="s">
        <v>985</v>
      </c>
      <c r="I31" s="328" t="s">
        <v>984</v>
      </c>
      <c r="J31" s="55">
        <v>0</v>
      </c>
      <c r="K31" s="445">
        <v>0</v>
      </c>
      <c r="L31" s="55">
        <v>0</v>
      </c>
      <c r="M31" s="445">
        <v>0</v>
      </c>
      <c r="N31" s="55">
        <v>0</v>
      </c>
      <c r="O31" s="445">
        <v>0</v>
      </c>
      <c r="P31" s="55">
        <v>0</v>
      </c>
      <c r="Q31" s="393"/>
      <c r="R31" s="393"/>
      <c r="S31" s="393"/>
      <c r="T31" s="393"/>
      <c r="U31" s="393"/>
      <c r="V31" s="393"/>
      <c r="W31" s="88"/>
      <c r="X31" s="88"/>
      <c r="Y31" s="88"/>
      <c r="Z31" s="88"/>
      <c r="AA31" s="88"/>
      <c r="AB31" s="88"/>
    </row>
    <row r="32" spans="1:95" s="274" customFormat="1" ht="21" customHeight="1">
      <c r="A32" s="429" t="s">
        <v>76</v>
      </c>
      <c r="B32" s="659" t="s">
        <v>940</v>
      </c>
      <c r="C32" s="562">
        <v>10024</v>
      </c>
      <c r="D32" s="544">
        <v>38679</v>
      </c>
      <c r="E32" s="461">
        <v>0</v>
      </c>
      <c r="F32" s="364" t="s">
        <v>352</v>
      </c>
      <c r="G32" s="30">
        <v>38731</v>
      </c>
      <c r="H32" s="519" t="s">
        <v>942</v>
      </c>
      <c r="I32" s="328" t="s">
        <v>941</v>
      </c>
      <c r="J32" s="55">
        <v>0</v>
      </c>
      <c r="K32" s="445">
        <v>0</v>
      </c>
      <c r="L32" s="55">
        <v>0</v>
      </c>
      <c r="M32" s="445">
        <v>0</v>
      </c>
      <c r="N32" s="55">
        <v>0</v>
      </c>
      <c r="O32" s="445">
        <v>0</v>
      </c>
      <c r="P32" s="55">
        <v>0</v>
      </c>
      <c r="Q32" s="393"/>
      <c r="R32" s="393"/>
      <c r="S32" s="393"/>
      <c r="T32" s="393"/>
      <c r="U32" s="393"/>
      <c r="V32" s="393"/>
      <c r="W32" s="88"/>
      <c r="X32" s="88"/>
      <c r="Y32" s="88"/>
      <c r="Z32" s="88"/>
      <c r="AA32" s="88"/>
      <c r="AB32" s="88"/>
    </row>
    <row r="33" spans="1:95" s="274" customFormat="1" ht="21" customHeight="1">
      <c r="A33" s="429" t="s">
        <v>78</v>
      </c>
      <c r="B33" s="37" t="s">
        <v>239</v>
      </c>
      <c r="C33" s="562">
        <v>476</v>
      </c>
      <c r="D33" s="542">
        <v>38687</v>
      </c>
      <c r="E33" s="461">
        <v>0</v>
      </c>
      <c r="F33" s="364" t="s">
        <v>266</v>
      </c>
      <c r="G33" s="30">
        <v>22007</v>
      </c>
      <c r="H33" s="719" t="s">
        <v>672</v>
      </c>
      <c r="I33" s="328" t="s">
        <v>671</v>
      </c>
      <c r="J33" s="55">
        <v>0</v>
      </c>
      <c r="K33" s="445">
        <v>0</v>
      </c>
      <c r="L33" s="55">
        <v>0</v>
      </c>
      <c r="M33" s="445">
        <v>0</v>
      </c>
      <c r="N33" s="55">
        <v>0</v>
      </c>
      <c r="O33" s="445">
        <v>0</v>
      </c>
      <c r="P33" s="55">
        <v>0</v>
      </c>
      <c r="Q33" s="393"/>
      <c r="R33" s="393"/>
      <c r="S33" s="393"/>
      <c r="T33" s="393"/>
      <c r="U33" s="393"/>
      <c r="V33" s="393"/>
      <c r="W33" s="88"/>
      <c r="X33" s="88"/>
      <c r="Y33" s="88"/>
      <c r="Z33" s="88"/>
      <c r="AA33" s="88"/>
      <c r="AB33" s="88"/>
    </row>
    <row r="34" spans="1:95" s="274" customFormat="1" ht="21" customHeight="1">
      <c r="A34" s="429" t="s">
        <v>79</v>
      </c>
      <c r="B34" s="659" t="s">
        <v>1145</v>
      </c>
      <c r="C34" s="562">
        <v>10669</v>
      </c>
      <c r="D34" s="543">
        <v>38726</v>
      </c>
      <c r="E34" s="461">
        <v>0</v>
      </c>
      <c r="F34" s="364" t="s">
        <v>770</v>
      </c>
      <c r="G34" s="30">
        <v>39182</v>
      </c>
      <c r="H34" s="511" t="s">
        <v>1147</v>
      </c>
      <c r="I34" s="328" t="s">
        <v>1146</v>
      </c>
      <c r="J34" s="55">
        <v>0</v>
      </c>
      <c r="K34" s="445">
        <v>0</v>
      </c>
      <c r="L34" s="55">
        <v>0</v>
      </c>
      <c r="M34" s="445">
        <v>0</v>
      </c>
      <c r="N34" s="55">
        <v>0</v>
      </c>
      <c r="O34" s="445">
        <v>0</v>
      </c>
      <c r="P34" s="55">
        <v>0</v>
      </c>
      <c r="Q34" s="393"/>
      <c r="R34" s="393"/>
      <c r="S34" s="393"/>
      <c r="T34" s="393"/>
      <c r="U34" s="393"/>
      <c r="V34" s="393"/>
    </row>
    <row r="35" spans="1:95" s="274" customFormat="1" ht="21" customHeight="1">
      <c r="A35" s="429" t="s">
        <v>81</v>
      </c>
      <c r="B35" s="37" t="s">
        <v>99</v>
      </c>
      <c r="C35" s="562">
        <v>1648</v>
      </c>
      <c r="D35" s="544">
        <v>38825</v>
      </c>
      <c r="E35" s="461">
        <v>0</v>
      </c>
      <c r="F35" s="364" t="s">
        <v>265</v>
      </c>
      <c r="G35" s="30">
        <v>13674</v>
      </c>
      <c r="H35" s="519" t="s">
        <v>558</v>
      </c>
      <c r="I35" s="328" t="s">
        <v>557</v>
      </c>
      <c r="J35" s="55">
        <v>0</v>
      </c>
      <c r="K35" s="445">
        <v>0</v>
      </c>
      <c r="L35" s="55">
        <v>0</v>
      </c>
      <c r="M35" s="445">
        <v>0</v>
      </c>
      <c r="N35" s="55">
        <v>0</v>
      </c>
      <c r="O35" s="445">
        <v>0</v>
      </c>
      <c r="P35" s="55">
        <v>0</v>
      </c>
      <c r="Q35" s="393"/>
      <c r="R35" s="393"/>
      <c r="S35" s="393"/>
      <c r="T35" s="393"/>
      <c r="U35" s="393"/>
      <c r="V35" s="393"/>
    </row>
    <row r="36" spans="1:95" s="274" customFormat="1" ht="21" customHeight="1">
      <c r="A36" s="429" t="s">
        <v>83</v>
      </c>
      <c r="B36" s="659" t="s">
        <v>1474</v>
      </c>
      <c r="C36" s="562">
        <v>1648</v>
      </c>
      <c r="D36" s="544">
        <v>38825</v>
      </c>
      <c r="E36" s="461">
        <v>0</v>
      </c>
      <c r="F36" s="364" t="s">
        <v>352</v>
      </c>
      <c r="G36" s="30">
        <v>23017</v>
      </c>
      <c r="H36" s="519" t="s">
        <v>558</v>
      </c>
      <c r="I36" s="328" t="s">
        <v>557</v>
      </c>
      <c r="J36" s="55">
        <v>0</v>
      </c>
      <c r="K36" s="445">
        <v>0</v>
      </c>
      <c r="L36" s="55">
        <v>0</v>
      </c>
      <c r="M36" s="445">
        <v>0</v>
      </c>
      <c r="N36" s="55">
        <v>0</v>
      </c>
      <c r="O36" s="445">
        <v>0</v>
      </c>
      <c r="P36" s="55">
        <v>0</v>
      </c>
      <c r="Q36" s="393"/>
      <c r="R36" s="393"/>
      <c r="S36" s="393"/>
      <c r="T36" s="393"/>
      <c r="U36" s="393"/>
      <c r="V36" s="393"/>
      <c r="W36" s="88"/>
      <c r="X36" s="88"/>
      <c r="Y36" s="88"/>
      <c r="Z36" s="88"/>
      <c r="AA36" s="88"/>
      <c r="AB36" s="88"/>
    </row>
    <row r="37" spans="1:95" s="274" customFormat="1" ht="21" customHeight="1">
      <c r="A37" s="429" t="s">
        <v>84</v>
      </c>
      <c r="B37" s="659" t="s">
        <v>287</v>
      </c>
      <c r="C37" s="562">
        <v>1672</v>
      </c>
      <c r="D37" s="544">
        <v>38927</v>
      </c>
      <c r="E37" s="461">
        <v>0</v>
      </c>
      <c r="F37" s="364" t="s">
        <v>967</v>
      </c>
      <c r="G37" s="30">
        <v>25062</v>
      </c>
      <c r="H37" s="519" t="s">
        <v>760</v>
      </c>
      <c r="I37" s="328" t="s">
        <v>760</v>
      </c>
      <c r="J37" s="55">
        <v>0</v>
      </c>
      <c r="K37" s="445">
        <v>0</v>
      </c>
      <c r="L37" s="55">
        <v>0</v>
      </c>
      <c r="M37" s="445">
        <v>0</v>
      </c>
      <c r="N37" s="55">
        <v>0</v>
      </c>
      <c r="O37" s="445">
        <v>0</v>
      </c>
      <c r="P37" s="55">
        <v>0</v>
      </c>
      <c r="Q37" s="393"/>
      <c r="R37" s="393"/>
      <c r="S37" s="393"/>
      <c r="T37" s="393"/>
      <c r="U37" s="393"/>
      <c r="V37" s="393"/>
    </row>
    <row r="38" spans="1:95" ht="21" customHeight="1">
      <c r="A38" s="429" t="s">
        <v>85</v>
      </c>
      <c r="B38" s="659" t="s">
        <v>1762</v>
      </c>
      <c r="C38" s="562">
        <v>1672</v>
      </c>
      <c r="D38" s="544">
        <v>38927</v>
      </c>
      <c r="E38" s="461">
        <v>0</v>
      </c>
      <c r="F38" s="364" t="s">
        <v>1483</v>
      </c>
      <c r="G38" s="30">
        <v>41081</v>
      </c>
      <c r="H38" s="519" t="s">
        <v>760</v>
      </c>
      <c r="I38" s="328" t="s">
        <v>760</v>
      </c>
      <c r="J38" s="55">
        <v>0</v>
      </c>
      <c r="K38" s="445">
        <v>0</v>
      </c>
      <c r="L38" s="55">
        <v>0</v>
      </c>
      <c r="M38" s="445">
        <v>0</v>
      </c>
      <c r="N38" s="55">
        <v>0</v>
      </c>
      <c r="O38" s="445">
        <v>0</v>
      </c>
      <c r="P38" s="55">
        <v>0</v>
      </c>
      <c r="Q38" s="393"/>
      <c r="R38" s="393"/>
      <c r="S38" s="393"/>
      <c r="T38" s="393"/>
      <c r="U38" s="393"/>
      <c r="V38" s="393"/>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74"/>
      <c r="CQ38" s="274"/>
    </row>
    <row r="39" spans="1:95" ht="21" customHeight="1">
      <c r="A39" s="429" t="s">
        <v>87</v>
      </c>
      <c r="B39" s="37" t="s">
        <v>73</v>
      </c>
      <c r="C39" s="562">
        <v>1980</v>
      </c>
      <c r="D39" s="544">
        <v>38930</v>
      </c>
      <c r="E39" s="461">
        <v>0</v>
      </c>
      <c r="F39" s="364" t="s">
        <v>266</v>
      </c>
      <c r="G39" s="30">
        <v>38814</v>
      </c>
      <c r="H39" s="519" t="s">
        <v>599</v>
      </c>
      <c r="I39" s="328" t="s">
        <v>598</v>
      </c>
      <c r="J39" s="55">
        <v>0</v>
      </c>
      <c r="K39" s="445">
        <v>0</v>
      </c>
      <c r="L39" s="55">
        <v>0</v>
      </c>
      <c r="M39" s="445">
        <v>0</v>
      </c>
      <c r="N39" s="55">
        <v>0</v>
      </c>
      <c r="O39" s="445">
        <v>0</v>
      </c>
      <c r="P39" s="55">
        <v>0</v>
      </c>
      <c r="Q39" s="393"/>
      <c r="R39" s="393"/>
      <c r="S39" s="393"/>
      <c r="T39" s="393"/>
      <c r="U39" s="393"/>
      <c r="V39" s="393"/>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row>
    <row r="40" spans="1:95" ht="21" customHeight="1">
      <c r="A40" s="429" t="s">
        <v>89</v>
      </c>
      <c r="B40" s="37" t="s">
        <v>241</v>
      </c>
      <c r="C40" s="562">
        <v>256</v>
      </c>
      <c r="D40" s="544">
        <v>39021</v>
      </c>
      <c r="E40" s="461">
        <v>0</v>
      </c>
      <c r="F40" s="364" t="s">
        <v>265</v>
      </c>
      <c r="G40" s="30">
        <v>38390</v>
      </c>
      <c r="H40" s="519" t="s">
        <v>524</v>
      </c>
      <c r="I40" s="328" t="s">
        <v>523</v>
      </c>
      <c r="J40" s="55">
        <v>0</v>
      </c>
      <c r="K40" s="445">
        <v>0</v>
      </c>
      <c r="L40" s="55">
        <v>0</v>
      </c>
      <c r="M40" s="445">
        <v>0</v>
      </c>
      <c r="N40" s="55">
        <v>0</v>
      </c>
      <c r="O40" s="445">
        <v>0</v>
      </c>
      <c r="P40" s="55">
        <v>0</v>
      </c>
      <c r="Q40" s="393"/>
      <c r="R40" s="393"/>
      <c r="S40" s="393"/>
      <c r="T40" s="393"/>
      <c r="U40" s="393"/>
      <c r="V40" s="393"/>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row>
    <row r="41" spans="1:95" ht="21" customHeight="1">
      <c r="A41" s="429" t="s">
        <v>91</v>
      </c>
      <c r="B41" s="659" t="s">
        <v>242</v>
      </c>
      <c r="C41" s="562">
        <v>532</v>
      </c>
      <c r="D41" s="542">
        <v>39086</v>
      </c>
      <c r="E41" s="461">
        <v>0</v>
      </c>
      <c r="F41" s="364" t="s">
        <v>770</v>
      </c>
      <c r="G41" s="30">
        <v>10227</v>
      </c>
      <c r="H41" s="719" t="s">
        <v>729</v>
      </c>
      <c r="I41" s="328" t="s">
        <v>728</v>
      </c>
      <c r="J41" s="55">
        <v>0</v>
      </c>
      <c r="K41" s="445">
        <v>0</v>
      </c>
      <c r="L41" s="55">
        <v>0</v>
      </c>
      <c r="M41" s="445">
        <v>0</v>
      </c>
      <c r="N41" s="55">
        <v>0</v>
      </c>
      <c r="O41" s="445">
        <v>0</v>
      </c>
      <c r="P41" s="55">
        <v>0</v>
      </c>
      <c r="Q41" s="393"/>
      <c r="R41" s="393"/>
      <c r="S41" s="393"/>
      <c r="T41" s="393"/>
      <c r="U41" s="393"/>
      <c r="V41" s="393"/>
      <c r="W41" s="274"/>
      <c r="X41" s="274"/>
      <c r="Y41" s="274"/>
      <c r="Z41" s="274"/>
      <c r="AA41" s="274"/>
      <c r="AB41" s="274"/>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row>
    <row r="42" spans="1:95" ht="21" customHeight="1">
      <c r="A42" s="429" t="s">
        <v>93</v>
      </c>
      <c r="B42" s="659" t="s">
        <v>1766</v>
      </c>
      <c r="C42" s="562">
        <v>513</v>
      </c>
      <c r="D42" s="542">
        <v>39190</v>
      </c>
      <c r="E42" s="461">
        <v>0</v>
      </c>
      <c r="F42" s="364" t="s">
        <v>1942</v>
      </c>
      <c r="G42" s="30">
        <v>39230</v>
      </c>
      <c r="H42" s="719" t="s">
        <v>1767</v>
      </c>
      <c r="I42" s="328" t="s">
        <v>1768</v>
      </c>
      <c r="J42" s="55">
        <v>0</v>
      </c>
      <c r="K42" s="445">
        <v>0</v>
      </c>
      <c r="L42" s="55">
        <v>0</v>
      </c>
      <c r="M42" s="445">
        <v>0</v>
      </c>
      <c r="N42" s="55">
        <v>0</v>
      </c>
      <c r="O42" s="445">
        <v>0</v>
      </c>
      <c r="P42" s="55">
        <v>0</v>
      </c>
      <c r="Q42" s="393"/>
      <c r="R42" s="393"/>
      <c r="S42" s="393"/>
      <c r="T42" s="393"/>
      <c r="U42" s="393"/>
      <c r="V42" s="393"/>
      <c r="W42" s="274"/>
      <c r="X42" s="274"/>
      <c r="Y42" s="274"/>
      <c r="Z42" s="274"/>
      <c r="AA42" s="274"/>
      <c r="AB42" s="274"/>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row>
    <row r="43" spans="1:95" ht="21" customHeight="1">
      <c r="A43" s="429" t="s">
        <v>95</v>
      </c>
      <c r="B43" s="37" t="s">
        <v>48</v>
      </c>
      <c r="C43" s="562">
        <v>159</v>
      </c>
      <c r="D43" s="542">
        <v>39230</v>
      </c>
      <c r="E43" s="461">
        <v>0</v>
      </c>
      <c r="F43" s="364" t="s">
        <v>266</v>
      </c>
      <c r="G43" s="30">
        <v>36472</v>
      </c>
      <c r="H43" s="512" t="s">
        <v>450</v>
      </c>
      <c r="I43" s="328" t="s">
        <v>449</v>
      </c>
      <c r="J43" s="55">
        <v>0</v>
      </c>
      <c r="K43" s="445">
        <v>0</v>
      </c>
      <c r="L43" s="55">
        <v>0</v>
      </c>
      <c r="M43" s="445">
        <v>0</v>
      </c>
      <c r="N43" s="55">
        <v>0</v>
      </c>
      <c r="O43" s="445">
        <v>0</v>
      </c>
      <c r="P43" s="55">
        <v>0</v>
      </c>
      <c r="Q43" s="393"/>
      <c r="R43" s="393"/>
      <c r="S43" s="393"/>
      <c r="T43" s="393"/>
      <c r="U43" s="393"/>
      <c r="V43" s="393"/>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row>
    <row r="44" spans="1:95" ht="21" customHeight="1">
      <c r="A44" s="429" t="s">
        <v>96</v>
      </c>
      <c r="B44" s="659" t="s">
        <v>930</v>
      </c>
      <c r="C44" s="562">
        <v>11366</v>
      </c>
      <c r="D44" s="544">
        <v>39253</v>
      </c>
      <c r="E44" s="461">
        <v>0</v>
      </c>
      <c r="F44" s="364" t="s">
        <v>265</v>
      </c>
      <c r="G44" s="30">
        <v>39272</v>
      </c>
      <c r="H44" s="519" t="s">
        <v>364</v>
      </c>
      <c r="I44" s="328" t="s">
        <v>363</v>
      </c>
      <c r="J44" s="55">
        <v>0</v>
      </c>
      <c r="K44" s="445">
        <v>0</v>
      </c>
      <c r="L44" s="55">
        <v>0</v>
      </c>
      <c r="M44" s="445">
        <v>0</v>
      </c>
      <c r="N44" s="55">
        <v>0</v>
      </c>
      <c r="O44" s="445">
        <v>0</v>
      </c>
      <c r="P44" s="55">
        <v>0</v>
      </c>
      <c r="Q44" s="393"/>
      <c r="R44" s="393"/>
      <c r="S44" s="393"/>
      <c r="T44" s="393"/>
      <c r="U44" s="393"/>
      <c r="V44" s="393"/>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row>
    <row r="45" spans="1:95" ht="21" customHeight="1">
      <c r="A45" s="429" t="s">
        <v>98</v>
      </c>
      <c r="B45" s="659" t="s">
        <v>1292</v>
      </c>
      <c r="C45" s="562">
        <v>536</v>
      </c>
      <c r="D45" s="544">
        <v>39264</v>
      </c>
      <c r="E45" s="461">
        <v>0</v>
      </c>
      <c r="F45" s="364" t="s">
        <v>770</v>
      </c>
      <c r="G45" s="30">
        <v>39493</v>
      </c>
      <c r="H45" s="519" t="s">
        <v>735</v>
      </c>
      <c r="I45" s="328" t="s">
        <v>734</v>
      </c>
      <c r="J45" s="55">
        <v>0</v>
      </c>
      <c r="K45" s="445">
        <v>0</v>
      </c>
      <c r="L45" s="55">
        <v>0</v>
      </c>
      <c r="M45" s="445">
        <v>0</v>
      </c>
      <c r="N45" s="55">
        <v>0</v>
      </c>
      <c r="O45" s="445">
        <v>0</v>
      </c>
      <c r="P45" s="55">
        <v>0</v>
      </c>
      <c r="Q45" s="393"/>
      <c r="R45" s="393"/>
      <c r="S45" s="393"/>
      <c r="T45" s="393"/>
      <c r="U45" s="393"/>
      <c r="V45" s="393"/>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row>
    <row r="46" spans="1:95" ht="21" customHeight="1">
      <c r="A46" s="429" t="s">
        <v>100</v>
      </c>
      <c r="B46" s="37" t="s">
        <v>1985</v>
      </c>
      <c r="C46" s="562">
        <v>1246</v>
      </c>
      <c r="D46" s="543">
        <v>39904</v>
      </c>
      <c r="E46" s="461">
        <v>0</v>
      </c>
      <c r="F46" s="364" t="s">
        <v>352</v>
      </c>
      <c r="G46" s="30"/>
      <c r="H46" s="519" t="s">
        <v>648</v>
      </c>
      <c r="I46" s="328" t="s">
        <v>648</v>
      </c>
      <c r="J46" s="55">
        <v>0</v>
      </c>
      <c r="K46" s="445">
        <v>0</v>
      </c>
      <c r="L46" s="55">
        <v>0</v>
      </c>
      <c r="M46" s="445">
        <v>0</v>
      </c>
      <c r="N46" s="55">
        <v>0</v>
      </c>
      <c r="O46" s="445">
        <v>0</v>
      </c>
      <c r="P46" s="55">
        <v>0</v>
      </c>
      <c r="Q46" s="393"/>
      <c r="R46" s="393"/>
      <c r="S46" s="393"/>
      <c r="T46" s="393"/>
      <c r="U46" s="393"/>
      <c r="V46" s="393"/>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row>
    <row r="47" spans="1:95" ht="21" customHeight="1">
      <c r="A47" s="429" t="s">
        <v>101</v>
      </c>
      <c r="B47" s="37" t="s">
        <v>245</v>
      </c>
      <c r="C47" s="562">
        <v>7264</v>
      </c>
      <c r="D47" s="542">
        <v>40087</v>
      </c>
      <c r="E47" s="461">
        <v>0</v>
      </c>
      <c r="F47" s="364" t="s">
        <v>266</v>
      </c>
      <c r="G47" s="30">
        <v>40143</v>
      </c>
      <c r="H47" s="512" t="s">
        <v>666</v>
      </c>
      <c r="I47" s="328" t="s">
        <v>665</v>
      </c>
      <c r="J47" s="55">
        <v>0</v>
      </c>
      <c r="K47" s="445">
        <v>0</v>
      </c>
      <c r="L47" s="55">
        <v>0</v>
      </c>
      <c r="M47" s="445">
        <v>0</v>
      </c>
      <c r="N47" s="55">
        <v>0</v>
      </c>
      <c r="O47" s="445">
        <v>0</v>
      </c>
      <c r="P47" s="55">
        <v>0</v>
      </c>
      <c r="Q47" s="393"/>
      <c r="R47" s="393"/>
      <c r="S47" s="393"/>
      <c r="T47" s="393"/>
      <c r="U47" s="393"/>
      <c r="V47" s="393"/>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row>
    <row r="48" spans="1:95" ht="21" customHeight="1">
      <c r="A48" s="429" t="s">
        <v>102</v>
      </c>
      <c r="B48" s="659" t="s">
        <v>461</v>
      </c>
      <c r="C48" s="562">
        <v>175</v>
      </c>
      <c r="D48" s="544">
        <v>40107</v>
      </c>
      <c r="E48" s="983">
        <v>0</v>
      </c>
      <c r="F48" s="364" t="s">
        <v>1686</v>
      </c>
      <c r="G48" s="30">
        <v>36733</v>
      </c>
      <c r="H48" s="519" t="s">
        <v>463</v>
      </c>
      <c r="I48" s="328" t="s">
        <v>462</v>
      </c>
      <c r="J48" s="55">
        <v>0</v>
      </c>
      <c r="K48" s="445">
        <v>0</v>
      </c>
      <c r="L48" s="55">
        <v>0</v>
      </c>
      <c r="M48" s="445">
        <v>0</v>
      </c>
      <c r="N48" s="55">
        <v>0</v>
      </c>
      <c r="O48" s="445">
        <v>0</v>
      </c>
      <c r="P48" s="55">
        <v>0</v>
      </c>
      <c r="Q48" s="105"/>
      <c r="R48" s="105"/>
      <c r="S48" s="105"/>
      <c r="T48" s="105"/>
      <c r="U48" s="105"/>
      <c r="V48" s="105"/>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row>
    <row r="49" spans="1:87" ht="21" customHeight="1">
      <c r="A49" s="429" t="s">
        <v>103</v>
      </c>
      <c r="B49" s="659" t="s">
        <v>82</v>
      </c>
      <c r="C49" s="562">
        <v>327</v>
      </c>
      <c r="D49" s="544">
        <v>40126</v>
      </c>
      <c r="E49" s="461">
        <v>0</v>
      </c>
      <c r="F49" s="364" t="s">
        <v>770</v>
      </c>
      <c r="G49" s="30">
        <v>37761</v>
      </c>
      <c r="H49" s="519" t="s">
        <v>574</v>
      </c>
      <c r="I49" s="328" t="s">
        <v>573</v>
      </c>
      <c r="J49" s="55">
        <v>0</v>
      </c>
      <c r="K49" s="445">
        <v>0</v>
      </c>
      <c r="L49" s="55">
        <v>0</v>
      </c>
      <c r="M49" s="445">
        <v>0</v>
      </c>
      <c r="N49" s="55">
        <v>0</v>
      </c>
      <c r="O49" s="445">
        <v>0</v>
      </c>
      <c r="P49" s="55">
        <v>0</v>
      </c>
      <c r="Q49" s="393"/>
      <c r="R49" s="393"/>
      <c r="S49" s="393"/>
      <c r="T49" s="393"/>
      <c r="U49" s="393"/>
      <c r="V49" s="393"/>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row>
    <row r="50" spans="1:87" ht="21" customHeight="1">
      <c r="A50" s="429" t="s">
        <v>105</v>
      </c>
      <c r="B50" s="37" t="s">
        <v>1970</v>
      </c>
      <c r="C50" s="562">
        <v>4513</v>
      </c>
      <c r="D50" s="546">
        <v>40210</v>
      </c>
      <c r="E50" s="983">
        <v>0</v>
      </c>
      <c r="F50" s="364" t="s">
        <v>1942</v>
      </c>
      <c r="G50" s="30">
        <v>39899</v>
      </c>
      <c r="H50" s="519" t="s">
        <v>1971</v>
      </c>
      <c r="I50" s="328" t="s">
        <v>1972</v>
      </c>
      <c r="J50" s="55">
        <v>0</v>
      </c>
      <c r="K50" s="445">
        <v>0</v>
      </c>
      <c r="L50" s="55">
        <v>0</v>
      </c>
      <c r="M50" s="445">
        <v>0</v>
      </c>
      <c r="N50" s="55">
        <v>0</v>
      </c>
      <c r="O50" s="445">
        <v>0</v>
      </c>
      <c r="P50" s="55">
        <v>0</v>
      </c>
      <c r="Q50" s="105"/>
      <c r="R50" s="105"/>
      <c r="S50" s="105"/>
      <c r="T50" s="105"/>
      <c r="U50" s="105"/>
      <c r="V50" s="105"/>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c r="CH50" s="274"/>
      <c r="CI50" s="274"/>
    </row>
    <row r="51" spans="1:87" ht="21" customHeight="1">
      <c r="A51" s="429" t="s">
        <v>107</v>
      </c>
      <c r="B51" s="37" t="s">
        <v>52</v>
      </c>
      <c r="C51" s="562">
        <v>5266</v>
      </c>
      <c r="D51" s="543">
        <v>40410</v>
      </c>
      <c r="E51" s="461">
        <v>0</v>
      </c>
      <c r="F51" s="364" t="s">
        <v>266</v>
      </c>
      <c r="G51" s="30">
        <v>28508</v>
      </c>
      <c r="H51" s="511" t="s">
        <v>527</v>
      </c>
      <c r="I51" s="328" t="s">
        <v>526</v>
      </c>
      <c r="J51" s="55">
        <v>0</v>
      </c>
      <c r="K51" s="445">
        <v>0</v>
      </c>
      <c r="L51" s="55">
        <v>0</v>
      </c>
      <c r="M51" s="445">
        <v>0</v>
      </c>
      <c r="N51" s="55">
        <v>0</v>
      </c>
      <c r="O51" s="445">
        <v>0</v>
      </c>
      <c r="P51" s="55">
        <v>0</v>
      </c>
      <c r="Q51" s="393"/>
      <c r="R51" s="393"/>
      <c r="S51" s="393"/>
      <c r="T51" s="393"/>
      <c r="U51" s="393"/>
      <c r="V51" s="393"/>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c r="CF51" s="274"/>
      <c r="CG51" s="274"/>
      <c r="CH51" s="274"/>
      <c r="CI51" s="274"/>
    </row>
    <row r="52" spans="1:87" ht="21" customHeight="1">
      <c r="A52" s="429" t="s">
        <v>109</v>
      </c>
      <c r="B52" s="659" t="s">
        <v>246</v>
      </c>
      <c r="C52" s="562">
        <v>530</v>
      </c>
      <c r="D52" s="544">
        <v>40513</v>
      </c>
      <c r="E52" s="461">
        <v>0</v>
      </c>
      <c r="F52" s="364" t="s">
        <v>265</v>
      </c>
      <c r="G52" s="30">
        <v>40534</v>
      </c>
      <c r="H52" s="519" t="s">
        <v>726</v>
      </c>
      <c r="I52" s="328" t="s">
        <v>725</v>
      </c>
      <c r="J52" s="55">
        <v>0</v>
      </c>
      <c r="K52" s="445">
        <v>0</v>
      </c>
      <c r="L52" s="55">
        <v>0</v>
      </c>
      <c r="M52" s="445">
        <v>0</v>
      </c>
      <c r="N52" s="55">
        <v>0</v>
      </c>
      <c r="O52" s="445">
        <v>0</v>
      </c>
      <c r="P52" s="55">
        <v>0</v>
      </c>
      <c r="Q52" s="393"/>
      <c r="R52" s="393"/>
      <c r="S52" s="393"/>
      <c r="T52" s="393"/>
      <c r="U52" s="393"/>
      <c r="V52" s="393"/>
      <c r="W52" s="273"/>
      <c r="X52" s="273"/>
      <c r="Y52" s="273"/>
      <c r="Z52" s="273"/>
      <c r="AA52" s="273"/>
      <c r="AB52" s="273"/>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c r="CD52" s="274"/>
      <c r="CE52" s="274"/>
      <c r="CF52" s="274"/>
      <c r="CG52" s="274"/>
      <c r="CH52" s="274"/>
      <c r="CI52" s="274"/>
    </row>
    <row r="53" spans="1:87" ht="21" customHeight="1">
      <c r="A53" s="429" t="s">
        <v>110</v>
      </c>
      <c r="B53" s="37" t="s">
        <v>162</v>
      </c>
      <c r="C53" s="562">
        <v>1064</v>
      </c>
      <c r="D53" s="544">
        <v>40554</v>
      </c>
      <c r="E53" s="461">
        <v>0</v>
      </c>
      <c r="F53" s="364" t="s">
        <v>266</v>
      </c>
      <c r="G53" s="30">
        <v>40613</v>
      </c>
      <c r="H53" s="519" t="s">
        <v>755</v>
      </c>
      <c r="I53" s="328" t="s">
        <v>754</v>
      </c>
      <c r="J53" s="55">
        <v>0</v>
      </c>
      <c r="K53" s="445">
        <v>0</v>
      </c>
      <c r="L53" s="55">
        <v>0</v>
      </c>
      <c r="M53" s="445">
        <v>0</v>
      </c>
      <c r="N53" s="55">
        <v>0</v>
      </c>
      <c r="O53" s="445">
        <v>0</v>
      </c>
      <c r="P53" s="55">
        <v>0</v>
      </c>
      <c r="Q53" s="393"/>
      <c r="R53" s="393"/>
      <c r="S53" s="393"/>
      <c r="T53" s="393"/>
      <c r="U53" s="393"/>
      <c r="V53" s="393"/>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row>
    <row r="54" spans="1:87" ht="21" customHeight="1">
      <c r="A54" s="429" t="s">
        <v>112</v>
      </c>
      <c r="B54" s="37" t="s">
        <v>1921</v>
      </c>
      <c r="C54" s="562">
        <v>331</v>
      </c>
      <c r="D54" s="543">
        <v>40626</v>
      </c>
      <c r="E54" s="983">
        <v>0</v>
      </c>
      <c r="F54" s="364" t="s">
        <v>1686</v>
      </c>
      <c r="G54" s="30">
        <v>16877</v>
      </c>
      <c r="H54" s="519" t="s">
        <v>1924</v>
      </c>
      <c r="I54" s="328" t="s">
        <v>1925</v>
      </c>
      <c r="J54" s="55">
        <v>0</v>
      </c>
      <c r="K54" s="445">
        <v>0</v>
      </c>
      <c r="L54" s="55">
        <v>0</v>
      </c>
      <c r="M54" s="445">
        <v>0</v>
      </c>
      <c r="N54" s="55">
        <v>0</v>
      </c>
      <c r="O54" s="445">
        <v>0</v>
      </c>
      <c r="P54" s="55">
        <v>0</v>
      </c>
      <c r="Q54" s="105"/>
      <c r="R54" s="105"/>
      <c r="S54" s="105"/>
      <c r="T54" s="105"/>
      <c r="U54" s="105"/>
      <c r="V54" s="105"/>
      <c r="W54" s="274"/>
      <c r="X54" s="274"/>
      <c r="Y54" s="274"/>
      <c r="Z54" s="274"/>
      <c r="AA54" s="274"/>
      <c r="AB54" s="274"/>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4"/>
      <c r="AY54" s="274"/>
      <c r="AZ54" s="274"/>
      <c r="BA54" s="274"/>
      <c r="BB54" s="274"/>
      <c r="BC54" s="274"/>
      <c r="BD54" s="274"/>
      <c r="BE54" s="274"/>
      <c r="BF54" s="274"/>
      <c r="BG54" s="274"/>
      <c r="BH54" s="274"/>
      <c r="BI54" s="274"/>
      <c r="BJ54" s="274"/>
      <c r="BK54" s="274"/>
      <c r="BL54" s="274"/>
      <c r="BM54" s="274"/>
      <c r="BN54" s="274"/>
      <c r="BO54" s="274"/>
      <c r="BP54" s="274"/>
      <c r="BQ54" s="274"/>
      <c r="BR54" s="274"/>
      <c r="BS54" s="274"/>
      <c r="BT54" s="274"/>
      <c r="BU54" s="274"/>
      <c r="BV54" s="274"/>
      <c r="BW54" s="274"/>
      <c r="BX54" s="274"/>
      <c r="BY54" s="274"/>
      <c r="BZ54" s="274"/>
      <c r="CA54" s="274"/>
      <c r="CB54" s="274"/>
      <c r="CC54" s="274"/>
      <c r="CD54" s="274"/>
      <c r="CE54" s="274"/>
      <c r="CF54" s="274"/>
      <c r="CG54" s="274"/>
      <c r="CH54" s="274"/>
      <c r="CI54" s="274"/>
    </row>
    <row r="55" spans="1:87" ht="21" customHeight="1">
      <c r="A55" s="429" t="s">
        <v>114</v>
      </c>
      <c r="B55" s="659" t="s">
        <v>952</v>
      </c>
      <c r="C55" s="562">
        <v>350</v>
      </c>
      <c r="D55" s="546">
        <v>40833</v>
      </c>
      <c r="E55" s="461">
        <v>0</v>
      </c>
      <c r="F55" s="364" t="s">
        <v>265</v>
      </c>
      <c r="G55" s="30">
        <v>17590</v>
      </c>
      <c r="H55" s="519" t="s">
        <v>954</v>
      </c>
      <c r="I55" s="328" t="s">
        <v>953</v>
      </c>
      <c r="J55" s="55">
        <v>0</v>
      </c>
      <c r="K55" s="445">
        <v>0</v>
      </c>
      <c r="L55" s="55">
        <v>0</v>
      </c>
      <c r="M55" s="445">
        <v>0</v>
      </c>
      <c r="N55" s="55">
        <v>0</v>
      </c>
      <c r="O55" s="445">
        <v>0</v>
      </c>
      <c r="P55" s="55">
        <v>0</v>
      </c>
      <c r="Q55" s="393"/>
      <c r="R55" s="393"/>
      <c r="S55" s="393"/>
      <c r="T55" s="393"/>
      <c r="U55" s="393"/>
      <c r="V55" s="393"/>
      <c r="W55" s="274"/>
      <c r="X55" s="274"/>
      <c r="Y55" s="274"/>
      <c r="Z55" s="274"/>
      <c r="AA55" s="274"/>
      <c r="AB55" s="274"/>
      <c r="AC55" s="274"/>
      <c r="AD55" s="274"/>
      <c r="AE55" s="274"/>
      <c r="AF55" s="274"/>
      <c r="AG55" s="274"/>
      <c r="AH55" s="274"/>
      <c r="AI55" s="274"/>
      <c r="AJ55" s="274"/>
      <c r="AK55" s="274"/>
      <c r="AL55" s="274"/>
      <c r="AM55" s="274"/>
      <c r="AN55" s="274"/>
      <c r="AO55" s="274"/>
      <c r="AP55" s="274"/>
      <c r="AQ55" s="274"/>
      <c r="AR55" s="274"/>
      <c r="AS55" s="274"/>
      <c r="AT55" s="274"/>
      <c r="AU55" s="274"/>
      <c r="AV55" s="274"/>
      <c r="AW55" s="274"/>
      <c r="AX55" s="274"/>
      <c r="AY55" s="274"/>
      <c r="AZ55" s="274"/>
      <c r="BA55" s="274"/>
      <c r="BB55" s="274"/>
      <c r="BC55" s="274"/>
      <c r="BD55" s="274"/>
      <c r="BE55" s="274"/>
      <c r="BF55" s="274"/>
      <c r="BG55" s="274"/>
      <c r="BH55" s="274"/>
      <c r="BI55" s="274"/>
      <c r="BJ55" s="274"/>
      <c r="BK55" s="274"/>
      <c r="BL55" s="274"/>
      <c r="BM55" s="274"/>
      <c r="BN55" s="274"/>
      <c r="BO55" s="274"/>
      <c r="BP55" s="274"/>
      <c r="BQ55" s="274"/>
      <c r="BR55" s="274"/>
      <c r="BS55" s="274"/>
      <c r="BT55" s="274"/>
      <c r="BU55" s="274"/>
      <c r="BV55" s="274"/>
      <c r="BW55" s="274"/>
      <c r="BX55" s="274"/>
      <c r="BY55" s="274"/>
      <c r="BZ55" s="274"/>
      <c r="CA55" s="274"/>
      <c r="CB55" s="274"/>
      <c r="CC55" s="274"/>
      <c r="CD55" s="274"/>
      <c r="CE55" s="274"/>
      <c r="CF55" s="274"/>
      <c r="CG55" s="274"/>
      <c r="CH55" s="274"/>
      <c r="CI55" s="274"/>
    </row>
    <row r="56" spans="1:87" ht="21" customHeight="1">
      <c r="A56" s="429" t="s">
        <v>115</v>
      </c>
      <c r="B56" s="37" t="s">
        <v>1595</v>
      </c>
      <c r="C56" s="562">
        <v>8443</v>
      </c>
      <c r="D56" s="543">
        <v>40849</v>
      </c>
      <c r="E56" s="461">
        <v>0</v>
      </c>
      <c r="F56" s="364" t="s">
        <v>266</v>
      </c>
      <c r="G56" s="30">
        <v>32777</v>
      </c>
      <c r="H56" s="511" t="s">
        <v>1596</v>
      </c>
      <c r="I56" s="328" t="s">
        <v>456</v>
      </c>
      <c r="J56" s="55">
        <v>0</v>
      </c>
      <c r="K56" s="445">
        <v>0</v>
      </c>
      <c r="L56" s="55">
        <v>0</v>
      </c>
      <c r="M56" s="445">
        <v>0</v>
      </c>
      <c r="N56" s="55">
        <v>0</v>
      </c>
      <c r="O56" s="445">
        <v>0</v>
      </c>
      <c r="P56" s="55">
        <v>0</v>
      </c>
      <c r="Q56" s="393"/>
      <c r="R56" s="393"/>
      <c r="S56" s="393"/>
      <c r="T56" s="393"/>
      <c r="U56" s="393"/>
      <c r="V56" s="393"/>
      <c r="W56" s="274"/>
      <c r="X56" s="274"/>
      <c r="Y56" s="274"/>
      <c r="Z56" s="274"/>
      <c r="AA56" s="274"/>
      <c r="AB56" s="274"/>
      <c r="AC56" s="274"/>
      <c r="AD56" s="274"/>
      <c r="AE56" s="274"/>
      <c r="AF56" s="274"/>
      <c r="AG56" s="274"/>
      <c r="AH56" s="274"/>
      <c r="AI56" s="274"/>
      <c r="AJ56" s="274"/>
      <c r="AK56" s="274"/>
      <c r="AL56" s="274"/>
      <c r="AM56" s="274"/>
      <c r="AN56" s="274"/>
      <c r="AO56" s="274"/>
      <c r="AP56" s="274"/>
      <c r="AQ56" s="274"/>
      <c r="AR56" s="274"/>
      <c r="AS56" s="274"/>
      <c r="AT56" s="274"/>
      <c r="AU56" s="274"/>
      <c r="AV56" s="274"/>
      <c r="AW56" s="274"/>
      <c r="AX56" s="274"/>
      <c r="AY56" s="274"/>
      <c r="AZ56" s="274"/>
      <c r="BA56" s="274"/>
      <c r="BB56" s="274"/>
      <c r="BC56" s="274"/>
      <c r="BD56" s="274"/>
      <c r="BE56" s="274"/>
      <c r="BF56" s="274"/>
      <c r="BG56" s="274"/>
      <c r="BH56" s="274"/>
      <c r="BI56" s="274"/>
      <c r="BJ56" s="274"/>
      <c r="BK56" s="274"/>
      <c r="BL56" s="274"/>
      <c r="BM56" s="274"/>
      <c r="BN56" s="274"/>
      <c r="BO56" s="274"/>
      <c r="BP56" s="274"/>
      <c r="BQ56" s="274"/>
      <c r="BR56" s="274"/>
      <c r="BS56" s="274"/>
      <c r="BT56" s="274"/>
      <c r="BU56" s="274"/>
      <c r="BV56" s="274"/>
      <c r="BW56" s="274"/>
      <c r="BX56" s="274"/>
      <c r="BY56" s="274"/>
      <c r="BZ56" s="274"/>
      <c r="CA56" s="274"/>
      <c r="CB56" s="274"/>
      <c r="CC56" s="274"/>
      <c r="CD56" s="274"/>
      <c r="CE56" s="274"/>
      <c r="CF56" s="274"/>
      <c r="CG56" s="274"/>
      <c r="CH56" s="274"/>
      <c r="CI56" s="274"/>
    </row>
    <row r="57" spans="1:87" ht="21" customHeight="1">
      <c r="A57" s="429" t="s">
        <v>117</v>
      </c>
      <c r="B57" s="37" t="s">
        <v>64</v>
      </c>
      <c r="C57" s="562">
        <v>75</v>
      </c>
      <c r="D57" s="543">
        <v>40896</v>
      </c>
      <c r="E57" s="461">
        <v>0</v>
      </c>
      <c r="F57" s="364" t="s">
        <v>265</v>
      </c>
      <c r="G57" s="30">
        <v>36482</v>
      </c>
      <c r="H57" s="511" t="s">
        <v>379</v>
      </c>
      <c r="I57" s="328" t="s">
        <v>378</v>
      </c>
      <c r="J57" s="55">
        <v>0</v>
      </c>
      <c r="K57" s="445">
        <v>0</v>
      </c>
      <c r="L57" s="55">
        <v>0</v>
      </c>
      <c r="M57" s="445">
        <v>0</v>
      </c>
      <c r="N57" s="55">
        <v>0</v>
      </c>
      <c r="O57" s="445">
        <v>0</v>
      </c>
      <c r="P57" s="55">
        <v>0</v>
      </c>
      <c r="Q57" s="393"/>
      <c r="R57" s="393"/>
      <c r="S57" s="393"/>
      <c r="T57" s="393"/>
      <c r="U57" s="393"/>
      <c r="V57" s="393"/>
      <c r="W57" s="274"/>
      <c r="X57" s="274"/>
      <c r="Y57" s="274"/>
      <c r="Z57" s="274"/>
      <c r="AA57" s="274"/>
      <c r="AB57" s="274"/>
      <c r="AC57" s="274"/>
      <c r="AD57" s="274"/>
      <c r="AE57" s="274"/>
      <c r="AF57" s="274"/>
      <c r="AG57" s="274"/>
      <c r="AH57" s="274"/>
      <c r="AI57" s="274"/>
      <c r="AJ57" s="274"/>
      <c r="AK57" s="274"/>
      <c r="AL57" s="274"/>
      <c r="AM57" s="274"/>
      <c r="AN57" s="274"/>
      <c r="AO57" s="274"/>
      <c r="AP57" s="274"/>
      <c r="AQ57" s="274"/>
      <c r="AR57" s="274"/>
      <c r="AS57" s="274"/>
      <c r="AT57" s="274"/>
      <c r="AU57" s="274"/>
      <c r="AV57" s="274"/>
      <c r="AW57" s="274"/>
      <c r="AX57" s="274"/>
      <c r="AY57" s="274"/>
      <c r="AZ57" s="274"/>
      <c r="BA57" s="274"/>
      <c r="BB57" s="274"/>
      <c r="BC57" s="274"/>
      <c r="BD57" s="274"/>
      <c r="BE57" s="274"/>
      <c r="BF57" s="274"/>
      <c r="BG57" s="274"/>
      <c r="BH57" s="274"/>
      <c r="BI57" s="274"/>
      <c r="BJ57" s="274"/>
      <c r="BK57" s="274"/>
      <c r="BL57" s="274"/>
      <c r="BM57" s="274"/>
      <c r="BN57" s="274"/>
      <c r="BO57" s="274"/>
      <c r="BP57" s="274"/>
      <c r="BQ57" s="274"/>
      <c r="BR57" s="274"/>
      <c r="BS57" s="274"/>
      <c r="BT57" s="274"/>
      <c r="BU57" s="274"/>
      <c r="BV57" s="274"/>
      <c r="BW57" s="274"/>
      <c r="BX57" s="274"/>
      <c r="BY57" s="274"/>
      <c r="BZ57" s="274"/>
      <c r="CA57" s="274"/>
      <c r="CB57" s="274"/>
      <c r="CC57" s="274"/>
      <c r="CD57" s="274"/>
      <c r="CE57" s="274"/>
      <c r="CF57" s="274"/>
      <c r="CG57" s="274"/>
      <c r="CH57" s="274"/>
      <c r="CI57" s="274"/>
    </row>
    <row r="58" spans="1:87" ht="21" customHeight="1">
      <c r="A58" s="429" t="s">
        <v>119</v>
      </c>
      <c r="B58" s="37" t="s">
        <v>51</v>
      </c>
      <c r="C58" s="562">
        <v>75</v>
      </c>
      <c r="D58" s="543">
        <v>40896</v>
      </c>
      <c r="E58" s="461">
        <v>0</v>
      </c>
      <c r="F58" s="364" t="s">
        <v>265</v>
      </c>
      <c r="G58" s="30">
        <v>32571</v>
      </c>
      <c r="H58" s="511" t="s">
        <v>379</v>
      </c>
      <c r="I58" s="328" t="s">
        <v>378</v>
      </c>
      <c r="J58" s="55">
        <v>0</v>
      </c>
      <c r="K58" s="445">
        <v>0</v>
      </c>
      <c r="L58" s="55">
        <v>0</v>
      </c>
      <c r="M58" s="445">
        <v>0</v>
      </c>
      <c r="N58" s="55">
        <v>0</v>
      </c>
      <c r="O58" s="445">
        <v>0</v>
      </c>
      <c r="P58" s="55">
        <v>0</v>
      </c>
      <c r="Q58" s="393"/>
      <c r="R58" s="393"/>
      <c r="S58" s="393"/>
      <c r="T58" s="393"/>
      <c r="U58" s="393"/>
      <c r="V58" s="393"/>
      <c r="W58" s="274"/>
      <c r="X58" s="274"/>
      <c r="Y58" s="274"/>
      <c r="Z58" s="274"/>
      <c r="AA58" s="274"/>
      <c r="AB58" s="274"/>
      <c r="AC58" s="274"/>
      <c r="AD58" s="274"/>
      <c r="AE58" s="274"/>
      <c r="AF58" s="274"/>
      <c r="AG58" s="274"/>
      <c r="AH58" s="274"/>
      <c r="AI58" s="274"/>
      <c r="AJ58" s="274"/>
      <c r="AK58" s="274"/>
      <c r="AL58" s="274"/>
      <c r="AM58" s="274"/>
      <c r="AN58" s="274"/>
      <c r="AO58" s="274"/>
      <c r="AP58" s="274"/>
      <c r="AQ58" s="274"/>
      <c r="AR58" s="274"/>
      <c r="AS58" s="274"/>
      <c r="AT58" s="274"/>
      <c r="AU58" s="274"/>
      <c r="AV58" s="274"/>
      <c r="AW58" s="274"/>
      <c r="AX58" s="274"/>
      <c r="AY58" s="274"/>
      <c r="AZ58" s="274"/>
      <c r="BA58" s="274"/>
      <c r="BB58" s="274"/>
      <c r="BC58" s="274"/>
      <c r="BD58" s="274"/>
      <c r="BE58" s="274"/>
      <c r="BF58" s="274"/>
      <c r="BG58" s="274"/>
      <c r="BH58" s="274"/>
      <c r="BI58" s="274"/>
      <c r="BJ58" s="274"/>
      <c r="BK58" s="274"/>
      <c r="BL58" s="274"/>
      <c r="BM58" s="274"/>
      <c r="BN58" s="274"/>
      <c r="BO58" s="274"/>
      <c r="BP58" s="274"/>
      <c r="BQ58" s="274"/>
      <c r="BR58" s="274"/>
      <c r="BS58" s="274"/>
      <c r="BT58" s="274"/>
      <c r="BU58" s="274"/>
      <c r="BV58" s="274"/>
      <c r="BW58" s="274"/>
      <c r="BX58" s="274"/>
      <c r="BY58" s="274"/>
      <c r="BZ58" s="274"/>
      <c r="CA58" s="274"/>
      <c r="CB58" s="274"/>
      <c r="CC58" s="274"/>
      <c r="CD58" s="274"/>
      <c r="CE58" s="274"/>
      <c r="CF58" s="274"/>
      <c r="CG58" s="274"/>
      <c r="CH58" s="274"/>
      <c r="CI58" s="274"/>
    </row>
    <row r="59" spans="1:87" ht="21" customHeight="1">
      <c r="A59" s="429" t="s">
        <v>121</v>
      </c>
      <c r="B59" s="37" t="s">
        <v>452</v>
      </c>
      <c r="C59" s="562">
        <v>10604</v>
      </c>
      <c r="D59" s="544">
        <v>40909</v>
      </c>
      <c r="E59" s="461">
        <v>0</v>
      </c>
      <c r="F59" s="364" t="s">
        <v>352</v>
      </c>
      <c r="G59" s="30">
        <v>24073</v>
      </c>
      <c r="H59" s="519" t="s">
        <v>454</v>
      </c>
      <c r="I59" s="328" t="s">
        <v>453</v>
      </c>
      <c r="J59" s="55">
        <v>0</v>
      </c>
      <c r="K59" s="445">
        <v>0</v>
      </c>
      <c r="L59" s="55">
        <v>0</v>
      </c>
      <c r="M59" s="445">
        <v>0</v>
      </c>
      <c r="N59" s="55">
        <v>0</v>
      </c>
      <c r="O59" s="445">
        <v>0</v>
      </c>
      <c r="P59" s="55">
        <v>0</v>
      </c>
      <c r="Q59" s="393"/>
      <c r="R59" s="393"/>
      <c r="S59" s="393"/>
      <c r="T59" s="393"/>
      <c r="U59" s="393"/>
      <c r="V59" s="393"/>
      <c r="W59" s="274"/>
      <c r="X59" s="274"/>
      <c r="Y59" s="274"/>
      <c r="Z59" s="274"/>
      <c r="AA59" s="274"/>
      <c r="AB59" s="274"/>
      <c r="AC59" s="274"/>
      <c r="AD59" s="274"/>
      <c r="AE59" s="274"/>
      <c r="AF59" s="274"/>
      <c r="AG59" s="274"/>
      <c r="AH59" s="274"/>
      <c r="AI59" s="274"/>
      <c r="AJ59" s="274"/>
      <c r="AK59" s="274"/>
      <c r="AL59" s="274"/>
      <c r="AM59" s="274"/>
      <c r="AN59" s="274"/>
      <c r="AO59" s="274"/>
      <c r="AP59" s="274"/>
      <c r="AQ59" s="274"/>
      <c r="AR59" s="274"/>
      <c r="AS59" s="274"/>
      <c r="AT59" s="274"/>
      <c r="AU59" s="274"/>
      <c r="AV59" s="274"/>
      <c r="AW59" s="274"/>
      <c r="AX59" s="274"/>
      <c r="AY59" s="274"/>
      <c r="AZ59" s="274"/>
      <c r="BA59" s="274"/>
      <c r="BB59" s="274"/>
      <c r="BC59" s="274"/>
      <c r="BD59" s="274"/>
      <c r="BE59" s="274"/>
      <c r="BF59" s="274"/>
      <c r="BG59" s="274"/>
      <c r="BH59" s="274"/>
      <c r="BI59" s="274"/>
      <c r="BJ59" s="274"/>
      <c r="BK59" s="274"/>
      <c r="BL59" s="274"/>
      <c r="BM59" s="274"/>
      <c r="BN59" s="274"/>
      <c r="BO59" s="274"/>
      <c r="BP59" s="274"/>
      <c r="BQ59" s="274"/>
      <c r="BR59" s="274"/>
      <c r="BS59" s="274"/>
      <c r="BT59" s="274"/>
      <c r="BU59" s="274"/>
      <c r="BV59" s="274"/>
      <c r="BW59" s="274"/>
      <c r="BX59" s="274"/>
      <c r="BY59" s="274"/>
      <c r="BZ59" s="274"/>
      <c r="CA59" s="274"/>
      <c r="CB59" s="274"/>
      <c r="CC59" s="274"/>
      <c r="CD59" s="274"/>
      <c r="CE59" s="274"/>
      <c r="CF59" s="274"/>
      <c r="CG59" s="274"/>
      <c r="CH59" s="274"/>
      <c r="CI59" s="274"/>
    </row>
    <row r="60" spans="1:87" ht="21" customHeight="1">
      <c r="A60" s="429" t="s">
        <v>123</v>
      </c>
      <c r="B60" s="37" t="s">
        <v>88</v>
      </c>
      <c r="C60" s="562">
        <v>976</v>
      </c>
      <c r="D60" s="544">
        <v>40918</v>
      </c>
      <c r="E60" s="461">
        <v>0</v>
      </c>
      <c r="F60" s="364" t="s">
        <v>266</v>
      </c>
      <c r="G60" s="30">
        <v>41015</v>
      </c>
      <c r="H60" s="519" t="s">
        <v>459</v>
      </c>
      <c r="I60" s="328" t="s">
        <v>458</v>
      </c>
      <c r="J60" s="55">
        <v>0</v>
      </c>
      <c r="K60" s="445">
        <v>0</v>
      </c>
      <c r="L60" s="55">
        <v>0</v>
      </c>
      <c r="M60" s="445">
        <v>0</v>
      </c>
      <c r="N60" s="55">
        <v>0</v>
      </c>
      <c r="O60" s="445">
        <v>0</v>
      </c>
      <c r="P60" s="55">
        <v>0</v>
      </c>
      <c r="Q60" s="393"/>
      <c r="R60" s="393"/>
      <c r="S60" s="393"/>
      <c r="T60" s="393"/>
      <c r="U60" s="393"/>
      <c r="V60" s="393"/>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c r="CC60" s="274"/>
      <c r="CD60" s="274"/>
      <c r="CE60" s="274"/>
      <c r="CF60" s="274"/>
      <c r="CG60" s="274"/>
      <c r="CH60" s="274"/>
      <c r="CI60" s="274"/>
    </row>
    <row r="61" spans="1:87" ht="21" customHeight="1">
      <c r="A61" s="429" t="s">
        <v>124</v>
      </c>
      <c r="B61" s="659" t="s">
        <v>1120</v>
      </c>
      <c r="C61" s="562">
        <v>10046</v>
      </c>
      <c r="D61" s="542">
        <v>40987</v>
      </c>
      <c r="E61" s="461">
        <v>0</v>
      </c>
      <c r="F61" s="364" t="s">
        <v>967</v>
      </c>
      <c r="G61" s="30">
        <v>40973</v>
      </c>
      <c r="H61" s="511" t="s">
        <v>1122</v>
      </c>
      <c r="I61" s="328" t="s">
        <v>1121</v>
      </c>
      <c r="J61" s="55">
        <v>0</v>
      </c>
      <c r="K61" s="445">
        <v>0</v>
      </c>
      <c r="L61" s="55">
        <v>0</v>
      </c>
      <c r="M61" s="445">
        <v>0</v>
      </c>
      <c r="N61" s="55">
        <v>0</v>
      </c>
      <c r="O61" s="445">
        <v>0</v>
      </c>
      <c r="P61" s="55">
        <v>0</v>
      </c>
      <c r="Q61" s="393"/>
      <c r="R61" s="393"/>
      <c r="S61" s="393"/>
      <c r="T61" s="393"/>
      <c r="U61" s="393"/>
      <c r="V61" s="393"/>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c r="CC61" s="274"/>
      <c r="CD61" s="274"/>
      <c r="CE61" s="274"/>
      <c r="CF61" s="274"/>
      <c r="CG61" s="274"/>
      <c r="CH61" s="274"/>
      <c r="CI61" s="274"/>
    </row>
    <row r="62" spans="1:87" ht="21" customHeight="1">
      <c r="A62" s="429" t="s">
        <v>125</v>
      </c>
      <c r="B62" s="659" t="s">
        <v>1699</v>
      </c>
      <c r="C62" s="562">
        <v>3867</v>
      </c>
      <c r="D62" s="542">
        <v>41100</v>
      </c>
      <c r="E62" s="461">
        <v>0</v>
      </c>
      <c r="F62" s="364" t="s">
        <v>1686</v>
      </c>
      <c r="G62" s="30">
        <v>41243</v>
      </c>
      <c r="H62" s="512" t="s">
        <v>1701</v>
      </c>
      <c r="I62" s="328" t="s">
        <v>1700</v>
      </c>
      <c r="J62" s="55">
        <v>0</v>
      </c>
      <c r="K62" s="445">
        <v>0</v>
      </c>
      <c r="L62" s="55">
        <v>0</v>
      </c>
      <c r="M62" s="445">
        <v>0</v>
      </c>
      <c r="N62" s="55">
        <v>0</v>
      </c>
      <c r="O62" s="445">
        <v>0</v>
      </c>
      <c r="P62" s="55">
        <v>0</v>
      </c>
      <c r="Q62" s="393"/>
      <c r="R62" s="393"/>
      <c r="S62" s="393"/>
      <c r="T62" s="393"/>
      <c r="U62" s="393"/>
      <c r="V62" s="393"/>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c r="BD62" s="274"/>
      <c r="BE62" s="274"/>
      <c r="BF62" s="274"/>
      <c r="BG62" s="274"/>
      <c r="BH62" s="274"/>
      <c r="BI62" s="274"/>
      <c r="BJ62" s="274"/>
      <c r="BK62" s="274"/>
      <c r="BL62" s="274"/>
      <c r="BM62" s="274"/>
      <c r="BN62" s="274"/>
      <c r="BO62" s="274"/>
      <c r="BP62" s="274"/>
      <c r="BQ62" s="274"/>
      <c r="BR62" s="274"/>
      <c r="BS62" s="274"/>
      <c r="BT62" s="274"/>
      <c r="BU62" s="274"/>
      <c r="BV62" s="274"/>
      <c r="BW62" s="274"/>
      <c r="BX62" s="274"/>
      <c r="BY62" s="274"/>
      <c r="BZ62" s="274"/>
      <c r="CA62" s="274"/>
      <c r="CB62" s="274"/>
      <c r="CC62" s="274"/>
      <c r="CD62" s="274"/>
      <c r="CE62" s="274"/>
      <c r="CF62" s="274"/>
      <c r="CG62" s="274"/>
      <c r="CH62" s="274"/>
      <c r="CI62" s="274"/>
    </row>
    <row r="63" spans="1:87" ht="21" customHeight="1">
      <c r="A63" s="429" t="s">
        <v>127</v>
      </c>
      <c r="B63" s="37" t="s">
        <v>254</v>
      </c>
      <c r="C63" s="562">
        <v>11375</v>
      </c>
      <c r="D63" s="542">
        <v>41226</v>
      </c>
      <c r="E63" s="461">
        <v>0</v>
      </c>
      <c r="F63" s="364" t="s">
        <v>266</v>
      </c>
      <c r="G63" s="30">
        <v>40436</v>
      </c>
      <c r="H63" s="719" t="s">
        <v>404</v>
      </c>
      <c r="I63" s="328" t="s">
        <v>403</v>
      </c>
      <c r="J63" s="55">
        <v>0</v>
      </c>
      <c r="K63" s="445">
        <v>0</v>
      </c>
      <c r="L63" s="55">
        <v>0</v>
      </c>
      <c r="M63" s="445">
        <v>0</v>
      </c>
      <c r="N63" s="55">
        <v>0</v>
      </c>
      <c r="O63" s="445">
        <v>0</v>
      </c>
      <c r="P63" s="55">
        <v>0</v>
      </c>
      <c r="Q63" s="393"/>
      <c r="R63" s="393"/>
      <c r="S63" s="393"/>
      <c r="T63" s="393"/>
      <c r="U63" s="393"/>
      <c r="V63" s="393"/>
      <c r="W63" s="274"/>
      <c r="X63" s="274"/>
      <c r="Y63" s="274"/>
      <c r="Z63" s="274"/>
      <c r="AA63" s="274"/>
      <c r="AB63" s="274"/>
      <c r="AC63" s="274"/>
      <c r="AD63" s="274"/>
      <c r="AE63" s="274"/>
      <c r="AF63" s="274"/>
      <c r="AG63" s="274"/>
      <c r="AH63" s="274"/>
      <c r="AI63" s="274"/>
      <c r="AJ63" s="274"/>
      <c r="AK63" s="274"/>
      <c r="AL63" s="274"/>
      <c r="AM63" s="274"/>
      <c r="AN63" s="274"/>
      <c r="AO63" s="274"/>
      <c r="AP63" s="274"/>
      <c r="AQ63" s="274"/>
      <c r="AR63" s="274"/>
      <c r="AS63" s="274"/>
      <c r="AT63" s="274"/>
      <c r="AU63" s="274"/>
      <c r="AV63" s="274"/>
      <c r="AW63" s="274"/>
      <c r="AX63" s="274"/>
      <c r="AY63" s="274"/>
      <c r="AZ63" s="274"/>
      <c r="BA63" s="274"/>
      <c r="BB63" s="274"/>
      <c r="BC63" s="274"/>
      <c r="BD63" s="274"/>
      <c r="BE63" s="274"/>
      <c r="BF63" s="274"/>
      <c r="BG63" s="274"/>
      <c r="BH63" s="274"/>
      <c r="BI63" s="274"/>
      <c r="BJ63" s="274"/>
      <c r="BK63" s="274"/>
      <c r="BL63" s="274"/>
      <c r="BM63" s="274"/>
      <c r="BN63" s="274"/>
      <c r="BO63" s="274"/>
      <c r="BP63" s="274"/>
      <c r="BQ63" s="274"/>
      <c r="BR63" s="274"/>
      <c r="BS63" s="274"/>
      <c r="BT63" s="274"/>
      <c r="BU63" s="274"/>
      <c r="BV63" s="274"/>
      <c r="BW63" s="274"/>
      <c r="BX63" s="274"/>
      <c r="BY63" s="274"/>
      <c r="BZ63" s="274"/>
      <c r="CA63" s="274"/>
      <c r="CB63" s="274"/>
      <c r="CC63" s="274"/>
      <c r="CD63" s="274"/>
      <c r="CE63" s="274"/>
      <c r="CF63" s="274"/>
      <c r="CG63" s="274"/>
      <c r="CH63" s="274"/>
      <c r="CI63" s="274"/>
    </row>
    <row r="64" spans="1:87" ht="21" customHeight="1">
      <c r="A64" s="429" t="s">
        <v>129</v>
      </c>
      <c r="B64" s="659" t="s">
        <v>1100</v>
      </c>
      <c r="C64" s="562">
        <v>1674</v>
      </c>
      <c r="D64" s="543">
        <v>41394</v>
      </c>
      <c r="E64" s="461">
        <v>0</v>
      </c>
      <c r="F64" s="364" t="s">
        <v>1483</v>
      </c>
      <c r="G64" s="30">
        <v>17158</v>
      </c>
      <c r="H64" s="511" t="s">
        <v>1099</v>
      </c>
      <c r="I64" s="328" t="s">
        <v>1098</v>
      </c>
      <c r="J64" s="55">
        <v>0</v>
      </c>
      <c r="K64" s="445">
        <v>0</v>
      </c>
      <c r="L64" s="55">
        <v>0</v>
      </c>
      <c r="M64" s="445">
        <v>0</v>
      </c>
      <c r="N64" s="55">
        <v>0</v>
      </c>
      <c r="O64" s="445">
        <v>0</v>
      </c>
      <c r="P64" s="55">
        <v>0</v>
      </c>
      <c r="Q64" s="105"/>
      <c r="R64" s="105"/>
      <c r="S64" s="105"/>
      <c r="T64" s="105"/>
      <c r="U64" s="105"/>
      <c r="V64" s="105"/>
      <c r="W64" s="274"/>
      <c r="X64" s="274"/>
      <c r="Y64" s="274"/>
      <c r="Z64" s="274"/>
      <c r="AA64" s="274"/>
      <c r="AB64" s="274"/>
      <c r="AC64" s="274"/>
      <c r="AD64" s="274"/>
      <c r="AE64" s="274"/>
      <c r="AF64" s="274"/>
      <c r="AG64" s="274"/>
      <c r="AH64" s="274"/>
      <c r="AI64" s="274"/>
      <c r="AJ64" s="274"/>
      <c r="AK64" s="274"/>
      <c r="AL64" s="274"/>
      <c r="AM64" s="274"/>
      <c r="AN64" s="274"/>
      <c r="AO64" s="274"/>
      <c r="AP64" s="274"/>
      <c r="AQ64" s="274"/>
      <c r="AR64" s="274"/>
      <c r="AS64" s="274"/>
      <c r="AT64" s="274"/>
      <c r="AU64" s="274"/>
      <c r="AV64" s="274"/>
      <c r="AW64" s="274"/>
      <c r="AX64" s="274"/>
      <c r="AY64" s="274"/>
      <c r="AZ64" s="274"/>
      <c r="BA64" s="274"/>
      <c r="BB64" s="274"/>
      <c r="BC64" s="274"/>
      <c r="BD64" s="274"/>
      <c r="BE64" s="274"/>
      <c r="BF64" s="274"/>
      <c r="BG64" s="274"/>
      <c r="BH64" s="274"/>
      <c r="BI64" s="274"/>
      <c r="BJ64" s="274"/>
      <c r="BK64" s="274"/>
      <c r="BL64" s="274"/>
      <c r="BM64" s="274"/>
      <c r="BN64" s="274"/>
      <c r="BO64" s="274"/>
      <c r="BP64" s="274"/>
      <c r="BQ64" s="274"/>
      <c r="BR64" s="274"/>
      <c r="BS64" s="274"/>
      <c r="BT64" s="274"/>
      <c r="BU64" s="274"/>
      <c r="BV64" s="274"/>
      <c r="BW64" s="274"/>
      <c r="BX64" s="274"/>
      <c r="BY64" s="274"/>
      <c r="BZ64" s="274"/>
      <c r="CA64" s="274"/>
      <c r="CB64" s="274"/>
      <c r="CC64" s="274"/>
      <c r="CD64" s="274"/>
      <c r="CE64" s="274"/>
      <c r="CF64" s="274"/>
      <c r="CG64" s="274"/>
      <c r="CH64" s="274"/>
      <c r="CI64" s="274"/>
    </row>
    <row r="65" spans="1:87" ht="21" customHeight="1">
      <c r="A65" s="429" t="s">
        <v>131</v>
      </c>
      <c r="B65" s="659" t="s">
        <v>1162</v>
      </c>
      <c r="C65" s="562">
        <v>344</v>
      </c>
      <c r="D65" s="542">
        <v>41395</v>
      </c>
      <c r="E65" s="461">
        <v>0</v>
      </c>
      <c r="F65" s="364" t="s">
        <v>352</v>
      </c>
      <c r="G65" s="30">
        <v>29881</v>
      </c>
      <c r="H65" s="512" t="s">
        <v>1573</v>
      </c>
      <c r="I65" s="328" t="s">
        <v>1163</v>
      </c>
      <c r="J65" s="55">
        <v>0</v>
      </c>
      <c r="K65" s="445">
        <v>0</v>
      </c>
      <c r="L65" s="55">
        <v>0</v>
      </c>
      <c r="M65" s="445">
        <v>0</v>
      </c>
      <c r="N65" s="55">
        <v>0</v>
      </c>
      <c r="O65" s="445">
        <v>0</v>
      </c>
      <c r="P65" s="55">
        <v>0</v>
      </c>
      <c r="Q65" s="105"/>
      <c r="R65" s="105"/>
      <c r="S65" s="105"/>
      <c r="T65" s="105"/>
      <c r="U65" s="105"/>
      <c r="V65" s="105"/>
      <c r="W65" s="274"/>
      <c r="X65" s="274"/>
      <c r="Y65" s="274"/>
      <c r="Z65" s="274"/>
      <c r="AA65" s="274"/>
      <c r="AB65" s="274"/>
      <c r="AC65" s="274"/>
      <c r="AD65" s="274"/>
      <c r="AE65" s="274"/>
      <c r="AF65" s="274"/>
      <c r="AG65" s="274"/>
      <c r="AH65" s="274"/>
      <c r="AI65" s="274"/>
      <c r="AJ65" s="274"/>
      <c r="AK65" s="274"/>
      <c r="AL65" s="274"/>
      <c r="AM65" s="274"/>
      <c r="AN65" s="274"/>
      <c r="AO65" s="274"/>
      <c r="AP65" s="274"/>
      <c r="AQ65" s="274"/>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274"/>
      <c r="BU65" s="274"/>
      <c r="BV65" s="274"/>
      <c r="BW65" s="274"/>
      <c r="BX65" s="274"/>
      <c r="BY65" s="274"/>
      <c r="BZ65" s="274"/>
      <c r="CA65" s="274"/>
      <c r="CB65" s="274"/>
      <c r="CC65" s="274"/>
      <c r="CD65" s="274"/>
      <c r="CE65" s="274"/>
      <c r="CF65" s="274"/>
      <c r="CG65" s="274"/>
      <c r="CH65" s="274"/>
      <c r="CI65" s="274"/>
    </row>
    <row r="66" spans="1:87" ht="21" customHeight="1">
      <c r="A66" s="429" t="s">
        <v>133</v>
      </c>
      <c r="B66" s="659" t="s">
        <v>1138</v>
      </c>
      <c r="C66" s="562">
        <v>6258</v>
      </c>
      <c r="D66" s="542">
        <v>41551</v>
      </c>
      <c r="E66" s="461">
        <v>0</v>
      </c>
      <c r="F66" s="364" t="s">
        <v>265</v>
      </c>
      <c r="G66" s="30">
        <v>41524</v>
      </c>
      <c r="H66" s="512" t="s">
        <v>669</v>
      </c>
      <c r="I66" s="328" t="s">
        <v>668</v>
      </c>
      <c r="J66" s="55">
        <v>0</v>
      </c>
      <c r="K66" s="445">
        <v>0</v>
      </c>
      <c r="L66" s="55">
        <v>0</v>
      </c>
      <c r="M66" s="445">
        <v>0</v>
      </c>
      <c r="N66" s="55">
        <v>0</v>
      </c>
      <c r="O66" s="445">
        <v>0</v>
      </c>
      <c r="P66" s="55">
        <v>0</v>
      </c>
      <c r="Q66" s="278"/>
      <c r="R66" s="278"/>
      <c r="S66" s="278"/>
      <c r="T66" s="278"/>
      <c r="U66" s="278"/>
      <c r="V66" s="278"/>
      <c r="W66" s="274"/>
      <c r="X66" s="274"/>
      <c r="Y66" s="274"/>
      <c r="Z66" s="274"/>
      <c r="AA66" s="274"/>
      <c r="AB66" s="274"/>
      <c r="AC66" s="274"/>
      <c r="AD66" s="274"/>
      <c r="AE66" s="274"/>
      <c r="AF66" s="274"/>
      <c r="AG66" s="274"/>
      <c r="AH66" s="274"/>
      <c r="AI66" s="274"/>
      <c r="AJ66" s="274"/>
      <c r="AK66" s="274"/>
      <c r="AL66" s="274"/>
      <c r="AM66" s="274"/>
      <c r="AN66" s="274"/>
      <c r="AO66" s="274"/>
      <c r="AP66" s="274"/>
      <c r="AQ66" s="274"/>
      <c r="AR66" s="274"/>
      <c r="AS66" s="274"/>
      <c r="AT66" s="274"/>
      <c r="AU66" s="274"/>
      <c r="AV66" s="274"/>
      <c r="AW66" s="274"/>
      <c r="AX66" s="274"/>
      <c r="AY66" s="274"/>
      <c r="AZ66" s="274"/>
      <c r="BA66" s="274"/>
      <c r="BB66" s="274"/>
      <c r="BC66" s="274"/>
      <c r="BD66" s="274"/>
      <c r="BE66" s="274"/>
      <c r="BF66" s="274"/>
      <c r="BG66" s="274"/>
      <c r="BH66" s="274"/>
      <c r="BI66" s="274"/>
      <c r="BJ66" s="274"/>
      <c r="BK66" s="274"/>
      <c r="BL66" s="274"/>
      <c r="BM66" s="274"/>
      <c r="BN66" s="274"/>
      <c r="BO66" s="274"/>
      <c r="BP66" s="274"/>
      <c r="BQ66" s="274"/>
      <c r="BR66" s="274"/>
      <c r="BS66" s="274"/>
      <c r="BT66" s="274"/>
      <c r="BU66" s="274"/>
      <c r="BV66" s="274"/>
      <c r="BW66" s="274"/>
      <c r="BX66" s="274"/>
      <c r="BY66" s="274"/>
      <c r="BZ66" s="274"/>
      <c r="CA66" s="274"/>
      <c r="CB66" s="274"/>
      <c r="CC66" s="274"/>
      <c r="CD66" s="274"/>
      <c r="CE66" s="274"/>
      <c r="CF66" s="274"/>
      <c r="CG66" s="274"/>
      <c r="CH66" s="274"/>
      <c r="CI66" s="274"/>
    </row>
    <row r="67" spans="1:87" ht="21" customHeight="1">
      <c r="A67" s="429" t="s">
        <v>134</v>
      </c>
      <c r="B67" s="659" t="s">
        <v>1217</v>
      </c>
      <c r="C67" s="562">
        <v>6258</v>
      </c>
      <c r="D67" s="542">
        <v>41551</v>
      </c>
      <c r="E67" s="461">
        <v>0</v>
      </c>
      <c r="F67" s="364" t="s">
        <v>770</v>
      </c>
      <c r="G67" s="30">
        <v>23229</v>
      </c>
      <c r="H67" s="519" t="s">
        <v>669</v>
      </c>
      <c r="I67" s="328" t="s">
        <v>668</v>
      </c>
      <c r="J67" s="55">
        <v>0</v>
      </c>
      <c r="K67" s="445">
        <v>0</v>
      </c>
      <c r="L67" s="55">
        <v>0</v>
      </c>
      <c r="M67" s="445">
        <v>0</v>
      </c>
      <c r="N67" s="55">
        <v>0</v>
      </c>
      <c r="O67" s="445">
        <v>0</v>
      </c>
      <c r="P67" s="55">
        <v>0</v>
      </c>
      <c r="Q67" s="278"/>
      <c r="R67" s="278"/>
      <c r="S67" s="278"/>
      <c r="T67" s="278"/>
      <c r="U67" s="278"/>
      <c r="V67" s="278"/>
      <c r="W67" s="274"/>
      <c r="X67" s="274"/>
      <c r="Y67" s="274"/>
      <c r="Z67" s="274"/>
      <c r="AA67" s="274"/>
      <c r="AB67" s="274"/>
      <c r="AC67" s="274"/>
      <c r="AD67" s="274"/>
      <c r="AE67" s="274"/>
      <c r="AF67" s="274"/>
      <c r="AG67" s="274"/>
      <c r="AH67" s="274"/>
      <c r="AI67" s="274"/>
      <c r="AJ67" s="274"/>
      <c r="AK67" s="274"/>
      <c r="AL67" s="274"/>
      <c r="AM67" s="274"/>
      <c r="AN67" s="274"/>
      <c r="AO67" s="274"/>
      <c r="AP67" s="274"/>
      <c r="AQ67" s="274"/>
      <c r="AR67" s="274"/>
      <c r="AS67" s="274"/>
      <c r="AT67" s="274"/>
      <c r="AU67" s="274"/>
      <c r="AV67" s="274"/>
      <c r="AW67" s="274"/>
      <c r="AX67" s="274"/>
      <c r="AY67" s="274"/>
      <c r="AZ67" s="274"/>
      <c r="BA67" s="274"/>
      <c r="BB67" s="274"/>
      <c r="BC67" s="274"/>
      <c r="BD67" s="274"/>
      <c r="BE67" s="274"/>
      <c r="BF67" s="274"/>
      <c r="BG67" s="274"/>
      <c r="BH67" s="274"/>
      <c r="BI67" s="274"/>
      <c r="BJ67" s="274"/>
      <c r="BK67" s="274"/>
      <c r="BL67" s="274"/>
      <c r="BM67" s="274"/>
      <c r="BN67" s="274"/>
      <c r="BO67" s="274"/>
      <c r="BP67" s="274"/>
      <c r="BQ67" s="274"/>
      <c r="BR67" s="274"/>
      <c r="BS67" s="274"/>
      <c r="BT67" s="274"/>
      <c r="BU67" s="274"/>
      <c r="BV67" s="274"/>
      <c r="BW67" s="274"/>
      <c r="BX67" s="274"/>
      <c r="BY67" s="274"/>
      <c r="BZ67" s="274"/>
      <c r="CA67" s="274"/>
      <c r="CB67" s="274"/>
      <c r="CC67" s="274"/>
      <c r="CD67" s="274"/>
      <c r="CE67" s="274"/>
      <c r="CF67" s="274"/>
      <c r="CG67" s="274"/>
      <c r="CH67" s="274"/>
      <c r="CI67" s="274"/>
    </row>
    <row r="68" spans="1:87" ht="21" customHeight="1">
      <c r="A68" s="429" t="s">
        <v>135</v>
      </c>
      <c r="B68" s="659" t="s">
        <v>1218</v>
      </c>
      <c r="C68" s="562">
        <v>6258</v>
      </c>
      <c r="D68" s="542">
        <v>41551</v>
      </c>
      <c r="E68" s="461">
        <v>0</v>
      </c>
      <c r="F68" s="364" t="s">
        <v>770</v>
      </c>
      <c r="G68" s="30">
        <v>28780</v>
      </c>
      <c r="H68" s="512" t="s">
        <v>669</v>
      </c>
      <c r="I68" s="328" t="s">
        <v>668</v>
      </c>
      <c r="J68" s="55">
        <v>0</v>
      </c>
      <c r="K68" s="445">
        <v>0</v>
      </c>
      <c r="L68" s="55">
        <v>0</v>
      </c>
      <c r="M68" s="445">
        <v>0</v>
      </c>
      <c r="N68" s="55">
        <v>0</v>
      </c>
      <c r="O68" s="445">
        <v>0</v>
      </c>
      <c r="P68" s="55">
        <v>0</v>
      </c>
      <c r="Q68" s="278"/>
      <c r="R68" s="278"/>
      <c r="S68" s="278"/>
      <c r="T68" s="278"/>
      <c r="U68" s="278"/>
      <c r="V68" s="278"/>
      <c r="W68" s="274"/>
      <c r="X68" s="274"/>
      <c r="Y68" s="274"/>
      <c r="Z68" s="274"/>
      <c r="AA68" s="274"/>
      <c r="AB68" s="274"/>
      <c r="AC68" s="274"/>
      <c r="AD68" s="274"/>
      <c r="AE68" s="274"/>
      <c r="AF68" s="274"/>
      <c r="AG68" s="274"/>
      <c r="AH68" s="274"/>
      <c r="AI68" s="274"/>
      <c r="AJ68" s="274"/>
      <c r="AK68" s="274"/>
      <c r="AL68" s="274"/>
      <c r="AM68" s="274"/>
      <c r="AN68" s="274"/>
      <c r="AO68" s="274"/>
      <c r="AP68" s="274"/>
      <c r="AQ68" s="274"/>
      <c r="AR68" s="274"/>
      <c r="AS68" s="274"/>
      <c r="AT68" s="274"/>
      <c r="AU68" s="274"/>
      <c r="AV68" s="274"/>
      <c r="AW68" s="274"/>
      <c r="AX68" s="274"/>
      <c r="AY68" s="274"/>
      <c r="AZ68" s="274"/>
      <c r="BA68" s="274"/>
      <c r="BB68" s="274"/>
      <c r="BC68" s="274"/>
      <c r="BD68" s="274"/>
      <c r="BE68" s="274"/>
      <c r="BF68" s="274"/>
      <c r="BG68" s="274"/>
      <c r="BH68" s="274"/>
      <c r="BI68" s="274"/>
      <c r="BJ68" s="274"/>
      <c r="BK68" s="274"/>
      <c r="BL68" s="274"/>
      <c r="BM68" s="274"/>
      <c r="BN68" s="274"/>
      <c r="BO68" s="274"/>
      <c r="BP68" s="274"/>
      <c r="BQ68" s="274"/>
      <c r="BR68" s="274"/>
      <c r="BS68" s="274"/>
      <c r="BT68" s="274"/>
      <c r="BU68" s="274"/>
      <c r="BV68" s="274"/>
      <c r="BW68" s="274"/>
      <c r="BX68" s="274"/>
      <c r="BY68" s="274"/>
      <c r="BZ68" s="274"/>
      <c r="CA68" s="274"/>
      <c r="CB68" s="274"/>
      <c r="CC68" s="274"/>
      <c r="CD68" s="274"/>
      <c r="CE68" s="274"/>
      <c r="CF68" s="274"/>
      <c r="CG68" s="274"/>
      <c r="CH68" s="274"/>
      <c r="CI68" s="274"/>
    </row>
    <row r="69" spans="1:87" ht="21" customHeight="1">
      <c r="A69" s="429" t="s">
        <v>137</v>
      </c>
      <c r="B69" s="659" t="s">
        <v>1371</v>
      </c>
      <c r="C69" s="562">
        <v>6258</v>
      </c>
      <c r="D69" s="542">
        <v>41551</v>
      </c>
      <c r="E69" s="461">
        <v>0</v>
      </c>
      <c r="F69" s="364" t="s">
        <v>265</v>
      </c>
      <c r="G69" s="30">
        <v>25118</v>
      </c>
      <c r="H69" s="512" t="s">
        <v>669</v>
      </c>
      <c r="I69" s="328" t="s">
        <v>668</v>
      </c>
      <c r="J69" s="55">
        <v>0</v>
      </c>
      <c r="K69" s="445">
        <v>0</v>
      </c>
      <c r="L69" s="55">
        <v>0</v>
      </c>
      <c r="M69" s="445">
        <v>0</v>
      </c>
      <c r="N69" s="55">
        <v>0</v>
      </c>
      <c r="O69" s="445">
        <v>0</v>
      </c>
      <c r="P69" s="55">
        <v>0</v>
      </c>
      <c r="Q69" s="105"/>
      <c r="R69" s="105"/>
      <c r="S69" s="105"/>
      <c r="T69" s="105"/>
      <c r="U69" s="105"/>
      <c r="V69" s="105"/>
      <c r="CD69" s="274"/>
      <c r="CE69" s="274"/>
      <c r="CF69" s="274"/>
      <c r="CG69" s="274"/>
      <c r="CH69" s="274"/>
      <c r="CI69" s="274"/>
    </row>
    <row r="70" spans="1:87" ht="21" customHeight="1">
      <c r="A70" s="429" t="s">
        <v>139</v>
      </c>
      <c r="B70" s="659" t="s">
        <v>1139</v>
      </c>
      <c r="C70" s="562">
        <v>6258</v>
      </c>
      <c r="D70" s="542">
        <v>41551</v>
      </c>
      <c r="E70" s="983">
        <v>0</v>
      </c>
      <c r="F70" s="364" t="s">
        <v>1686</v>
      </c>
      <c r="G70" s="30">
        <v>37930</v>
      </c>
      <c r="H70" s="512" t="s">
        <v>669</v>
      </c>
      <c r="I70" s="328" t="s">
        <v>668</v>
      </c>
      <c r="J70" s="55">
        <v>0</v>
      </c>
      <c r="K70" s="445">
        <v>0</v>
      </c>
      <c r="L70" s="55">
        <v>0</v>
      </c>
      <c r="M70" s="445">
        <v>0</v>
      </c>
      <c r="N70" s="55">
        <v>0</v>
      </c>
      <c r="O70" s="445">
        <v>0</v>
      </c>
      <c r="P70" s="55">
        <v>0</v>
      </c>
      <c r="Q70" s="105"/>
      <c r="R70" s="105"/>
      <c r="S70" s="105"/>
      <c r="T70" s="105"/>
      <c r="U70" s="105"/>
      <c r="V70" s="105"/>
      <c r="W70" s="274"/>
      <c r="X70" s="274"/>
      <c r="Y70" s="274"/>
      <c r="Z70" s="274"/>
      <c r="AA70" s="274"/>
      <c r="AB70" s="274"/>
      <c r="AC70" s="274"/>
      <c r="AD70" s="274"/>
      <c r="AE70" s="274"/>
      <c r="AF70" s="274"/>
      <c r="AG70" s="274"/>
      <c r="AH70" s="274"/>
      <c r="AI70" s="274"/>
      <c r="AJ70" s="274"/>
      <c r="AK70" s="274"/>
      <c r="AL70" s="274"/>
      <c r="AM70" s="274"/>
      <c r="AN70" s="274"/>
      <c r="AO70" s="274"/>
      <c r="AP70" s="274"/>
      <c r="AQ70" s="274"/>
      <c r="AR70" s="274"/>
      <c r="AS70" s="274"/>
      <c r="AT70" s="274"/>
      <c r="AU70" s="274"/>
      <c r="AV70" s="274"/>
      <c r="AW70" s="274"/>
      <c r="AX70" s="274"/>
      <c r="AY70" s="274"/>
      <c r="AZ70" s="274"/>
      <c r="BA70" s="274"/>
      <c r="BB70" s="274"/>
      <c r="BC70" s="274"/>
      <c r="BD70" s="274"/>
      <c r="BE70" s="274"/>
      <c r="BF70" s="274"/>
      <c r="BG70" s="274"/>
      <c r="BH70" s="274"/>
      <c r="BI70" s="274"/>
      <c r="BJ70" s="274"/>
      <c r="BK70" s="274"/>
      <c r="BL70" s="274"/>
      <c r="BM70" s="274"/>
      <c r="BN70" s="274"/>
      <c r="BO70" s="274"/>
      <c r="BP70" s="274"/>
      <c r="BQ70" s="274"/>
      <c r="BR70" s="274"/>
      <c r="BS70" s="274"/>
      <c r="BT70" s="274"/>
      <c r="BU70" s="274"/>
      <c r="BV70" s="274"/>
      <c r="BW70" s="274"/>
      <c r="BX70" s="274"/>
      <c r="BY70" s="274"/>
      <c r="BZ70" s="274"/>
      <c r="CA70" s="274"/>
      <c r="CB70" s="274"/>
      <c r="CC70" s="274"/>
      <c r="CD70" s="274"/>
      <c r="CE70" s="274"/>
      <c r="CF70" s="274"/>
      <c r="CG70" s="274"/>
      <c r="CH70" s="274"/>
      <c r="CI70" s="274"/>
    </row>
    <row r="71" spans="1:87" ht="21" customHeight="1">
      <c r="A71" s="429" t="s">
        <v>140</v>
      </c>
      <c r="B71" s="659" t="s">
        <v>957</v>
      </c>
      <c r="C71" s="562">
        <v>1723</v>
      </c>
      <c r="D71" s="542">
        <v>41647</v>
      </c>
      <c r="E71" s="461">
        <v>0</v>
      </c>
      <c r="F71" s="364" t="s">
        <v>1686</v>
      </c>
      <c r="G71" s="30">
        <v>41610</v>
      </c>
      <c r="H71" s="719" t="s">
        <v>958</v>
      </c>
      <c r="I71" s="328" t="s">
        <v>1014</v>
      </c>
      <c r="J71" s="55">
        <v>0</v>
      </c>
      <c r="K71" s="445">
        <v>0</v>
      </c>
      <c r="L71" s="55">
        <v>0</v>
      </c>
      <c r="M71" s="445">
        <v>0</v>
      </c>
      <c r="N71" s="55">
        <v>0</v>
      </c>
      <c r="O71" s="445">
        <v>0</v>
      </c>
      <c r="P71" s="55">
        <v>0</v>
      </c>
      <c r="Q71" s="105"/>
      <c r="R71" s="105"/>
      <c r="S71" s="105"/>
      <c r="T71" s="105"/>
      <c r="U71" s="105"/>
      <c r="V71" s="105"/>
      <c r="W71" s="274"/>
      <c r="X71" s="274"/>
      <c r="Y71" s="274"/>
      <c r="Z71" s="274"/>
      <c r="AA71" s="274"/>
      <c r="AB71" s="274"/>
      <c r="AC71" s="274"/>
      <c r="AD71" s="274"/>
      <c r="AE71" s="274"/>
      <c r="AF71" s="274"/>
      <c r="AG71" s="274"/>
      <c r="AH71" s="274"/>
      <c r="AI71" s="274"/>
      <c r="AJ71" s="274"/>
      <c r="AK71" s="274"/>
      <c r="AL71" s="274"/>
      <c r="AM71" s="274"/>
      <c r="AN71" s="274"/>
      <c r="AO71" s="274"/>
      <c r="AP71" s="274"/>
      <c r="AQ71" s="274"/>
      <c r="AR71" s="274"/>
      <c r="AS71" s="274"/>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274"/>
      <c r="BU71" s="274"/>
      <c r="BV71" s="274"/>
      <c r="BW71" s="274"/>
      <c r="BX71" s="274"/>
      <c r="BY71" s="274"/>
      <c r="BZ71" s="274"/>
      <c r="CA71" s="274"/>
      <c r="CB71" s="274"/>
      <c r="CC71" s="274"/>
      <c r="CD71" s="274"/>
      <c r="CE71" s="274"/>
      <c r="CF71" s="274"/>
      <c r="CG71" s="274"/>
      <c r="CH71" s="274"/>
      <c r="CI71" s="274"/>
    </row>
    <row r="72" spans="1:87" ht="21" customHeight="1">
      <c r="A72" s="429" t="s">
        <v>142</v>
      </c>
      <c r="B72" s="659" t="s">
        <v>1393</v>
      </c>
      <c r="C72" s="562">
        <v>1943</v>
      </c>
      <c r="D72" s="544">
        <v>41948</v>
      </c>
      <c r="E72" s="461">
        <v>0</v>
      </c>
      <c r="F72" s="364" t="s">
        <v>352</v>
      </c>
      <c r="G72" s="30">
        <v>15767</v>
      </c>
      <c r="H72" s="519" t="s">
        <v>552</v>
      </c>
      <c r="I72" s="328" t="s">
        <v>551</v>
      </c>
      <c r="J72" s="55">
        <v>0</v>
      </c>
      <c r="K72" s="445">
        <v>0</v>
      </c>
      <c r="L72" s="55">
        <v>0</v>
      </c>
      <c r="M72" s="445">
        <v>0</v>
      </c>
      <c r="N72" s="55">
        <v>0</v>
      </c>
      <c r="O72" s="445">
        <v>0</v>
      </c>
      <c r="P72" s="55">
        <v>0</v>
      </c>
      <c r="Q72" s="105"/>
      <c r="R72" s="105"/>
      <c r="S72" s="105"/>
      <c r="T72" s="105"/>
      <c r="U72" s="105"/>
      <c r="V72" s="105"/>
      <c r="W72" s="274"/>
      <c r="X72" s="274"/>
      <c r="Y72" s="274"/>
      <c r="Z72" s="274"/>
      <c r="AA72" s="274"/>
      <c r="AB72" s="274"/>
      <c r="AC72" s="274"/>
      <c r="AD72" s="274"/>
      <c r="AE72" s="274"/>
      <c r="AF72" s="274"/>
      <c r="AG72" s="274"/>
      <c r="AH72" s="274"/>
      <c r="AI72" s="274"/>
      <c r="AJ72" s="274"/>
      <c r="AK72" s="274"/>
      <c r="AL72" s="274"/>
      <c r="AM72" s="274"/>
      <c r="AN72" s="274"/>
      <c r="AO72" s="274"/>
      <c r="AP72" s="274"/>
      <c r="AQ72" s="274"/>
      <c r="AR72" s="274"/>
      <c r="AS72" s="274"/>
      <c r="AT72" s="274"/>
      <c r="AU72" s="274"/>
      <c r="AV72" s="274"/>
      <c r="AW72" s="274"/>
      <c r="AX72" s="274"/>
      <c r="AY72" s="274"/>
      <c r="AZ72" s="274"/>
      <c r="BA72" s="274"/>
      <c r="BB72" s="274"/>
      <c r="BC72" s="274"/>
      <c r="BD72" s="274"/>
      <c r="BE72" s="274"/>
      <c r="BF72" s="274"/>
      <c r="BG72" s="274"/>
      <c r="BH72" s="274"/>
      <c r="BI72" s="274"/>
      <c r="BJ72" s="274"/>
      <c r="BK72" s="274"/>
      <c r="BL72" s="274"/>
      <c r="BM72" s="274"/>
      <c r="BN72" s="274"/>
      <c r="BO72" s="274"/>
      <c r="BP72" s="274"/>
      <c r="BQ72" s="274"/>
      <c r="BR72" s="274"/>
      <c r="BS72" s="274"/>
      <c r="BT72" s="274"/>
      <c r="BU72" s="274"/>
      <c r="BV72" s="274"/>
      <c r="BW72" s="274"/>
      <c r="BX72" s="274"/>
      <c r="BY72" s="274"/>
      <c r="BZ72" s="274"/>
      <c r="CA72" s="274"/>
      <c r="CB72" s="274"/>
      <c r="CC72" s="274"/>
      <c r="CD72" s="274"/>
      <c r="CE72" s="274"/>
      <c r="CF72" s="274"/>
      <c r="CG72" s="274"/>
      <c r="CH72" s="274"/>
      <c r="CI72" s="274"/>
    </row>
    <row r="73" spans="1:87" ht="21" customHeight="1">
      <c r="A73" s="429" t="s">
        <v>143</v>
      </c>
      <c r="B73" s="37" t="s">
        <v>493</v>
      </c>
      <c r="C73" s="562">
        <v>11385</v>
      </c>
      <c r="D73" s="542">
        <v>41977</v>
      </c>
      <c r="E73" s="461">
        <v>0</v>
      </c>
      <c r="F73" s="364" t="s">
        <v>266</v>
      </c>
      <c r="G73" s="30">
        <v>41963</v>
      </c>
      <c r="H73" s="512" t="s">
        <v>495</v>
      </c>
      <c r="I73" s="328" t="s">
        <v>494</v>
      </c>
      <c r="J73" s="55">
        <v>0</v>
      </c>
      <c r="K73" s="445">
        <v>0</v>
      </c>
      <c r="L73" s="55">
        <v>0</v>
      </c>
      <c r="M73" s="445">
        <v>0</v>
      </c>
      <c r="N73" s="55">
        <v>0</v>
      </c>
      <c r="O73" s="445">
        <v>0</v>
      </c>
      <c r="P73" s="55">
        <v>0</v>
      </c>
      <c r="Q73" s="278"/>
      <c r="R73" s="278"/>
      <c r="S73" s="278"/>
      <c r="T73" s="278"/>
      <c r="U73" s="278"/>
      <c r="V73" s="278"/>
      <c r="W73" s="274"/>
      <c r="X73" s="274"/>
      <c r="Y73" s="274"/>
      <c r="Z73" s="274"/>
      <c r="AA73" s="274"/>
      <c r="AB73" s="274"/>
      <c r="AC73" s="274"/>
      <c r="AD73" s="274"/>
      <c r="AE73" s="274"/>
      <c r="AF73" s="274"/>
      <c r="AG73" s="274"/>
      <c r="AH73" s="274"/>
      <c r="AI73" s="274"/>
      <c r="AJ73" s="274"/>
      <c r="AK73" s="274"/>
      <c r="AL73" s="274"/>
      <c r="AM73" s="274"/>
      <c r="AN73" s="274"/>
      <c r="AO73" s="274"/>
      <c r="AP73" s="274"/>
      <c r="AQ73" s="274"/>
      <c r="AR73" s="274"/>
      <c r="AS73" s="274"/>
      <c r="AT73" s="274"/>
      <c r="AU73" s="274"/>
      <c r="AV73" s="274"/>
      <c r="AW73" s="274"/>
      <c r="AX73" s="274"/>
      <c r="AY73" s="274"/>
      <c r="AZ73" s="274"/>
      <c r="BA73" s="274"/>
      <c r="BB73" s="274"/>
      <c r="BC73" s="274"/>
      <c r="BD73" s="274"/>
      <c r="BE73" s="274"/>
      <c r="BF73" s="274"/>
      <c r="BG73" s="274"/>
      <c r="BH73" s="274"/>
      <c r="BI73" s="274"/>
      <c r="BJ73" s="274"/>
      <c r="BK73" s="274"/>
      <c r="BL73" s="274"/>
      <c r="BM73" s="274"/>
      <c r="BN73" s="274"/>
      <c r="BO73" s="274"/>
      <c r="BP73" s="274"/>
      <c r="BQ73" s="274"/>
      <c r="BR73" s="274"/>
      <c r="BS73" s="274"/>
      <c r="BT73" s="274"/>
      <c r="BU73" s="274"/>
      <c r="BV73" s="274"/>
      <c r="BW73" s="274"/>
      <c r="BX73" s="274"/>
      <c r="BY73" s="274"/>
      <c r="BZ73" s="274"/>
      <c r="CA73" s="274"/>
      <c r="CB73" s="274"/>
      <c r="CC73" s="274"/>
      <c r="CD73" s="274"/>
      <c r="CE73" s="274"/>
      <c r="CF73" s="274"/>
      <c r="CG73" s="274"/>
      <c r="CH73" s="274"/>
      <c r="CI73" s="274"/>
    </row>
    <row r="74" spans="1:87" ht="21" customHeight="1">
      <c r="A74" s="429" t="s">
        <v>145</v>
      </c>
      <c r="B74" s="659" t="s">
        <v>111</v>
      </c>
      <c r="C74" s="562">
        <v>5483</v>
      </c>
      <c r="D74" s="542">
        <v>42048</v>
      </c>
      <c r="E74" s="461">
        <v>0</v>
      </c>
      <c r="F74" s="364" t="s">
        <v>967</v>
      </c>
      <c r="G74" s="30">
        <v>27285</v>
      </c>
      <c r="H74" s="512" t="s">
        <v>1837</v>
      </c>
      <c r="I74" s="328" t="s">
        <v>487</v>
      </c>
      <c r="J74" s="55">
        <v>0</v>
      </c>
      <c r="K74" s="445">
        <v>0</v>
      </c>
      <c r="L74" s="55">
        <v>0</v>
      </c>
      <c r="M74" s="445">
        <v>0</v>
      </c>
      <c r="N74" s="55">
        <v>0</v>
      </c>
      <c r="O74" s="445">
        <v>0</v>
      </c>
      <c r="P74" s="55">
        <v>0</v>
      </c>
      <c r="Q74" s="278"/>
      <c r="R74" s="278"/>
      <c r="S74" s="278"/>
      <c r="T74" s="278"/>
      <c r="U74" s="278"/>
      <c r="V74" s="278"/>
      <c r="W74" s="274"/>
      <c r="X74" s="274"/>
      <c r="Y74" s="274"/>
      <c r="Z74" s="274"/>
      <c r="AA74" s="274"/>
      <c r="AB74" s="274"/>
      <c r="AC74" s="274"/>
      <c r="AD74" s="274"/>
      <c r="AE74" s="274"/>
      <c r="AF74" s="274"/>
      <c r="AG74" s="274"/>
      <c r="AH74" s="274"/>
      <c r="AI74" s="274"/>
      <c r="AJ74" s="274"/>
      <c r="AK74" s="274"/>
      <c r="AL74" s="274"/>
      <c r="AM74" s="274"/>
      <c r="AN74" s="274"/>
      <c r="AO74" s="274"/>
      <c r="AP74" s="274"/>
      <c r="AQ74" s="274"/>
      <c r="AR74" s="274"/>
      <c r="AS74" s="274"/>
      <c r="AT74" s="274"/>
      <c r="AU74" s="274"/>
      <c r="AV74" s="274"/>
      <c r="AW74" s="274"/>
      <c r="AX74" s="274"/>
      <c r="AY74" s="274"/>
      <c r="AZ74" s="274"/>
      <c r="BA74" s="274"/>
      <c r="BB74" s="274"/>
      <c r="BC74" s="274"/>
      <c r="BD74" s="274"/>
      <c r="BE74" s="274"/>
      <c r="BF74" s="274"/>
      <c r="BG74" s="274"/>
      <c r="BH74" s="274"/>
      <c r="BI74" s="274"/>
      <c r="BJ74" s="274"/>
      <c r="BK74" s="274"/>
      <c r="BL74" s="274"/>
      <c r="BM74" s="274"/>
      <c r="BN74" s="274"/>
      <c r="BO74" s="274"/>
      <c r="BP74" s="274"/>
      <c r="BQ74" s="274"/>
      <c r="BR74" s="274"/>
      <c r="BS74" s="274"/>
      <c r="BT74" s="274"/>
      <c r="BU74" s="274"/>
      <c r="BV74" s="274"/>
      <c r="BW74" s="274"/>
      <c r="BX74" s="274"/>
      <c r="BY74" s="274"/>
      <c r="BZ74" s="274"/>
      <c r="CA74" s="274"/>
      <c r="CB74" s="274"/>
      <c r="CC74" s="274"/>
      <c r="CD74" s="274"/>
      <c r="CE74" s="274"/>
      <c r="CF74" s="274"/>
      <c r="CG74" s="274"/>
      <c r="CH74" s="274"/>
      <c r="CI74" s="274"/>
    </row>
    <row r="75" spans="1:87" ht="21" customHeight="1">
      <c r="A75" s="429" t="s">
        <v>146</v>
      </c>
      <c r="B75" s="659" t="s">
        <v>933</v>
      </c>
      <c r="C75" s="562">
        <v>2409</v>
      </c>
      <c r="D75" s="542">
        <v>42051</v>
      </c>
      <c r="E75" s="461">
        <v>0</v>
      </c>
      <c r="F75" s="364" t="s">
        <v>265</v>
      </c>
      <c r="G75" s="30">
        <v>37910</v>
      </c>
      <c r="H75" s="519" t="s">
        <v>655</v>
      </c>
      <c r="I75" s="328" t="s">
        <v>655</v>
      </c>
      <c r="J75" s="55">
        <v>0</v>
      </c>
      <c r="K75" s="445">
        <v>0</v>
      </c>
      <c r="L75" s="55">
        <v>0</v>
      </c>
      <c r="M75" s="445">
        <v>0</v>
      </c>
      <c r="N75" s="55">
        <v>0</v>
      </c>
      <c r="O75" s="445">
        <v>0</v>
      </c>
      <c r="P75" s="55">
        <v>0</v>
      </c>
      <c r="Q75" s="278"/>
      <c r="R75" s="278"/>
      <c r="S75" s="278"/>
      <c r="T75" s="278"/>
      <c r="U75" s="278"/>
      <c r="V75" s="278"/>
      <c r="W75" s="274"/>
      <c r="X75" s="274"/>
      <c r="Y75" s="274"/>
      <c r="Z75" s="274"/>
      <c r="AA75" s="274"/>
      <c r="AB75" s="274"/>
      <c r="AC75" s="274"/>
      <c r="AD75" s="274"/>
      <c r="AE75" s="274"/>
      <c r="AF75" s="274"/>
      <c r="AG75" s="274"/>
      <c r="AH75" s="274"/>
      <c r="AI75" s="274"/>
      <c r="AJ75" s="274"/>
      <c r="AK75" s="274"/>
      <c r="AL75" s="274"/>
      <c r="AM75" s="274"/>
      <c r="AN75" s="274"/>
      <c r="AO75" s="274"/>
      <c r="AP75" s="274"/>
      <c r="AQ75" s="274"/>
      <c r="AR75" s="274"/>
      <c r="AS75" s="274"/>
      <c r="AT75" s="274"/>
      <c r="AU75" s="274"/>
      <c r="AV75" s="274"/>
      <c r="AW75" s="274"/>
      <c r="AX75" s="274"/>
      <c r="AY75" s="274"/>
      <c r="AZ75" s="274"/>
      <c r="BA75" s="274"/>
      <c r="BB75" s="274"/>
      <c r="BC75" s="274"/>
      <c r="BD75" s="274"/>
      <c r="BE75" s="274"/>
      <c r="BF75" s="274"/>
      <c r="BG75" s="274"/>
      <c r="BH75" s="274"/>
      <c r="BI75" s="274"/>
      <c r="BJ75" s="274"/>
      <c r="BK75" s="274"/>
      <c r="BL75" s="274"/>
      <c r="BM75" s="274"/>
      <c r="BN75" s="274"/>
      <c r="BO75" s="274"/>
      <c r="BP75" s="274"/>
      <c r="BQ75" s="274"/>
      <c r="BR75" s="274"/>
      <c r="BS75" s="274"/>
      <c r="BT75" s="274"/>
      <c r="BU75" s="274"/>
      <c r="BV75" s="274"/>
      <c r="BW75" s="274"/>
      <c r="BX75" s="274"/>
      <c r="BY75" s="274"/>
      <c r="BZ75" s="274"/>
      <c r="CA75" s="274"/>
      <c r="CB75" s="274"/>
      <c r="CC75" s="274"/>
      <c r="CD75" s="274"/>
      <c r="CE75" s="274"/>
      <c r="CF75" s="274"/>
      <c r="CG75" s="274"/>
      <c r="CH75" s="274"/>
      <c r="CI75" s="274"/>
    </row>
    <row r="76" spans="1:87" ht="21" customHeight="1">
      <c r="A76" s="429" t="s">
        <v>148</v>
      </c>
      <c r="B76" s="659" t="s">
        <v>1237</v>
      </c>
      <c r="C76" s="562">
        <v>2409</v>
      </c>
      <c r="D76" s="542">
        <v>42051</v>
      </c>
      <c r="E76" s="461">
        <v>0</v>
      </c>
      <c r="F76" s="364" t="s">
        <v>1942</v>
      </c>
      <c r="G76" s="30">
        <v>27723</v>
      </c>
      <c r="H76" s="519" t="s">
        <v>655</v>
      </c>
      <c r="I76" s="328" t="s">
        <v>655</v>
      </c>
      <c r="J76" s="55">
        <v>0</v>
      </c>
      <c r="K76" s="445">
        <v>0</v>
      </c>
      <c r="L76" s="55">
        <v>0</v>
      </c>
      <c r="M76" s="445">
        <v>0</v>
      </c>
      <c r="N76" s="55">
        <v>0</v>
      </c>
      <c r="O76" s="445">
        <v>0</v>
      </c>
      <c r="P76" s="55">
        <v>0</v>
      </c>
      <c r="Q76" s="278"/>
      <c r="R76" s="278"/>
      <c r="S76" s="278"/>
      <c r="T76" s="278"/>
      <c r="U76" s="278"/>
      <c r="V76" s="278"/>
      <c r="W76" s="274"/>
      <c r="X76" s="274"/>
      <c r="Y76" s="274"/>
      <c r="Z76" s="274"/>
      <c r="AA76" s="274"/>
      <c r="AB76" s="274"/>
      <c r="AC76" s="274"/>
      <c r="AD76" s="274"/>
      <c r="AE76" s="274"/>
      <c r="AF76" s="274"/>
      <c r="AG76" s="274"/>
      <c r="AH76" s="274"/>
      <c r="AI76" s="274"/>
      <c r="AJ76" s="274"/>
      <c r="AK76" s="274"/>
      <c r="AL76" s="274"/>
      <c r="AM76" s="274"/>
      <c r="AN76" s="274"/>
      <c r="AO76" s="274"/>
      <c r="AP76" s="274"/>
      <c r="AQ76" s="274"/>
      <c r="AR76" s="274"/>
      <c r="AS76" s="274"/>
      <c r="AT76" s="274"/>
      <c r="AU76" s="274"/>
      <c r="AV76" s="274"/>
      <c r="AW76" s="274"/>
      <c r="AX76" s="274"/>
      <c r="AY76" s="274"/>
      <c r="AZ76" s="274"/>
      <c r="BA76" s="274"/>
      <c r="BB76" s="274"/>
      <c r="BC76" s="274"/>
      <c r="BD76" s="274"/>
      <c r="BE76" s="274"/>
      <c r="BF76" s="274"/>
      <c r="BG76" s="274"/>
      <c r="BH76" s="274"/>
      <c r="BI76" s="274"/>
      <c r="BJ76" s="274"/>
      <c r="BK76" s="274"/>
      <c r="BL76" s="274"/>
      <c r="BM76" s="274"/>
      <c r="BN76" s="274"/>
      <c r="BO76" s="274"/>
      <c r="BP76" s="274"/>
      <c r="BQ76" s="274"/>
      <c r="BR76" s="274"/>
      <c r="BS76" s="274"/>
      <c r="BT76" s="274"/>
      <c r="BU76" s="274"/>
      <c r="BV76" s="274"/>
      <c r="BW76" s="274"/>
      <c r="BX76" s="274"/>
      <c r="BY76" s="274"/>
      <c r="BZ76" s="274"/>
      <c r="CA76" s="274"/>
      <c r="CB76" s="274"/>
      <c r="CC76" s="274"/>
      <c r="CD76" s="274"/>
      <c r="CE76" s="274"/>
      <c r="CF76" s="274"/>
      <c r="CG76" s="274"/>
      <c r="CH76" s="274"/>
      <c r="CI76" s="274"/>
    </row>
    <row r="77" spans="1:87" ht="21" customHeight="1">
      <c r="A77" s="429" t="s">
        <v>150</v>
      </c>
      <c r="B77" s="659" t="s">
        <v>144</v>
      </c>
      <c r="C77" s="562">
        <v>2402</v>
      </c>
      <c r="D77" s="544">
        <v>42153</v>
      </c>
      <c r="E77" s="461">
        <v>0</v>
      </c>
      <c r="F77" s="364" t="s">
        <v>352</v>
      </c>
      <c r="G77" s="30">
        <v>42185</v>
      </c>
      <c r="H77" s="519" t="s">
        <v>663</v>
      </c>
      <c r="I77" s="328" t="s">
        <v>662</v>
      </c>
      <c r="J77" s="55">
        <v>0</v>
      </c>
      <c r="K77" s="445">
        <v>0</v>
      </c>
      <c r="L77" s="55">
        <v>0</v>
      </c>
      <c r="M77" s="445">
        <v>0</v>
      </c>
      <c r="N77" s="55">
        <v>0</v>
      </c>
      <c r="O77" s="445">
        <v>0</v>
      </c>
      <c r="P77" s="55">
        <v>0</v>
      </c>
      <c r="Q77" s="105"/>
      <c r="R77" s="105"/>
      <c r="S77" s="105"/>
      <c r="T77" s="105"/>
      <c r="U77" s="105"/>
      <c r="V77" s="105"/>
      <c r="W77" s="274"/>
      <c r="X77" s="274"/>
      <c r="Y77" s="274"/>
      <c r="Z77" s="274"/>
      <c r="AA77" s="274"/>
      <c r="AB77" s="274"/>
      <c r="AC77" s="274"/>
      <c r="AD77" s="274"/>
      <c r="AE77" s="274"/>
      <c r="AF77" s="274"/>
      <c r="AG77" s="274"/>
      <c r="AH77" s="274"/>
      <c r="AI77" s="274"/>
      <c r="AJ77" s="274"/>
      <c r="AK77" s="274"/>
      <c r="AL77" s="274"/>
      <c r="AM77" s="274"/>
      <c r="AN77" s="274"/>
      <c r="AO77" s="274"/>
      <c r="AP77" s="274"/>
      <c r="AQ77" s="274"/>
      <c r="AR77" s="274"/>
      <c r="AS77" s="274"/>
      <c r="AT77" s="274"/>
      <c r="AU77" s="274"/>
      <c r="AV77" s="274"/>
      <c r="AW77" s="274"/>
      <c r="AX77" s="274"/>
      <c r="AY77" s="274"/>
      <c r="AZ77" s="274"/>
      <c r="BA77" s="274"/>
      <c r="BB77" s="274"/>
      <c r="BC77" s="274"/>
      <c r="BD77" s="274"/>
      <c r="BE77" s="274"/>
      <c r="BF77" s="274"/>
      <c r="BG77" s="274"/>
      <c r="BH77" s="274"/>
      <c r="BI77" s="274"/>
      <c r="BJ77" s="274"/>
      <c r="BK77" s="274"/>
      <c r="BL77" s="274"/>
      <c r="BM77" s="274"/>
      <c r="BN77" s="274"/>
      <c r="BO77" s="274"/>
      <c r="BP77" s="274"/>
      <c r="BQ77" s="274"/>
      <c r="BR77" s="274"/>
      <c r="BS77" s="274"/>
      <c r="BT77" s="274"/>
      <c r="BU77" s="274"/>
      <c r="BV77" s="274"/>
      <c r="BW77" s="274"/>
      <c r="BX77" s="274"/>
      <c r="BY77" s="274"/>
      <c r="BZ77" s="274"/>
      <c r="CA77" s="274"/>
      <c r="CB77" s="274"/>
      <c r="CC77" s="274"/>
      <c r="CD77" s="274"/>
      <c r="CE77" s="274"/>
      <c r="CF77" s="274"/>
      <c r="CG77" s="274"/>
      <c r="CH77" s="274"/>
      <c r="CI77" s="274"/>
    </row>
    <row r="78" spans="1:87" ht="21" customHeight="1">
      <c r="A78" s="429" t="s">
        <v>152</v>
      </c>
      <c r="B78" s="659" t="s">
        <v>995</v>
      </c>
      <c r="C78" s="562">
        <v>120</v>
      </c>
      <c r="D78" s="542">
        <v>42172</v>
      </c>
      <c r="E78" s="461">
        <v>0</v>
      </c>
      <c r="F78" s="364" t="s">
        <v>770</v>
      </c>
      <c r="G78" s="30">
        <v>40308</v>
      </c>
      <c r="H78" s="512" t="s">
        <v>993</v>
      </c>
      <c r="I78" s="328" t="s">
        <v>992</v>
      </c>
      <c r="J78" s="55">
        <v>0</v>
      </c>
      <c r="K78" s="445">
        <v>0</v>
      </c>
      <c r="L78" s="55">
        <v>0</v>
      </c>
      <c r="M78" s="445">
        <v>0</v>
      </c>
      <c r="N78" s="55">
        <v>0</v>
      </c>
      <c r="O78" s="445">
        <v>0</v>
      </c>
      <c r="P78" s="55">
        <v>0</v>
      </c>
      <c r="Q78" s="278"/>
      <c r="R78" s="278"/>
      <c r="S78" s="278"/>
      <c r="T78" s="278"/>
      <c r="U78" s="278"/>
      <c r="V78" s="278"/>
      <c r="W78" s="274"/>
      <c r="X78" s="274"/>
      <c r="Y78" s="274"/>
      <c r="Z78" s="274"/>
      <c r="AA78" s="274"/>
      <c r="AB78" s="274"/>
      <c r="AC78" s="274"/>
      <c r="AD78" s="274"/>
      <c r="AE78" s="274"/>
      <c r="AF78" s="274"/>
      <c r="AG78" s="274"/>
      <c r="AH78" s="274"/>
      <c r="AI78" s="274"/>
      <c r="AJ78" s="274"/>
      <c r="AK78" s="274"/>
      <c r="AL78" s="274"/>
      <c r="AM78" s="274"/>
      <c r="AN78" s="274"/>
      <c r="AO78" s="274"/>
      <c r="AP78" s="274"/>
      <c r="AQ78" s="274"/>
      <c r="AR78" s="274"/>
      <c r="AS78" s="274"/>
      <c r="AT78" s="274"/>
      <c r="AU78" s="274"/>
      <c r="AV78" s="274"/>
      <c r="AW78" s="274"/>
      <c r="AX78" s="274"/>
      <c r="AY78" s="274"/>
      <c r="AZ78" s="274"/>
      <c r="BA78" s="274"/>
      <c r="BB78" s="274"/>
      <c r="BC78" s="274"/>
      <c r="BD78" s="274"/>
      <c r="BE78" s="274"/>
      <c r="BF78" s="274"/>
      <c r="BG78" s="274"/>
      <c r="BH78" s="274"/>
      <c r="BI78" s="274"/>
      <c r="BJ78" s="274"/>
      <c r="BK78" s="274"/>
      <c r="BL78" s="274"/>
      <c r="BM78" s="274"/>
      <c r="BN78" s="274"/>
      <c r="BO78" s="274"/>
      <c r="BP78" s="274"/>
      <c r="BQ78" s="274"/>
      <c r="BR78" s="274"/>
      <c r="BS78" s="274"/>
      <c r="BT78" s="274"/>
      <c r="BU78" s="274"/>
      <c r="BV78" s="274"/>
      <c r="BW78" s="274"/>
      <c r="BX78" s="274"/>
      <c r="BY78" s="274"/>
      <c r="BZ78" s="274"/>
      <c r="CA78" s="274"/>
      <c r="CB78" s="274"/>
      <c r="CC78" s="274"/>
      <c r="CD78" s="274"/>
      <c r="CE78" s="274"/>
      <c r="CF78" s="274"/>
      <c r="CG78" s="274"/>
      <c r="CH78" s="274"/>
      <c r="CI78" s="274"/>
    </row>
    <row r="79" spans="1:87" ht="21" customHeight="1">
      <c r="A79" s="429" t="s">
        <v>153</v>
      </c>
      <c r="B79" s="659" t="s">
        <v>1201</v>
      </c>
      <c r="C79" s="562">
        <v>1703</v>
      </c>
      <c r="D79" s="542">
        <v>42278</v>
      </c>
      <c r="E79" s="461">
        <v>0</v>
      </c>
      <c r="F79" s="364" t="s">
        <v>770</v>
      </c>
      <c r="G79" s="30">
        <v>42570</v>
      </c>
      <c r="H79" s="719" t="s">
        <v>1727</v>
      </c>
      <c r="I79" s="328" t="s">
        <v>1202</v>
      </c>
      <c r="J79" s="55">
        <v>0</v>
      </c>
      <c r="K79" s="445">
        <v>0</v>
      </c>
      <c r="L79" s="55">
        <v>0</v>
      </c>
      <c r="M79" s="445">
        <v>0</v>
      </c>
      <c r="N79" s="55">
        <v>0</v>
      </c>
      <c r="O79" s="445">
        <v>0</v>
      </c>
      <c r="P79" s="55">
        <v>0</v>
      </c>
      <c r="Q79" s="278"/>
      <c r="R79" s="278"/>
      <c r="S79" s="278"/>
      <c r="T79" s="278"/>
      <c r="U79" s="278"/>
      <c r="V79" s="278"/>
      <c r="W79" s="274"/>
      <c r="X79" s="274"/>
      <c r="Y79" s="274"/>
      <c r="Z79" s="274"/>
      <c r="AA79" s="274"/>
      <c r="AB79" s="274"/>
      <c r="AC79" s="274"/>
      <c r="AD79" s="274"/>
      <c r="AE79" s="274"/>
      <c r="AF79" s="274"/>
      <c r="AG79" s="274"/>
      <c r="AH79" s="274"/>
      <c r="AI79" s="274"/>
      <c r="AJ79" s="274"/>
      <c r="AK79" s="274"/>
      <c r="AL79" s="274"/>
      <c r="AM79" s="274"/>
      <c r="AN79" s="274"/>
      <c r="AO79" s="274"/>
      <c r="AP79" s="274"/>
      <c r="AQ79" s="274"/>
      <c r="AR79" s="274"/>
      <c r="AS79" s="274"/>
      <c r="AT79" s="274"/>
      <c r="AU79" s="274"/>
      <c r="AV79" s="274"/>
      <c r="AW79" s="274"/>
      <c r="AX79" s="274"/>
      <c r="AY79" s="274"/>
      <c r="AZ79" s="274"/>
      <c r="BA79" s="274"/>
      <c r="BB79" s="274"/>
      <c r="BC79" s="274"/>
      <c r="BD79" s="274"/>
      <c r="BE79" s="274"/>
      <c r="BF79" s="274"/>
      <c r="BG79" s="274"/>
      <c r="BH79" s="274"/>
      <c r="BI79" s="274"/>
      <c r="BJ79" s="274"/>
      <c r="BK79" s="274"/>
      <c r="BL79" s="274"/>
      <c r="BM79" s="274"/>
      <c r="BN79" s="274"/>
      <c r="BO79" s="274"/>
      <c r="BP79" s="274"/>
      <c r="BQ79" s="274"/>
      <c r="BR79" s="274"/>
      <c r="BS79" s="274"/>
      <c r="BT79" s="274"/>
      <c r="BU79" s="274"/>
      <c r="BV79" s="274"/>
      <c r="BW79" s="274"/>
      <c r="BX79" s="274"/>
      <c r="BY79" s="274"/>
      <c r="BZ79" s="274"/>
      <c r="CA79" s="274"/>
      <c r="CB79" s="274"/>
      <c r="CC79" s="274"/>
      <c r="CD79" s="274"/>
      <c r="CE79" s="274"/>
      <c r="CF79" s="274"/>
      <c r="CG79" s="274"/>
      <c r="CH79" s="274"/>
      <c r="CI79" s="274"/>
    </row>
    <row r="80" spans="1:87" ht="21" customHeight="1">
      <c r="A80" s="429" t="s">
        <v>154</v>
      </c>
      <c r="B80" s="659" t="s">
        <v>906</v>
      </c>
      <c r="C80" s="562">
        <v>11384</v>
      </c>
      <c r="D80" s="544">
        <v>42384</v>
      </c>
      <c r="E80" s="461">
        <v>0</v>
      </c>
      <c r="F80" s="364" t="s">
        <v>265</v>
      </c>
      <c r="G80" s="30">
        <v>42429</v>
      </c>
      <c r="H80" s="519" t="s">
        <v>908</v>
      </c>
      <c r="I80" s="328" t="s">
        <v>907</v>
      </c>
      <c r="J80" s="55">
        <v>0</v>
      </c>
      <c r="K80" s="445">
        <v>0</v>
      </c>
      <c r="L80" s="55">
        <v>0</v>
      </c>
      <c r="M80" s="445">
        <v>0</v>
      </c>
      <c r="N80" s="55">
        <v>0</v>
      </c>
      <c r="O80" s="445">
        <v>0</v>
      </c>
      <c r="P80" s="55">
        <v>0</v>
      </c>
      <c r="Q80" s="278"/>
      <c r="R80" s="278"/>
      <c r="S80" s="278"/>
      <c r="T80" s="278"/>
      <c r="U80" s="278"/>
      <c r="V80" s="278"/>
      <c r="W80" s="274"/>
      <c r="X80" s="274"/>
      <c r="Y80" s="274"/>
      <c r="Z80" s="274"/>
      <c r="AA80" s="274"/>
      <c r="AB80" s="274"/>
      <c r="AC80" s="274"/>
      <c r="AD80" s="274"/>
      <c r="AE80" s="274"/>
      <c r="AF80" s="274"/>
      <c r="AG80" s="274"/>
      <c r="AH80" s="274"/>
      <c r="AI80" s="274"/>
      <c r="AJ80" s="274"/>
      <c r="AK80" s="274"/>
      <c r="AL80" s="274"/>
      <c r="AM80" s="274"/>
      <c r="AN80" s="274"/>
      <c r="AO80" s="274"/>
      <c r="AP80" s="274"/>
      <c r="AQ80" s="274"/>
      <c r="AR80" s="274"/>
      <c r="AS80" s="274"/>
      <c r="AT80" s="274"/>
      <c r="AU80" s="274"/>
      <c r="AV80" s="274"/>
      <c r="AW80" s="274"/>
      <c r="AX80" s="274"/>
      <c r="AY80" s="274"/>
      <c r="AZ80" s="274"/>
      <c r="BA80" s="274"/>
      <c r="BB80" s="274"/>
      <c r="BC80" s="274"/>
      <c r="BD80" s="274"/>
      <c r="BE80" s="274"/>
      <c r="BF80" s="274"/>
      <c r="BG80" s="274"/>
      <c r="BH80" s="274"/>
      <c r="BI80" s="274"/>
      <c r="BJ80" s="274"/>
      <c r="BK80" s="274"/>
      <c r="BL80" s="274"/>
      <c r="BM80" s="274"/>
      <c r="BN80" s="274"/>
      <c r="BO80" s="274"/>
      <c r="BP80" s="274"/>
      <c r="BQ80" s="274"/>
      <c r="BR80" s="274"/>
      <c r="BS80" s="274"/>
      <c r="BT80" s="274"/>
      <c r="BU80" s="274"/>
      <c r="BV80" s="274"/>
      <c r="BW80" s="274"/>
      <c r="BX80" s="274"/>
      <c r="BY80" s="274"/>
      <c r="BZ80" s="274"/>
      <c r="CA80" s="274"/>
      <c r="CB80" s="274"/>
      <c r="CC80" s="274"/>
      <c r="CD80" s="274"/>
      <c r="CE80" s="274"/>
      <c r="CF80" s="274"/>
      <c r="CG80" s="274"/>
      <c r="CH80" s="274"/>
      <c r="CI80" s="274"/>
    </row>
    <row r="81" spans="1:87" ht="21" customHeight="1">
      <c r="A81" s="429" t="s">
        <v>155</v>
      </c>
      <c r="B81" s="659" t="s">
        <v>75</v>
      </c>
      <c r="C81" s="562">
        <v>4210</v>
      </c>
      <c r="D81" s="542">
        <v>42419</v>
      </c>
      <c r="E81" s="461">
        <v>0</v>
      </c>
      <c r="F81" s="364" t="s">
        <v>1483</v>
      </c>
      <c r="G81" s="30" t="s">
        <v>1669</v>
      </c>
      <c r="H81" s="719" t="s">
        <v>1668</v>
      </c>
      <c r="I81" s="328" t="s">
        <v>1667</v>
      </c>
      <c r="J81" s="55">
        <v>0</v>
      </c>
      <c r="K81" s="445">
        <v>0</v>
      </c>
      <c r="L81" s="55">
        <v>0</v>
      </c>
      <c r="M81" s="445">
        <v>0</v>
      </c>
      <c r="N81" s="55">
        <v>0</v>
      </c>
      <c r="O81" s="445">
        <v>0</v>
      </c>
      <c r="P81" s="55">
        <v>0</v>
      </c>
      <c r="Q81" s="105"/>
      <c r="R81" s="105"/>
      <c r="S81" s="105"/>
      <c r="T81" s="105"/>
      <c r="U81" s="105"/>
      <c r="V81" s="105"/>
      <c r="W81" s="274"/>
      <c r="X81" s="274"/>
      <c r="Y81" s="274"/>
      <c r="Z81" s="274"/>
      <c r="AA81" s="274"/>
      <c r="AB81" s="274"/>
      <c r="AC81" s="274"/>
      <c r="AD81" s="274"/>
      <c r="AE81" s="274"/>
      <c r="AF81" s="274"/>
      <c r="AG81" s="274"/>
      <c r="AH81" s="274"/>
      <c r="AI81" s="274"/>
      <c r="AJ81" s="274"/>
      <c r="AK81" s="274"/>
      <c r="AL81" s="274"/>
      <c r="AM81" s="274"/>
      <c r="AN81" s="274"/>
      <c r="AO81" s="274"/>
      <c r="AP81" s="274"/>
      <c r="AQ81" s="274"/>
      <c r="AR81" s="274"/>
      <c r="AS81" s="274"/>
      <c r="AT81" s="274"/>
      <c r="AU81" s="274"/>
      <c r="AV81" s="274"/>
      <c r="AW81" s="274"/>
      <c r="AX81" s="274"/>
      <c r="AY81" s="274"/>
      <c r="AZ81" s="274"/>
      <c r="BA81" s="274"/>
      <c r="BB81" s="274"/>
      <c r="BC81" s="274"/>
      <c r="BD81" s="274"/>
      <c r="BE81" s="274"/>
      <c r="BF81" s="274"/>
      <c r="BG81" s="274"/>
      <c r="BH81" s="274"/>
      <c r="BI81" s="274"/>
      <c r="BJ81" s="274"/>
      <c r="BK81" s="274"/>
      <c r="BL81" s="274"/>
      <c r="BM81" s="274"/>
      <c r="BN81" s="274"/>
      <c r="BO81" s="274"/>
      <c r="BP81" s="274"/>
      <c r="BQ81" s="274"/>
      <c r="BR81" s="274"/>
      <c r="BS81" s="274"/>
      <c r="BT81" s="274"/>
      <c r="BU81" s="274"/>
      <c r="BV81" s="274"/>
      <c r="BW81" s="274"/>
      <c r="BX81" s="274"/>
      <c r="BY81" s="274"/>
      <c r="BZ81" s="274"/>
      <c r="CA81" s="274"/>
      <c r="CB81" s="274"/>
      <c r="CC81" s="274"/>
      <c r="CD81" s="274"/>
      <c r="CE81" s="274"/>
      <c r="CF81" s="274"/>
      <c r="CG81" s="274"/>
      <c r="CH81" s="274"/>
      <c r="CI81" s="274"/>
    </row>
    <row r="82" spans="1:87" ht="21" customHeight="1">
      <c r="A82" s="429" t="s">
        <v>156</v>
      </c>
      <c r="B82" s="37" t="s">
        <v>90</v>
      </c>
      <c r="C82" s="562">
        <v>6462</v>
      </c>
      <c r="D82" s="543">
        <v>42431</v>
      </c>
      <c r="E82" s="461">
        <v>0</v>
      </c>
      <c r="F82" s="364" t="s">
        <v>266</v>
      </c>
      <c r="G82" s="30">
        <v>42424</v>
      </c>
      <c r="H82" s="511" t="s">
        <v>651</v>
      </c>
      <c r="I82" s="328" t="s">
        <v>650</v>
      </c>
      <c r="J82" s="55">
        <v>0</v>
      </c>
      <c r="K82" s="445">
        <v>0</v>
      </c>
      <c r="L82" s="55">
        <v>0</v>
      </c>
      <c r="M82" s="445">
        <v>0</v>
      </c>
      <c r="N82" s="55">
        <v>0</v>
      </c>
      <c r="O82" s="445">
        <v>0</v>
      </c>
      <c r="P82" s="55">
        <v>0</v>
      </c>
      <c r="Q82" s="278"/>
      <c r="R82" s="278"/>
      <c r="S82" s="278"/>
      <c r="T82" s="278"/>
      <c r="U82" s="278"/>
      <c r="V82" s="278"/>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4"/>
      <c r="CB82" s="274"/>
      <c r="CC82" s="274"/>
      <c r="CD82" s="274"/>
      <c r="CE82" s="274"/>
      <c r="CF82" s="274"/>
      <c r="CG82" s="274"/>
      <c r="CH82" s="274"/>
      <c r="CI82" s="274"/>
    </row>
    <row r="83" spans="1:87" ht="21" customHeight="1">
      <c r="A83" s="429" t="s">
        <v>158</v>
      </c>
      <c r="B83" s="659" t="s">
        <v>138</v>
      </c>
      <c r="C83" s="562">
        <v>6038</v>
      </c>
      <c r="D83" s="543">
        <v>42818</v>
      </c>
      <c r="E83" s="461">
        <v>0</v>
      </c>
      <c r="F83" s="364" t="s">
        <v>967</v>
      </c>
      <c r="G83" s="30">
        <v>42811</v>
      </c>
      <c r="H83" s="511" t="s">
        <v>582</v>
      </c>
      <c r="I83" s="328" t="s">
        <v>581</v>
      </c>
      <c r="J83" s="55">
        <v>0</v>
      </c>
      <c r="K83" s="445">
        <v>0</v>
      </c>
      <c r="L83" s="55">
        <v>0</v>
      </c>
      <c r="M83" s="445">
        <v>0</v>
      </c>
      <c r="N83" s="55">
        <v>0</v>
      </c>
      <c r="O83" s="445">
        <v>0</v>
      </c>
      <c r="P83" s="55">
        <v>0</v>
      </c>
      <c r="Q83" s="278"/>
      <c r="R83" s="278"/>
      <c r="S83" s="278"/>
      <c r="T83" s="278"/>
      <c r="U83" s="278"/>
      <c r="V83" s="278"/>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row>
    <row r="84" spans="1:87" ht="21" customHeight="1">
      <c r="A84" s="429" t="s">
        <v>159</v>
      </c>
      <c r="B84" s="659" t="s">
        <v>186</v>
      </c>
      <c r="C84" s="562">
        <v>10085</v>
      </c>
      <c r="D84" s="543">
        <v>42875</v>
      </c>
      <c r="E84" s="461">
        <v>0</v>
      </c>
      <c r="F84" s="364" t="s">
        <v>770</v>
      </c>
      <c r="G84" s="30">
        <v>42867</v>
      </c>
      <c r="H84" s="511" t="s">
        <v>743</v>
      </c>
      <c r="I84" s="328" t="s">
        <v>742</v>
      </c>
      <c r="J84" s="55">
        <v>0</v>
      </c>
      <c r="K84" s="445">
        <v>0</v>
      </c>
      <c r="L84" s="55">
        <v>0</v>
      </c>
      <c r="M84" s="445">
        <v>0</v>
      </c>
      <c r="N84" s="55">
        <v>0</v>
      </c>
      <c r="O84" s="445">
        <v>0</v>
      </c>
      <c r="P84" s="55">
        <v>0</v>
      </c>
      <c r="Q84" s="278"/>
      <c r="R84" s="278"/>
      <c r="S84" s="278"/>
      <c r="T84" s="278"/>
      <c r="U84" s="278"/>
      <c r="V84" s="278"/>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4"/>
      <c r="CB84" s="274"/>
      <c r="CC84" s="274"/>
      <c r="CD84" s="274"/>
      <c r="CE84" s="274"/>
      <c r="CF84" s="274"/>
      <c r="CG84" s="274"/>
      <c r="CH84" s="274"/>
      <c r="CI84" s="274"/>
    </row>
    <row r="85" spans="1:87" ht="21" customHeight="1">
      <c r="A85" s="429" t="s">
        <v>161</v>
      </c>
      <c r="B85" s="659" t="s">
        <v>1621</v>
      </c>
      <c r="C85" s="562">
        <v>11368</v>
      </c>
      <c r="D85" s="543">
        <v>43005</v>
      </c>
      <c r="E85" s="461">
        <v>0</v>
      </c>
      <c r="F85" s="364" t="s">
        <v>1483</v>
      </c>
      <c r="G85" s="30">
        <v>34907</v>
      </c>
      <c r="H85" s="511" t="s">
        <v>1622</v>
      </c>
      <c r="I85" s="328" t="s">
        <v>1625</v>
      </c>
      <c r="J85" s="55">
        <v>0</v>
      </c>
      <c r="K85" s="445">
        <v>0</v>
      </c>
      <c r="L85" s="55">
        <v>0</v>
      </c>
      <c r="M85" s="445">
        <v>0</v>
      </c>
      <c r="N85" s="55">
        <v>0</v>
      </c>
      <c r="O85" s="445">
        <v>0</v>
      </c>
      <c r="P85" s="55">
        <v>0</v>
      </c>
      <c r="Q85" s="105"/>
      <c r="R85" s="105"/>
      <c r="S85" s="105"/>
      <c r="T85" s="105"/>
      <c r="U85" s="105"/>
      <c r="V85" s="105"/>
      <c r="W85" s="274"/>
      <c r="X85" s="274"/>
      <c r="Y85" s="274"/>
      <c r="Z85" s="274"/>
      <c r="AA85" s="274"/>
      <c r="AB85" s="274"/>
      <c r="AC85" s="274"/>
      <c r="AD85" s="274"/>
      <c r="AE85" s="274"/>
      <c r="AF85" s="274"/>
      <c r="AG85" s="274"/>
      <c r="AH85" s="274"/>
      <c r="AI85" s="274"/>
      <c r="AJ85" s="274"/>
      <c r="AK85" s="274"/>
      <c r="AL85" s="274"/>
      <c r="AM85" s="274"/>
      <c r="AN85" s="274"/>
      <c r="AO85" s="274"/>
      <c r="AP85" s="274"/>
      <c r="AQ85" s="274"/>
      <c r="AR85" s="274"/>
      <c r="AS85" s="274"/>
      <c r="AT85" s="274"/>
      <c r="AU85" s="274"/>
      <c r="AV85" s="274"/>
      <c r="AW85" s="274"/>
      <c r="AX85" s="274"/>
      <c r="AY85" s="274"/>
      <c r="AZ85" s="274"/>
      <c r="BA85" s="274"/>
      <c r="BB85" s="274"/>
      <c r="BC85" s="274"/>
      <c r="BD85" s="274"/>
      <c r="BE85" s="274"/>
      <c r="BF85" s="274"/>
      <c r="BG85" s="274"/>
      <c r="BH85" s="274"/>
      <c r="BI85" s="274"/>
      <c r="BJ85" s="274"/>
      <c r="BK85" s="274"/>
      <c r="BL85" s="274"/>
      <c r="BM85" s="274"/>
      <c r="BN85" s="274"/>
      <c r="BO85" s="274"/>
      <c r="BP85" s="274"/>
      <c r="BQ85" s="274"/>
      <c r="BR85" s="274"/>
      <c r="BS85" s="274"/>
      <c r="BT85" s="274"/>
      <c r="BU85" s="274"/>
      <c r="BV85" s="274"/>
      <c r="BW85" s="274"/>
      <c r="BX85" s="274"/>
      <c r="BY85" s="274"/>
      <c r="BZ85" s="274"/>
      <c r="CA85" s="274"/>
      <c r="CB85" s="274"/>
      <c r="CC85" s="274"/>
      <c r="CD85" s="274"/>
      <c r="CE85" s="274"/>
      <c r="CF85" s="274"/>
      <c r="CG85" s="274"/>
      <c r="CH85" s="274"/>
      <c r="CI85" s="274"/>
    </row>
    <row r="86" spans="1:87" ht="21" customHeight="1">
      <c r="A86" s="429" t="s">
        <v>163</v>
      </c>
      <c r="B86" s="659" t="s">
        <v>1149</v>
      </c>
      <c r="C86" s="562">
        <v>6658</v>
      </c>
      <c r="D86" s="544">
        <v>43109</v>
      </c>
      <c r="E86" s="461">
        <v>0</v>
      </c>
      <c r="F86" s="364" t="s">
        <v>770</v>
      </c>
      <c r="G86" s="30">
        <v>43124</v>
      </c>
      <c r="H86" s="519" t="s">
        <v>1728</v>
      </c>
      <c r="I86" s="328" t="s">
        <v>1150</v>
      </c>
      <c r="J86" s="55">
        <v>0</v>
      </c>
      <c r="K86" s="445">
        <v>0</v>
      </c>
      <c r="L86" s="55">
        <v>0</v>
      </c>
      <c r="M86" s="445">
        <v>0</v>
      </c>
      <c r="N86" s="55">
        <v>0</v>
      </c>
      <c r="O86" s="445">
        <v>0</v>
      </c>
      <c r="P86" s="55">
        <v>0</v>
      </c>
      <c r="Q86" s="278"/>
      <c r="R86" s="278"/>
      <c r="S86" s="278"/>
      <c r="T86" s="278"/>
      <c r="U86" s="278"/>
      <c r="V86" s="278"/>
      <c r="W86" s="274"/>
      <c r="X86" s="274"/>
      <c r="Y86" s="274"/>
      <c r="Z86" s="274"/>
      <c r="AA86" s="274"/>
      <c r="AB86" s="274"/>
      <c r="AC86" s="274"/>
      <c r="AD86" s="274"/>
      <c r="AE86" s="274"/>
      <c r="AF86" s="274"/>
      <c r="AG86" s="274"/>
      <c r="AH86" s="274"/>
      <c r="AI86" s="274"/>
      <c r="AJ86" s="274"/>
      <c r="AK86" s="274"/>
      <c r="AL86" s="274"/>
      <c r="AM86" s="274"/>
      <c r="AN86" s="274"/>
      <c r="AO86" s="274"/>
      <c r="AP86" s="274"/>
      <c r="AQ86" s="274"/>
      <c r="AR86" s="274"/>
      <c r="AS86" s="274"/>
      <c r="AT86" s="274"/>
      <c r="AU86" s="274"/>
      <c r="AV86" s="274"/>
      <c r="AW86" s="274"/>
      <c r="AX86" s="274"/>
      <c r="AY86" s="274"/>
      <c r="AZ86" s="274"/>
      <c r="BA86" s="274"/>
      <c r="BB86" s="274"/>
      <c r="BC86" s="274"/>
      <c r="BD86" s="274"/>
      <c r="BE86" s="274"/>
      <c r="BF86" s="274"/>
      <c r="BG86" s="274"/>
      <c r="BH86" s="274"/>
      <c r="BI86" s="274"/>
      <c r="BJ86" s="274"/>
      <c r="BK86" s="274"/>
      <c r="BL86" s="274"/>
      <c r="BM86" s="274"/>
      <c r="BN86" s="274"/>
      <c r="BO86" s="274"/>
      <c r="BP86" s="274"/>
      <c r="BQ86" s="274"/>
      <c r="BR86" s="274"/>
      <c r="BS86" s="274"/>
      <c r="BT86" s="274"/>
      <c r="BU86" s="274"/>
      <c r="BV86" s="274"/>
      <c r="BW86" s="274"/>
      <c r="BX86" s="274"/>
      <c r="BY86" s="274"/>
      <c r="BZ86" s="274"/>
      <c r="CA86" s="274"/>
      <c r="CB86" s="274"/>
      <c r="CC86" s="274"/>
      <c r="CD86" s="274"/>
      <c r="CE86" s="274"/>
      <c r="CF86" s="274"/>
      <c r="CG86" s="274"/>
      <c r="CH86" s="274"/>
      <c r="CI86" s="274"/>
    </row>
    <row r="87" spans="1:87" ht="21" customHeight="1">
      <c r="A87" s="429" t="s">
        <v>165</v>
      </c>
      <c r="B87" s="659" t="s">
        <v>1043</v>
      </c>
      <c r="C87" s="562">
        <v>8683</v>
      </c>
      <c r="D87" s="543">
        <v>43237</v>
      </c>
      <c r="E87" s="461">
        <v>0</v>
      </c>
      <c r="F87" s="364" t="s">
        <v>967</v>
      </c>
      <c r="G87" s="30">
        <v>21348</v>
      </c>
      <c r="H87" s="511" t="s">
        <v>1045</v>
      </c>
      <c r="I87" s="328" t="s">
        <v>1044</v>
      </c>
      <c r="J87" s="55">
        <v>0</v>
      </c>
      <c r="K87" s="445">
        <v>0</v>
      </c>
      <c r="L87" s="55">
        <v>0</v>
      </c>
      <c r="M87" s="445">
        <v>0</v>
      </c>
      <c r="N87" s="55">
        <v>0</v>
      </c>
      <c r="O87" s="445">
        <v>0</v>
      </c>
      <c r="P87" s="55">
        <v>0</v>
      </c>
      <c r="Q87" s="278"/>
      <c r="R87" s="278"/>
      <c r="S87" s="278"/>
      <c r="T87" s="278"/>
      <c r="U87" s="278"/>
      <c r="V87" s="278"/>
      <c r="W87" s="274"/>
      <c r="X87" s="274"/>
      <c r="Y87" s="274"/>
      <c r="Z87" s="274"/>
      <c r="AA87" s="274"/>
      <c r="AB87" s="274"/>
      <c r="AC87" s="274"/>
      <c r="AD87" s="274"/>
      <c r="AE87" s="274"/>
      <c r="AF87" s="274"/>
      <c r="AG87" s="274"/>
      <c r="AH87" s="274"/>
      <c r="AI87" s="274"/>
      <c r="AJ87" s="274"/>
      <c r="AK87" s="274"/>
      <c r="AL87" s="274"/>
      <c r="AM87" s="274"/>
      <c r="AN87" s="274"/>
      <c r="AO87" s="274"/>
      <c r="AP87" s="274"/>
      <c r="AQ87" s="274"/>
      <c r="AR87" s="274"/>
      <c r="AS87" s="274"/>
      <c r="AT87" s="274"/>
      <c r="AU87" s="274"/>
      <c r="AV87" s="274"/>
      <c r="AW87" s="274"/>
      <c r="AX87" s="274"/>
      <c r="AY87" s="274"/>
      <c r="AZ87" s="274"/>
      <c r="BA87" s="274"/>
      <c r="BB87" s="274"/>
      <c r="BC87" s="274"/>
      <c r="BD87" s="274"/>
      <c r="BE87" s="274"/>
      <c r="BF87" s="274"/>
      <c r="BG87" s="274"/>
      <c r="BH87" s="274"/>
      <c r="BI87" s="274"/>
      <c r="BJ87" s="274"/>
      <c r="BK87" s="274"/>
      <c r="BL87" s="274"/>
      <c r="BM87" s="274"/>
      <c r="BN87" s="274"/>
      <c r="BO87" s="274"/>
      <c r="BP87" s="274"/>
      <c r="BQ87" s="274"/>
      <c r="BR87" s="274"/>
      <c r="BS87" s="274"/>
      <c r="BT87" s="274"/>
      <c r="BU87" s="274"/>
      <c r="BV87" s="274"/>
      <c r="BW87" s="274"/>
      <c r="BX87" s="274"/>
      <c r="BY87" s="274"/>
      <c r="BZ87" s="274"/>
      <c r="CA87" s="274"/>
      <c r="CB87" s="274"/>
      <c r="CC87" s="274"/>
      <c r="CD87" s="274"/>
      <c r="CE87" s="274"/>
      <c r="CF87" s="274"/>
      <c r="CG87" s="274"/>
      <c r="CH87" s="274"/>
      <c r="CI87" s="274"/>
    </row>
    <row r="88" spans="1:87" ht="21" customHeight="1">
      <c r="A88" s="429" t="s">
        <v>167</v>
      </c>
      <c r="B88" s="37" t="s">
        <v>1932</v>
      </c>
      <c r="C88" s="562">
        <v>8683</v>
      </c>
      <c r="D88" s="543">
        <v>43237</v>
      </c>
      <c r="E88" s="983">
        <v>0</v>
      </c>
      <c r="F88" s="364" t="s">
        <v>1686</v>
      </c>
      <c r="G88" s="30">
        <v>45215</v>
      </c>
      <c r="H88" s="511" t="s">
        <v>1045</v>
      </c>
      <c r="I88" s="328" t="s">
        <v>1044</v>
      </c>
      <c r="J88" s="55">
        <v>0</v>
      </c>
      <c r="K88" s="445">
        <v>0</v>
      </c>
      <c r="L88" s="55">
        <v>0</v>
      </c>
      <c r="M88" s="445">
        <v>0</v>
      </c>
      <c r="N88" s="55">
        <v>0</v>
      </c>
      <c r="O88" s="445">
        <v>0</v>
      </c>
      <c r="P88" s="55">
        <v>0</v>
      </c>
      <c r="Q88" s="105"/>
      <c r="R88" s="105"/>
      <c r="S88" s="105"/>
      <c r="T88" s="105"/>
      <c r="U88" s="105"/>
      <c r="V88" s="105"/>
      <c r="W88" s="274"/>
      <c r="X88" s="274"/>
      <c r="Y88" s="274"/>
      <c r="Z88" s="274"/>
      <c r="AA88" s="274"/>
      <c r="AB88" s="274"/>
      <c r="AC88" s="274"/>
      <c r="AD88" s="274"/>
      <c r="AE88" s="274"/>
      <c r="AF88" s="274"/>
      <c r="AG88" s="274"/>
      <c r="AH88" s="274"/>
      <c r="AI88" s="274"/>
      <c r="AJ88" s="274"/>
      <c r="AK88" s="274"/>
      <c r="AL88" s="274"/>
      <c r="AM88" s="274"/>
      <c r="AN88" s="274"/>
      <c r="AO88" s="274"/>
      <c r="AP88" s="274"/>
      <c r="AQ88" s="274"/>
      <c r="AR88" s="274"/>
      <c r="AS88" s="274"/>
      <c r="AT88" s="274"/>
      <c r="AU88" s="274"/>
      <c r="AV88" s="274"/>
      <c r="AW88" s="274"/>
      <c r="AX88" s="274"/>
      <c r="AY88" s="274"/>
      <c r="AZ88" s="274"/>
      <c r="BA88" s="274"/>
      <c r="BB88" s="274"/>
      <c r="BC88" s="274"/>
      <c r="BD88" s="274"/>
      <c r="BE88" s="274"/>
      <c r="BF88" s="274"/>
      <c r="BG88" s="274"/>
      <c r="BH88" s="274"/>
      <c r="BI88" s="274"/>
      <c r="BJ88" s="274"/>
      <c r="BK88" s="274"/>
      <c r="BL88" s="274"/>
      <c r="BM88" s="274"/>
      <c r="BN88" s="274"/>
      <c r="BO88" s="274"/>
      <c r="BP88" s="274"/>
      <c r="BQ88" s="274"/>
      <c r="BR88" s="274"/>
      <c r="BS88" s="274"/>
      <c r="BT88" s="274"/>
      <c r="BU88" s="274"/>
      <c r="BV88" s="274"/>
      <c r="BW88" s="274"/>
      <c r="BX88" s="274"/>
      <c r="BY88" s="274"/>
      <c r="BZ88" s="274"/>
      <c r="CA88" s="274"/>
      <c r="CB88" s="274"/>
      <c r="CC88" s="274"/>
      <c r="CD88" s="274"/>
      <c r="CE88" s="274"/>
      <c r="CF88" s="274"/>
      <c r="CG88" s="274"/>
      <c r="CH88" s="274"/>
      <c r="CI88" s="274"/>
    </row>
    <row r="89" spans="1:87" ht="21" customHeight="1">
      <c r="A89" s="429" t="s">
        <v>168</v>
      </c>
      <c r="B89" s="659" t="s">
        <v>194</v>
      </c>
      <c r="C89" s="562">
        <v>6278</v>
      </c>
      <c r="D89" s="544">
        <v>43259</v>
      </c>
      <c r="E89" s="461">
        <v>0</v>
      </c>
      <c r="F89" s="364" t="s">
        <v>770</v>
      </c>
      <c r="G89" s="30">
        <v>22790</v>
      </c>
      <c r="H89" s="519" t="s">
        <v>589</v>
      </c>
      <c r="I89" s="328" t="s">
        <v>588</v>
      </c>
      <c r="J89" s="55">
        <v>0</v>
      </c>
      <c r="K89" s="445">
        <v>0</v>
      </c>
      <c r="L89" s="55">
        <v>0</v>
      </c>
      <c r="M89" s="445">
        <v>0</v>
      </c>
      <c r="N89" s="55">
        <v>0</v>
      </c>
      <c r="O89" s="445">
        <v>0</v>
      </c>
      <c r="P89" s="55">
        <v>0</v>
      </c>
      <c r="Q89" s="278"/>
      <c r="R89" s="278"/>
      <c r="S89" s="278"/>
      <c r="T89" s="278"/>
      <c r="U89" s="278"/>
      <c r="V89" s="278"/>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BC89" s="274"/>
      <c r="BD89" s="274"/>
      <c r="BE89" s="274"/>
      <c r="BF89" s="274"/>
      <c r="BG89" s="274"/>
      <c r="BH89" s="274"/>
      <c r="BI89" s="274"/>
      <c r="BJ89" s="274"/>
      <c r="BK89" s="274"/>
      <c r="BL89" s="274"/>
      <c r="BM89" s="274"/>
      <c r="BN89" s="274"/>
      <c r="BO89" s="274"/>
      <c r="BP89" s="274"/>
      <c r="BQ89" s="274"/>
      <c r="BR89" s="274"/>
      <c r="BS89" s="274"/>
      <c r="BT89" s="274"/>
      <c r="BU89" s="274"/>
      <c r="BV89" s="274"/>
      <c r="BW89" s="274"/>
      <c r="BX89" s="274"/>
      <c r="BY89" s="274"/>
      <c r="BZ89" s="274"/>
      <c r="CA89" s="274"/>
      <c r="CB89" s="274"/>
      <c r="CC89" s="274"/>
      <c r="CD89" s="274"/>
      <c r="CE89" s="274"/>
      <c r="CF89" s="274"/>
      <c r="CG89" s="274"/>
      <c r="CH89" s="274"/>
      <c r="CI89" s="274"/>
    </row>
    <row r="90" spans="1:87" ht="21" customHeight="1">
      <c r="A90" s="429" t="s">
        <v>169</v>
      </c>
      <c r="B90" s="659" t="s">
        <v>1010</v>
      </c>
      <c r="C90" s="562">
        <v>6739</v>
      </c>
      <c r="D90" s="544">
        <v>43292</v>
      </c>
      <c r="E90" s="461">
        <v>0</v>
      </c>
      <c r="F90" s="364" t="s">
        <v>967</v>
      </c>
      <c r="G90" s="30">
        <v>22153</v>
      </c>
      <c r="H90" s="519" t="s">
        <v>1012</v>
      </c>
      <c r="I90" s="328" t="s">
        <v>1011</v>
      </c>
      <c r="J90" s="55">
        <v>0</v>
      </c>
      <c r="K90" s="445">
        <v>0</v>
      </c>
      <c r="L90" s="55">
        <v>0</v>
      </c>
      <c r="M90" s="445">
        <v>0</v>
      </c>
      <c r="N90" s="55">
        <v>0</v>
      </c>
      <c r="O90" s="445">
        <v>0</v>
      </c>
      <c r="P90" s="55">
        <v>0</v>
      </c>
      <c r="Q90" s="278"/>
      <c r="R90" s="278"/>
      <c r="S90" s="278"/>
      <c r="T90" s="278"/>
      <c r="U90" s="278"/>
      <c r="V90" s="278"/>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4"/>
      <c r="CB90" s="274"/>
      <c r="CC90" s="274"/>
      <c r="CD90" s="274"/>
      <c r="CE90" s="274"/>
      <c r="CF90" s="274"/>
      <c r="CG90" s="274"/>
      <c r="CH90" s="274"/>
      <c r="CI90" s="274"/>
    </row>
    <row r="91" spans="1:87" ht="21" customHeight="1">
      <c r="A91" s="429" t="s">
        <v>170</v>
      </c>
      <c r="B91" s="37" t="s">
        <v>1001</v>
      </c>
      <c r="C91" s="562">
        <v>10045</v>
      </c>
      <c r="D91" s="542">
        <v>43516</v>
      </c>
      <c r="E91" s="461">
        <v>0</v>
      </c>
      <c r="F91" s="364" t="s">
        <v>266</v>
      </c>
      <c r="G91" s="30">
        <v>36238</v>
      </c>
      <c r="H91" s="512" t="s">
        <v>1000</v>
      </c>
      <c r="I91" s="328" t="s">
        <v>1002</v>
      </c>
      <c r="J91" s="55">
        <v>0</v>
      </c>
      <c r="K91" s="445">
        <v>0</v>
      </c>
      <c r="L91" s="55">
        <v>0</v>
      </c>
      <c r="M91" s="445">
        <v>0</v>
      </c>
      <c r="N91" s="55">
        <v>0</v>
      </c>
      <c r="O91" s="445">
        <v>0</v>
      </c>
      <c r="P91" s="55">
        <v>0</v>
      </c>
      <c r="Q91" s="278"/>
      <c r="R91" s="278"/>
      <c r="S91" s="278"/>
      <c r="T91" s="278"/>
      <c r="U91" s="278"/>
      <c r="V91" s="278"/>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4"/>
      <c r="CB91" s="274"/>
      <c r="CC91" s="274"/>
      <c r="CD91" s="274"/>
      <c r="CE91" s="274"/>
      <c r="CF91" s="274"/>
      <c r="CG91" s="274"/>
      <c r="CH91" s="274"/>
      <c r="CI91" s="274"/>
    </row>
    <row r="92" spans="1:87" ht="21" customHeight="1">
      <c r="A92" s="429" t="s">
        <v>171</v>
      </c>
      <c r="B92" s="659" t="s">
        <v>944</v>
      </c>
      <c r="C92" s="562">
        <v>7423</v>
      </c>
      <c r="D92" s="544">
        <v>43536</v>
      </c>
      <c r="E92" s="461">
        <v>0</v>
      </c>
      <c r="F92" s="364" t="s">
        <v>265</v>
      </c>
      <c r="G92" s="30">
        <v>43536</v>
      </c>
      <c r="H92" s="519" t="s">
        <v>946</v>
      </c>
      <c r="I92" s="328" t="s">
        <v>945</v>
      </c>
      <c r="J92" s="55">
        <v>0</v>
      </c>
      <c r="K92" s="445">
        <v>0</v>
      </c>
      <c r="L92" s="55">
        <v>0</v>
      </c>
      <c r="M92" s="445">
        <v>0</v>
      </c>
      <c r="N92" s="55">
        <v>0</v>
      </c>
      <c r="O92" s="445">
        <v>0</v>
      </c>
      <c r="P92" s="55">
        <v>0</v>
      </c>
      <c r="Q92" s="278"/>
      <c r="R92" s="278"/>
      <c r="S92" s="278"/>
      <c r="T92" s="278"/>
      <c r="U92" s="278"/>
      <c r="V92" s="278"/>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c r="CI92" s="274"/>
    </row>
    <row r="93" spans="1:87" ht="21" customHeight="1">
      <c r="A93" s="429" t="s">
        <v>173</v>
      </c>
      <c r="B93" s="659" t="s">
        <v>1065</v>
      </c>
      <c r="C93" s="562">
        <v>9964</v>
      </c>
      <c r="D93" s="543">
        <v>43892</v>
      </c>
      <c r="E93" s="461">
        <v>0</v>
      </c>
      <c r="F93" s="364" t="s">
        <v>1483</v>
      </c>
      <c r="G93" s="30">
        <v>39317</v>
      </c>
      <c r="H93" s="519" t="s">
        <v>1064</v>
      </c>
      <c r="I93" s="328" t="s">
        <v>1063</v>
      </c>
      <c r="J93" s="55">
        <v>0</v>
      </c>
      <c r="K93" s="445">
        <v>0</v>
      </c>
      <c r="L93" s="55">
        <v>0</v>
      </c>
      <c r="M93" s="445">
        <v>0</v>
      </c>
      <c r="N93" s="55">
        <v>0</v>
      </c>
      <c r="O93" s="445">
        <v>0</v>
      </c>
      <c r="P93" s="55">
        <v>0</v>
      </c>
      <c r="Q93" s="105"/>
      <c r="R93" s="105"/>
      <c r="S93" s="105"/>
      <c r="T93" s="105"/>
      <c r="U93" s="105"/>
      <c r="V93" s="105"/>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row>
    <row r="94" spans="1:87" ht="21" customHeight="1">
      <c r="A94" s="429" t="s">
        <v>175</v>
      </c>
      <c r="B94" s="659" t="s">
        <v>1515</v>
      </c>
      <c r="C94" s="562">
        <v>10284</v>
      </c>
      <c r="D94" s="544">
        <v>43972</v>
      </c>
      <c r="E94" s="461">
        <v>0</v>
      </c>
      <c r="F94" s="364" t="s">
        <v>352</v>
      </c>
      <c r="G94" s="30">
        <v>29290</v>
      </c>
      <c r="H94" s="519" t="s">
        <v>1396</v>
      </c>
      <c r="I94" s="328" t="s">
        <v>1395</v>
      </c>
      <c r="J94" s="55">
        <v>0</v>
      </c>
      <c r="K94" s="445">
        <v>0</v>
      </c>
      <c r="L94" s="55">
        <v>0</v>
      </c>
      <c r="M94" s="445">
        <v>0</v>
      </c>
      <c r="N94" s="55">
        <v>0</v>
      </c>
      <c r="O94" s="445">
        <v>0</v>
      </c>
      <c r="P94" s="55">
        <v>0</v>
      </c>
      <c r="Q94" s="105"/>
      <c r="R94" s="105"/>
      <c r="S94" s="105"/>
      <c r="T94" s="105"/>
      <c r="U94" s="105"/>
      <c r="V94" s="105"/>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row>
    <row r="95" spans="1:87" ht="21" customHeight="1">
      <c r="A95" s="429" t="s">
        <v>177</v>
      </c>
      <c r="B95" s="659" t="s">
        <v>1398</v>
      </c>
      <c r="C95" s="562">
        <v>9585</v>
      </c>
      <c r="D95" s="542">
        <v>43998</v>
      </c>
      <c r="E95" s="461">
        <v>0</v>
      </c>
      <c r="F95" s="364" t="s">
        <v>352</v>
      </c>
      <c r="G95" s="30">
        <v>35971</v>
      </c>
      <c r="H95" s="512" t="s">
        <v>1729</v>
      </c>
      <c r="I95" s="328" t="s">
        <v>1400</v>
      </c>
      <c r="J95" s="55">
        <v>0</v>
      </c>
      <c r="K95" s="445">
        <v>0</v>
      </c>
      <c r="L95" s="55">
        <v>0</v>
      </c>
      <c r="M95" s="445">
        <v>0</v>
      </c>
      <c r="N95" s="55">
        <v>0</v>
      </c>
      <c r="O95" s="445">
        <v>0</v>
      </c>
      <c r="P95" s="55">
        <v>0</v>
      </c>
      <c r="Q95" s="393"/>
      <c r="R95" s="393"/>
      <c r="S95" s="393"/>
      <c r="T95" s="393"/>
      <c r="U95" s="393"/>
      <c r="V95" s="393"/>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row>
    <row r="96" spans="1:87" ht="21" customHeight="1">
      <c r="A96" s="429" t="s">
        <v>179</v>
      </c>
      <c r="B96" s="659" t="s">
        <v>1780</v>
      </c>
      <c r="C96" s="562">
        <v>11420</v>
      </c>
      <c r="D96" s="543">
        <v>44035</v>
      </c>
      <c r="E96" s="983">
        <v>0</v>
      </c>
      <c r="F96" s="364" t="s">
        <v>1686</v>
      </c>
      <c r="G96" s="30"/>
      <c r="H96" s="511" t="s">
        <v>1783</v>
      </c>
      <c r="I96" s="328" t="s">
        <v>1784</v>
      </c>
      <c r="J96" s="55">
        <v>0</v>
      </c>
      <c r="K96" s="445">
        <v>0</v>
      </c>
      <c r="L96" s="55">
        <v>0</v>
      </c>
      <c r="M96" s="445">
        <v>0</v>
      </c>
      <c r="N96" s="55">
        <v>0</v>
      </c>
      <c r="O96" s="445">
        <v>0</v>
      </c>
      <c r="P96" s="55">
        <v>0</v>
      </c>
      <c r="Q96" s="105"/>
      <c r="R96" s="105"/>
      <c r="S96" s="105"/>
      <c r="T96" s="105"/>
      <c r="U96" s="105"/>
      <c r="V96" s="105"/>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row>
    <row r="97" spans="1:87" ht="21" customHeight="1">
      <c r="A97" s="429" t="s">
        <v>181</v>
      </c>
      <c r="B97" s="659" t="s">
        <v>1488</v>
      </c>
      <c r="C97" s="562">
        <v>10915</v>
      </c>
      <c r="D97" s="543">
        <v>44272</v>
      </c>
      <c r="E97" s="461">
        <v>0</v>
      </c>
      <c r="F97" s="364" t="s">
        <v>1483</v>
      </c>
      <c r="G97" s="30">
        <v>38474</v>
      </c>
      <c r="H97" s="511" t="s">
        <v>1490</v>
      </c>
      <c r="I97" s="328" t="s">
        <v>1489</v>
      </c>
      <c r="J97" s="55">
        <v>0</v>
      </c>
      <c r="K97" s="445">
        <v>0</v>
      </c>
      <c r="L97" s="55">
        <v>0</v>
      </c>
      <c r="M97" s="445">
        <v>0</v>
      </c>
      <c r="N97" s="55">
        <v>0</v>
      </c>
      <c r="O97" s="445">
        <v>0</v>
      </c>
      <c r="P97" s="55">
        <v>0</v>
      </c>
      <c r="Q97" s="105"/>
      <c r="R97" s="105"/>
      <c r="S97" s="105"/>
      <c r="T97" s="105"/>
      <c r="U97" s="105"/>
      <c r="V97" s="105"/>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c r="CC97" s="274"/>
      <c r="CD97" s="274"/>
      <c r="CE97" s="274"/>
      <c r="CF97" s="274"/>
      <c r="CG97" s="274"/>
      <c r="CH97" s="274"/>
      <c r="CI97" s="274"/>
    </row>
    <row r="98" spans="1:87" ht="21" customHeight="1">
      <c r="A98" s="429" t="s">
        <v>183</v>
      </c>
      <c r="B98" s="659" t="s">
        <v>1484</v>
      </c>
      <c r="C98" s="562">
        <v>11121</v>
      </c>
      <c r="D98" s="543">
        <v>44321</v>
      </c>
      <c r="E98" s="461">
        <v>0</v>
      </c>
      <c r="F98" s="364" t="s">
        <v>1483</v>
      </c>
      <c r="G98" s="30">
        <v>37021</v>
      </c>
      <c r="H98" s="511" t="s">
        <v>1486</v>
      </c>
      <c r="I98" s="328" t="s">
        <v>1485</v>
      </c>
      <c r="J98" s="55">
        <v>0</v>
      </c>
      <c r="K98" s="445">
        <v>0</v>
      </c>
      <c r="L98" s="55">
        <v>0</v>
      </c>
      <c r="M98" s="445">
        <v>0</v>
      </c>
      <c r="N98" s="55">
        <v>0</v>
      </c>
      <c r="O98" s="445">
        <v>0</v>
      </c>
      <c r="P98" s="55">
        <v>0</v>
      </c>
      <c r="Q98" s="105"/>
      <c r="R98" s="105"/>
      <c r="S98" s="105"/>
      <c r="T98" s="105"/>
      <c r="U98" s="105"/>
      <c r="V98" s="105"/>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c r="CD98" s="274"/>
      <c r="CE98" s="274"/>
      <c r="CF98" s="274"/>
      <c r="CG98" s="274"/>
      <c r="CH98" s="274"/>
      <c r="CI98" s="274"/>
    </row>
    <row r="99" spans="1:87" ht="21" customHeight="1">
      <c r="A99" s="429" t="s">
        <v>184</v>
      </c>
      <c r="B99" s="37" t="s">
        <v>1401</v>
      </c>
      <c r="C99" s="562">
        <v>10923</v>
      </c>
      <c r="D99" s="543">
        <v>44350</v>
      </c>
      <c r="E99" s="983">
        <v>0</v>
      </c>
      <c r="F99" s="364" t="s">
        <v>1686</v>
      </c>
      <c r="G99" s="30">
        <v>31951</v>
      </c>
      <c r="H99" s="511" t="s">
        <v>1267</v>
      </c>
      <c r="I99" s="328" t="s">
        <v>1266</v>
      </c>
      <c r="J99" s="55">
        <v>0</v>
      </c>
      <c r="K99" s="445">
        <v>0</v>
      </c>
      <c r="L99" s="55">
        <v>0</v>
      </c>
      <c r="M99" s="445">
        <v>0</v>
      </c>
      <c r="N99" s="55">
        <v>0</v>
      </c>
      <c r="O99" s="445">
        <v>0</v>
      </c>
      <c r="P99" s="55">
        <v>0</v>
      </c>
      <c r="Q99" s="393"/>
      <c r="R99" s="393"/>
      <c r="S99" s="393"/>
      <c r="T99" s="393"/>
      <c r="U99" s="393"/>
      <c r="V99" s="393"/>
    </row>
    <row r="100" spans="1:87" ht="21" customHeight="1">
      <c r="A100" s="429" t="s">
        <v>185</v>
      </c>
      <c r="B100" s="37" t="s">
        <v>1312</v>
      </c>
      <c r="C100" s="562">
        <v>10939</v>
      </c>
      <c r="D100" s="542">
        <v>44525</v>
      </c>
      <c r="E100" s="461">
        <v>0</v>
      </c>
      <c r="F100" s="364" t="s">
        <v>266</v>
      </c>
      <c r="G100" s="30">
        <v>36574</v>
      </c>
      <c r="H100" s="511" t="s">
        <v>1314</v>
      </c>
      <c r="I100" s="328" t="s">
        <v>1313</v>
      </c>
      <c r="J100" s="55">
        <v>0</v>
      </c>
      <c r="K100" s="445">
        <v>0</v>
      </c>
      <c r="L100" s="55">
        <v>0</v>
      </c>
      <c r="M100" s="445">
        <v>0</v>
      </c>
      <c r="N100" s="55">
        <v>0</v>
      </c>
      <c r="O100" s="445">
        <v>0</v>
      </c>
      <c r="P100" s="55">
        <v>0</v>
      </c>
      <c r="Q100" s="105"/>
      <c r="R100" s="105"/>
      <c r="S100" s="105"/>
      <c r="T100" s="105"/>
      <c r="U100" s="105"/>
      <c r="V100" s="105"/>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274"/>
      <c r="CI100" s="274"/>
    </row>
    <row r="101" spans="1:87" ht="21" customHeight="1">
      <c r="A101" s="429" t="s">
        <v>187</v>
      </c>
      <c r="B101" s="659" t="s">
        <v>1690</v>
      </c>
      <c r="C101" s="562">
        <v>11371</v>
      </c>
      <c r="D101" s="543">
        <v>44614</v>
      </c>
      <c r="E101" s="461">
        <v>0</v>
      </c>
      <c r="F101" s="364" t="s">
        <v>1686</v>
      </c>
      <c r="G101" s="30">
        <v>36775</v>
      </c>
      <c r="H101" s="512" t="s">
        <v>1692</v>
      </c>
      <c r="I101" s="328" t="s">
        <v>1691</v>
      </c>
      <c r="J101" s="55">
        <v>0</v>
      </c>
      <c r="K101" s="445">
        <v>0</v>
      </c>
      <c r="L101" s="55">
        <v>0</v>
      </c>
      <c r="M101" s="445">
        <v>0</v>
      </c>
      <c r="N101" s="55">
        <v>0</v>
      </c>
      <c r="O101" s="445">
        <v>0</v>
      </c>
      <c r="P101" s="55">
        <v>0</v>
      </c>
      <c r="Q101" s="105"/>
      <c r="R101" s="105"/>
      <c r="S101" s="105"/>
      <c r="T101" s="105"/>
      <c r="U101" s="105"/>
      <c r="V101" s="105"/>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c r="CC101" s="274"/>
      <c r="CD101" s="274"/>
      <c r="CE101" s="274"/>
      <c r="CF101" s="274"/>
      <c r="CG101" s="274"/>
      <c r="CH101" s="274"/>
      <c r="CI101" s="274"/>
    </row>
    <row r="102" spans="1:87" ht="21" customHeight="1">
      <c r="A102" s="429" t="s">
        <v>188</v>
      </c>
      <c r="B102" s="659" t="s">
        <v>1372</v>
      </c>
      <c r="C102" s="562">
        <v>11198</v>
      </c>
      <c r="D102" s="544">
        <v>44621</v>
      </c>
      <c r="E102" s="461">
        <v>0</v>
      </c>
      <c r="F102" s="364" t="s">
        <v>352</v>
      </c>
      <c r="G102" s="30">
        <v>37368</v>
      </c>
      <c r="H102" s="519" t="s">
        <v>1374</v>
      </c>
      <c r="I102" s="328" t="s">
        <v>1373</v>
      </c>
      <c r="J102" s="55">
        <v>0</v>
      </c>
      <c r="K102" s="445">
        <v>0</v>
      </c>
      <c r="L102" s="55">
        <v>0</v>
      </c>
      <c r="M102" s="445">
        <v>0</v>
      </c>
      <c r="N102" s="55">
        <v>0</v>
      </c>
      <c r="O102" s="445">
        <v>0</v>
      </c>
      <c r="P102" s="55">
        <v>0</v>
      </c>
      <c r="Q102" s="105"/>
      <c r="R102" s="105"/>
      <c r="S102" s="105"/>
      <c r="T102" s="105"/>
      <c r="U102" s="105"/>
      <c r="V102" s="105"/>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c r="CC102" s="274"/>
      <c r="CD102" s="274"/>
      <c r="CE102" s="274"/>
      <c r="CF102" s="274"/>
      <c r="CG102" s="274"/>
      <c r="CH102" s="274"/>
      <c r="CI102" s="274"/>
    </row>
    <row r="103" spans="1:87" ht="21" customHeight="1">
      <c r="A103" s="429" t="s">
        <v>190</v>
      </c>
      <c r="B103" s="659" t="s">
        <v>1607</v>
      </c>
      <c r="C103" s="562">
        <v>11184</v>
      </c>
      <c r="D103" s="543">
        <v>44623</v>
      </c>
      <c r="E103" s="983">
        <v>0</v>
      </c>
      <c r="F103" s="364" t="s">
        <v>1686</v>
      </c>
      <c r="G103" s="30"/>
      <c r="H103" s="511" t="s">
        <v>1609</v>
      </c>
      <c r="I103" s="328" t="s">
        <v>1608</v>
      </c>
      <c r="J103" s="55">
        <v>0</v>
      </c>
      <c r="K103" s="445">
        <v>0</v>
      </c>
      <c r="L103" s="55">
        <v>0</v>
      </c>
      <c r="M103" s="445">
        <v>0</v>
      </c>
      <c r="N103" s="55">
        <v>0</v>
      </c>
      <c r="O103" s="445">
        <v>0</v>
      </c>
      <c r="P103" s="55">
        <v>0</v>
      </c>
      <c r="Q103" s="105"/>
      <c r="R103" s="105"/>
      <c r="S103" s="105"/>
      <c r="T103" s="105"/>
      <c r="U103" s="105"/>
      <c r="V103" s="105"/>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c r="CD103" s="274"/>
      <c r="CE103" s="274"/>
      <c r="CF103" s="274"/>
      <c r="CG103" s="274"/>
      <c r="CH103" s="274"/>
      <c r="CI103" s="274"/>
    </row>
    <row r="104" spans="1:87" ht="21" customHeight="1">
      <c r="A104" s="429" t="s">
        <v>192</v>
      </c>
      <c r="B104" s="659" t="s">
        <v>1437</v>
      </c>
      <c r="C104" s="562">
        <v>6507</v>
      </c>
      <c r="D104" s="543">
        <v>44624</v>
      </c>
      <c r="E104" s="461">
        <v>0</v>
      </c>
      <c r="F104" s="364" t="s">
        <v>352</v>
      </c>
      <c r="G104" s="30">
        <v>44336</v>
      </c>
      <c r="H104" s="511" t="s">
        <v>1391</v>
      </c>
      <c r="I104" s="328" t="s">
        <v>1390</v>
      </c>
      <c r="J104" s="55">
        <v>0</v>
      </c>
      <c r="K104" s="445">
        <v>0</v>
      </c>
      <c r="L104" s="55">
        <v>0</v>
      </c>
      <c r="M104" s="445">
        <v>0</v>
      </c>
      <c r="N104" s="55">
        <v>0</v>
      </c>
      <c r="O104" s="445">
        <v>0</v>
      </c>
      <c r="P104" s="55">
        <v>0</v>
      </c>
      <c r="Q104" s="105"/>
      <c r="R104" s="105"/>
      <c r="S104" s="105"/>
      <c r="T104" s="105"/>
      <c r="U104" s="105"/>
      <c r="V104" s="105"/>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c r="CE104" s="274"/>
      <c r="CF104" s="274"/>
      <c r="CG104" s="274"/>
      <c r="CH104" s="274"/>
      <c r="CI104" s="274"/>
    </row>
    <row r="105" spans="1:87" ht="21" customHeight="1">
      <c r="A105" s="429" t="s">
        <v>193</v>
      </c>
      <c r="B105" s="659" t="s">
        <v>1500</v>
      </c>
      <c r="C105" s="562">
        <v>10988</v>
      </c>
      <c r="D105" s="544">
        <v>44636</v>
      </c>
      <c r="E105" s="461">
        <v>0</v>
      </c>
      <c r="F105" s="364" t="s">
        <v>1483</v>
      </c>
      <c r="G105" s="30">
        <v>21759</v>
      </c>
      <c r="H105" s="519" t="s">
        <v>1502</v>
      </c>
      <c r="I105" s="328" t="s">
        <v>1501</v>
      </c>
      <c r="J105" s="55">
        <v>0</v>
      </c>
      <c r="K105" s="445">
        <v>0</v>
      </c>
      <c r="L105" s="55">
        <v>0</v>
      </c>
      <c r="M105" s="445">
        <v>0</v>
      </c>
      <c r="N105" s="55">
        <v>0</v>
      </c>
      <c r="O105" s="445">
        <v>0</v>
      </c>
      <c r="P105" s="55">
        <v>0</v>
      </c>
      <c r="Q105" s="105"/>
      <c r="R105" s="105"/>
      <c r="S105" s="105"/>
      <c r="T105" s="105"/>
      <c r="U105" s="105"/>
      <c r="V105" s="105"/>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274"/>
      <c r="CI105" s="274"/>
    </row>
    <row r="106" spans="1:87" ht="21" customHeight="1">
      <c r="A106" s="429" t="s">
        <v>195</v>
      </c>
      <c r="B106" s="659" t="s">
        <v>1581</v>
      </c>
      <c r="C106" s="562">
        <v>11331</v>
      </c>
      <c r="D106" s="544">
        <v>44686</v>
      </c>
      <c r="E106" s="461">
        <v>0</v>
      </c>
      <c r="F106" s="707" t="s">
        <v>1483</v>
      </c>
      <c r="G106" s="30">
        <v>44959</v>
      </c>
      <c r="H106" s="519" t="s">
        <v>1579</v>
      </c>
      <c r="I106" s="328" t="s">
        <v>1578</v>
      </c>
      <c r="J106" s="55">
        <v>0</v>
      </c>
      <c r="K106" s="445">
        <v>0</v>
      </c>
      <c r="L106" s="55">
        <v>0</v>
      </c>
      <c r="M106" s="445">
        <v>0</v>
      </c>
      <c r="N106" s="55">
        <v>0</v>
      </c>
      <c r="O106" s="445">
        <v>0</v>
      </c>
      <c r="P106" s="55">
        <v>0</v>
      </c>
      <c r="Q106" s="105"/>
      <c r="R106" s="105"/>
      <c r="S106" s="105"/>
      <c r="T106" s="105"/>
      <c r="U106" s="105"/>
      <c r="V106" s="105"/>
      <c r="W106" s="274"/>
      <c r="X106" s="274"/>
      <c r="Y106" s="274"/>
      <c r="Z106" s="274"/>
      <c r="AA106" s="274"/>
      <c r="AB106" s="274"/>
      <c r="AC106" s="274"/>
      <c r="AD106" s="274"/>
      <c r="AE106" s="274"/>
      <c r="AF106" s="274"/>
      <c r="AG106" s="274"/>
      <c r="AH106" s="274"/>
      <c r="AI106" s="274"/>
      <c r="AJ106" s="274"/>
      <c r="AK106" s="274"/>
      <c r="AL106" s="274"/>
      <c r="AM106" s="274"/>
      <c r="AN106" s="274"/>
      <c r="AO106" s="274"/>
      <c r="AP106" s="274"/>
      <c r="AQ106" s="274"/>
      <c r="AR106" s="274"/>
      <c r="AS106" s="274"/>
      <c r="AT106" s="274"/>
      <c r="AU106" s="274"/>
      <c r="AV106" s="274"/>
      <c r="AW106" s="274"/>
      <c r="AX106" s="274"/>
      <c r="AY106" s="274"/>
      <c r="AZ106" s="274"/>
      <c r="BA106" s="274"/>
      <c r="BB106" s="274"/>
      <c r="BC106" s="274"/>
      <c r="BD106" s="274"/>
      <c r="BE106" s="274"/>
      <c r="BF106" s="274"/>
      <c r="BG106" s="274"/>
      <c r="BH106" s="274"/>
      <c r="BI106" s="274"/>
      <c r="BJ106" s="274"/>
      <c r="BK106" s="274"/>
      <c r="BL106" s="274"/>
      <c r="BM106" s="274"/>
      <c r="BN106" s="274"/>
      <c r="BO106" s="274"/>
      <c r="BP106" s="274"/>
      <c r="BQ106" s="274"/>
      <c r="BR106" s="274"/>
      <c r="BS106" s="274"/>
      <c r="BT106" s="274"/>
      <c r="BU106" s="274"/>
      <c r="BV106" s="274"/>
      <c r="BW106" s="274"/>
      <c r="BX106" s="274"/>
      <c r="BY106" s="274"/>
      <c r="BZ106" s="274"/>
      <c r="CA106" s="274"/>
      <c r="CB106" s="274"/>
      <c r="CC106" s="274"/>
      <c r="CD106" s="274"/>
      <c r="CE106" s="274"/>
      <c r="CF106" s="274"/>
      <c r="CG106" s="274"/>
      <c r="CH106" s="274"/>
      <c r="CI106" s="274"/>
    </row>
    <row r="107" spans="1:87" ht="21" customHeight="1">
      <c r="A107" s="429" t="s">
        <v>196</v>
      </c>
      <c r="B107" s="659" t="s">
        <v>1463</v>
      </c>
      <c r="C107" s="562">
        <v>11392</v>
      </c>
      <c r="D107" s="542">
        <v>44743</v>
      </c>
      <c r="E107" s="461">
        <v>0</v>
      </c>
      <c r="F107" s="364" t="s">
        <v>352</v>
      </c>
      <c r="G107" s="30">
        <v>44818</v>
      </c>
      <c r="H107" s="512" t="s">
        <v>1465</v>
      </c>
      <c r="I107" s="328" t="s">
        <v>1464</v>
      </c>
      <c r="J107" s="55">
        <v>0</v>
      </c>
      <c r="K107" s="445">
        <v>0</v>
      </c>
      <c r="L107" s="55">
        <v>0</v>
      </c>
      <c r="M107" s="445">
        <v>0</v>
      </c>
      <c r="N107" s="55">
        <v>0</v>
      </c>
      <c r="O107" s="445">
        <v>0</v>
      </c>
      <c r="P107" s="55">
        <v>0</v>
      </c>
      <c r="Q107" s="105"/>
      <c r="R107" s="105"/>
      <c r="S107" s="105"/>
      <c r="T107" s="105"/>
      <c r="U107" s="105"/>
      <c r="V107" s="105"/>
      <c r="W107" s="274"/>
      <c r="X107" s="274"/>
      <c r="Y107" s="274"/>
      <c r="Z107" s="274"/>
      <c r="AA107" s="274"/>
      <c r="AB107" s="274"/>
      <c r="AC107" s="274"/>
      <c r="AD107" s="274"/>
      <c r="AE107" s="274"/>
      <c r="AF107" s="274"/>
      <c r="AG107" s="274"/>
      <c r="AH107" s="274"/>
      <c r="AI107" s="274"/>
      <c r="AJ107" s="274"/>
      <c r="AK107" s="274"/>
      <c r="AL107" s="274"/>
      <c r="AM107" s="274"/>
      <c r="AN107" s="274"/>
      <c r="AO107" s="274"/>
      <c r="AP107" s="274"/>
      <c r="AQ107" s="274"/>
      <c r="AR107" s="274"/>
      <c r="AS107" s="274"/>
      <c r="AT107" s="274"/>
      <c r="AU107" s="274"/>
      <c r="AV107" s="274"/>
      <c r="AW107" s="274"/>
      <c r="AX107" s="274"/>
      <c r="AY107" s="274"/>
      <c r="AZ107" s="274"/>
      <c r="BA107" s="274"/>
      <c r="BB107" s="274"/>
      <c r="BC107" s="274"/>
      <c r="BD107" s="274"/>
      <c r="BE107" s="274"/>
      <c r="BF107" s="274"/>
      <c r="BG107" s="274"/>
      <c r="BH107" s="274"/>
      <c r="BI107" s="274"/>
      <c r="BJ107" s="274"/>
      <c r="BK107" s="274"/>
      <c r="BL107" s="274"/>
      <c r="BM107" s="274"/>
      <c r="BN107" s="274"/>
      <c r="BO107" s="274"/>
      <c r="BP107" s="274"/>
      <c r="BQ107" s="274"/>
      <c r="BR107" s="274"/>
      <c r="BS107" s="274"/>
      <c r="BT107" s="274"/>
      <c r="BU107" s="274"/>
      <c r="BV107" s="274"/>
      <c r="BW107" s="274"/>
      <c r="BX107" s="274"/>
      <c r="BY107" s="274"/>
      <c r="BZ107" s="274"/>
      <c r="CA107" s="274"/>
      <c r="CB107" s="274"/>
      <c r="CC107" s="274"/>
      <c r="CD107" s="274"/>
      <c r="CE107" s="274"/>
      <c r="CF107" s="274"/>
      <c r="CG107" s="274"/>
      <c r="CH107" s="274"/>
      <c r="CI107" s="274"/>
    </row>
    <row r="108" spans="1:87" ht="21" customHeight="1">
      <c r="A108" s="429" t="s">
        <v>197</v>
      </c>
      <c r="B108" s="659" t="s">
        <v>1451</v>
      </c>
      <c r="C108" s="562">
        <v>11168</v>
      </c>
      <c r="D108" s="542">
        <v>44768</v>
      </c>
      <c r="E108" s="461">
        <v>0</v>
      </c>
      <c r="F108" s="364" t="s">
        <v>1483</v>
      </c>
      <c r="G108" s="30">
        <v>44776</v>
      </c>
      <c r="H108" s="512" t="s">
        <v>1452</v>
      </c>
      <c r="I108" s="328" t="s">
        <v>1450</v>
      </c>
      <c r="J108" s="55">
        <v>0</v>
      </c>
      <c r="K108" s="445">
        <v>0</v>
      </c>
      <c r="L108" s="55">
        <v>0</v>
      </c>
      <c r="M108" s="445">
        <v>0</v>
      </c>
      <c r="N108" s="55">
        <v>0</v>
      </c>
      <c r="O108" s="445">
        <v>0</v>
      </c>
      <c r="P108" s="55">
        <v>0</v>
      </c>
      <c r="Q108" s="105"/>
      <c r="R108" s="105"/>
      <c r="S108" s="105"/>
      <c r="T108" s="105"/>
      <c r="U108" s="105"/>
      <c r="V108" s="105"/>
      <c r="W108" s="274"/>
      <c r="X108" s="274"/>
      <c r="Y108" s="274"/>
      <c r="Z108" s="274"/>
      <c r="AA108" s="274"/>
      <c r="AB108" s="274"/>
      <c r="AC108" s="274"/>
      <c r="AD108" s="274"/>
      <c r="AE108" s="274"/>
      <c r="AF108" s="274"/>
      <c r="AG108" s="274"/>
      <c r="AH108" s="274"/>
      <c r="AI108" s="274"/>
      <c r="AJ108" s="274"/>
      <c r="AK108" s="274"/>
      <c r="AL108" s="274"/>
      <c r="AM108" s="274"/>
      <c r="AN108" s="274"/>
      <c r="AO108" s="274"/>
      <c r="AP108" s="274"/>
      <c r="AQ108" s="274"/>
      <c r="AR108" s="274"/>
      <c r="AS108" s="274"/>
      <c r="AT108" s="274"/>
      <c r="AU108" s="274"/>
      <c r="AV108" s="274"/>
      <c r="AW108" s="274"/>
      <c r="AX108" s="274"/>
      <c r="AY108" s="274"/>
      <c r="AZ108" s="274"/>
      <c r="BA108" s="274"/>
      <c r="BB108" s="274"/>
      <c r="BC108" s="274"/>
      <c r="BD108" s="274"/>
      <c r="BE108" s="274"/>
      <c r="BF108" s="274"/>
      <c r="BG108" s="274"/>
      <c r="BH108" s="274"/>
      <c r="BI108" s="274"/>
      <c r="BJ108" s="274"/>
      <c r="BK108" s="274"/>
      <c r="BL108" s="274"/>
      <c r="BM108" s="274"/>
      <c r="BN108" s="274"/>
      <c r="BO108" s="274"/>
      <c r="BP108" s="274"/>
      <c r="BQ108" s="274"/>
      <c r="BR108" s="274"/>
      <c r="BS108" s="274"/>
      <c r="BT108" s="274"/>
      <c r="BU108" s="274"/>
      <c r="BV108" s="274"/>
      <c r="BW108" s="274"/>
      <c r="BX108" s="274"/>
      <c r="BY108" s="274"/>
      <c r="BZ108" s="274"/>
      <c r="CA108" s="274"/>
      <c r="CB108" s="274"/>
      <c r="CC108" s="274"/>
      <c r="CD108" s="274"/>
      <c r="CE108" s="274"/>
      <c r="CF108" s="274"/>
      <c r="CG108" s="274"/>
      <c r="CH108" s="274"/>
      <c r="CI108" s="274"/>
    </row>
    <row r="109" spans="1:87" ht="21" customHeight="1">
      <c r="A109" s="429" t="s">
        <v>198</v>
      </c>
      <c r="B109" s="37" t="s">
        <v>1979</v>
      </c>
      <c r="C109" s="562">
        <v>11328</v>
      </c>
      <c r="D109" s="546">
        <v>45062</v>
      </c>
      <c r="E109" s="983">
        <v>0</v>
      </c>
      <c r="F109" s="364" t="s">
        <v>1942</v>
      </c>
      <c r="G109" s="30">
        <v>17758</v>
      </c>
      <c r="H109" s="519" t="s">
        <v>1980</v>
      </c>
      <c r="I109" s="328" t="s">
        <v>1981</v>
      </c>
      <c r="J109" s="55">
        <v>0</v>
      </c>
      <c r="K109" s="445">
        <v>0</v>
      </c>
      <c r="L109" s="55">
        <v>0</v>
      </c>
      <c r="M109" s="445">
        <v>0</v>
      </c>
      <c r="N109" s="55">
        <v>0</v>
      </c>
      <c r="O109" s="445">
        <v>0</v>
      </c>
      <c r="P109" s="55">
        <v>0</v>
      </c>
      <c r="Q109" s="105"/>
      <c r="R109" s="105"/>
      <c r="S109" s="105"/>
      <c r="T109" s="105"/>
      <c r="U109" s="105"/>
      <c r="V109" s="105"/>
      <c r="W109" s="274"/>
      <c r="X109" s="274"/>
      <c r="Y109" s="274"/>
      <c r="Z109" s="274"/>
      <c r="AA109" s="274"/>
      <c r="AB109" s="274"/>
      <c r="AC109" s="274"/>
      <c r="AD109" s="274"/>
      <c r="AE109" s="274"/>
      <c r="AF109" s="274"/>
      <c r="AG109" s="274"/>
      <c r="AH109" s="274"/>
      <c r="AI109" s="274"/>
      <c r="AJ109" s="274"/>
      <c r="AK109" s="274"/>
      <c r="AL109" s="274"/>
      <c r="AM109" s="274"/>
      <c r="AN109" s="274"/>
      <c r="AO109" s="274"/>
      <c r="AP109" s="274"/>
      <c r="AQ109" s="274"/>
      <c r="AR109" s="274"/>
      <c r="AS109" s="274"/>
      <c r="AT109" s="274"/>
      <c r="AU109" s="274"/>
      <c r="AV109" s="274"/>
      <c r="AW109" s="274"/>
      <c r="AX109" s="274"/>
      <c r="AY109" s="274"/>
      <c r="AZ109" s="274"/>
      <c r="BA109" s="274"/>
      <c r="BB109" s="274"/>
      <c r="BC109" s="274"/>
      <c r="BD109" s="274"/>
      <c r="BE109" s="274"/>
      <c r="BF109" s="274"/>
      <c r="BG109" s="274"/>
      <c r="BH109" s="274"/>
      <c r="BI109" s="274"/>
      <c r="BJ109" s="274"/>
      <c r="BK109" s="274"/>
      <c r="BL109" s="274"/>
      <c r="BM109" s="274"/>
      <c r="BN109" s="274"/>
      <c r="BO109" s="274"/>
      <c r="BP109" s="274"/>
      <c r="BQ109" s="274"/>
      <c r="BR109" s="274"/>
      <c r="BS109" s="274"/>
      <c r="BT109" s="274"/>
      <c r="BU109" s="274"/>
      <c r="BV109" s="274"/>
      <c r="BW109" s="274"/>
      <c r="BX109" s="274"/>
      <c r="BY109" s="274"/>
      <c r="BZ109" s="274"/>
      <c r="CA109" s="274"/>
      <c r="CB109" s="274"/>
      <c r="CC109" s="274"/>
      <c r="CD109" s="274"/>
      <c r="CE109" s="274"/>
      <c r="CF109" s="274"/>
      <c r="CG109" s="274"/>
      <c r="CH109" s="274"/>
      <c r="CI109" s="274"/>
    </row>
    <row r="110" spans="1:87" ht="21" customHeight="1">
      <c r="A110" s="429" t="s">
        <v>199</v>
      </c>
      <c r="B110" s="37" t="s">
        <v>1926</v>
      </c>
      <c r="C110" s="562">
        <v>11319</v>
      </c>
      <c r="D110" s="545">
        <v>45196</v>
      </c>
      <c r="E110" s="983">
        <v>0</v>
      </c>
      <c r="F110" s="364" t="s">
        <v>1686</v>
      </c>
      <c r="G110" s="30">
        <v>15767</v>
      </c>
      <c r="H110" s="512" t="s">
        <v>1927</v>
      </c>
      <c r="I110" s="328" t="s">
        <v>1928</v>
      </c>
      <c r="J110" s="55">
        <v>0</v>
      </c>
      <c r="K110" s="445">
        <v>0</v>
      </c>
      <c r="L110" s="55">
        <v>0</v>
      </c>
      <c r="M110" s="445">
        <v>0</v>
      </c>
      <c r="N110" s="55">
        <v>0</v>
      </c>
      <c r="O110" s="445">
        <v>0</v>
      </c>
      <c r="P110" s="55">
        <v>0</v>
      </c>
      <c r="Q110" s="105"/>
      <c r="R110" s="105"/>
      <c r="S110" s="105"/>
      <c r="T110" s="105"/>
      <c r="U110" s="105"/>
      <c r="V110" s="105"/>
      <c r="W110" s="274"/>
      <c r="X110" s="274"/>
      <c r="Y110" s="274"/>
      <c r="Z110" s="274"/>
      <c r="AA110" s="274"/>
      <c r="AB110" s="274"/>
      <c r="AC110" s="274"/>
      <c r="AD110" s="274"/>
      <c r="AE110" s="274"/>
      <c r="AF110" s="274"/>
      <c r="AG110" s="274"/>
      <c r="AH110" s="274"/>
      <c r="AI110" s="274"/>
      <c r="AJ110" s="274"/>
      <c r="AK110" s="274"/>
      <c r="AL110" s="274"/>
      <c r="AM110" s="274"/>
      <c r="AN110" s="274"/>
      <c r="AO110" s="274"/>
      <c r="AP110" s="274"/>
      <c r="AQ110" s="274"/>
      <c r="AR110" s="274"/>
      <c r="AS110" s="274"/>
      <c r="AT110" s="274"/>
      <c r="AU110" s="274"/>
      <c r="AV110" s="274"/>
      <c r="AW110" s="274"/>
      <c r="AX110" s="274"/>
      <c r="AY110" s="274"/>
      <c r="AZ110" s="274"/>
      <c r="BA110" s="274"/>
      <c r="BB110" s="274"/>
      <c r="BC110" s="274"/>
      <c r="BD110" s="274"/>
      <c r="BE110" s="274"/>
      <c r="BF110" s="274"/>
      <c r="BG110" s="274"/>
      <c r="BH110" s="274"/>
      <c r="BI110" s="274"/>
      <c r="BJ110" s="274"/>
      <c r="BK110" s="274"/>
      <c r="BL110" s="274"/>
      <c r="BM110" s="274"/>
      <c r="BN110" s="274"/>
      <c r="BO110" s="274"/>
      <c r="BP110" s="274"/>
      <c r="BQ110" s="274"/>
      <c r="BR110" s="274"/>
      <c r="BS110" s="274"/>
      <c r="BT110" s="274"/>
      <c r="BU110" s="274"/>
      <c r="BV110" s="274"/>
      <c r="BW110" s="274"/>
      <c r="BX110" s="274"/>
      <c r="BY110" s="274"/>
      <c r="BZ110" s="274"/>
      <c r="CA110" s="274"/>
      <c r="CB110" s="274"/>
      <c r="CC110" s="274"/>
      <c r="CD110" s="274"/>
      <c r="CE110" s="274"/>
      <c r="CF110" s="274"/>
      <c r="CG110" s="274"/>
      <c r="CH110" s="274"/>
      <c r="CI110" s="274"/>
    </row>
    <row r="111" spans="1:87" ht="21" customHeight="1">
      <c r="A111" s="429" t="s">
        <v>201</v>
      </c>
      <c r="B111" s="37" t="s">
        <v>2216</v>
      </c>
      <c r="C111" s="562">
        <v>523</v>
      </c>
      <c r="D111" s="543">
        <v>38803</v>
      </c>
      <c r="E111" s="983">
        <v>0</v>
      </c>
      <c r="F111" s="364" t="s">
        <v>1942</v>
      </c>
      <c r="G111" s="30">
        <v>23320</v>
      </c>
      <c r="H111" s="511" t="s">
        <v>2217</v>
      </c>
      <c r="I111" s="328" t="s">
        <v>2218</v>
      </c>
      <c r="J111" s="55">
        <v>0</v>
      </c>
      <c r="K111" s="445">
        <v>0</v>
      </c>
      <c r="L111" s="55">
        <v>0</v>
      </c>
      <c r="M111" s="445">
        <v>0</v>
      </c>
      <c r="N111" s="55">
        <v>0</v>
      </c>
      <c r="O111" s="445">
        <v>0</v>
      </c>
      <c r="P111" s="55">
        <v>0</v>
      </c>
      <c r="Q111" s="105"/>
      <c r="R111" s="105"/>
      <c r="S111" s="105"/>
      <c r="T111" s="105"/>
      <c r="U111" s="105"/>
      <c r="V111" s="105"/>
      <c r="W111" s="274"/>
      <c r="X111" s="274"/>
      <c r="Y111" s="274"/>
      <c r="Z111" s="274"/>
      <c r="AA111" s="274"/>
      <c r="AB111" s="274"/>
      <c r="AC111" s="274"/>
      <c r="AD111" s="274"/>
      <c r="AE111" s="274"/>
      <c r="AF111" s="274"/>
      <c r="AG111" s="274"/>
      <c r="AH111" s="274"/>
      <c r="AI111" s="274"/>
      <c r="AJ111" s="274"/>
      <c r="AK111" s="274"/>
      <c r="AL111" s="274"/>
      <c r="AM111" s="274"/>
      <c r="AN111" s="274"/>
      <c r="AO111" s="274"/>
      <c r="AP111" s="274"/>
      <c r="AQ111" s="274"/>
      <c r="AR111" s="274"/>
      <c r="AS111" s="274"/>
      <c r="AT111" s="274"/>
      <c r="AU111" s="274"/>
      <c r="AV111" s="274"/>
      <c r="AW111" s="274"/>
      <c r="AX111" s="274"/>
      <c r="AY111" s="274"/>
      <c r="AZ111" s="274"/>
      <c r="BA111" s="274"/>
      <c r="BB111" s="274"/>
      <c r="BC111" s="274"/>
      <c r="BD111" s="274"/>
      <c r="BE111" s="274"/>
      <c r="BF111" s="274"/>
      <c r="BG111" s="274"/>
      <c r="BH111" s="274"/>
      <c r="BI111" s="274"/>
      <c r="BJ111" s="274"/>
      <c r="BK111" s="274"/>
      <c r="BL111" s="274"/>
      <c r="BM111" s="274"/>
      <c r="BN111" s="274"/>
      <c r="BO111" s="274"/>
      <c r="BP111" s="274"/>
      <c r="BQ111" s="274"/>
      <c r="BR111" s="274"/>
      <c r="BS111" s="274"/>
      <c r="BT111" s="274"/>
      <c r="BU111" s="274"/>
      <c r="BV111" s="274"/>
      <c r="BW111" s="274"/>
      <c r="BX111" s="274"/>
      <c r="BY111" s="274"/>
      <c r="BZ111" s="274"/>
      <c r="CA111" s="274"/>
      <c r="CB111" s="274"/>
      <c r="CC111" s="274"/>
      <c r="CD111" s="274"/>
      <c r="CE111" s="274"/>
      <c r="CF111" s="274"/>
      <c r="CG111" s="274"/>
      <c r="CH111" s="274"/>
      <c r="CI111" s="274"/>
    </row>
    <row r="112" spans="1:87" ht="21" customHeight="1">
      <c r="A112" s="429" t="s">
        <v>203</v>
      </c>
      <c r="B112" s="659" t="s">
        <v>1758</v>
      </c>
      <c r="C112" s="562">
        <v>10704</v>
      </c>
      <c r="D112" s="544">
        <v>44237</v>
      </c>
      <c r="E112" s="461">
        <v>0</v>
      </c>
      <c r="F112" s="364" t="s">
        <v>265</v>
      </c>
      <c r="G112" s="30">
        <v>36516</v>
      </c>
      <c r="H112" s="725" t="s">
        <v>1215</v>
      </c>
      <c r="I112" s="455" t="s">
        <v>1214</v>
      </c>
      <c r="J112" s="55">
        <v>0</v>
      </c>
      <c r="K112" s="445">
        <v>0</v>
      </c>
      <c r="L112" s="55">
        <v>0</v>
      </c>
      <c r="M112" s="445">
        <v>0</v>
      </c>
      <c r="N112" s="55">
        <v>0</v>
      </c>
      <c r="O112" s="445">
        <v>0</v>
      </c>
      <c r="P112" s="55">
        <v>0</v>
      </c>
      <c r="Q112" s="278"/>
      <c r="R112" s="278"/>
      <c r="S112" s="278"/>
      <c r="T112" s="278"/>
      <c r="U112" s="278"/>
      <c r="V112" s="278"/>
      <c r="W112" s="274"/>
      <c r="X112" s="274"/>
      <c r="Y112" s="274"/>
      <c r="Z112" s="274"/>
      <c r="AA112" s="274"/>
      <c r="AB112" s="274"/>
      <c r="AC112" s="274"/>
      <c r="AD112" s="274"/>
      <c r="AE112" s="274"/>
      <c r="AF112" s="274"/>
      <c r="AG112" s="274"/>
      <c r="AH112" s="274"/>
      <c r="AI112" s="274"/>
      <c r="AJ112" s="274"/>
      <c r="AK112" s="274"/>
      <c r="AL112" s="274"/>
      <c r="AM112" s="274"/>
      <c r="AN112" s="274"/>
      <c r="AO112" s="274"/>
      <c r="AP112" s="274"/>
      <c r="AQ112" s="274"/>
      <c r="AR112" s="274"/>
      <c r="AS112" s="274"/>
      <c r="AT112" s="274"/>
      <c r="AU112" s="274"/>
      <c r="AV112" s="274"/>
      <c r="AW112" s="274"/>
      <c r="AX112" s="274"/>
      <c r="AY112" s="274"/>
      <c r="AZ112" s="274"/>
      <c r="BA112" s="274"/>
      <c r="BB112" s="274"/>
      <c r="BC112" s="274"/>
      <c r="BD112" s="274"/>
      <c r="BE112" s="274"/>
      <c r="BF112" s="274"/>
      <c r="BG112" s="274"/>
      <c r="BH112" s="274"/>
      <c r="BI112" s="274"/>
      <c r="BJ112" s="274"/>
      <c r="BK112" s="274"/>
      <c r="BL112" s="274"/>
      <c r="BM112" s="274"/>
      <c r="BN112" s="274"/>
      <c r="BO112" s="274"/>
      <c r="BP112" s="274"/>
      <c r="BQ112" s="274"/>
      <c r="BR112" s="274"/>
      <c r="BS112" s="274"/>
      <c r="BT112" s="274"/>
      <c r="BU112" s="274"/>
      <c r="BV112" s="274"/>
      <c r="BW112" s="274"/>
      <c r="BX112" s="274"/>
      <c r="BY112" s="274"/>
      <c r="BZ112" s="274"/>
      <c r="CA112" s="274"/>
      <c r="CB112" s="274"/>
      <c r="CC112" s="274"/>
      <c r="CD112" s="274"/>
      <c r="CE112" s="274"/>
      <c r="CF112" s="274"/>
      <c r="CG112" s="274"/>
      <c r="CH112" s="274"/>
      <c r="CI112" s="274"/>
    </row>
    <row r="113" spans="1:87" ht="21" customHeight="1">
      <c r="A113" s="429" t="s">
        <v>204</v>
      </c>
      <c r="B113" s="659" t="s">
        <v>104</v>
      </c>
      <c r="C113" s="562">
        <v>1917</v>
      </c>
      <c r="D113" s="544">
        <v>41880</v>
      </c>
      <c r="E113" s="461">
        <v>2</v>
      </c>
      <c r="F113" s="364" t="s">
        <v>1942</v>
      </c>
      <c r="G113" s="30">
        <v>15981</v>
      </c>
      <c r="H113" s="519" t="s">
        <v>1779</v>
      </c>
      <c r="I113" s="328" t="s">
        <v>522</v>
      </c>
      <c r="J113" s="55">
        <v>0</v>
      </c>
      <c r="K113" s="445">
        <v>0</v>
      </c>
      <c r="L113" s="55">
        <v>0</v>
      </c>
      <c r="M113" s="445">
        <v>0</v>
      </c>
      <c r="N113" s="55">
        <v>0</v>
      </c>
      <c r="O113" s="445">
        <v>0</v>
      </c>
      <c r="P113" s="55">
        <v>0</v>
      </c>
      <c r="Q113" s="979"/>
      <c r="R113" s="979"/>
      <c r="S113" s="979"/>
      <c r="T113" s="979"/>
      <c r="U113" s="979"/>
      <c r="V113" s="979"/>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c r="CH113" s="274"/>
      <c r="CI113" s="274"/>
    </row>
    <row r="114" spans="1:87" ht="21" customHeight="1">
      <c r="A114" s="429" t="s">
        <v>205</v>
      </c>
      <c r="B114" s="659" t="s">
        <v>136</v>
      </c>
      <c r="C114" s="562">
        <v>1917</v>
      </c>
      <c r="D114" s="544">
        <v>41880</v>
      </c>
      <c r="E114" s="461">
        <v>3</v>
      </c>
      <c r="F114" s="364" t="s">
        <v>1942</v>
      </c>
      <c r="G114" s="30">
        <v>21930</v>
      </c>
      <c r="H114" s="519" t="s">
        <v>1779</v>
      </c>
      <c r="I114" s="328" t="s">
        <v>522</v>
      </c>
      <c r="J114" s="55">
        <v>0</v>
      </c>
      <c r="K114" s="445">
        <v>0</v>
      </c>
      <c r="L114" s="55">
        <v>0</v>
      </c>
      <c r="M114" s="445">
        <v>0</v>
      </c>
      <c r="N114" s="55">
        <v>0</v>
      </c>
      <c r="O114" s="445">
        <v>0</v>
      </c>
      <c r="P114" s="55">
        <v>0</v>
      </c>
      <c r="Q114" s="278"/>
      <c r="R114" s="278"/>
      <c r="S114" s="278"/>
      <c r="T114" s="278"/>
      <c r="U114" s="278"/>
      <c r="V114" s="278"/>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c r="CH114" s="274"/>
      <c r="CI114" s="274"/>
    </row>
    <row r="115" spans="1:87" ht="21" customHeight="1">
      <c r="A115" s="429" t="s">
        <v>206</v>
      </c>
      <c r="B115" s="37" t="s">
        <v>2381</v>
      </c>
      <c r="C115" s="562">
        <v>3224</v>
      </c>
      <c r="D115" s="542">
        <v>41831</v>
      </c>
      <c r="E115" s="983">
        <v>0</v>
      </c>
      <c r="F115" s="364" t="s">
        <v>1942</v>
      </c>
      <c r="G115" s="30">
        <v>21466</v>
      </c>
      <c r="H115" s="512" t="s">
        <v>2382</v>
      </c>
      <c r="I115" s="328" t="s">
        <v>2383</v>
      </c>
      <c r="J115" s="55">
        <v>0</v>
      </c>
      <c r="K115" s="445">
        <v>0</v>
      </c>
      <c r="L115" s="55">
        <v>0</v>
      </c>
      <c r="M115" s="445">
        <v>0</v>
      </c>
      <c r="N115" s="55">
        <v>0</v>
      </c>
      <c r="O115" s="445">
        <v>0</v>
      </c>
      <c r="P115" s="55">
        <v>0</v>
      </c>
      <c r="Q115" s="278"/>
      <c r="R115" s="278"/>
      <c r="S115" s="278"/>
      <c r="T115" s="278"/>
      <c r="U115" s="278"/>
      <c r="V115" s="278"/>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74"/>
      <c r="CD115" s="274"/>
      <c r="CE115" s="274"/>
      <c r="CF115" s="274"/>
      <c r="CG115" s="274"/>
      <c r="CH115" s="274"/>
      <c r="CI115" s="274"/>
    </row>
    <row r="116" spans="1:87" ht="21" customHeight="1">
      <c r="A116" s="429" t="s">
        <v>208</v>
      </c>
      <c r="B116" s="37" t="s">
        <v>253</v>
      </c>
      <c r="C116" s="562">
        <v>266</v>
      </c>
      <c r="D116" s="543">
        <v>41047</v>
      </c>
      <c r="E116" s="983">
        <v>0</v>
      </c>
      <c r="F116" s="364" t="s">
        <v>1942</v>
      </c>
      <c r="G116" s="30">
        <v>26378</v>
      </c>
      <c r="H116" s="511" t="s">
        <v>1461</v>
      </c>
      <c r="I116" s="328" t="s">
        <v>1460</v>
      </c>
      <c r="J116" s="55">
        <v>0</v>
      </c>
      <c r="K116" s="445">
        <v>0</v>
      </c>
      <c r="L116" s="55">
        <v>0</v>
      </c>
      <c r="M116" s="445">
        <v>0</v>
      </c>
      <c r="N116" s="55">
        <v>0</v>
      </c>
      <c r="O116" s="445">
        <v>0</v>
      </c>
      <c r="P116" s="55">
        <v>0</v>
      </c>
      <c r="Q116" s="278"/>
      <c r="R116" s="278"/>
      <c r="S116" s="278"/>
      <c r="T116" s="278"/>
      <c r="U116" s="278"/>
      <c r="V116" s="278"/>
      <c r="W116" s="274"/>
      <c r="X116" s="274"/>
      <c r="Y116" s="274"/>
      <c r="Z116" s="274"/>
      <c r="AA116" s="274"/>
      <c r="AB116" s="274"/>
      <c r="AC116" s="274"/>
      <c r="AD116" s="274"/>
      <c r="AE116" s="274"/>
      <c r="AF116" s="274"/>
      <c r="AG116" s="274"/>
      <c r="AH116" s="274"/>
      <c r="AI116" s="274"/>
      <c r="AJ116" s="274"/>
      <c r="AK116" s="274"/>
      <c r="AL116" s="274"/>
      <c r="AM116" s="274"/>
      <c r="AN116" s="274"/>
      <c r="AO116" s="274"/>
      <c r="AP116" s="274"/>
      <c r="AQ116" s="274"/>
      <c r="AR116" s="274"/>
      <c r="AS116" s="274"/>
      <c r="AT116" s="274"/>
      <c r="AU116" s="274"/>
      <c r="AV116" s="274"/>
      <c r="AW116" s="274"/>
      <c r="AX116" s="274"/>
      <c r="AY116" s="274"/>
      <c r="AZ116" s="274"/>
      <c r="BA116" s="274"/>
      <c r="BB116" s="274"/>
      <c r="BC116" s="274"/>
      <c r="BD116" s="274"/>
      <c r="BE116" s="274"/>
      <c r="BF116" s="274"/>
      <c r="BG116" s="274"/>
      <c r="BH116" s="274"/>
      <c r="BI116" s="274"/>
      <c r="BJ116" s="274"/>
      <c r="BK116" s="274"/>
      <c r="BL116" s="274"/>
      <c r="BM116" s="274"/>
      <c r="BN116" s="274"/>
      <c r="BO116" s="274"/>
      <c r="BP116" s="274"/>
      <c r="BQ116" s="274"/>
      <c r="BR116" s="274"/>
      <c r="BS116" s="274"/>
      <c r="BT116" s="274"/>
      <c r="BU116" s="274"/>
      <c r="BV116" s="274"/>
      <c r="BW116" s="274"/>
      <c r="BX116" s="274"/>
      <c r="BY116" s="274"/>
      <c r="BZ116" s="274"/>
      <c r="CA116" s="274"/>
      <c r="CB116" s="274"/>
      <c r="CC116" s="274"/>
      <c r="CD116" s="274"/>
      <c r="CE116" s="274"/>
      <c r="CF116" s="274"/>
      <c r="CG116" s="274"/>
      <c r="CH116" s="274"/>
      <c r="CI116" s="274"/>
    </row>
    <row r="117" spans="1:87" ht="21" customHeight="1">
      <c r="A117" s="429" t="s">
        <v>210</v>
      </c>
      <c r="B117" s="659" t="s">
        <v>118</v>
      </c>
      <c r="C117" s="562">
        <v>1524</v>
      </c>
      <c r="D117" s="544">
        <v>40808</v>
      </c>
      <c r="E117" s="983">
        <v>0</v>
      </c>
      <c r="F117" s="364" t="s">
        <v>1942</v>
      </c>
      <c r="G117" s="30">
        <v>40808</v>
      </c>
      <c r="H117" s="519" t="s">
        <v>466</v>
      </c>
      <c r="I117" s="328" t="s">
        <v>465</v>
      </c>
      <c r="J117" s="55">
        <v>0</v>
      </c>
      <c r="K117" s="445">
        <v>0</v>
      </c>
      <c r="L117" s="55">
        <v>0</v>
      </c>
      <c r="M117" s="445">
        <v>0</v>
      </c>
      <c r="N117" s="55">
        <v>0</v>
      </c>
      <c r="O117" s="445">
        <v>0</v>
      </c>
      <c r="P117" s="55">
        <v>0</v>
      </c>
      <c r="Q117" s="278"/>
      <c r="R117" s="278"/>
      <c r="S117" s="278"/>
      <c r="T117" s="278"/>
      <c r="U117" s="278"/>
      <c r="V117" s="278"/>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274"/>
      <c r="BZ117" s="274"/>
      <c r="CA117" s="274"/>
      <c r="CB117" s="274"/>
      <c r="CC117" s="274"/>
      <c r="CD117" s="274"/>
      <c r="CE117" s="274"/>
      <c r="CF117" s="274"/>
      <c r="CG117" s="274"/>
      <c r="CH117" s="274"/>
      <c r="CI117" s="274"/>
    </row>
    <row r="118" spans="1:87" ht="21" customHeight="1">
      <c r="A118" s="429" t="s">
        <v>212</v>
      </c>
      <c r="B118" s="659" t="s">
        <v>289</v>
      </c>
      <c r="C118" s="562">
        <v>9944</v>
      </c>
      <c r="D118" s="542">
        <v>38651</v>
      </c>
      <c r="E118" s="983">
        <v>0</v>
      </c>
      <c r="F118" s="364" t="s">
        <v>1942</v>
      </c>
      <c r="G118" s="30">
        <v>35828</v>
      </c>
      <c r="H118" s="511" t="s">
        <v>765</v>
      </c>
      <c r="I118" s="328" t="s">
        <v>764</v>
      </c>
      <c r="J118" s="55">
        <v>0</v>
      </c>
      <c r="K118" s="445">
        <v>0</v>
      </c>
      <c r="L118" s="55">
        <v>0</v>
      </c>
      <c r="M118" s="445">
        <v>0</v>
      </c>
      <c r="N118" s="55">
        <v>0</v>
      </c>
      <c r="O118" s="445">
        <v>0</v>
      </c>
      <c r="P118" s="55">
        <v>0</v>
      </c>
      <c r="Q118" s="278"/>
      <c r="R118" s="278"/>
      <c r="S118" s="278"/>
      <c r="T118" s="278"/>
      <c r="U118" s="278"/>
      <c r="V118" s="278"/>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c r="CH118" s="274"/>
      <c r="CI118" s="274"/>
    </row>
    <row r="119" spans="1:87" ht="21" customHeight="1">
      <c r="A119" s="429"/>
      <c r="B119" s="659"/>
      <c r="C119" s="562"/>
      <c r="D119" s="544"/>
      <c r="E119" s="983"/>
      <c r="F119" s="364"/>
      <c r="G119" s="30"/>
      <c r="H119" s="519"/>
      <c r="I119" s="328"/>
      <c r="J119" s="55"/>
      <c r="K119" s="55"/>
      <c r="L119" s="55"/>
      <c r="M119" s="55"/>
      <c r="N119" s="55"/>
      <c r="O119" s="55"/>
      <c r="P119" s="55"/>
      <c r="Q119" s="278"/>
      <c r="R119" s="278"/>
      <c r="S119" s="278"/>
      <c r="T119" s="278"/>
      <c r="U119" s="278"/>
      <c r="V119" s="278"/>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c r="CH119" s="274"/>
      <c r="CI119" s="274"/>
    </row>
    <row r="120" spans="1:87" s="611" customFormat="1" ht="40.15" customHeight="1">
      <c r="A120" s="728" t="s">
        <v>12</v>
      </c>
      <c r="B120" s="722" t="s">
        <v>13</v>
      </c>
      <c r="C120" s="720" t="s">
        <v>1761</v>
      </c>
      <c r="D120" s="723" t="s">
        <v>14</v>
      </c>
      <c r="E120" s="563" t="s">
        <v>1869</v>
      </c>
      <c r="F120" s="723" t="s">
        <v>1705</v>
      </c>
      <c r="G120" s="723" t="s">
        <v>1706</v>
      </c>
      <c r="H120" s="720" t="s">
        <v>308</v>
      </c>
      <c r="I120" s="723" t="s">
        <v>307</v>
      </c>
      <c r="J120" s="565" t="s">
        <v>1319</v>
      </c>
      <c r="K120" s="652" t="s">
        <v>1432</v>
      </c>
      <c r="L120" s="565" t="s">
        <v>1431</v>
      </c>
      <c r="M120" s="652" t="s">
        <v>1643</v>
      </c>
      <c r="N120" s="565" t="s">
        <v>1642</v>
      </c>
      <c r="O120" s="652" t="s">
        <v>1870</v>
      </c>
      <c r="P120" s="565" t="s">
        <v>1869</v>
      </c>
      <c r="Q120" s="610" t="s">
        <v>310</v>
      </c>
      <c r="R120" s="610" t="s">
        <v>1694</v>
      </c>
      <c r="S120" s="610" t="s">
        <v>310</v>
      </c>
      <c r="T120" s="610" t="s">
        <v>1694</v>
      </c>
      <c r="U120" s="610" t="s">
        <v>310</v>
      </c>
      <c r="V120" s="610" t="s">
        <v>1694</v>
      </c>
    </row>
    <row r="121" spans="1:87" s="93" customFormat="1" ht="22.15" customHeight="1">
      <c r="A121" s="429" t="s">
        <v>19</v>
      </c>
      <c r="B121" s="659" t="s">
        <v>1177</v>
      </c>
      <c r="C121" s="562">
        <v>11405</v>
      </c>
      <c r="D121" s="542">
        <v>33633</v>
      </c>
      <c r="E121" s="461">
        <v>0</v>
      </c>
      <c r="F121" s="364" t="s">
        <v>770</v>
      </c>
      <c r="G121" s="26">
        <v>43516</v>
      </c>
      <c r="H121" s="719" t="s">
        <v>1704</v>
      </c>
      <c r="I121" s="328" t="s">
        <v>1178</v>
      </c>
      <c r="J121" s="653">
        <v>0</v>
      </c>
      <c r="K121" s="445">
        <v>0</v>
      </c>
      <c r="L121" s="653">
        <v>0</v>
      </c>
      <c r="M121" s="445">
        <v>0</v>
      </c>
      <c r="N121" s="653">
        <v>0</v>
      </c>
      <c r="O121" s="445">
        <v>0</v>
      </c>
      <c r="P121" s="55">
        <v>0</v>
      </c>
      <c r="Q121" s="393"/>
      <c r="R121" s="393"/>
      <c r="S121" s="393"/>
      <c r="T121" s="393"/>
      <c r="U121" s="393"/>
      <c r="V121" s="393"/>
    </row>
    <row r="122" spans="1:87" s="93" customFormat="1" ht="22.15" customHeight="1">
      <c r="A122" s="429" t="s">
        <v>20</v>
      </c>
      <c r="B122" s="659" t="s">
        <v>1187</v>
      </c>
      <c r="C122" s="562">
        <v>5494</v>
      </c>
      <c r="D122" s="543">
        <v>35066</v>
      </c>
      <c r="E122" s="461">
        <v>0</v>
      </c>
      <c r="F122" s="364" t="s">
        <v>352</v>
      </c>
      <c r="G122" s="26">
        <v>38258</v>
      </c>
      <c r="H122" s="511" t="s">
        <v>1189</v>
      </c>
      <c r="I122" s="143" t="s">
        <v>1188</v>
      </c>
      <c r="J122" s="653">
        <v>0</v>
      </c>
      <c r="K122" s="445">
        <v>0</v>
      </c>
      <c r="L122" s="653">
        <v>0</v>
      </c>
      <c r="M122" s="445">
        <v>0</v>
      </c>
      <c r="N122" s="653">
        <v>0</v>
      </c>
      <c r="O122" s="445">
        <v>0</v>
      </c>
      <c r="P122" s="55">
        <v>0</v>
      </c>
      <c r="Q122" s="393"/>
      <c r="R122" s="393"/>
      <c r="S122" s="393"/>
      <c r="T122" s="393"/>
      <c r="U122" s="393"/>
      <c r="V122" s="393"/>
    </row>
    <row r="123" spans="1:87" s="93" customFormat="1" ht="22.15" customHeight="1">
      <c r="A123" s="429" t="s">
        <v>22</v>
      </c>
      <c r="B123" s="659" t="s">
        <v>964</v>
      </c>
      <c r="C123" s="562">
        <v>283</v>
      </c>
      <c r="D123" s="544">
        <v>38950</v>
      </c>
      <c r="E123" s="461">
        <v>0</v>
      </c>
      <c r="F123" s="328" t="s">
        <v>265</v>
      </c>
      <c r="G123" s="26">
        <v>32127</v>
      </c>
      <c r="H123" s="512" t="s">
        <v>788</v>
      </c>
      <c r="I123" s="143" t="s">
        <v>787</v>
      </c>
      <c r="J123" s="653">
        <v>0</v>
      </c>
      <c r="K123" s="445">
        <v>0</v>
      </c>
      <c r="L123" s="653">
        <v>0</v>
      </c>
      <c r="M123" s="445">
        <v>0</v>
      </c>
      <c r="N123" s="653">
        <v>0</v>
      </c>
      <c r="O123" s="445">
        <v>0</v>
      </c>
      <c r="P123" s="55">
        <v>0</v>
      </c>
      <c r="Q123" s="393"/>
      <c r="R123" s="393"/>
      <c r="S123" s="393"/>
      <c r="T123" s="393"/>
      <c r="U123" s="393"/>
      <c r="V123" s="393"/>
    </row>
    <row r="124" spans="1:87" s="93" customFormat="1" ht="22.15" customHeight="1">
      <c r="A124" s="429" t="s">
        <v>24</v>
      </c>
      <c r="B124" s="659" t="s">
        <v>1351</v>
      </c>
      <c r="C124" s="562">
        <v>11395</v>
      </c>
      <c r="D124" s="544">
        <v>44593</v>
      </c>
      <c r="E124" s="461">
        <v>0</v>
      </c>
      <c r="F124" s="328" t="s">
        <v>352</v>
      </c>
      <c r="G124" s="26">
        <v>44581</v>
      </c>
      <c r="H124" s="512" t="s">
        <v>1353</v>
      </c>
      <c r="I124" s="143" t="s">
        <v>1352</v>
      </c>
      <c r="J124" s="653">
        <v>0</v>
      </c>
      <c r="K124" s="445">
        <v>0</v>
      </c>
      <c r="L124" s="653">
        <v>0</v>
      </c>
      <c r="M124" s="445">
        <v>0</v>
      </c>
      <c r="N124" s="653">
        <v>0</v>
      </c>
      <c r="O124" s="445">
        <v>0</v>
      </c>
      <c r="P124" s="55">
        <v>0</v>
      </c>
      <c r="Q124" s="393"/>
      <c r="R124" s="393"/>
      <c r="S124" s="393"/>
      <c r="T124" s="393"/>
      <c r="U124" s="393"/>
      <c r="V124" s="393"/>
    </row>
    <row r="125" spans="1:87" s="93" customFormat="1" ht="22.15" customHeight="1">
      <c r="A125" s="429" t="s">
        <v>26</v>
      </c>
      <c r="B125" s="144" t="s">
        <v>2323</v>
      </c>
      <c r="C125" s="562">
        <v>11686</v>
      </c>
      <c r="D125" s="544">
        <v>43703</v>
      </c>
      <c r="E125" s="983">
        <v>0</v>
      </c>
      <c r="F125" s="328" t="s">
        <v>1942</v>
      </c>
      <c r="G125" s="26">
        <v>43705</v>
      </c>
      <c r="H125" s="512" t="s">
        <v>2324</v>
      </c>
      <c r="I125" s="143" t="s">
        <v>2325</v>
      </c>
      <c r="J125" s="653">
        <v>0</v>
      </c>
      <c r="K125" s="445">
        <v>0</v>
      </c>
      <c r="L125" s="653">
        <v>0</v>
      </c>
      <c r="M125" s="445">
        <v>0</v>
      </c>
      <c r="N125" s="653">
        <v>0</v>
      </c>
      <c r="O125" s="445">
        <v>0</v>
      </c>
      <c r="P125" s="55">
        <v>0</v>
      </c>
      <c r="Q125" s="393"/>
      <c r="R125" s="393"/>
      <c r="S125" s="393"/>
      <c r="T125" s="393"/>
      <c r="U125" s="393"/>
      <c r="V125" s="393"/>
    </row>
    <row r="126" spans="1:87" s="93" customFormat="1" ht="22.15" customHeight="1">
      <c r="A126" s="429" t="s">
        <v>28</v>
      </c>
      <c r="B126" s="144" t="s">
        <v>1075</v>
      </c>
      <c r="C126" s="562">
        <v>9664</v>
      </c>
      <c r="D126" s="543">
        <v>43838</v>
      </c>
      <c r="E126" s="983">
        <v>0</v>
      </c>
      <c r="F126" s="328" t="s">
        <v>1942</v>
      </c>
      <c r="G126" s="26">
        <v>22889</v>
      </c>
      <c r="H126" s="512" t="s">
        <v>1076</v>
      </c>
      <c r="I126" s="143" t="s">
        <v>1076</v>
      </c>
      <c r="J126" s="653">
        <v>0</v>
      </c>
      <c r="K126" s="445">
        <v>0</v>
      </c>
      <c r="L126" s="653">
        <v>0</v>
      </c>
      <c r="M126" s="445">
        <v>0</v>
      </c>
      <c r="N126" s="653">
        <v>0</v>
      </c>
      <c r="O126" s="445">
        <v>0</v>
      </c>
      <c r="P126" s="55">
        <v>0</v>
      </c>
      <c r="Q126" s="393"/>
      <c r="R126" s="393"/>
      <c r="S126" s="393"/>
      <c r="T126" s="393"/>
      <c r="U126" s="393"/>
      <c r="V126" s="393"/>
    </row>
    <row r="127" spans="1:87" ht="18">
      <c r="Q127" s="88"/>
      <c r="R127" s="88"/>
      <c r="S127" s="88"/>
      <c r="T127" s="88"/>
      <c r="U127" s="88"/>
      <c r="V127" s="88"/>
    </row>
    <row r="128" spans="1:87" ht="18">
      <c r="Q128" s="88"/>
      <c r="R128" s="88"/>
      <c r="S128" s="88"/>
      <c r="T128" s="88"/>
      <c r="U128" s="88"/>
      <c r="V128" s="88"/>
    </row>
    <row r="129" spans="17:22" ht="18">
      <c r="Q129" s="88"/>
      <c r="R129" s="88"/>
      <c r="S129" s="88"/>
      <c r="T129" s="88"/>
      <c r="U129" s="88"/>
      <c r="V129" s="88"/>
    </row>
    <row r="130" spans="17:22" ht="18">
      <c r="Q130" s="88"/>
      <c r="R130" s="88"/>
      <c r="S130" s="88"/>
      <c r="T130" s="88"/>
      <c r="U130" s="88"/>
      <c r="V130" s="88"/>
    </row>
    <row r="131" spans="17:22" ht="18">
      <c r="Q131" s="88"/>
      <c r="R131" s="88"/>
      <c r="S131" s="88"/>
      <c r="T131" s="88"/>
      <c r="U131" s="88"/>
      <c r="V131" s="88"/>
    </row>
    <row r="132" spans="17:22" ht="18">
      <c r="Q132" s="88"/>
      <c r="R132" s="88"/>
      <c r="S132" s="88"/>
      <c r="T132" s="88"/>
      <c r="U132" s="88"/>
      <c r="V132" s="88"/>
    </row>
    <row r="133" spans="17:22" ht="18">
      <c r="Q133" s="88"/>
      <c r="R133" s="88"/>
      <c r="S133" s="88"/>
      <c r="T133" s="88"/>
      <c r="U133" s="88"/>
      <c r="V133" s="88"/>
    </row>
    <row r="134" spans="17:22" ht="18">
      <c r="Q134" s="88"/>
      <c r="R134" s="88"/>
      <c r="S134" s="88"/>
      <c r="T134" s="88"/>
      <c r="U134" s="88"/>
      <c r="V134" s="88"/>
    </row>
    <row r="135" spans="17:22" ht="18" hidden="1">
      <c r="Q135" s="88"/>
      <c r="R135" s="88"/>
      <c r="S135" s="88"/>
      <c r="T135" s="88"/>
      <c r="U135" s="88"/>
      <c r="V135" s="88"/>
    </row>
    <row r="136" spans="17:22" ht="18" hidden="1">
      <c r="Q136" s="88"/>
      <c r="R136" s="88"/>
      <c r="S136" s="88"/>
      <c r="T136" s="88"/>
      <c r="U136" s="88"/>
      <c r="V136" s="88"/>
    </row>
    <row r="137" spans="17:22" ht="18" hidden="1">
      <c r="Q137" s="88"/>
      <c r="R137" s="88"/>
      <c r="S137" s="88"/>
      <c r="T137" s="88"/>
      <c r="U137" s="88"/>
      <c r="V137" s="88"/>
    </row>
    <row r="138" spans="17:22" ht="18" hidden="1">
      <c r="Q138" s="88"/>
      <c r="R138" s="88"/>
      <c r="S138" s="88"/>
      <c r="T138" s="88"/>
      <c r="U138" s="88"/>
      <c r="V138" s="88"/>
    </row>
    <row r="139" spans="17:22" ht="18" hidden="1">
      <c r="Q139" s="88"/>
      <c r="R139" s="88"/>
      <c r="S139" s="88"/>
      <c r="T139" s="88"/>
      <c r="U139" s="88"/>
      <c r="V139" s="88"/>
    </row>
    <row r="140" spans="17:22" ht="18" hidden="1">
      <c r="Q140" s="88"/>
      <c r="R140" s="88"/>
      <c r="S140" s="88"/>
      <c r="T140" s="88"/>
      <c r="U140" s="88"/>
      <c r="V140" s="88"/>
    </row>
    <row r="141" spans="17:22" ht="18" hidden="1">
      <c r="Q141" s="88"/>
      <c r="R141" s="88"/>
      <c r="S141" s="88"/>
      <c r="T141" s="88"/>
      <c r="U141" s="88"/>
      <c r="V141" s="88"/>
    </row>
    <row r="142" spans="17:22" ht="18" hidden="1">
      <c r="Q142" s="88"/>
      <c r="R142" s="88"/>
      <c r="S142" s="88"/>
      <c r="T142" s="88"/>
      <c r="U142" s="88"/>
      <c r="V142" s="88"/>
    </row>
    <row r="143" spans="17:22" ht="18" hidden="1">
      <c r="Q143" s="88"/>
      <c r="R143" s="88"/>
      <c r="S143" s="88"/>
      <c r="T143" s="88"/>
      <c r="U143" s="88"/>
      <c r="V143" s="88"/>
    </row>
    <row r="144" spans="17:22" ht="18" hidden="1">
      <c r="Q144" s="88"/>
      <c r="R144" s="88"/>
      <c r="S144" s="88"/>
      <c r="T144" s="88"/>
      <c r="U144" s="88"/>
      <c r="V144" s="88"/>
    </row>
    <row r="145" spans="2:53" ht="18" hidden="1">
      <c r="Q145" s="88"/>
      <c r="R145" s="88"/>
      <c r="S145" s="88"/>
      <c r="T145" s="88"/>
      <c r="U145" s="88"/>
      <c r="V145" s="88"/>
    </row>
    <row r="146" spans="2:53" ht="18" hidden="1">
      <c r="Q146" s="88"/>
      <c r="R146" s="88"/>
      <c r="S146" s="88"/>
      <c r="T146" s="88"/>
      <c r="U146" s="88"/>
      <c r="V146" s="88"/>
    </row>
    <row r="147" spans="2:53" ht="18" hidden="1">
      <c r="Q147" s="88"/>
      <c r="R147" s="88"/>
      <c r="S147" s="88"/>
      <c r="T147" s="88"/>
      <c r="U147" s="88"/>
      <c r="V147" s="88"/>
    </row>
    <row r="148" spans="2:53" ht="18" hidden="1">
      <c r="Q148" s="88"/>
      <c r="R148" s="88"/>
      <c r="S148" s="88"/>
      <c r="T148" s="88"/>
      <c r="U148" s="88"/>
      <c r="V148" s="88"/>
    </row>
    <row r="149" spans="2:53" ht="18" hidden="1">
      <c r="Q149" s="88"/>
      <c r="R149" s="88"/>
      <c r="S149" s="88"/>
      <c r="T149" s="88"/>
      <c r="U149" s="88"/>
      <c r="V149" s="88"/>
    </row>
    <row r="150" spans="2:53" ht="18" hidden="1">
      <c r="Q150" s="88"/>
      <c r="R150" s="88"/>
      <c r="S150" s="88"/>
      <c r="T150" s="88"/>
      <c r="U150" s="88"/>
      <c r="V150" s="88"/>
    </row>
    <row r="151" spans="2:53" ht="18" hidden="1">
      <c r="Q151" s="88"/>
      <c r="R151" s="88"/>
      <c r="S151" s="88"/>
      <c r="T151" s="88"/>
      <c r="U151" s="88"/>
      <c r="V151" s="88"/>
    </row>
    <row r="152" spans="2:53" ht="18" hidden="1">
      <c r="Q152" s="88"/>
      <c r="R152" s="88"/>
      <c r="S152" s="88"/>
      <c r="T152" s="88"/>
      <c r="U152" s="88"/>
      <c r="V152" s="88"/>
    </row>
    <row r="153" spans="2:53" ht="18" hidden="1">
      <c r="Q153" s="88"/>
      <c r="R153" s="88"/>
      <c r="S153" s="88"/>
      <c r="T153" s="88"/>
      <c r="U153" s="88"/>
      <c r="V153" s="88"/>
    </row>
    <row r="154" spans="2:53" ht="18" hidden="1">
      <c r="Q154" s="88"/>
      <c r="R154" s="88"/>
      <c r="S154" s="88"/>
      <c r="T154" s="88"/>
      <c r="U154" s="88"/>
      <c r="V154" s="88"/>
    </row>
    <row r="155" spans="2:53" ht="18" hidden="1">
      <c r="Q155" s="88"/>
      <c r="R155" s="88"/>
      <c r="S155" s="88"/>
      <c r="T155" s="88"/>
      <c r="U155" s="88"/>
      <c r="V155" s="88"/>
    </row>
    <row r="156" spans="2:53" ht="18" hidden="1">
      <c r="Q156" s="88"/>
      <c r="R156" s="88"/>
      <c r="S156" s="88"/>
      <c r="T156" s="88"/>
      <c r="U156" s="88"/>
      <c r="V156" s="88"/>
    </row>
    <row r="157" spans="2:53" ht="18" hidden="1">
      <c r="Q157" s="88"/>
      <c r="R157" s="88"/>
      <c r="S157" s="88"/>
      <c r="T157" s="88"/>
      <c r="U157" s="88"/>
      <c r="V157" s="88"/>
    </row>
    <row r="158" spans="2:53" ht="18" hidden="1">
      <c r="Q158" s="88"/>
      <c r="R158" s="88"/>
      <c r="S158" s="88"/>
      <c r="T158" s="88"/>
      <c r="U158" s="88"/>
      <c r="V158" s="88"/>
    </row>
    <row r="159" spans="2:53" ht="18" hidden="1">
      <c r="Q159" s="88"/>
      <c r="R159" s="88"/>
      <c r="S159" s="88"/>
      <c r="T159" s="88"/>
      <c r="U159" s="88"/>
      <c r="V159" s="88"/>
    </row>
    <row r="160" spans="2:53" s="54" customFormat="1" ht="54" hidden="1" customHeight="1">
      <c r="B160" s="53" t="s">
        <v>2032</v>
      </c>
      <c r="C160" s="53"/>
      <c r="F160" s="550"/>
      <c r="G160" s="211"/>
      <c r="H160" s="287"/>
      <c r="I160" s="38"/>
      <c r="AW160" s="284"/>
      <c r="AX160" s="284"/>
      <c r="AY160" s="284"/>
      <c r="BA160" s="284"/>
    </row>
    <row r="161" spans="1:87" ht="18" hidden="1">
      <c r="Q161" s="88"/>
      <c r="R161" s="88"/>
      <c r="S161" s="88"/>
      <c r="T161" s="88"/>
      <c r="U161" s="88"/>
      <c r="V161" s="88"/>
    </row>
    <row r="162" spans="1:87" s="611" customFormat="1" ht="40.15" hidden="1" customHeight="1">
      <c r="A162" s="728" t="s">
        <v>12</v>
      </c>
      <c r="B162" s="722" t="s">
        <v>43</v>
      </c>
      <c r="C162" s="720" t="s">
        <v>1761</v>
      </c>
      <c r="D162" s="723" t="s">
        <v>14</v>
      </c>
      <c r="E162" s="563" t="s">
        <v>1642</v>
      </c>
      <c r="F162" s="723" t="s">
        <v>1705</v>
      </c>
      <c r="G162" s="723" t="s">
        <v>1706</v>
      </c>
      <c r="H162" s="720" t="s">
        <v>308</v>
      </c>
      <c r="I162" s="723" t="s">
        <v>307</v>
      </c>
      <c r="J162" s="720" t="s">
        <v>1319</v>
      </c>
      <c r="K162" s="643" t="s">
        <v>1432</v>
      </c>
      <c r="L162" s="720" t="s">
        <v>1431</v>
      </c>
      <c r="M162" s="643" t="s">
        <v>1643</v>
      </c>
      <c r="N162" s="720" t="s">
        <v>1642</v>
      </c>
      <c r="O162" s="643" t="s">
        <v>1870</v>
      </c>
      <c r="P162" s="643"/>
      <c r="Q162" s="761" t="s">
        <v>310</v>
      </c>
      <c r="R162" s="761" t="s">
        <v>1694</v>
      </c>
      <c r="S162" s="761" t="s">
        <v>310</v>
      </c>
      <c r="T162" s="761" t="s">
        <v>1694</v>
      </c>
      <c r="U162" s="761" t="s">
        <v>310</v>
      </c>
      <c r="V162" s="761" t="s">
        <v>1694</v>
      </c>
    </row>
    <row r="163" spans="1:87" ht="21" hidden="1" customHeight="1">
      <c r="A163" s="429" t="s">
        <v>170</v>
      </c>
      <c r="B163" s="659" t="s">
        <v>164</v>
      </c>
      <c r="C163" s="562">
        <v>3548</v>
      </c>
      <c r="D163" s="543">
        <v>42524</v>
      </c>
      <c r="E163" s="633">
        <v>0</v>
      </c>
      <c r="F163" s="364" t="s">
        <v>1686</v>
      </c>
      <c r="G163" s="30">
        <v>34663</v>
      </c>
      <c r="H163" s="519" t="s">
        <v>338</v>
      </c>
      <c r="I163" s="328" t="s">
        <v>337</v>
      </c>
      <c r="J163" s="55">
        <v>0</v>
      </c>
      <c r="K163" s="55">
        <v>0</v>
      </c>
      <c r="L163" s="55">
        <v>0</v>
      </c>
      <c r="M163" s="55">
        <v>0</v>
      </c>
      <c r="N163" s="55">
        <v>0</v>
      </c>
      <c r="O163" s="55">
        <v>0</v>
      </c>
      <c r="P163" s="55">
        <v>0</v>
      </c>
      <c r="Q163" s="105"/>
      <c r="R163" s="105"/>
      <c r="S163" s="105"/>
      <c r="T163" s="105"/>
      <c r="U163" s="105"/>
      <c r="V163" s="105"/>
      <c r="W163" s="274"/>
      <c r="X163" s="274"/>
      <c r="Y163" s="274"/>
      <c r="Z163" s="274"/>
      <c r="AA163" s="274"/>
      <c r="AB163" s="274"/>
      <c r="AC163" s="274"/>
      <c r="AD163" s="274"/>
      <c r="AE163" s="274"/>
      <c r="AF163" s="274"/>
      <c r="AG163" s="274"/>
      <c r="AH163" s="274"/>
      <c r="AI163" s="274"/>
      <c r="AJ163" s="274"/>
      <c r="AK163" s="274"/>
      <c r="AL163" s="274"/>
      <c r="AM163" s="274"/>
      <c r="AN163" s="274"/>
      <c r="AO163" s="274"/>
      <c r="AP163" s="274"/>
      <c r="AQ163" s="274"/>
      <c r="AR163" s="274"/>
      <c r="AS163" s="274"/>
      <c r="AT163" s="274"/>
      <c r="AU163" s="274"/>
      <c r="AV163" s="274"/>
      <c r="AW163" s="274"/>
      <c r="AX163" s="274"/>
      <c r="AY163" s="274"/>
      <c r="AZ163" s="274"/>
      <c r="BA163" s="274"/>
      <c r="BB163" s="274"/>
      <c r="BC163" s="274"/>
      <c r="BD163" s="274"/>
      <c r="BE163" s="274"/>
      <c r="BF163" s="274"/>
      <c r="BG163" s="274"/>
      <c r="BH163" s="274"/>
      <c r="BI163" s="274"/>
      <c r="BJ163" s="274"/>
      <c r="BK163" s="274"/>
      <c r="BL163" s="274"/>
      <c r="BM163" s="274"/>
      <c r="BN163" s="274"/>
      <c r="BO163" s="274"/>
      <c r="BP163" s="274"/>
      <c r="BQ163" s="274"/>
      <c r="BR163" s="274"/>
      <c r="BS163" s="274"/>
      <c r="BT163" s="274"/>
      <c r="BU163" s="274"/>
      <c r="BV163" s="274"/>
      <c r="BW163" s="274"/>
      <c r="BX163" s="274"/>
      <c r="BY163" s="274"/>
      <c r="BZ163" s="274"/>
      <c r="CA163" s="274"/>
      <c r="CB163" s="274"/>
      <c r="CC163" s="274"/>
      <c r="CD163" s="274"/>
      <c r="CE163" s="274"/>
      <c r="CF163" s="274"/>
      <c r="CG163" s="274"/>
      <c r="CH163" s="274"/>
      <c r="CI163" s="274"/>
    </row>
    <row r="164" spans="1:87" ht="21" hidden="1" customHeight="1">
      <c r="A164" s="429" t="s">
        <v>127</v>
      </c>
      <c r="B164" s="659" t="s">
        <v>1455</v>
      </c>
      <c r="C164" s="562">
        <v>226</v>
      </c>
      <c r="D164" s="546">
        <v>41012</v>
      </c>
      <c r="E164" s="638">
        <v>0</v>
      </c>
      <c r="F164" s="364" t="s">
        <v>352</v>
      </c>
      <c r="G164" s="30">
        <v>39833</v>
      </c>
      <c r="H164" s="519" t="s">
        <v>1457</v>
      </c>
      <c r="I164" s="328" t="s">
        <v>1456</v>
      </c>
      <c r="J164" s="55">
        <v>0</v>
      </c>
      <c r="K164" s="55">
        <v>0</v>
      </c>
      <c r="L164" s="55">
        <v>0</v>
      </c>
      <c r="M164" s="55">
        <v>0</v>
      </c>
      <c r="N164" s="55">
        <v>0</v>
      </c>
      <c r="O164" s="55">
        <v>0</v>
      </c>
      <c r="P164" s="55">
        <v>0</v>
      </c>
      <c r="Q164" s="393"/>
      <c r="R164" s="393"/>
      <c r="S164" s="393"/>
      <c r="T164" s="393"/>
      <c r="U164" s="393"/>
      <c r="V164" s="393"/>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c r="CI164" s="274"/>
    </row>
    <row r="165" spans="1:87" ht="21" hidden="1" customHeight="1">
      <c r="A165" s="429" t="s">
        <v>152</v>
      </c>
      <c r="B165" s="659" t="s">
        <v>108</v>
      </c>
      <c r="C165" s="562">
        <v>1939</v>
      </c>
      <c r="D165" s="544">
        <v>41914</v>
      </c>
      <c r="E165" s="638">
        <v>0</v>
      </c>
      <c r="F165" s="364" t="s">
        <v>967</v>
      </c>
      <c r="G165" s="30">
        <v>39856</v>
      </c>
      <c r="H165" s="519" t="s">
        <v>360</v>
      </c>
      <c r="I165" s="328" t="s">
        <v>359</v>
      </c>
      <c r="J165" s="55">
        <v>0</v>
      </c>
      <c r="K165" s="55">
        <v>0</v>
      </c>
      <c r="L165" s="55">
        <v>0</v>
      </c>
      <c r="M165" s="55">
        <v>0</v>
      </c>
      <c r="N165" s="55">
        <v>0</v>
      </c>
      <c r="O165" s="55">
        <v>0</v>
      </c>
      <c r="P165" s="55">
        <v>0</v>
      </c>
      <c r="Q165" s="278"/>
      <c r="R165" s="278"/>
      <c r="S165" s="278"/>
      <c r="T165" s="278"/>
      <c r="U165" s="278"/>
      <c r="V165" s="278"/>
      <c r="W165" s="274"/>
      <c r="X165" s="274"/>
      <c r="Y165" s="274"/>
      <c r="Z165" s="274"/>
      <c r="AA165" s="274"/>
      <c r="AB165" s="274"/>
      <c r="AC165" s="274"/>
      <c r="AD165" s="274"/>
      <c r="AE165" s="274"/>
      <c r="AF165" s="274"/>
      <c r="AG165" s="274"/>
      <c r="AH165" s="274"/>
      <c r="AI165" s="274"/>
      <c r="AJ165" s="274"/>
      <c r="AK165" s="274"/>
      <c r="AL165" s="274"/>
      <c r="AM165" s="274"/>
      <c r="AN165" s="274"/>
      <c r="AO165" s="274"/>
      <c r="AP165" s="274"/>
      <c r="AQ165" s="274"/>
      <c r="AR165" s="274"/>
      <c r="AS165" s="274"/>
      <c r="AT165" s="274"/>
      <c r="AU165" s="274"/>
      <c r="AV165" s="274"/>
      <c r="AW165" s="274"/>
      <c r="AX165" s="274"/>
      <c r="AY165" s="274"/>
      <c r="AZ165" s="274"/>
      <c r="BA165" s="274"/>
      <c r="BB165" s="274"/>
      <c r="BC165" s="274"/>
      <c r="BD165" s="274"/>
      <c r="BE165" s="274"/>
      <c r="BF165" s="274"/>
      <c r="BG165" s="274"/>
      <c r="BH165" s="274"/>
      <c r="BI165" s="274"/>
      <c r="BJ165" s="274"/>
      <c r="BK165" s="274"/>
      <c r="BL165" s="274"/>
      <c r="BM165" s="274"/>
      <c r="BN165" s="274"/>
      <c r="BO165" s="274"/>
      <c r="BP165" s="274"/>
      <c r="BQ165" s="274"/>
      <c r="BR165" s="274"/>
      <c r="BS165" s="274"/>
      <c r="BT165" s="274"/>
      <c r="BU165" s="274"/>
      <c r="BV165" s="274"/>
      <c r="BW165" s="274"/>
      <c r="BX165" s="274"/>
      <c r="BY165" s="274"/>
      <c r="BZ165" s="274"/>
      <c r="CA165" s="274"/>
      <c r="CB165" s="274"/>
      <c r="CC165" s="274"/>
      <c r="CD165" s="274"/>
      <c r="CE165" s="274"/>
      <c r="CF165" s="274"/>
      <c r="CG165" s="274"/>
      <c r="CH165" s="274"/>
      <c r="CI165" s="274"/>
    </row>
    <row r="166" spans="1:87" ht="21" hidden="1" customHeight="1">
      <c r="A166" s="429" t="s">
        <v>171</v>
      </c>
      <c r="B166" s="37" t="s">
        <v>1330</v>
      </c>
      <c r="C166" s="562">
        <v>11376</v>
      </c>
      <c r="D166" s="543">
        <v>42705</v>
      </c>
      <c r="E166" s="638">
        <v>0</v>
      </c>
      <c r="F166" s="364" t="s">
        <v>266</v>
      </c>
      <c r="G166" s="30">
        <v>32638</v>
      </c>
      <c r="H166" s="511" t="s">
        <v>1329</v>
      </c>
      <c r="I166" s="328" t="s">
        <v>1328</v>
      </c>
      <c r="J166" s="55">
        <v>0</v>
      </c>
      <c r="K166" s="55">
        <v>0</v>
      </c>
      <c r="L166" s="55">
        <v>0</v>
      </c>
      <c r="M166" s="55">
        <v>0</v>
      </c>
      <c r="N166" s="55">
        <v>0</v>
      </c>
      <c r="O166" s="55">
        <v>0</v>
      </c>
      <c r="P166" s="55">
        <v>0</v>
      </c>
      <c r="Q166" s="105"/>
      <c r="R166" s="105"/>
      <c r="S166" s="105"/>
      <c r="T166" s="105"/>
      <c r="U166" s="105"/>
      <c r="V166" s="105"/>
      <c r="W166" s="274"/>
      <c r="X166" s="274"/>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c r="CB166" s="274"/>
      <c r="CC166" s="274"/>
      <c r="CD166" s="274"/>
      <c r="CE166" s="274"/>
      <c r="CF166" s="274"/>
      <c r="CG166" s="274"/>
      <c r="CH166" s="274"/>
      <c r="CI166" s="274"/>
    </row>
    <row r="167" spans="1:87" ht="21" hidden="1" customHeight="1">
      <c r="A167" s="429" t="s">
        <v>217</v>
      </c>
      <c r="B167" s="659" t="s">
        <v>1443</v>
      </c>
      <c r="C167" s="562">
        <v>11381</v>
      </c>
      <c r="D167" s="544">
        <v>44762</v>
      </c>
      <c r="E167" s="638">
        <v>0</v>
      </c>
      <c r="F167" s="364" t="s">
        <v>1686</v>
      </c>
      <c r="G167" s="30">
        <v>44774</v>
      </c>
      <c r="H167" s="519" t="s">
        <v>1445</v>
      </c>
      <c r="I167" s="328" t="s">
        <v>1444</v>
      </c>
      <c r="J167" s="55">
        <v>0</v>
      </c>
      <c r="K167" s="55">
        <v>0</v>
      </c>
      <c r="L167" s="55">
        <v>0</v>
      </c>
      <c r="M167" s="55">
        <v>0</v>
      </c>
      <c r="N167" s="55">
        <v>0</v>
      </c>
      <c r="O167" s="55">
        <v>0</v>
      </c>
      <c r="P167" s="55">
        <v>0</v>
      </c>
      <c r="Q167" s="105"/>
      <c r="R167" s="105"/>
      <c r="S167" s="105"/>
      <c r="T167" s="105"/>
      <c r="U167" s="105"/>
      <c r="V167" s="105"/>
      <c r="W167" s="274"/>
      <c r="X167" s="274"/>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74"/>
      <c r="CB167" s="274"/>
      <c r="CC167" s="274"/>
      <c r="CD167" s="274"/>
      <c r="CE167" s="274"/>
      <c r="CF167" s="274"/>
      <c r="CG167" s="274"/>
      <c r="CH167" s="274"/>
      <c r="CI167" s="274"/>
    </row>
    <row r="168" spans="1:87" ht="21" hidden="1" customHeight="1">
      <c r="A168" s="429" t="s">
        <v>198</v>
      </c>
      <c r="B168" s="659" t="s">
        <v>1758</v>
      </c>
      <c r="C168" s="562">
        <v>10704</v>
      </c>
      <c r="D168" s="544">
        <v>44237</v>
      </c>
      <c r="E168" s="638">
        <v>0</v>
      </c>
      <c r="F168" s="364" t="s">
        <v>265</v>
      </c>
      <c r="G168" s="30">
        <v>36516</v>
      </c>
      <c r="H168" s="725" t="s">
        <v>1215</v>
      </c>
      <c r="I168" s="455" t="s">
        <v>1214</v>
      </c>
      <c r="J168" s="55">
        <v>0</v>
      </c>
      <c r="K168" s="55">
        <v>0</v>
      </c>
      <c r="L168" s="55">
        <v>0</v>
      </c>
      <c r="M168" s="55">
        <v>0</v>
      </c>
      <c r="N168" s="55">
        <v>0</v>
      </c>
      <c r="O168" s="55">
        <v>0</v>
      </c>
      <c r="P168" s="55">
        <v>0</v>
      </c>
      <c r="Q168" s="278"/>
      <c r="R168" s="278"/>
      <c r="S168" s="278"/>
      <c r="T168" s="278"/>
      <c r="U168" s="278"/>
      <c r="V168" s="278"/>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c r="CH168" s="274"/>
      <c r="CI168" s="274"/>
    </row>
    <row r="169" spans="1:87" ht="21" hidden="1" customHeight="1">
      <c r="A169" s="429" t="s">
        <v>137</v>
      </c>
      <c r="B169" s="659" t="s">
        <v>147</v>
      </c>
      <c r="C169" s="562">
        <v>3145</v>
      </c>
      <c r="D169" s="542">
        <v>41408</v>
      </c>
      <c r="E169" s="638">
        <v>0</v>
      </c>
      <c r="F169" s="364" t="s">
        <v>352</v>
      </c>
      <c r="G169" s="30">
        <v>41662</v>
      </c>
      <c r="H169" s="512" t="s">
        <v>520</v>
      </c>
      <c r="I169" s="328" t="s">
        <v>519</v>
      </c>
      <c r="J169" s="55">
        <v>0</v>
      </c>
      <c r="K169" s="55">
        <v>0</v>
      </c>
      <c r="L169" s="55">
        <v>0</v>
      </c>
      <c r="M169" s="55">
        <v>0</v>
      </c>
      <c r="N169" s="55">
        <v>0</v>
      </c>
      <c r="O169" s="55">
        <v>0</v>
      </c>
      <c r="P169" s="55">
        <v>0</v>
      </c>
      <c r="Q169" s="105"/>
      <c r="R169" s="105"/>
      <c r="S169" s="105"/>
      <c r="T169" s="105"/>
      <c r="U169" s="105"/>
      <c r="V169" s="105"/>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c r="CI169" s="274"/>
    </row>
    <row r="170" spans="1:87" ht="21" hidden="1" customHeight="1">
      <c r="A170" s="429" t="s">
        <v>181</v>
      </c>
      <c r="B170" s="659" t="s">
        <v>1090</v>
      </c>
      <c r="C170" s="562">
        <v>9486</v>
      </c>
      <c r="D170" s="542">
        <v>43141</v>
      </c>
      <c r="E170" s="638">
        <v>0</v>
      </c>
      <c r="F170" s="364" t="s">
        <v>967</v>
      </c>
      <c r="G170" s="30">
        <v>43844</v>
      </c>
      <c r="H170" s="512" t="s">
        <v>1092</v>
      </c>
      <c r="I170" s="328" t="s">
        <v>1091</v>
      </c>
      <c r="J170" s="55">
        <v>0</v>
      </c>
      <c r="K170" s="55">
        <v>0</v>
      </c>
      <c r="L170" s="55">
        <v>0</v>
      </c>
      <c r="M170" s="55">
        <v>0</v>
      </c>
      <c r="N170" s="55">
        <v>0</v>
      </c>
      <c r="O170" s="55">
        <v>0</v>
      </c>
      <c r="P170" s="55">
        <v>0</v>
      </c>
      <c r="Q170" s="278"/>
      <c r="R170" s="278"/>
      <c r="S170" s="278"/>
      <c r="T170" s="278"/>
      <c r="U170" s="278"/>
      <c r="V170" s="278"/>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c r="CB170" s="274"/>
      <c r="CC170" s="274"/>
      <c r="CD170" s="274"/>
      <c r="CE170" s="274"/>
      <c r="CF170" s="274"/>
      <c r="CG170" s="274"/>
      <c r="CH170" s="274"/>
      <c r="CI170" s="274"/>
    </row>
    <row r="171" spans="1:87" ht="21" hidden="1" customHeight="1">
      <c r="A171" s="429" t="s">
        <v>148</v>
      </c>
      <c r="B171" s="659" t="s">
        <v>104</v>
      </c>
      <c r="C171" s="562">
        <v>1917</v>
      </c>
      <c r="D171" s="544">
        <v>41880</v>
      </c>
      <c r="E171" s="638">
        <v>0</v>
      </c>
      <c r="F171" s="364" t="s">
        <v>1483</v>
      </c>
      <c r="G171" s="30">
        <v>15981</v>
      </c>
      <c r="H171" s="519" t="s">
        <v>1779</v>
      </c>
      <c r="I171" s="328" t="s">
        <v>522</v>
      </c>
      <c r="J171" s="55">
        <v>0</v>
      </c>
      <c r="K171" s="55">
        <v>0</v>
      </c>
      <c r="L171" s="55">
        <v>0</v>
      </c>
      <c r="M171" s="55">
        <v>0</v>
      </c>
      <c r="N171" s="55">
        <v>0</v>
      </c>
      <c r="O171" s="55">
        <v>0</v>
      </c>
      <c r="P171" s="55">
        <v>0</v>
      </c>
      <c r="Q171" s="105"/>
      <c r="R171" s="105"/>
      <c r="S171" s="105"/>
      <c r="T171" s="105"/>
      <c r="U171" s="105"/>
      <c r="V171" s="105"/>
      <c r="W171" s="274"/>
      <c r="X171" s="274"/>
      <c r="Y171" s="274"/>
      <c r="Z171" s="274"/>
      <c r="AA171" s="274"/>
      <c r="AB171" s="274"/>
      <c r="AC171" s="274"/>
      <c r="AD171" s="274"/>
      <c r="AE171" s="274"/>
      <c r="AF171" s="274"/>
      <c r="AG171" s="274"/>
      <c r="AH171" s="274"/>
      <c r="AI171" s="274"/>
      <c r="AJ171" s="274"/>
      <c r="AK171" s="274"/>
      <c r="AL171" s="274"/>
      <c r="AM171" s="274"/>
      <c r="AN171" s="274"/>
      <c r="AO171" s="274"/>
      <c r="AP171" s="274"/>
      <c r="AQ171" s="274"/>
      <c r="AR171" s="274"/>
      <c r="AS171" s="274"/>
      <c r="AT171" s="274"/>
      <c r="AU171" s="274"/>
      <c r="AV171" s="274"/>
      <c r="AW171" s="274"/>
      <c r="AX171" s="274"/>
      <c r="AY171" s="274"/>
      <c r="AZ171" s="274"/>
      <c r="BA171" s="274"/>
      <c r="BB171" s="274"/>
      <c r="BC171" s="274"/>
      <c r="BD171" s="274"/>
      <c r="BE171" s="274"/>
      <c r="BF171" s="274"/>
      <c r="BG171" s="274"/>
      <c r="BH171" s="274"/>
      <c r="BI171" s="274"/>
      <c r="BJ171" s="274"/>
      <c r="BK171" s="274"/>
      <c r="BL171" s="274"/>
      <c r="BM171" s="274"/>
      <c r="BN171" s="274"/>
      <c r="BO171" s="274"/>
      <c r="BP171" s="274"/>
      <c r="BQ171" s="274"/>
      <c r="BR171" s="274"/>
      <c r="BS171" s="274"/>
      <c r="BT171" s="274"/>
      <c r="BU171" s="274"/>
      <c r="BV171" s="274"/>
      <c r="BW171" s="274"/>
      <c r="BX171" s="274"/>
      <c r="BY171" s="274"/>
      <c r="BZ171" s="274"/>
      <c r="CA171" s="274"/>
      <c r="CB171" s="274"/>
      <c r="CC171" s="274"/>
      <c r="CD171" s="274"/>
      <c r="CE171" s="274"/>
      <c r="CF171" s="274"/>
      <c r="CG171" s="274"/>
      <c r="CH171" s="274"/>
      <c r="CI171" s="274"/>
    </row>
    <row r="172" spans="1:87" ht="21" hidden="1" customHeight="1">
      <c r="A172" s="429" t="s">
        <v>150</v>
      </c>
      <c r="B172" s="659" t="s">
        <v>136</v>
      </c>
      <c r="C172" s="562">
        <v>1917</v>
      </c>
      <c r="D172" s="544">
        <v>41880</v>
      </c>
      <c r="E172" s="638">
        <v>0</v>
      </c>
      <c r="F172" s="364" t="s">
        <v>967</v>
      </c>
      <c r="G172" s="30">
        <v>21930</v>
      </c>
      <c r="H172" s="519" t="s">
        <v>1779</v>
      </c>
      <c r="I172" s="328" t="s">
        <v>522</v>
      </c>
      <c r="J172" s="55">
        <v>0</v>
      </c>
      <c r="K172" s="55">
        <v>0</v>
      </c>
      <c r="L172" s="55">
        <v>0</v>
      </c>
      <c r="M172" s="55">
        <v>0</v>
      </c>
      <c r="N172" s="55">
        <v>0</v>
      </c>
      <c r="O172" s="55">
        <v>0</v>
      </c>
      <c r="P172" s="55">
        <v>0</v>
      </c>
      <c r="Q172" s="278"/>
      <c r="R172" s="278"/>
      <c r="S172" s="278"/>
      <c r="T172" s="278"/>
      <c r="U172" s="278"/>
      <c r="V172" s="278"/>
      <c r="W172" s="274"/>
      <c r="X172" s="274"/>
      <c r="Y172" s="274"/>
      <c r="Z172" s="274"/>
      <c r="AA172" s="274"/>
      <c r="AB172" s="274"/>
      <c r="AC172" s="274"/>
      <c r="AD172" s="274"/>
      <c r="AE172" s="274"/>
      <c r="AF172" s="274"/>
      <c r="AG172" s="274"/>
      <c r="AH172" s="274"/>
      <c r="AI172" s="274"/>
      <c r="AJ172" s="274"/>
      <c r="AK172" s="274"/>
      <c r="AL172" s="274"/>
      <c r="AM172" s="274"/>
      <c r="AN172" s="274"/>
      <c r="AO172" s="274"/>
      <c r="AP172" s="274"/>
      <c r="AQ172" s="274"/>
      <c r="AR172" s="274"/>
      <c r="AS172" s="274"/>
      <c r="AT172" s="274"/>
      <c r="AU172" s="274"/>
      <c r="AV172" s="274"/>
      <c r="AW172" s="274"/>
      <c r="AX172" s="274"/>
      <c r="AY172" s="274"/>
      <c r="AZ172" s="274"/>
      <c r="BA172" s="274"/>
      <c r="BB172" s="274"/>
      <c r="BC172" s="274"/>
      <c r="BD172" s="274"/>
      <c r="BE172" s="274"/>
      <c r="BF172" s="274"/>
      <c r="BG172" s="274"/>
      <c r="BH172" s="274"/>
      <c r="BI172" s="274"/>
      <c r="BJ172" s="274"/>
      <c r="BK172" s="274"/>
      <c r="BL172" s="274"/>
      <c r="BM172" s="274"/>
      <c r="BN172" s="274"/>
      <c r="BO172" s="274"/>
      <c r="BP172" s="274"/>
      <c r="BQ172" s="274"/>
      <c r="BR172" s="274"/>
      <c r="BS172" s="274"/>
      <c r="BT172" s="274"/>
      <c r="BU172" s="274"/>
      <c r="BV172" s="274"/>
      <c r="BW172" s="274"/>
      <c r="BX172" s="274"/>
      <c r="BY172" s="274"/>
      <c r="BZ172" s="274"/>
      <c r="CA172" s="274"/>
      <c r="CB172" s="274"/>
      <c r="CC172" s="274"/>
      <c r="CD172" s="274"/>
      <c r="CE172" s="274"/>
      <c r="CF172" s="274"/>
      <c r="CG172" s="274"/>
      <c r="CH172" s="274"/>
      <c r="CI172" s="274"/>
    </row>
    <row r="173" spans="1:87" ht="21" hidden="1" customHeight="1">
      <c r="A173" s="429" t="s">
        <v>219</v>
      </c>
      <c r="B173" s="659" t="s">
        <v>1503</v>
      </c>
      <c r="C173" s="562">
        <v>11397</v>
      </c>
      <c r="D173" s="543">
        <v>44927</v>
      </c>
      <c r="E173" s="638">
        <v>0</v>
      </c>
      <c r="F173" s="364" t="s">
        <v>1483</v>
      </c>
      <c r="G173" s="30">
        <v>44883</v>
      </c>
      <c r="H173" s="511" t="s">
        <v>1505</v>
      </c>
      <c r="I173" s="328" t="s">
        <v>1504</v>
      </c>
      <c r="J173" s="55">
        <v>0</v>
      </c>
      <c r="K173" s="55">
        <v>0</v>
      </c>
      <c r="L173" s="55">
        <v>0</v>
      </c>
      <c r="M173" s="55">
        <v>0</v>
      </c>
      <c r="N173" s="55">
        <v>0</v>
      </c>
      <c r="O173" s="55">
        <v>0</v>
      </c>
      <c r="P173" s="55">
        <v>0</v>
      </c>
      <c r="Q173" s="105"/>
      <c r="R173" s="105"/>
      <c r="S173" s="105"/>
      <c r="T173" s="105"/>
      <c r="U173" s="105"/>
      <c r="V173" s="105"/>
      <c r="W173" s="274"/>
      <c r="X173" s="274"/>
      <c r="Y173" s="274"/>
      <c r="Z173" s="274"/>
      <c r="AA173" s="274"/>
      <c r="AB173" s="274"/>
      <c r="AC173" s="274"/>
      <c r="AD173" s="274"/>
      <c r="AE173" s="274"/>
      <c r="AF173" s="274"/>
      <c r="AG173" s="274"/>
      <c r="AH173" s="274"/>
      <c r="AI173" s="274"/>
      <c r="AJ173" s="274"/>
      <c r="AK173" s="274"/>
      <c r="AL173" s="274"/>
      <c r="AM173" s="274"/>
      <c r="AN173" s="274"/>
      <c r="AO173" s="274"/>
      <c r="AP173" s="274"/>
      <c r="AQ173" s="274"/>
      <c r="AR173" s="274"/>
      <c r="AS173" s="274"/>
      <c r="AT173" s="274"/>
      <c r="AU173" s="274"/>
      <c r="AV173" s="274"/>
      <c r="AW173" s="274"/>
      <c r="AX173" s="274"/>
      <c r="AY173" s="274"/>
      <c r="AZ173" s="274"/>
      <c r="BA173" s="274"/>
      <c r="BB173" s="274"/>
      <c r="BC173" s="274"/>
      <c r="BD173" s="274"/>
      <c r="BE173" s="274"/>
      <c r="BF173" s="274"/>
      <c r="BG173" s="274"/>
      <c r="BH173" s="274"/>
      <c r="BI173" s="274"/>
      <c r="BJ173" s="274"/>
      <c r="BK173" s="274"/>
      <c r="BL173" s="274"/>
      <c r="BM173" s="274"/>
      <c r="BN173" s="274"/>
      <c r="BO173" s="274"/>
      <c r="BP173" s="274"/>
      <c r="BQ173" s="274"/>
      <c r="BR173" s="274"/>
      <c r="BS173" s="274"/>
      <c r="BT173" s="274"/>
      <c r="BU173" s="274"/>
      <c r="BV173" s="274"/>
      <c r="BW173" s="274"/>
      <c r="BX173" s="274"/>
      <c r="BY173" s="274"/>
      <c r="BZ173" s="274"/>
      <c r="CA173" s="274"/>
      <c r="CB173" s="274"/>
      <c r="CC173" s="274"/>
      <c r="CD173" s="274"/>
      <c r="CE173" s="274"/>
      <c r="CF173" s="274"/>
      <c r="CG173" s="274"/>
      <c r="CH173" s="274"/>
      <c r="CI173" s="274"/>
    </row>
    <row r="174" spans="1:87" ht="21" hidden="1" customHeight="1">
      <c r="A174" s="429" t="s">
        <v>133</v>
      </c>
      <c r="B174" s="37" t="s">
        <v>255</v>
      </c>
      <c r="C174" s="562">
        <v>10084</v>
      </c>
      <c r="D174" s="542">
        <v>41380</v>
      </c>
      <c r="E174" s="638">
        <v>0</v>
      </c>
      <c r="F174" s="364" t="s">
        <v>266</v>
      </c>
      <c r="G174" s="30">
        <v>32639</v>
      </c>
      <c r="H174" s="719" t="s">
        <v>646</v>
      </c>
      <c r="I174" s="328" t="s">
        <v>645</v>
      </c>
      <c r="J174" s="55">
        <v>0</v>
      </c>
      <c r="K174" s="55">
        <v>0</v>
      </c>
      <c r="L174" s="55">
        <v>0</v>
      </c>
      <c r="M174" s="55">
        <v>0</v>
      </c>
      <c r="N174" s="55">
        <v>0</v>
      </c>
      <c r="O174" s="55">
        <v>0</v>
      </c>
      <c r="P174" s="55">
        <v>0</v>
      </c>
      <c r="Q174" s="278"/>
      <c r="R174" s="278"/>
      <c r="S174" s="278"/>
      <c r="T174" s="278"/>
      <c r="U174" s="278"/>
      <c r="V174" s="278"/>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row>
    <row r="175" spans="1:87" ht="21" hidden="1" customHeight="1">
      <c r="A175" s="429" t="s">
        <v>195</v>
      </c>
      <c r="B175" s="37" t="s">
        <v>1171</v>
      </c>
      <c r="C175" s="364" t="s">
        <v>1847</v>
      </c>
      <c r="D175" s="542">
        <v>43991</v>
      </c>
      <c r="E175" s="633">
        <v>0</v>
      </c>
      <c r="F175" s="364" t="s">
        <v>1686</v>
      </c>
      <c r="G175" s="30">
        <v>44244</v>
      </c>
      <c r="H175" s="512" t="s">
        <v>1173</v>
      </c>
      <c r="I175" s="328" t="s">
        <v>1172</v>
      </c>
      <c r="J175" s="55">
        <v>0</v>
      </c>
      <c r="K175" s="55">
        <v>0</v>
      </c>
      <c r="L175" s="55">
        <v>0</v>
      </c>
      <c r="M175" s="55">
        <v>0</v>
      </c>
      <c r="N175" s="55">
        <v>0</v>
      </c>
      <c r="O175" s="55">
        <v>0</v>
      </c>
      <c r="P175" s="55">
        <v>0</v>
      </c>
      <c r="Q175" s="105"/>
      <c r="R175" s="105"/>
      <c r="S175" s="105"/>
      <c r="T175" s="105"/>
      <c r="U175" s="105"/>
      <c r="V175" s="105"/>
      <c r="W175" s="274"/>
      <c r="X175" s="274"/>
      <c r="Y175" s="274"/>
      <c r="Z175" s="274"/>
      <c r="AA175" s="274"/>
      <c r="AB175" s="274"/>
      <c r="AC175" s="274"/>
      <c r="AD175" s="274"/>
      <c r="AE175" s="274"/>
      <c r="AF175" s="274"/>
      <c r="AG175" s="274"/>
      <c r="AH175" s="274"/>
      <c r="AI175" s="274"/>
      <c r="AJ175" s="274"/>
      <c r="AK175" s="274"/>
      <c r="AL175" s="274"/>
      <c r="AM175" s="274"/>
      <c r="AN175" s="274"/>
      <c r="AO175" s="274"/>
      <c r="AP175" s="274"/>
      <c r="AQ175" s="274"/>
      <c r="AR175" s="274"/>
      <c r="AS175" s="274"/>
      <c r="AT175" s="274"/>
      <c r="AU175" s="274"/>
      <c r="AV175" s="274"/>
      <c r="AW175" s="274"/>
      <c r="AX175" s="274"/>
      <c r="AY175" s="274"/>
      <c r="AZ175" s="274"/>
      <c r="BA175" s="274"/>
      <c r="BB175" s="274"/>
      <c r="BC175" s="274"/>
      <c r="BD175" s="274"/>
      <c r="BE175" s="274"/>
      <c r="BF175" s="274"/>
      <c r="BG175" s="274"/>
      <c r="BH175" s="274"/>
      <c r="BI175" s="274"/>
      <c r="BJ175" s="274"/>
      <c r="BK175" s="274"/>
      <c r="BL175" s="274"/>
      <c r="BM175" s="274"/>
      <c r="BN175" s="274"/>
      <c r="BO175" s="274"/>
      <c r="BP175" s="274"/>
      <c r="BQ175" s="274"/>
      <c r="BR175" s="274"/>
      <c r="BS175" s="274"/>
      <c r="BT175" s="274"/>
      <c r="BU175" s="274"/>
      <c r="BV175" s="274"/>
      <c r="BW175" s="274"/>
      <c r="BX175" s="274"/>
      <c r="BY175" s="274"/>
      <c r="BZ175" s="274"/>
      <c r="CA175" s="274"/>
      <c r="CB175" s="274"/>
      <c r="CC175" s="274"/>
      <c r="CD175" s="274"/>
      <c r="CE175" s="274"/>
      <c r="CF175" s="274"/>
      <c r="CG175" s="274"/>
      <c r="CH175" s="274"/>
      <c r="CI175" s="274"/>
    </row>
    <row r="176" spans="1:87" ht="18" hidden="1">
      <c r="Q176" s="88"/>
      <c r="R176" s="88"/>
      <c r="S176" s="88"/>
      <c r="T176" s="88"/>
      <c r="U176" s="88"/>
      <c r="V176" s="88"/>
    </row>
    <row r="177" spans="1:87" s="54" customFormat="1" ht="54" hidden="1" customHeight="1">
      <c r="B177" s="53" t="s">
        <v>1989</v>
      </c>
      <c r="C177" s="53"/>
      <c r="F177" s="550"/>
      <c r="G177" s="211"/>
      <c r="H177" s="287"/>
      <c r="I177" s="38"/>
      <c r="AW177" s="284"/>
      <c r="AX177" s="284"/>
      <c r="AY177" s="284"/>
      <c r="BA177" s="284"/>
    </row>
    <row r="178" spans="1:87" ht="18" hidden="1">
      <c r="Q178" s="88"/>
      <c r="R178" s="88"/>
      <c r="S178" s="88"/>
      <c r="T178" s="88"/>
      <c r="U178" s="88"/>
      <c r="V178" s="88"/>
    </row>
    <row r="179" spans="1:87" s="611" customFormat="1" ht="40.15" hidden="1" customHeight="1">
      <c r="A179" s="728" t="s">
        <v>12</v>
      </c>
      <c r="B179" s="722" t="s">
        <v>43</v>
      </c>
      <c r="C179" s="720" t="s">
        <v>1761</v>
      </c>
      <c r="D179" s="723" t="s">
        <v>14</v>
      </c>
      <c r="E179" s="563" t="s">
        <v>1642</v>
      </c>
      <c r="F179" s="723" t="s">
        <v>1705</v>
      </c>
      <c r="G179" s="723" t="s">
        <v>1706</v>
      </c>
      <c r="H179" s="720" t="s">
        <v>308</v>
      </c>
      <c r="I179" s="723" t="s">
        <v>307</v>
      </c>
      <c r="J179" s="720" t="s">
        <v>1319</v>
      </c>
      <c r="K179" s="643" t="s">
        <v>1432</v>
      </c>
      <c r="L179" s="720" t="s">
        <v>1431</v>
      </c>
      <c r="M179" s="643" t="s">
        <v>1643</v>
      </c>
      <c r="N179" s="720" t="s">
        <v>1642</v>
      </c>
      <c r="O179" s="643" t="s">
        <v>1870</v>
      </c>
      <c r="P179" s="643"/>
      <c r="Q179" s="761" t="s">
        <v>310</v>
      </c>
      <c r="R179" s="761" t="s">
        <v>1694</v>
      </c>
      <c r="S179" s="761" t="s">
        <v>310</v>
      </c>
      <c r="T179" s="761" t="s">
        <v>1694</v>
      </c>
      <c r="U179" s="761" t="s">
        <v>310</v>
      </c>
      <c r="V179" s="761" t="s">
        <v>1694</v>
      </c>
    </row>
    <row r="180" spans="1:87" ht="21" hidden="1" customHeight="1">
      <c r="A180" s="429" t="s">
        <v>192</v>
      </c>
      <c r="B180" s="760" t="s">
        <v>1337</v>
      </c>
      <c r="C180" s="562">
        <v>11138</v>
      </c>
      <c r="D180" s="544">
        <v>43986</v>
      </c>
      <c r="E180" s="638">
        <v>0</v>
      </c>
      <c r="F180" s="364" t="s">
        <v>352</v>
      </c>
      <c r="G180" s="30">
        <v>44580</v>
      </c>
      <c r="H180" s="726" t="s">
        <v>1339</v>
      </c>
      <c r="I180" s="454" t="s">
        <v>1338</v>
      </c>
      <c r="J180" s="55">
        <v>0</v>
      </c>
      <c r="K180" s="55">
        <v>0</v>
      </c>
      <c r="L180" s="55">
        <v>0</v>
      </c>
      <c r="M180" s="55">
        <v>0</v>
      </c>
      <c r="N180" s="55">
        <v>0</v>
      </c>
      <c r="O180" s="55">
        <v>0</v>
      </c>
      <c r="P180" s="55"/>
      <c r="Q180" s="278"/>
      <c r="R180" s="278"/>
      <c r="S180" s="278"/>
      <c r="T180" s="278"/>
      <c r="U180" s="278"/>
      <c r="V180" s="278"/>
      <c r="W180" s="274"/>
      <c r="X180" s="274"/>
      <c r="Y180" s="274"/>
      <c r="Z180" s="274"/>
      <c r="AA180" s="274"/>
      <c r="AB180" s="274"/>
      <c r="AC180" s="274"/>
      <c r="AD180" s="274"/>
      <c r="AE180" s="274"/>
      <c r="AF180" s="274"/>
      <c r="AG180" s="274"/>
      <c r="AH180" s="274"/>
      <c r="AI180" s="274"/>
      <c r="AJ180" s="274"/>
      <c r="AK180" s="274"/>
      <c r="AL180" s="274"/>
      <c r="AM180" s="274"/>
      <c r="AN180" s="274"/>
      <c r="AO180" s="274"/>
      <c r="AP180" s="274"/>
      <c r="AQ180" s="274"/>
      <c r="AR180" s="274"/>
      <c r="AS180" s="274"/>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c r="BS180" s="274"/>
      <c r="BT180" s="274"/>
      <c r="BU180" s="274"/>
      <c r="BV180" s="274"/>
      <c r="BW180" s="274"/>
      <c r="BX180" s="274"/>
      <c r="BY180" s="274"/>
      <c r="BZ180" s="274"/>
      <c r="CA180" s="274"/>
      <c r="CB180" s="274"/>
      <c r="CC180" s="274"/>
      <c r="CD180" s="274"/>
      <c r="CE180" s="274"/>
      <c r="CF180" s="274"/>
      <c r="CG180" s="274"/>
      <c r="CH180" s="274"/>
      <c r="CI180" s="274"/>
    </row>
    <row r="181" spans="1:87" ht="21" hidden="1" customHeight="1">
      <c r="A181" s="429" t="s">
        <v>28</v>
      </c>
      <c r="B181" s="760" t="s">
        <v>1290</v>
      </c>
      <c r="C181" s="562">
        <v>247</v>
      </c>
      <c r="D181" s="542">
        <v>31154</v>
      </c>
      <c r="E181" s="638">
        <v>0</v>
      </c>
      <c r="F181" s="364" t="s">
        <v>770</v>
      </c>
      <c r="G181" s="30">
        <v>40995</v>
      </c>
      <c r="H181" s="512" t="s">
        <v>515</v>
      </c>
      <c r="I181" s="328" t="s">
        <v>514</v>
      </c>
      <c r="J181" s="55">
        <v>0</v>
      </c>
      <c r="K181" s="55">
        <v>0</v>
      </c>
      <c r="L181" s="55">
        <v>0</v>
      </c>
      <c r="M181" s="55">
        <v>0</v>
      </c>
      <c r="N181" s="55">
        <v>0</v>
      </c>
      <c r="O181" s="55">
        <v>0</v>
      </c>
      <c r="P181" s="55"/>
      <c r="Q181" s="393"/>
      <c r="R181" s="393"/>
      <c r="S181" s="393"/>
      <c r="T181" s="393"/>
      <c r="U181" s="393"/>
      <c r="V181" s="393"/>
      <c r="W181" s="274"/>
      <c r="X181" s="274"/>
      <c r="Y181" s="274"/>
      <c r="Z181" s="274"/>
      <c r="AA181" s="274"/>
      <c r="AB181" s="274"/>
    </row>
    <row r="182" spans="1:87" s="274" customFormat="1" ht="21" hidden="1" customHeight="1">
      <c r="A182" s="429" t="s">
        <v>32</v>
      </c>
      <c r="B182" s="760" t="s">
        <v>45</v>
      </c>
      <c r="C182" s="562">
        <v>365</v>
      </c>
      <c r="D182" s="544">
        <v>31533</v>
      </c>
      <c r="E182" s="638">
        <v>0</v>
      </c>
      <c r="F182" s="364" t="s">
        <v>352</v>
      </c>
      <c r="G182" s="30">
        <v>25118</v>
      </c>
      <c r="H182" s="519" t="s">
        <v>593</v>
      </c>
      <c r="I182" s="328" t="s">
        <v>592</v>
      </c>
      <c r="J182" s="55">
        <v>0</v>
      </c>
      <c r="K182" s="55">
        <v>0</v>
      </c>
      <c r="L182" s="55">
        <v>0</v>
      </c>
      <c r="M182" s="55">
        <v>0</v>
      </c>
      <c r="N182" s="55">
        <v>0</v>
      </c>
      <c r="O182" s="55">
        <v>0</v>
      </c>
      <c r="P182" s="55"/>
      <c r="Q182" s="393"/>
      <c r="R182" s="393"/>
      <c r="S182" s="393"/>
      <c r="T182" s="393"/>
      <c r="U182" s="393"/>
      <c r="V182" s="393"/>
      <c r="W182" s="88"/>
      <c r="X182" s="88"/>
      <c r="Y182" s="88"/>
      <c r="Z182" s="88"/>
      <c r="AA182" s="88"/>
      <c r="AB182" s="88"/>
    </row>
    <row r="183" spans="1:87" ht="18" hidden="1">
      <c r="Q183" s="88"/>
      <c r="R183" s="88"/>
      <c r="S183" s="88"/>
      <c r="T183" s="88"/>
      <c r="U183" s="88"/>
      <c r="V183" s="88"/>
    </row>
    <row r="184" spans="1:87" s="54" customFormat="1" ht="54" hidden="1" customHeight="1">
      <c r="B184" s="53" t="s">
        <v>1990</v>
      </c>
      <c r="F184" s="550"/>
      <c r="H184" s="287"/>
      <c r="I184" s="38"/>
      <c r="AV184" s="284"/>
      <c r="AW184" s="284"/>
      <c r="AX184" s="284"/>
      <c r="AZ184" s="284"/>
    </row>
    <row r="185" spans="1:87" ht="18" hidden="1">
      <c r="Q185" s="88"/>
      <c r="R185" s="88"/>
      <c r="S185" s="88"/>
      <c r="T185" s="88"/>
      <c r="U185" s="88"/>
      <c r="V185" s="88"/>
    </row>
    <row r="186" spans="1:87" s="611" customFormat="1" ht="40.15" hidden="1" customHeight="1">
      <c r="A186" s="728" t="s">
        <v>12</v>
      </c>
      <c r="B186" s="722" t="s">
        <v>43</v>
      </c>
      <c r="C186" s="720" t="s">
        <v>1761</v>
      </c>
      <c r="D186" s="723" t="s">
        <v>14</v>
      </c>
      <c r="E186" s="563" t="s">
        <v>1642</v>
      </c>
      <c r="F186" s="723" t="s">
        <v>1705</v>
      </c>
      <c r="G186" s="723" t="s">
        <v>1706</v>
      </c>
      <c r="H186" s="720" t="s">
        <v>308</v>
      </c>
      <c r="I186" s="723" t="s">
        <v>307</v>
      </c>
      <c r="J186" s="720" t="s">
        <v>1319</v>
      </c>
      <c r="K186" s="643" t="s">
        <v>1432</v>
      </c>
      <c r="L186" s="720" t="s">
        <v>1431</v>
      </c>
      <c r="M186" s="643" t="s">
        <v>1643</v>
      </c>
      <c r="N186" s="720" t="s">
        <v>1642</v>
      </c>
      <c r="O186" s="643" t="s">
        <v>1870</v>
      </c>
      <c r="P186" s="643"/>
      <c r="Q186" s="761" t="s">
        <v>310</v>
      </c>
      <c r="R186" s="761" t="s">
        <v>1694</v>
      </c>
      <c r="S186" s="761" t="s">
        <v>310</v>
      </c>
      <c r="T186" s="761" t="s">
        <v>1694</v>
      </c>
      <c r="U186" s="761" t="s">
        <v>310</v>
      </c>
      <c r="V186" s="761" t="s">
        <v>1694</v>
      </c>
    </row>
    <row r="187" spans="1:87" ht="21" hidden="1" customHeight="1">
      <c r="A187" s="429" t="s">
        <v>199</v>
      </c>
      <c r="B187" s="37" t="s">
        <v>1987</v>
      </c>
      <c r="C187" s="562">
        <v>11421</v>
      </c>
      <c r="D187" s="543">
        <v>44317</v>
      </c>
      <c r="E187" s="633">
        <v>0</v>
      </c>
      <c r="F187" s="364" t="s">
        <v>1686</v>
      </c>
      <c r="G187" s="30">
        <v>45316</v>
      </c>
      <c r="H187" s="511" t="s">
        <v>1781</v>
      </c>
      <c r="I187" s="328" t="s">
        <v>1781</v>
      </c>
      <c r="J187" s="55">
        <v>0</v>
      </c>
      <c r="K187" s="55">
        <v>0</v>
      </c>
      <c r="L187" s="55">
        <v>0</v>
      </c>
      <c r="M187" s="55">
        <v>0</v>
      </c>
      <c r="N187" s="55">
        <v>0</v>
      </c>
      <c r="O187" s="55">
        <v>0</v>
      </c>
      <c r="P187" s="55"/>
      <c r="Q187" s="105"/>
      <c r="R187" s="105"/>
      <c r="S187" s="105"/>
      <c r="T187" s="105"/>
      <c r="U187" s="105"/>
      <c r="V187" s="105"/>
      <c r="W187" s="274"/>
      <c r="X187" s="274"/>
      <c r="Y187" s="274"/>
      <c r="Z187" s="274"/>
      <c r="AA187" s="274"/>
      <c r="AB187" s="274"/>
      <c r="AC187" s="274"/>
      <c r="AD187" s="274"/>
      <c r="AE187" s="274"/>
      <c r="AF187" s="274"/>
      <c r="AG187" s="274"/>
      <c r="AH187" s="274"/>
      <c r="AI187" s="274"/>
      <c r="AJ187" s="274"/>
      <c r="AK187" s="274"/>
      <c r="AL187" s="274"/>
      <c r="AM187" s="274"/>
      <c r="AN187" s="274"/>
      <c r="AO187" s="274"/>
      <c r="AP187" s="274"/>
      <c r="AQ187" s="274"/>
      <c r="AR187" s="274"/>
      <c r="AS187" s="274"/>
      <c r="AT187" s="274"/>
      <c r="AU187" s="274"/>
      <c r="AV187" s="274"/>
      <c r="AW187" s="274"/>
      <c r="AX187" s="274"/>
      <c r="AY187" s="274"/>
      <c r="AZ187" s="274"/>
      <c r="BA187" s="274"/>
      <c r="BB187" s="274"/>
      <c r="BC187" s="274"/>
      <c r="BD187" s="274"/>
      <c r="BE187" s="274"/>
      <c r="BF187" s="274"/>
      <c r="BG187" s="274"/>
      <c r="BH187" s="274"/>
      <c r="BI187" s="274"/>
      <c r="BJ187" s="274"/>
      <c r="BK187" s="274"/>
      <c r="BL187" s="274"/>
      <c r="BM187" s="274"/>
      <c r="BN187" s="274"/>
      <c r="BO187" s="274"/>
      <c r="BP187" s="274"/>
      <c r="BQ187" s="274"/>
      <c r="BR187" s="274"/>
      <c r="BS187" s="274"/>
      <c r="BT187" s="274"/>
      <c r="BU187" s="274"/>
      <c r="BV187" s="274"/>
      <c r="BW187" s="274"/>
      <c r="BX187" s="274"/>
      <c r="BY187" s="274"/>
      <c r="BZ187" s="274"/>
      <c r="CA187" s="274"/>
      <c r="CB187" s="274"/>
      <c r="CC187" s="274"/>
      <c r="CD187" s="274"/>
      <c r="CE187" s="274"/>
      <c r="CF187" s="274"/>
      <c r="CG187" s="274"/>
      <c r="CH187" s="274"/>
      <c r="CI187" s="274"/>
    </row>
    <row r="188" spans="1:87" s="274" customFormat="1" ht="21" hidden="1" customHeight="1">
      <c r="A188" s="429" t="s">
        <v>42</v>
      </c>
      <c r="B188" s="659" t="s">
        <v>2023</v>
      </c>
      <c r="C188" s="562">
        <v>293</v>
      </c>
      <c r="D188" s="542">
        <v>35937</v>
      </c>
      <c r="E188" s="638">
        <v>0</v>
      </c>
      <c r="F188" s="364" t="s">
        <v>266</v>
      </c>
      <c r="G188" s="30">
        <v>24622</v>
      </c>
      <c r="H188" s="512" t="s">
        <v>561</v>
      </c>
      <c r="I188" s="328" t="s">
        <v>560</v>
      </c>
      <c r="J188" s="55">
        <v>0</v>
      </c>
      <c r="K188" s="55">
        <v>0</v>
      </c>
      <c r="L188" s="55">
        <v>0</v>
      </c>
      <c r="M188" s="55">
        <v>0</v>
      </c>
      <c r="N188" s="55">
        <v>0</v>
      </c>
      <c r="O188" s="55">
        <v>0</v>
      </c>
      <c r="P188" s="55">
        <v>0</v>
      </c>
      <c r="Q188" s="393"/>
      <c r="R188" s="393"/>
      <c r="S188" s="393"/>
      <c r="T188" s="393"/>
      <c r="U188" s="393"/>
      <c r="V188" s="393"/>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row>
    <row r="189" spans="1:87" s="611" customFormat="1" ht="40.15" hidden="1" customHeight="1">
      <c r="A189" s="728" t="s">
        <v>12</v>
      </c>
      <c r="B189" s="722" t="s">
        <v>13</v>
      </c>
      <c r="C189" s="720" t="s">
        <v>1761</v>
      </c>
      <c r="D189" s="723" t="s">
        <v>14</v>
      </c>
      <c r="E189" s="563" t="s">
        <v>1642</v>
      </c>
      <c r="F189" s="723" t="s">
        <v>1705</v>
      </c>
      <c r="G189" s="723" t="s">
        <v>1706</v>
      </c>
      <c r="H189" s="720" t="s">
        <v>308</v>
      </c>
      <c r="I189" s="723" t="s">
        <v>307</v>
      </c>
      <c r="J189" s="720" t="s">
        <v>1319</v>
      </c>
      <c r="K189" s="643" t="s">
        <v>1432</v>
      </c>
      <c r="L189" s="720" t="s">
        <v>1431</v>
      </c>
      <c r="M189" s="643" t="s">
        <v>1643</v>
      </c>
      <c r="N189" s="720" t="s">
        <v>1642</v>
      </c>
      <c r="O189" s="643" t="s">
        <v>1870</v>
      </c>
      <c r="P189" s="720" t="s">
        <v>1869</v>
      </c>
      <c r="Q189" s="761" t="s">
        <v>310</v>
      </c>
      <c r="R189" s="761" t="s">
        <v>1694</v>
      </c>
      <c r="S189" s="761" t="s">
        <v>310</v>
      </c>
      <c r="T189" s="761" t="s">
        <v>1694</v>
      </c>
      <c r="U189" s="761" t="s">
        <v>310</v>
      </c>
      <c r="V189" s="761" t="s">
        <v>1694</v>
      </c>
    </row>
    <row r="190" spans="1:87" s="93" customFormat="1" ht="22.15" hidden="1" customHeight="1">
      <c r="A190" s="429" t="s">
        <v>24</v>
      </c>
      <c r="B190" s="659" t="s">
        <v>1075</v>
      </c>
      <c r="C190" s="562">
        <v>9664</v>
      </c>
      <c r="D190" s="543">
        <v>43838</v>
      </c>
      <c r="E190" s="638">
        <v>0</v>
      </c>
      <c r="F190" s="328" t="s">
        <v>967</v>
      </c>
      <c r="G190" s="26">
        <v>22889</v>
      </c>
      <c r="H190" s="512" t="s">
        <v>1076</v>
      </c>
      <c r="I190" s="143" t="s">
        <v>1076</v>
      </c>
      <c r="J190" s="653">
        <v>0</v>
      </c>
      <c r="K190" s="55">
        <v>0</v>
      </c>
      <c r="L190" s="653">
        <v>0</v>
      </c>
      <c r="M190" s="55">
        <v>0</v>
      </c>
      <c r="N190" s="653">
        <v>0</v>
      </c>
      <c r="O190" s="55">
        <v>0</v>
      </c>
      <c r="P190" s="55">
        <v>0</v>
      </c>
      <c r="Q190" s="393"/>
      <c r="R190" s="393"/>
      <c r="S190" s="393"/>
      <c r="T190" s="393"/>
      <c r="U190" s="393"/>
      <c r="V190" s="393"/>
    </row>
    <row r="191" spans="1:87" ht="18" hidden="1">
      <c r="Q191" s="88"/>
      <c r="R191" s="88"/>
      <c r="S191" s="88"/>
      <c r="T191" s="88"/>
      <c r="U191" s="88"/>
      <c r="V191" s="88"/>
    </row>
    <row r="192" spans="1:87" s="54" customFormat="1" ht="54" hidden="1" customHeight="1">
      <c r="B192" s="53" t="s">
        <v>1874</v>
      </c>
      <c r="E192" s="201"/>
      <c r="F192" s="550"/>
      <c r="G192" s="287"/>
      <c r="H192" s="49"/>
      <c r="I192" s="38"/>
      <c r="BV192" s="284"/>
      <c r="BW192" s="284"/>
      <c r="BX192" s="284"/>
      <c r="BZ192" s="284"/>
    </row>
    <row r="193" spans="1:87" ht="18" hidden="1">
      <c r="Q193" s="88"/>
      <c r="R193" s="88"/>
      <c r="S193" s="88"/>
      <c r="T193" s="88"/>
      <c r="U193" s="88"/>
      <c r="V193" s="88"/>
    </row>
    <row r="194" spans="1:87" s="73" customFormat="1" ht="40.15" hidden="1" customHeight="1">
      <c r="A194" s="572" t="s">
        <v>12</v>
      </c>
      <c r="B194" s="661" t="s">
        <v>43</v>
      </c>
      <c r="C194" s="95"/>
      <c r="D194" s="405" t="s">
        <v>14</v>
      </c>
      <c r="E194" s="583" t="s">
        <v>1642</v>
      </c>
      <c r="F194" s="332" t="s">
        <v>1705</v>
      </c>
      <c r="G194" s="286" t="s">
        <v>1706</v>
      </c>
      <c r="H194" s="504"/>
      <c r="I194" s="524"/>
      <c r="J194" s="654" t="s">
        <v>1319</v>
      </c>
      <c r="K194" s="386" t="s">
        <v>1432</v>
      </c>
      <c r="L194" s="654" t="s">
        <v>1431</v>
      </c>
      <c r="M194" s="386" t="s">
        <v>1643</v>
      </c>
      <c r="N194" s="329" t="s">
        <v>1642</v>
      </c>
      <c r="O194" s="386" t="s">
        <v>1643</v>
      </c>
      <c r="P194" s="769"/>
    </row>
    <row r="195" spans="1:87" ht="21" hidden="1" customHeight="1">
      <c r="A195" s="429" t="s">
        <v>155</v>
      </c>
      <c r="B195" s="659" t="s">
        <v>932</v>
      </c>
      <c r="C195" s="562">
        <v>2409</v>
      </c>
      <c r="D195" s="542">
        <v>42051</v>
      </c>
      <c r="E195" s="638">
        <v>0</v>
      </c>
      <c r="F195" s="364" t="s">
        <v>265</v>
      </c>
      <c r="G195" s="30">
        <v>36725</v>
      </c>
      <c r="H195" s="519" t="s">
        <v>655</v>
      </c>
      <c r="I195" s="328" t="s">
        <v>655</v>
      </c>
      <c r="J195" s="55">
        <v>0</v>
      </c>
      <c r="K195" s="55">
        <v>0</v>
      </c>
      <c r="L195" s="55">
        <v>0</v>
      </c>
      <c r="M195" s="55">
        <v>0</v>
      </c>
      <c r="N195" s="55">
        <v>0</v>
      </c>
      <c r="O195" s="55">
        <v>0</v>
      </c>
      <c r="P195" s="55"/>
      <c r="Q195" s="278"/>
      <c r="R195" s="278"/>
      <c r="S195" s="278"/>
      <c r="T195" s="278"/>
      <c r="U195" s="278"/>
      <c r="V195" s="278"/>
      <c r="W195" s="274"/>
      <c r="X195" s="274"/>
      <c r="Y195" s="274"/>
      <c r="Z195" s="274"/>
      <c r="AA195" s="274"/>
      <c r="AB195" s="274"/>
      <c r="AC195" s="274"/>
      <c r="AD195" s="274"/>
      <c r="AE195" s="274"/>
      <c r="AF195" s="274"/>
      <c r="AG195" s="274"/>
      <c r="AH195" s="274"/>
      <c r="AI195" s="274"/>
      <c r="AJ195" s="274"/>
      <c r="AK195" s="274"/>
      <c r="AL195" s="274"/>
      <c r="AM195" s="274"/>
      <c r="AN195" s="274"/>
      <c r="AO195" s="274"/>
      <c r="AP195" s="274"/>
      <c r="AQ195" s="274"/>
      <c r="AR195" s="274"/>
      <c r="AS195" s="274"/>
      <c r="AT195" s="274"/>
      <c r="AU195" s="274"/>
      <c r="AV195" s="274"/>
      <c r="AW195" s="274"/>
      <c r="AX195" s="274"/>
      <c r="AY195" s="274"/>
      <c r="AZ195" s="274"/>
      <c r="BA195" s="274"/>
      <c r="BB195" s="274"/>
      <c r="BC195" s="274"/>
      <c r="BD195" s="274"/>
      <c r="BE195" s="274"/>
      <c r="BF195" s="274"/>
      <c r="BG195" s="274"/>
      <c r="BH195" s="274"/>
      <c r="BI195" s="274"/>
      <c r="BJ195" s="274"/>
      <c r="BK195" s="274"/>
      <c r="BL195" s="274"/>
      <c r="BM195" s="274"/>
      <c r="BN195" s="274"/>
      <c r="BO195" s="274"/>
      <c r="BP195" s="274"/>
      <c r="BQ195" s="274"/>
      <c r="BR195" s="274"/>
      <c r="BS195" s="274"/>
      <c r="BT195" s="274"/>
      <c r="BU195" s="274"/>
      <c r="BV195" s="274"/>
      <c r="BW195" s="274"/>
      <c r="BX195" s="274"/>
      <c r="BY195" s="274"/>
      <c r="BZ195" s="274"/>
      <c r="CA195" s="274"/>
      <c r="CB195" s="274"/>
      <c r="CC195" s="274"/>
      <c r="CD195" s="274"/>
      <c r="CE195" s="274"/>
      <c r="CF195" s="274"/>
      <c r="CG195" s="274"/>
      <c r="CH195" s="274"/>
      <c r="CI195" s="274"/>
    </row>
    <row r="196" spans="1:87" ht="18" hidden="1">
      <c r="Q196" s="88"/>
      <c r="R196" s="88"/>
      <c r="S196" s="88"/>
      <c r="T196" s="88"/>
      <c r="U196" s="88"/>
      <c r="V196" s="88"/>
    </row>
    <row r="197" spans="1:87" s="54" customFormat="1" ht="54" hidden="1" customHeight="1">
      <c r="A197" s="61"/>
      <c r="B197" s="53" t="s">
        <v>1787</v>
      </c>
      <c r="C197" s="613"/>
      <c r="D197" s="550"/>
      <c r="E197" s="211"/>
      <c r="F197" s="287"/>
      <c r="G197" s="38"/>
      <c r="H197" s="49"/>
      <c r="I197" s="287"/>
      <c r="BW197" s="284"/>
      <c r="BX197" s="284"/>
      <c r="BY197" s="284"/>
      <c r="CA197" s="284"/>
    </row>
    <row r="198" spans="1:87" ht="18" hidden="1">
      <c r="Q198" s="88"/>
      <c r="R198" s="88"/>
      <c r="S198" s="88"/>
      <c r="T198" s="88"/>
      <c r="U198" s="88"/>
      <c r="V198" s="88"/>
    </row>
    <row r="199" spans="1:87" s="73" customFormat="1" ht="40.15" hidden="1" customHeight="1">
      <c r="A199" s="572" t="s">
        <v>12</v>
      </c>
      <c r="B199" s="661" t="s">
        <v>43</v>
      </c>
      <c r="C199" s="95"/>
      <c r="D199" s="405" t="s">
        <v>14</v>
      </c>
      <c r="E199" s="583" t="s">
        <v>1642</v>
      </c>
      <c r="F199" s="332" t="s">
        <v>1705</v>
      </c>
      <c r="G199" s="286" t="s">
        <v>1706</v>
      </c>
      <c r="H199" s="504"/>
      <c r="I199" s="524"/>
      <c r="J199" s="654" t="s">
        <v>1319</v>
      </c>
      <c r="K199" s="386" t="s">
        <v>1432</v>
      </c>
      <c r="L199" s="654" t="s">
        <v>1431</v>
      </c>
      <c r="M199" s="386" t="s">
        <v>1643</v>
      </c>
      <c r="N199" s="329" t="s">
        <v>1642</v>
      </c>
      <c r="O199" s="386" t="s">
        <v>1643</v>
      </c>
      <c r="P199" s="769"/>
    </row>
    <row r="200" spans="1:87" s="274" customFormat="1" ht="21" hidden="1" customHeight="1">
      <c r="A200" s="429" t="s">
        <v>159</v>
      </c>
      <c r="B200" s="37" t="s">
        <v>256</v>
      </c>
      <c r="C200" s="562">
        <v>1847</v>
      </c>
      <c r="D200" s="542">
        <v>42026</v>
      </c>
      <c r="E200" s="638">
        <v>0</v>
      </c>
      <c r="F200" s="364" t="s">
        <v>770</v>
      </c>
      <c r="G200" s="30">
        <v>43438</v>
      </c>
      <c r="H200" s="512" t="s">
        <v>402</v>
      </c>
      <c r="I200" s="328" t="s">
        <v>401</v>
      </c>
      <c r="J200" s="55">
        <v>0</v>
      </c>
      <c r="K200" s="55">
        <v>0</v>
      </c>
      <c r="L200" s="55">
        <v>0</v>
      </c>
      <c r="M200" s="55">
        <v>0</v>
      </c>
      <c r="N200" s="55">
        <v>0</v>
      </c>
      <c r="O200" s="55">
        <v>0</v>
      </c>
      <c r="P200" s="55"/>
      <c r="Q200" s="278"/>
      <c r="R200" s="278"/>
      <c r="S200" s="278"/>
      <c r="T200" s="278"/>
      <c r="U200" s="278"/>
      <c r="V200" s="278"/>
    </row>
    <row r="201" spans="1:87" s="274" customFormat="1" ht="21" hidden="1" customHeight="1">
      <c r="A201" s="429" t="s">
        <v>210</v>
      </c>
      <c r="B201" s="659" t="s">
        <v>1382</v>
      </c>
      <c r="C201" s="562">
        <v>11380</v>
      </c>
      <c r="D201" s="543">
        <v>44517</v>
      </c>
      <c r="E201" s="638">
        <v>0</v>
      </c>
      <c r="F201" s="364" t="s">
        <v>352</v>
      </c>
      <c r="G201" s="30">
        <v>44517</v>
      </c>
      <c r="H201" s="511" t="s">
        <v>1384</v>
      </c>
      <c r="I201" s="328" t="s">
        <v>1383</v>
      </c>
      <c r="J201" s="55">
        <v>0</v>
      </c>
      <c r="K201" s="55">
        <v>0</v>
      </c>
      <c r="L201" s="55">
        <v>0</v>
      </c>
      <c r="M201" s="55">
        <v>0</v>
      </c>
      <c r="N201" s="55">
        <v>0</v>
      </c>
      <c r="O201" s="55">
        <v>0</v>
      </c>
      <c r="P201" s="55"/>
      <c r="Q201" s="105"/>
      <c r="R201" s="105"/>
      <c r="S201" s="105"/>
      <c r="T201" s="105"/>
      <c r="U201" s="105"/>
      <c r="V201" s="105"/>
    </row>
    <row r="202" spans="1:87" ht="21" hidden="1" customHeight="1">
      <c r="A202" s="429" t="s">
        <v>115</v>
      </c>
      <c r="B202" s="37" t="s">
        <v>247</v>
      </c>
      <c r="C202" s="562">
        <v>182</v>
      </c>
      <c r="D202" s="542">
        <v>40540</v>
      </c>
      <c r="E202" s="638">
        <v>0</v>
      </c>
      <c r="F202" s="364" t="s">
        <v>266</v>
      </c>
      <c r="G202" s="30">
        <v>20221</v>
      </c>
      <c r="H202" s="512" t="s">
        <v>469</v>
      </c>
      <c r="I202" s="328" t="s">
        <v>468</v>
      </c>
      <c r="J202" s="55">
        <v>0</v>
      </c>
      <c r="K202" s="55">
        <v>0</v>
      </c>
      <c r="L202" s="55">
        <v>0</v>
      </c>
      <c r="M202" s="55">
        <v>0</v>
      </c>
      <c r="N202" s="55">
        <v>0</v>
      </c>
      <c r="O202" s="55">
        <v>0</v>
      </c>
      <c r="P202" s="55"/>
      <c r="Q202" s="393"/>
      <c r="R202" s="393"/>
      <c r="S202" s="393"/>
      <c r="T202" s="393"/>
      <c r="U202" s="393"/>
      <c r="V202" s="393"/>
      <c r="W202" s="274"/>
      <c r="X202" s="274"/>
      <c r="Y202" s="274"/>
      <c r="Z202" s="274"/>
      <c r="AA202" s="274"/>
      <c r="AB202" s="274"/>
      <c r="AC202" s="274"/>
      <c r="AD202" s="274"/>
      <c r="AE202" s="274"/>
      <c r="AF202" s="274"/>
      <c r="AG202" s="274"/>
      <c r="AH202" s="274"/>
      <c r="AI202" s="274"/>
      <c r="AJ202" s="274"/>
      <c r="AK202" s="274"/>
      <c r="AL202" s="274"/>
      <c r="AM202" s="274"/>
      <c r="AN202" s="274"/>
      <c r="AO202" s="274"/>
      <c r="AP202" s="274"/>
      <c r="AQ202" s="274"/>
      <c r="AR202" s="274"/>
      <c r="AS202" s="274"/>
      <c r="AT202" s="274"/>
      <c r="AU202" s="274"/>
      <c r="AV202" s="274"/>
      <c r="AW202" s="274"/>
      <c r="AX202" s="274"/>
      <c r="AY202" s="274"/>
      <c r="AZ202" s="274"/>
      <c r="BA202" s="274"/>
      <c r="BB202" s="274"/>
      <c r="BC202" s="274"/>
      <c r="BD202" s="274"/>
      <c r="BE202" s="274"/>
      <c r="BF202" s="274"/>
      <c r="BG202" s="274"/>
      <c r="BH202" s="274"/>
      <c r="BI202" s="274"/>
      <c r="BJ202" s="274"/>
      <c r="BK202" s="274"/>
      <c r="BL202" s="274"/>
      <c r="BM202" s="274"/>
      <c r="BN202" s="274"/>
      <c r="BO202" s="274"/>
      <c r="BP202" s="274"/>
      <c r="BQ202" s="274"/>
      <c r="BR202" s="274"/>
      <c r="BS202" s="274"/>
      <c r="BT202" s="274"/>
      <c r="BU202" s="274"/>
      <c r="BV202" s="274"/>
      <c r="BW202" s="274"/>
      <c r="BX202" s="274"/>
      <c r="BY202" s="274"/>
      <c r="BZ202" s="274"/>
      <c r="CA202" s="274"/>
      <c r="CB202" s="274"/>
      <c r="CC202" s="274"/>
      <c r="CD202" s="274"/>
      <c r="CE202" s="274"/>
      <c r="CF202" s="274"/>
      <c r="CG202" s="274"/>
      <c r="CH202" s="274"/>
      <c r="CI202" s="274"/>
    </row>
    <row r="203" spans="1:87" ht="21" hidden="1" customHeight="1">
      <c r="A203" s="429" t="s">
        <v>196</v>
      </c>
      <c r="B203" s="37" t="s">
        <v>1208</v>
      </c>
      <c r="C203" s="562">
        <v>10624</v>
      </c>
      <c r="D203" s="543">
        <v>43677</v>
      </c>
      <c r="E203" s="638">
        <v>0</v>
      </c>
      <c r="F203" s="364" t="s">
        <v>770</v>
      </c>
      <c r="G203" s="30">
        <v>44239</v>
      </c>
      <c r="H203" s="511" t="s">
        <v>998</v>
      </c>
      <c r="I203" s="328" t="s">
        <v>997</v>
      </c>
      <c r="J203" s="55">
        <v>0</v>
      </c>
      <c r="K203" s="55">
        <v>0</v>
      </c>
      <c r="L203" s="55">
        <v>0</v>
      </c>
      <c r="M203" s="55">
        <v>0</v>
      </c>
      <c r="N203" s="55">
        <v>0</v>
      </c>
      <c r="O203" s="55">
        <v>0</v>
      </c>
      <c r="P203" s="55"/>
      <c r="Q203" s="278"/>
      <c r="R203" s="278"/>
      <c r="S203" s="278"/>
      <c r="T203" s="278"/>
      <c r="U203" s="278"/>
      <c r="V203" s="278"/>
      <c r="W203" s="274"/>
      <c r="X203" s="274"/>
      <c r="Y203" s="274"/>
      <c r="Z203" s="274"/>
      <c r="AA203" s="274"/>
      <c r="AB203" s="274"/>
      <c r="AC203" s="274"/>
      <c r="AD203" s="274"/>
      <c r="AE203" s="274"/>
      <c r="AF203" s="274"/>
      <c r="AG203" s="274"/>
      <c r="AH203" s="274"/>
      <c r="AI203" s="274"/>
      <c r="AJ203" s="274"/>
      <c r="AK203" s="274"/>
      <c r="AL203" s="274"/>
      <c r="AM203" s="274"/>
      <c r="AN203" s="274"/>
      <c r="AO203" s="274"/>
      <c r="AP203" s="274"/>
      <c r="AQ203" s="274"/>
      <c r="AR203" s="274"/>
      <c r="AS203" s="274"/>
      <c r="AT203" s="274"/>
      <c r="AU203" s="274"/>
      <c r="AV203" s="274"/>
      <c r="AW203" s="274"/>
      <c r="AX203" s="274"/>
      <c r="AY203" s="274"/>
      <c r="AZ203" s="274"/>
      <c r="BA203" s="274"/>
      <c r="BB203" s="274"/>
      <c r="BC203" s="274"/>
      <c r="BD203" s="274"/>
      <c r="BE203" s="274"/>
      <c r="BF203" s="274"/>
      <c r="BG203" s="274"/>
      <c r="BH203" s="274"/>
      <c r="BI203" s="274"/>
      <c r="BJ203" s="274"/>
      <c r="BK203" s="274"/>
      <c r="BL203" s="274"/>
      <c r="BM203" s="274"/>
      <c r="BN203" s="274"/>
      <c r="BO203" s="274"/>
      <c r="BP203" s="274"/>
      <c r="BQ203" s="274"/>
      <c r="BR203" s="274"/>
      <c r="BS203" s="274"/>
      <c r="BT203" s="274"/>
      <c r="BU203" s="274"/>
      <c r="BV203" s="274"/>
      <c r="BW203" s="274"/>
      <c r="BX203" s="274"/>
      <c r="BY203" s="274"/>
      <c r="BZ203" s="274"/>
      <c r="CA203" s="274"/>
      <c r="CB203" s="274"/>
      <c r="CC203" s="274"/>
      <c r="CD203" s="274"/>
      <c r="CE203" s="274"/>
      <c r="CF203" s="274"/>
      <c r="CG203" s="274"/>
      <c r="CH203" s="274"/>
      <c r="CI203" s="274"/>
    </row>
    <row r="204" spans="1:87" ht="21" hidden="1" customHeight="1">
      <c r="A204" s="429" t="s">
        <v>133</v>
      </c>
      <c r="B204" s="659" t="s">
        <v>259</v>
      </c>
      <c r="C204" s="562">
        <v>421</v>
      </c>
      <c r="D204" s="544">
        <v>41044</v>
      </c>
      <c r="E204" s="638">
        <v>0</v>
      </c>
      <c r="F204" s="364" t="s">
        <v>1483</v>
      </c>
      <c r="G204" s="30">
        <v>15767</v>
      </c>
      <c r="H204" s="519" t="s">
        <v>509</v>
      </c>
      <c r="I204" s="328" t="s">
        <v>508</v>
      </c>
      <c r="J204" s="55">
        <v>0</v>
      </c>
      <c r="K204" s="55">
        <v>0</v>
      </c>
      <c r="L204" s="55">
        <v>0</v>
      </c>
      <c r="M204" s="55">
        <v>0</v>
      </c>
      <c r="N204" s="55">
        <v>0</v>
      </c>
      <c r="O204" s="55">
        <v>0</v>
      </c>
      <c r="P204" s="55"/>
      <c r="Q204" s="393"/>
      <c r="R204" s="393"/>
      <c r="S204" s="393"/>
      <c r="T204" s="393"/>
      <c r="U204" s="393"/>
      <c r="V204" s="393"/>
      <c r="W204" s="274"/>
      <c r="X204" s="274"/>
      <c r="Y204" s="274"/>
      <c r="Z204" s="274"/>
      <c r="AA204" s="274"/>
      <c r="AB204" s="274"/>
      <c r="AC204" s="274"/>
      <c r="AD204" s="274"/>
      <c r="AE204" s="274"/>
      <c r="AF204" s="274"/>
      <c r="AG204" s="274"/>
      <c r="AH204" s="274"/>
      <c r="AI204" s="274"/>
      <c r="AJ204" s="274"/>
      <c r="AK204" s="274"/>
      <c r="AL204" s="274"/>
      <c r="AM204" s="274"/>
      <c r="AN204" s="274"/>
      <c r="AO204" s="274"/>
      <c r="AP204" s="274"/>
      <c r="AQ204" s="274"/>
      <c r="AR204" s="274"/>
      <c r="AS204" s="274"/>
      <c r="AT204" s="274"/>
      <c r="AU204" s="274"/>
      <c r="AV204" s="274"/>
      <c r="AW204" s="274"/>
      <c r="AX204" s="274"/>
      <c r="AY204" s="274"/>
      <c r="AZ204" s="274"/>
      <c r="BA204" s="274"/>
      <c r="BB204" s="274"/>
      <c r="BC204" s="274"/>
      <c r="BD204" s="274"/>
      <c r="BE204" s="274"/>
      <c r="BF204" s="274"/>
      <c r="BG204" s="274"/>
      <c r="BH204" s="274"/>
      <c r="BI204" s="274"/>
      <c r="BJ204" s="274"/>
      <c r="BK204" s="274"/>
      <c r="BL204" s="274"/>
      <c r="BM204" s="274"/>
      <c r="BN204" s="274"/>
      <c r="BO204" s="274"/>
      <c r="BP204" s="274"/>
      <c r="BQ204" s="274"/>
      <c r="BR204" s="274"/>
      <c r="BS204" s="274"/>
      <c r="BT204" s="274"/>
      <c r="BU204" s="274"/>
      <c r="BV204" s="274"/>
      <c r="BW204" s="274"/>
      <c r="BX204" s="274"/>
      <c r="BY204" s="274"/>
      <c r="BZ204" s="274"/>
      <c r="CA204" s="274"/>
      <c r="CB204" s="274"/>
      <c r="CC204" s="274"/>
      <c r="CD204" s="274"/>
      <c r="CE204" s="274"/>
      <c r="CF204" s="274"/>
      <c r="CG204" s="274"/>
      <c r="CH204" s="274"/>
      <c r="CI204" s="274"/>
    </row>
    <row r="205" spans="1:87" ht="21" hidden="1" customHeight="1">
      <c r="A205" s="429" t="s">
        <v>134</v>
      </c>
      <c r="B205" s="659" t="s">
        <v>253</v>
      </c>
      <c r="C205" s="562">
        <v>266</v>
      </c>
      <c r="D205" s="544">
        <v>41047</v>
      </c>
      <c r="E205" s="638">
        <v>0</v>
      </c>
      <c r="F205" s="364" t="s">
        <v>352</v>
      </c>
      <c r="G205" s="30">
        <v>37000</v>
      </c>
      <c r="H205" s="519" t="s">
        <v>1461</v>
      </c>
      <c r="I205" s="328" t="s">
        <v>1460</v>
      </c>
      <c r="J205" s="55">
        <v>0</v>
      </c>
      <c r="K205" s="55">
        <v>0</v>
      </c>
      <c r="L205" s="55">
        <v>0</v>
      </c>
      <c r="M205" s="55">
        <v>0</v>
      </c>
      <c r="N205" s="55">
        <v>0</v>
      </c>
      <c r="O205" s="55">
        <v>0</v>
      </c>
      <c r="P205" s="55"/>
      <c r="Q205" s="393"/>
      <c r="R205" s="393"/>
      <c r="S205" s="393"/>
      <c r="T205" s="393"/>
      <c r="U205" s="393"/>
      <c r="V205" s="393"/>
      <c r="AC205" s="274"/>
      <c r="AD205" s="274"/>
      <c r="AE205" s="274"/>
      <c r="AF205" s="274"/>
      <c r="AG205" s="274"/>
      <c r="AH205" s="274"/>
      <c r="AI205" s="274"/>
      <c r="AJ205" s="274"/>
      <c r="AK205" s="274"/>
      <c r="AL205" s="274"/>
      <c r="AM205" s="274"/>
      <c r="AN205" s="274"/>
      <c r="AO205" s="274"/>
      <c r="AP205" s="274"/>
      <c r="AQ205" s="274"/>
      <c r="AR205" s="274"/>
      <c r="AS205" s="274"/>
      <c r="AT205" s="274"/>
      <c r="AU205" s="274"/>
      <c r="AV205" s="274"/>
      <c r="AW205" s="274"/>
      <c r="AX205" s="274"/>
      <c r="AY205" s="274"/>
      <c r="AZ205" s="274"/>
      <c r="BA205" s="274"/>
      <c r="BB205" s="274"/>
      <c r="BC205" s="274"/>
      <c r="BD205" s="274"/>
      <c r="BE205" s="274"/>
      <c r="BF205" s="274"/>
      <c r="BG205" s="274"/>
      <c r="BH205" s="274"/>
      <c r="BI205" s="274"/>
      <c r="BJ205" s="274"/>
      <c r="BK205" s="274"/>
      <c r="BL205" s="274"/>
      <c r="BM205" s="274"/>
      <c r="BN205" s="274"/>
      <c r="BO205" s="274"/>
      <c r="BP205" s="274"/>
      <c r="BQ205" s="274"/>
      <c r="BR205" s="274"/>
      <c r="BS205" s="274"/>
      <c r="BT205" s="274"/>
      <c r="BU205" s="274"/>
      <c r="BV205" s="274"/>
      <c r="BW205" s="274"/>
      <c r="BX205" s="274"/>
      <c r="BY205" s="274"/>
      <c r="BZ205" s="274"/>
      <c r="CA205" s="274"/>
      <c r="CB205" s="274"/>
      <c r="CC205" s="274"/>
      <c r="CD205" s="274"/>
      <c r="CE205" s="274"/>
      <c r="CF205" s="274"/>
      <c r="CG205" s="274"/>
      <c r="CH205" s="274"/>
      <c r="CI205" s="274"/>
    </row>
    <row r="206" spans="1:87" ht="21" hidden="1" customHeight="1">
      <c r="A206" s="429" t="s">
        <v>78</v>
      </c>
      <c r="B206" s="659" t="s">
        <v>182</v>
      </c>
      <c r="C206" s="562">
        <v>11393</v>
      </c>
      <c r="D206" s="543">
        <v>38274</v>
      </c>
      <c r="E206" s="638">
        <v>0</v>
      </c>
      <c r="F206" s="364" t="s">
        <v>266</v>
      </c>
      <c r="G206" s="30">
        <v>40736</v>
      </c>
      <c r="H206" s="511" t="s">
        <v>565</v>
      </c>
      <c r="I206" s="328" t="s">
        <v>564</v>
      </c>
      <c r="J206" s="55">
        <v>0</v>
      </c>
      <c r="K206" s="55">
        <v>0</v>
      </c>
      <c r="L206" s="55">
        <v>0</v>
      </c>
      <c r="M206" s="55">
        <v>0</v>
      </c>
      <c r="N206" s="55">
        <v>0</v>
      </c>
      <c r="O206" s="55">
        <v>0</v>
      </c>
      <c r="P206" s="55"/>
      <c r="Q206" s="393"/>
      <c r="R206" s="393"/>
      <c r="S206" s="393"/>
      <c r="T206" s="393"/>
      <c r="U206" s="393"/>
      <c r="V206" s="393"/>
    </row>
    <row r="207" spans="1:87" ht="21" hidden="1" customHeight="1">
      <c r="A207" s="429" t="s">
        <v>219</v>
      </c>
      <c r="B207" s="659" t="s">
        <v>1439</v>
      </c>
      <c r="C207" s="562">
        <v>11394</v>
      </c>
      <c r="D207" s="543">
        <v>44680</v>
      </c>
      <c r="E207" s="638">
        <v>0</v>
      </c>
      <c r="F207" s="364" t="s">
        <v>352</v>
      </c>
      <c r="G207" s="30">
        <v>44679</v>
      </c>
      <c r="H207" s="511" t="s">
        <v>1441</v>
      </c>
      <c r="I207" s="328" t="s">
        <v>1440</v>
      </c>
      <c r="J207" s="55">
        <v>0</v>
      </c>
      <c r="K207" s="55">
        <v>0</v>
      </c>
      <c r="L207" s="55">
        <v>0</v>
      </c>
      <c r="M207" s="55">
        <v>0</v>
      </c>
      <c r="N207" s="55">
        <v>0</v>
      </c>
      <c r="O207" s="55">
        <v>0</v>
      </c>
      <c r="P207" s="55"/>
      <c r="Q207" s="105"/>
      <c r="R207" s="105"/>
      <c r="S207" s="105"/>
      <c r="T207" s="105"/>
      <c r="U207" s="105"/>
      <c r="V207" s="105"/>
      <c r="W207" s="274"/>
      <c r="X207" s="274"/>
      <c r="Y207" s="274"/>
      <c r="Z207" s="274"/>
      <c r="AA207" s="274"/>
      <c r="AB207" s="274"/>
      <c r="AC207" s="274"/>
      <c r="AD207" s="274"/>
      <c r="AE207" s="274"/>
      <c r="AF207" s="274"/>
      <c r="AG207" s="274"/>
      <c r="AH207" s="274"/>
      <c r="AI207" s="274"/>
      <c r="AJ207" s="274"/>
      <c r="AK207" s="274"/>
      <c r="AL207" s="274"/>
      <c r="AM207" s="274"/>
      <c r="AN207" s="274"/>
      <c r="AO207" s="274"/>
      <c r="AP207" s="274"/>
      <c r="AQ207" s="274"/>
      <c r="AR207" s="274"/>
      <c r="AS207" s="274"/>
      <c r="AT207" s="274"/>
      <c r="AU207" s="274"/>
      <c r="AV207" s="274"/>
      <c r="AW207" s="274"/>
      <c r="AX207" s="274"/>
      <c r="AY207" s="274"/>
      <c r="AZ207" s="274"/>
      <c r="BA207" s="274"/>
      <c r="BB207" s="274"/>
      <c r="BC207" s="274"/>
      <c r="BD207" s="274"/>
      <c r="BE207" s="274"/>
      <c r="BF207" s="274"/>
      <c r="BG207" s="274"/>
      <c r="BH207" s="274"/>
      <c r="BI207" s="274"/>
      <c r="BJ207" s="274"/>
      <c r="BK207" s="274"/>
      <c r="BL207" s="274"/>
      <c r="BM207" s="274"/>
      <c r="BN207" s="274"/>
      <c r="BO207" s="274"/>
      <c r="BP207" s="274"/>
      <c r="BQ207" s="274"/>
      <c r="BR207" s="274"/>
      <c r="BS207" s="274"/>
      <c r="BT207" s="274"/>
      <c r="BU207" s="274"/>
      <c r="BV207" s="274"/>
      <c r="BW207" s="274"/>
      <c r="BX207" s="274"/>
      <c r="BY207" s="274"/>
      <c r="BZ207" s="274"/>
      <c r="CA207" s="274"/>
      <c r="CB207" s="274"/>
      <c r="CC207" s="274"/>
      <c r="CD207" s="274"/>
      <c r="CE207" s="274"/>
      <c r="CF207" s="274"/>
      <c r="CG207" s="274"/>
      <c r="CH207" s="274"/>
      <c r="CI207" s="274"/>
    </row>
    <row r="208" spans="1:87" ht="21" hidden="1" customHeight="1">
      <c r="A208" s="429" t="s">
        <v>83</v>
      </c>
      <c r="B208" s="659" t="s">
        <v>289</v>
      </c>
      <c r="C208" s="562">
        <v>9944</v>
      </c>
      <c r="D208" s="542">
        <v>38651</v>
      </c>
      <c r="E208" s="638">
        <v>0</v>
      </c>
      <c r="F208" s="364" t="s">
        <v>1483</v>
      </c>
      <c r="G208" s="30">
        <v>35828</v>
      </c>
      <c r="H208" s="511" t="s">
        <v>765</v>
      </c>
      <c r="I208" s="328" t="s">
        <v>764</v>
      </c>
      <c r="J208" s="55">
        <v>0</v>
      </c>
      <c r="K208" s="55">
        <v>0</v>
      </c>
      <c r="L208" s="55">
        <v>0</v>
      </c>
      <c r="M208" s="55">
        <v>0</v>
      </c>
      <c r="N208" s="55">
        <v>0</v>
      </c>
      <c r="O208" s="55">
        <v>0</v>
      </c>
      <c r="P208" s="55"/>
      <c r="Q208" s="393"/>
      <c r="R208" s="393"/>
      <c r="S208" s="393"/>
      <c r="T208" s="393"/>
      <c r="U208" s="393"/>
      <c r="V208" s="393"/>
      <c r="AC208" s="274"/>
      <c r="AD208" s="274"/>
      <c r="AE208" s="274"/>
      <c r="AF208" s="274"/>
      <c r="AG208" s="274"/>
      <c r="AH208" s="274"/>
      <c r="AI208" s="274"/>
      <c r="AJ208" s="274"/>
      <c r="AK208" s="274"/>
      <c r="AL208" s="274"/>
      <c r="AM208" s="274"/>
      <c r="AN208" s="274"/>
      <c r="AO208" s="274"/>
      <c r="AP208" s="274"/>
      <c r="AQ208" s="274"/>
      <c r="AR208" s="274"/>
      <c r="AS208" s="274"/>
      <c r="AT208" s="274"/>
      <c r="AU208" s="274"/>
      <c r="AV208" s="274"/>
      <c r="AW208" s="274"/>
      <c r="AX208" s="274"/>
      <c r="AY208" s="274"/>
      <c r="AZ208" s="274"/>
      <c r="BA208" s="274"/>
      <c r="BB208" s="274"/>
      <c r="BC208" s="274"/>
      <c r="BD208" s="274"/>
      <c r="BE208" s="274"/>
      <c r="BF208" s="274"/>
      <c r="BG208" s="274"/>
      <c r="BH208" s="274"/>
      <c r="BI208" s="274"/>
      <c r="BJ208" s="274"/>
      <c r="BK208" s="274"/>
      <c r="BL208" s="274"/>
      <c r="BM208" s="274"/>
      <c r="BN208" s="274"/>
      <c r="BO208" s="274"/>
      <c r="BP208" s="274"/>
      <c r="BQ208" s="274"/>
      <c r="BR208" s="274"/>
      <c r="BS208" s="274"/>
      <c r="BT208" s="274"/>
      <c r="BU208" s="274"/>
      <c r="BV208" s="274"/>
      <c r="BW208" s="274"/>
      <c r="BX208" s="274"/>
      <c r="BY208" s="274"/>
      <c r="BZ208" s="274"/>
      <c r="CA208" s="274"/>
      <c r="CB208" s="274"/>
      <c r="CC208" s="274"/>
      <c r="CD208" s="274"/>
      <c r="CE208" s="274"/>
      <c r="CF208" s="274"/>
      <c r="CG208" s="274"/>
      <c r="CH208" s="274"/>
      <c r="CI208" s="274"/>
    </row>
    <row r="209" spans="1:87" ht="21" hidden="1" customHeight="1">
      <c r="A209" s="429" t="s">
        <v>205</v>
      </c>
      <c r="B209" s="659" t="s">
        <v>1261</v>
      </c>
      <c r="C209" s="562">
        <v>11127</v>
      </c>
      <c r="D209" s="542">
        <v>44323</v>
      </c>
      <c r="E209" s="638">
        <v>0</v>
      </c>
      <c r="F209" s="364" t="s">
        <v>770</v>
      </c>
      <c r="G209" s="30">
        <v>44313</v>
      </c>
      <c r="H209" s="511" t="s">
        <v>1263</v>
      </c>
      <c r="I209" s="328" t="s">
        <v>1262</v>
      </c>
      <c r="J209" s="55">
        <v>0</v>
      </c>
      <c r="K209" s="55">
        <v>0</v>
      </c>
      <c r="L209" s="55">
        <v>0</v>
      </c>
      <c r="M209" s="55">
        <v>0</v>
      </c>
      <c r="N209" s="55">
        <v>0</v>
      </c>
      <c r="O209" s="55">
        <v>0</v>
      </c>
      <c r="P209" s="55"/>
      <c r="Q209" s="278"/>
      <c r="R209" s="278"/>
      <c r="S209" s="278"/>
      <c r="T209" s="278"/>
      <c r="U209" s="278"/>
      <c r="V209" s="278"/>
      <c r="W209" s="274"/>
      <c r="X209" s="274"/>
      <c r="Y209" s="274"/>
      <c r="Z209" s="274"/>
      <c r="AA209" s="274"/>
      <c r="AB209" s="274"/>
      <c r="AC209" s="274"/>
      <c r="AD209" s="274"/>
      <c r="AE209" s="274"/>
      <c r="AF209" s="274"/>
      <c r="AG209" s="274"/>
      <c r="AH209" s="274"/>
      <c r="AI209" s="274"/>
      <c r="AJ209" s="274"/>
      <c r="AK209" s="274"/>
      <c r="AL209" s="274"/>
      <c r="AM209" s="274"/>
      <c r="AN209" s="274"/>
      <c r="AO209" s="274"/>
      <c r="AP209" s="274"/>
      <c r="AQ209" s="274"/>
      <c r="AR209" s="274"/>
      <c r="AS209" s="274"/>
      <c r="AT209" s="274"/>
      <c r="AU209" s="274"/>
      <c r="AV209" s="274"/>
      <c r="AW209" s="274"/>
      <c r="AX209" s="274"/>
      <c r="AY209" s="274"/>
      <c r="AZ209" s="274"/>
      <c r="BA209" s="274"/>
      <c r="BB209" s="274"/>
      <c r="BC209" s="274"/>
      <c r="BD209" s="274"/>
      <c r="BE209" s="274"/>
      <c r="BF209" s="274"/>
      <c r="BG209" s="274"/>
      <c r="BH209" s="274"/>
      <c r="BI209" s="274"/>
      <c r="BJ209" s="274"/>
      <c r="BK209" s="274"/>
      <c r="BL209" s="274"/>
      <c r="BM209" s="274"/>
      <c r="BN209" s="274"/>
      <c r="BO209" s="274"/>
      <c r="BP209" s="274"/>
      <c r="BQ209" s="274"/>
      <c r="BR209" s="274"/>
      <c r="BS209" s="274"/>
      <c r="BT209" s="274"/>
      <c r="BU209" s="274"/>
      <c r="BV209" s="274"/>
      <c r="BW209" s="274"/>
      <c r="BX209" s="274"/>
      <c r="BY209" s="274"/>
      <c r="BZ209" s="274"/>
      <c r="CA209" s="274"/>
      <c r="CB209" s="274"/>
      <c r="CC209" s="274"/>
      <c r="CD209" s="274"/>
      <c r="CE209" s="274"/>
      <c r="CF209" s="274"/>
      <c r="CG209" s="274"/>
      <c r="CH209" s="274"/>
      <c r="CI209" s="274"/>
    </row>
    <row r="210" spans="1:87" ht="18" hidden="1">
      <c r="Q210" s="88"/>
      <c r="R210" s="88"/>
      <c r="S210" s="88"/>
      <c r="T210" s="88"/>
      <c r="U210" s="88"/>
      <c r="V210" s="88"/>
    </row>
    <row r="211" spans="1:87" ht="18" hidden="1">
      <c r="Q211" s="88"/>
      <c r="R211" s="88"/>
      <c r="S211" s="88"/>
      <c r="T211" s="88"/>
      <c r="U211" s="88"/>
      <c r="V211" s="88"/>
    </row>
    <row r="212" spans="1:87" ht="18" hidden="1">
      <c r="Q212" s="88"/>
      <c r="R212" s="88"/>
      <c r="S212" s="88"/>
      <c r="T212" s="88"/>
      <c r="U212" s="88"/>
      <c r="V212" s="88"/>
    </row>
    <row r="213" spans="1:87" s="49" customFormat="1" ht="44.25" hidden="1" customHeight="1">
      <c r="A213" s="61"/>
      <c r="B213" s="53" t="s">
        <v>1716</v>
      </c>
      <c r="C213" s="613"/>
      <c r="D213" s="550"/>
      <c r="E213" s="211"/>
      <c r="F213" s="344"/>
      <c r="G213" s="38"/>
      <c r="I213" s="344"/>
    </row>
    <row r="214" spans="1:87" ht="18" hidden="1">
      <c r="Q214" s="88"/>
      <c r="R214" s="88"/>
      <c r="S214" s="88"/>
      <c r="T214" s="88"/>
      <c r="U214" s="88"/>
      <c r="V214" s="88"/>
    </row>
    <row r="215" spans="1:87" s="73" customFormat="1" ht="40.15" hidden="1" customHeight="1">
      <c r="A215" s="572" t="s">
        <v>12</v>
      </c>
      <c r="B215" s="661" t="s">
        <v>43</v>
      </c>
      <c r="C215" s="95"/>
      <c r="D215" s="405" t="s">
        <v>14</v>
      </c>
      <c r="E215" s="583" t="s">
        <v>1642</v>
      </c>
      <c r="F215" s="332" t="s">
        <v>1705</v>
      </c>
      <c r="G215" s="286" t="s">
        <v>1706</v>
      </c>
      <c r="H215" s="504"/>
      <c r="I215" s="524"/>
      <c r="J215" s="654" t="s">
        <v>1319</v>
      </c>
      <c r="K215" s="386" t="s">
        <v>1432</v>
      </c>
      <c r="L215" s="654" t="s">
        <v>1431</v>
      </c>
      <c r="M215" s="386" t="s">
        <v>1643</v>
      </c>
      <c r="N215" s="329" t="s">
        <v>1642</v>
      </c>
      <c r="O215" s="386" t="s">
        <v>1643</v>
      </c>
      <c r="P215" s="769"/>
    </row>
    <row r="216" spans="1:87" ht="22.15" hidden="1" customHeight="1">
      <c r="A216" s="429" t="s">
        <v>28</v>
      </c>
      <c r="B216" s="37" t="s">
        <v>27</v>
      </c>
      <c r="C216" s="276"/>
      <c r="D216" s="544">
        <v>30702</v>
      </c>
      <c r="E216" s="639">
        <v>0</v>
      </c>
      <c r="F216" s="309" t="s">
        <v>266</v>
      </c>
      <c r="G216" s="30">
        <v>43110</v>
      </c>
      <c r="H216" s="617"/>
      <c r="I216" s="366"/>
      <c r="J216" s="653">
        <v>0</v>
      </c>
      <c r="K216" s="55">
        <v>0</v>
      </c>
      <c r="L216" s="653">
        <v>0</v>
      </c>
      <c r="M216" s="55">
        <v>0</v>
      </c>
      <c r="N216" s="653">
        <v>0</v>
      </c>
      <c r="O216" s="55">
        <v>0</v>
      </c>
      <c r="P216" s="39"/>
      <c r="Q216" s="88"/>
      <c r="R216" s="88"/>
      <c r="S216" s="88"/>
      <c r="T216" s="88"/>
      <c r="U216" s="88"/>
      <c r="V216" s="88"/>
    </row>
    <row r="217" spans="1:87" s="274" customFormat="1" ht="22.15" hidden="1" customHeight="1">
      <c r="A217" s="429" t="s">
        <v>205</v>
      </c>
      <c r="B217" s="659" t="s">
        <v>1250</v>
      </c>
      <c r="C217" s="145"/>
      <c r="D217" s="542">
        <v>44321</v>
      </c>
      <c r="E217" s="639">
        <v>0</v>
      </c>
      <c r="F217" s="309" t="s">
        <v>770</v>
      </c>
      <c r="G217" s="30">
        <v>44327</v>
      </c>
      <c r="H217" s="617"/>
      <c r="I217" s="366"/>
      <c r="J217" s="653">
        <v>0</v>
      </c>
      <c r="K217" s="55">
        <v>0</v>
      </c>
      <c r="L217" s="653">
        <v>0</v>
      </c>
      <c r="M217" s="55">
        <v>0</v>
      </c>
      <c r="N217" s="653">
        <v>0</v>
      </c>
      <c r="O217" s="55">
        <v>0</v>
      </c>
      <c r="P217" s="39"/>
    </row>
    <row r="218" spans="1:87" s="274" customFormat="1" ht="22.15" hidden="1" customHeight="1">
      <c r="A218" s="429" t="s">
        <v>210</v>
      </c>
      <c r="B218" s="659" t="s">
        <v>1307</v>
      </c>
      <c r="C218" s="145"/>
      <c r="D218" s="542">
        <v>44347</v>
      </c>
      <c r="E218" s="639">
        <v>0</v>
      </c>
      <c r="F218" s="309" t="s">
        <v>770</v>
      </c>
      <c r="G218" s="30">
        <v>44326</v>
      </c>
      <c r="H218" s="617"/>
      <c r="I218" s="366"/>
      <c r="J218" s="653">
        <v>0</v>
      </c>
      <c r="K218" s="55">
        <v>0</v>
      </c>
      <c r="L218" s="653">
        <v>0</v>
      </c>
      <c r="M218" s="55">
        <v>0</v>
      </c>
      <c r="N218" s="653">
        <v>0</v>
      </c>
      <c r="O218" s="55">
        <v>0</v>
      </c>
      <c r="P218" s="39"/>
    </row>
    <row r="219" spans="1:87" ht="18" hidden="1">
      <c r="Q219" s="88"/>
      <c r="R219" s="88"/>
      <c r="S219" s="88"/>
      <c r="T219" s="88"/>
      <c r="U219" s="88"/>
      <c r="V219" s="88"/>
    </row>
    <row r="220" spans="1:87" s="54" customFormat="1" ht="54" hidden="1" customHeight="1">
      <c r="A220" s="61"/>
      <c r="B220" s="53" t="s">
        <v>1652</v>
      </c>
      <c r="C220" s="613"/>
      <c r="D220" s="550"/>
      <c r="E220" s="211"/>
      <c r="F220" s="287"/>
      <c r="G220" s="38"/>
      <c r="H220" s="49"/>
      <c r="I220" s="287"/>
      <c r="BW220" s="284"/>
      <c r="BX220" s="284"/>
      <c r="BY220" s="284"/>
      <c r="CA220" s="284"/>
    </row>
    <row r="221" spans="1:87" ht="18" hidden="1">
      <c r="Q221" s="88"/>
      <c r="R221" s="88"/>
      <c r="S221" s="88"/>
      <c r="T221" s="88"/>
      <c r="U221" s="88"/>
      <c r="V221" s="88"/>
    </row>
    <row r="222" spans="1:87" s="73" customFormat="1" ht="40.15" hidden="1" customHeight="1">
      <c r="A222" s="572" t="s">
        <v>12</v>
      </c>
      <c r="B222" s="661" t="s">
        <v>43</v>
      </c>
      <c r="C222" s="95"/>
      <c r="D222" s="405" t="s">
        <v>14</v>
      </c>
      <c r="E222" s="583" t="s">
        <v>1642</v>
      </c>
      <c r="F222" s="363" t="s">
        <v>306</v>
      </c>
      <c r="G222" s="286" t="s">
        <v>15</v>
      </c>
      <c r="H222" s="504"/>
      <c r="I222" s="526"/>
      <c r="J222" s="654" t="s">
        <v>1319</v>
      </c>
      <c r="K222" s="386" t="s">
        <v>1432</v>
      </c>
      <c r="L222" s="654" t="s">
        <v>1431</v>
      </c>
      <c r="M222" s="386" t="s">
        <v>1643</v>
      </c>
      <c r="N222" s="329" t="s">
        <v>1642</v>
      </c>
      <c r="O222" s="386" t="s">
        <v>1643</v>
      </c>
      <c r="P222" s="769"/>
    </row>
    <row r="223" spans="1:87" ht="22.15" hidden="1" customHeight="1">
      <c r="A223" s="429" t="s">
        <v>68</v>
      </c>
      <c r="B223" s="37" t="s">
        <v>80</v>
      </c>
      <c r="C223" s="612"/>
      <c r="D223" s="543">
        <v>37315</v>
      </c>
      <c r="E223" s="639">
        <v>0</v>
      </c>
      <c r="F223" s="309" t="s">
        <v>266</v>
      </c>
      <c r="G223" s="30">
        <v>36482</v>
      </c>
      <c r="H223" s="617"/>
      <c r="I223" s="366"/>
      <c r="J223" s="653">
        <v>0</v>
      </c>
      <c r="K223" s="55">
        <v>0</v>
      </c>
      <c r="L223" s="653">
        <v>0</v>
      </c>
      <c r="M223" s="55">
        <v>0</v>
      </c>
      <c r="N223" s="653">
        <v>0</v>
      </c>
      <c r="O223" s="55">
        <v>0</v>
      </c>
      <c r="P223" s="39"/>
      <c r="Q223" s="88"/>
      <c r="R223" s="88"/>
      <c r="S223" s="88"/>
      <c r="T223" s="88"/>
      <c r="U223" s="88"/>
      <c r="V223" s="88"/>
    </row>
    <row r="224" spans="1:87" ht="22.15" hidden="1" customHeight="1">
      <c r="A224" s="429" t="s">
        <v>70</v>
      </c>
      <c r="B224" s="37" t="s">
        <v>141</v>
      </c>
      <c r="C224" s="612"/>
      <c r="D224" s="543">
        <v>37315</v>
      </c>
      <c r="E224" s="639">
        <v>0</v>
      </c>
      <c r="F224" s="309" t="s">
        <v>266</v>
      </c>
      <c r="G224" s="30">
        <v>19421</v>
      </c>
      <c r="H224" s="617"/>
      <c r="I224" s="366"/>
      <c r="J224" s="653">
        <v>0</v>
      </c>
      <c r="K224" s="55">
        <v>0</v>
      </c>
      <c r="L224" s="653">
        <v>0</v>
      </c>
      <c r="M224" s="55">
        <v>0</v>
      </c>
      <c r="N224" s="653">
        <v>0</v>
      </c>
      <c r="O224" s="55">
        <v>0</v>
      </c>
      <c r="P224" s="39"/>
      <c r="Q224" s="88"/>
      <c r="R224" s="88"/>
      <c r="S224" s="88"/>
      <c r="T224" s="88"/>
      <c r="U224" s="88"/>
      <c r="V224" s="88"/>
    </row>
    <row r="225" spans="1:79" ht="18" hidden="1">
      <c r="Q225" s="88"/>
      <c r="R225" s="88"/>
      <c r="S225" s="88"/>
      <c r="T225" s="88"/>
      <c r="U225" s="88"/>
      <c r="V225" s="88"/>
    </row>
    <row r="226" spans="1:79" s="54" customFormat="1" ht="54" hidden="1" customHeight="1">
      <c r="A226" s="61"/>
      <c r="B226" s="53" t="s">
        <v>1790</v>
      </c>
      <c r="C226" s="613"/>
      <c r="D226" s="550"/>
      <c r="E226" s="211"/>
      <c r="F226" s="287"/>
      <c r="G226" s="38"/>
      <c r="H226" s="49"/>
      <c r="I226" s="287"/>
      <c r="BW226" s="284"/>
      <c r="BX226" s="284"/>
      <c r="BY226" s="284"/>
      <c r="CA226" s="284"/>
    </row>
    <row r="227" spans="1:79" ht="18" hidden="1">
      <c r="Q227" s="88"/>
      <c r="R227" s="88"/>
      <c r="S227" s="88"/>
      <c r="T227" s="88"/>
      <c r="U227" s="88"/>
      <c r="V227" s="88"/>
    </row>
    <row r="228" spans="1:79" s="73" customFormat="1" ht="40.15" hidden="1" customHeight="1">
      <c r="A228" s="572" t="s">
        <v>12</v>
      </c>
      <c r="B228" s="661" t="s">
        <v>43</v>
      </c>
      <c r="C228" s="95"/>
      <c r="D228" s="405" t="s">
        <v>14</v>
      </c>
      <c r="E228" s="640"/>
      <c r="F228" s="363" t="s">
        <v>306</v>
      </c>
      <c r="G228" s="286" t="s">
        <v>15</v>
      </c>
      <c r="H228" s="618"/>
      <c r="I228" s="526"/>
      <c r="J228" s="654" t="s">
        <v>1319</v>
      </c>
      <c r="K228" s="386" t="s">
        <v>1432</v>
      </c>
      <c r="L228" s="654" t="s">
        <v>1431</v>
      </c>
      <c r="M228" s="654"/>
      <c r="N228" s="654"/>
      <c r="O228" s="654"/>
      <c r="P228" s="190"/>
    </row>
    <row r="229" spans="1:79" s="274" customFormat="1" ht="21.75" hidden="1" customHeight="1">
      <c r="A229" s="429" t="s">
        <v>170</v>
      </c>
      <c r="B229" s="659" t="s">
        <v>164</v>
      </c>
      <c r="C229" s="145"/>
      <c r="D229" s="542">
        <v>42442</v>
      </c>
      <c r="E229" s="639"/>
      <c r="F229" s="309" t="s">
        <v>352</v>
      </c>
      <c r="G229" s="30">
        <v>34663</v>
      </c>
      <c r="H229" s="617"/>
      <c r="I229" s="366"/>
      <c r="J229" s="653">
        <v>0</v>
      </c>
      <c r="K229" s="55">
        <v>0</v>
      </c>
      <c r="L229" s="653">
        <v>0</v>
      </c>
      <c r="M229" s="653"/>
      <c r="N229" s="653"/>
      <c r="O229" s="653"/>
      <c r="P229" s="39"/>
      <c r="Q229" s="88"/>
      <c r="R229" s="88"/>
      <c r="S229" s="88"/>
      <c r="T229" s="88"/>
      <c r="U229" s="88"/>
      <c r="V229" s="88"/>
    </row>
    <row r="230" spans="1:79" s="274" customFormat="1" ht="21.75" hidden="1" customHeight="1">
      <c r="A230" s="429" t="s">
        <v>173</v>
      </c>
      <c r="B230" s="37" t="s">
        <v>160</v>
      </c>
      <c r="C230" s="145"/>
      <c r="D230" s="542">
        <v>42796</v>
      </c>
      <c r="E230" s="639"/>
      <c r="F230" s="309" t="s">
        <v>266</v>
      </c>
      <c r="G230" s="30">
        <v>41835</v>
      </c>
      <c r="H230" s="617"/>
      <c r="I230" s="366"/>
      <c r="J230" s="653">
        <v>0</v>
      </c>
      <c r="K230" s="55">
        <v>0</v>
      </c>
      <c r="L230" s="653">
        <v>0</v>
      </c>
      <c r="M230" s="653"/>
      <c r="N230" s="653"/>
      <c r="O230" s="653"/>
      <c r="P230" s="39"/>
    </row>
    <row r="231" spans="1:79" s="274" customFormat="1" ht="21.75" hidden="1" customHeight="1">
      <c r="A231" s="429" t="s">
        <v>188</v>
      </c>
      <c r="B231" s="659" t="s">
        <v>1171</v>
      </c>
      <c r="C231" s="612"/>
      <c r="D231" s="543">
        <v>43991</v>
      </c>
      <c r="E231" s="639"/>
      <c r="F231" s="309" t="s">
        <v>770</v>
      </c>
      <c r="G231" s="30">
        <v>23767</v>
      </c>
      <c r="H231" s="617"/>
      <c r="I231" s="366"/>
      <c r="J231" s="653">
        <v>0</v>
      </c>
      <c r="K231" s="55">
        <v>0</v>
      </c>
      <c r="L231" s="653">
        <v>0</v>
      </c>
      <c r="M231" s="653"/>
      <c r="N231" s="653"/>
      <c r="O231" s="653"/>
      <c r="P231" s="39"/>
    </row>
    <row r="232" spans="1:79" s="73" customFormat="1" ht="40.15" hidden="1" customHeight="1">
      <c r="A232" s="572" t="s">
        <v>12</v>
      </c>
      <c r="B232" s="661" t="s">
        <v>43</v>
      </c>
      <c r="C232" s="95"/>
      <c r="D232" s="405" t="s">
        <v>14</v>
      </c>
      <c r="E232" s="640"/>
      <c r="F232" s="363" t="s">
        <v>306</v>
      </c>
      <c r="G232" s="286" t="s">
        <v>15</v>
      </c>
      <c r="H232" s="618"/>
      <c r="I232" s="526"/>
      <c r="J232" s="654" t="s">
        <v>1319</v>
      </c>
      <c r="K232" s="386" t="s">
        <v>1432</v>
      </c>
      <c r="L232" s="654" t="s">
        <v>1431</v>
      </c>
      <c r="M232" s="654"/>
      <c r="N232" s="654"/>
      <c r="O232" s="654"/>
      <c r="P232" s="190"/>
    </row>
    <row r="233" spans="1:79" s="93" customFormat="1" ht="22.15" hidden="1" customHeight="1">
      <c r="A233" s="429" t="s">
        <v>24</v>
      </c>
      <c r="B233" s="659" t="s">
        <v>1304</v>
      </c>
      <c r="C233" s="276"/>
      <c r="D233" s="544">
        <v>43283</v>
      </c>
      <c r="E233" s="639"/>
      <c r="F233" s="277" t="s">
        <v>770</v>
      </c>
      <c r="G233" s="26">
        <v>44076</v>
      </c>
      <c r="H233" s="617"/>
      <c r="I233" s="525"/>
      <c r="J233" s="653">
        <v>0</v>
      </c>
      <c r="K233" s="55">
        <v>0</v>
      </c>
      <c r="L233" s="653">
        <v>0</v>
      </c>
      <c r="M233" s="653"/>
      <c r="N233" s="653"/>
      <c r="O233" s="653"/>
      <c r="P233" s="39"/>
    </row>
    <row r="234" spans="1:79" ht="18" hidden="1">
      <c r="Q234" s="88"/>
      <c r="R234" s="88"/>
      <c r="S234" s="88"/>
      <c r="T234" s="88"/>
      <c r="U234" s="88"/>
      <c r="V234" s="88"/>
    </row>
    <row r="235" spans="1:79" s="49" customFormat="1" ht="44.25" hidden="1" customHeight="1">
      <c r="A235" s="61"/>
      <c r="B235" s="53" t="s">
        <v>1564</v>
      </c>
      <c r="C235" s="613"/>
      <c r="D235" s="550"/>
      <c r="E235" s="211"/>
      <c r="F235" s="344"/>
      <c r="G235" s="38"/>
      <c r="I235" s="344"/>
    </row>
    <row r="236" spans="1:79" ht="18" hidden="1">
      <c r="Q236" s="88"/>
      <c r="R236" s="88"/>
      <c r="S236" s="88"/>
      <c r="T236" s="88"/>
      <c r="U236" s="88"/>
      <c r="V236" s="88"/>
    </row>
    <row r="237" spans="1:79" s="73" customFormat="1" ht="40.15" hidden="1" customHeight="1">
      <c r="A237" s="572" t="s">
        <v>12</v>
      </c>
      <c r="B237" s="661" t="s">
        <v>43</v>
      </c>
      <c r="C237" s="95"/>
      <c r="D237" s="405" t="s">
        <v>14</v>
      </c>
      <c r="E237" s="640"/>
      <c r="F237" s="363" t="s">
        <v>306</v>
      </c>
      <c r="G237" s="286" t="s">
        <v>15</v>
      </c>
      <c r="H237" s="618"/>
      <c r="I237" s="526"/>
      <c r="J237" s="654" t="s">
        <v>1319</v>
      </c>
      <c r="K237" s="386" t="s">
        <v>1432</v>
      </c>
      <c r="L237" s="654" t="s">
        <v>1431</v>
      </c>
      <c r="M237" s="654"/>
      <c r="N237" s="654"/>
      <c r="O237" s="654"/>
      <c r="P237" s="190"/>
    </row>
    <row r="238" spans="1:79" ht="22.15" hidden="1" customHeight="1">
      <c r="A238" s="429" t="s">
        <v>62</v>
      </c>
      <c r="B238" s="37" t="s">
        <v>130</v>
      </c>
      <c r="C238" s="276"/>
      <c r="D238" s="544">
        <v>36720</v>
      </c>
      <c r="E238" s="639"/>
      <c r="F238" s="309" t="s">
        <v>265</v>
      </c>
      <c r="G238" s="30">
        <v>35717</v>
      </c>
      <c r="H238" s="617"/>
      <c r="I238" s="366"/>
      <c r="J238" s="653">
        <v>0</v>
      </c>
      <c r="K238" s="55">
        <v>0</v>
      </c>
      <c r="L238" s="653">
        <v>0</v>
      </c>
      <c r="M238" s="653"/>
      <c r="N238" s="653"/>
      <c r="O238" s="653"/>
      <c r="P238" s="39"/>
      <c r="Q238" s="88"/>
      <c r="R238" s="88"/>
      <c r="S238" s="88"/>
      <c r="T238" s="88"/>
      <c r="U238" s="88"/>
      <c r="V238" s="88"/>
    </row>
    <row r="239" spans="1:79" s="73" customFormat="1" ht="33" hidden="1" customHeight="1">
      <c r="A239" s="572" t="s">
        <v>12</v>
      </c>
      <c r="B239" s="661" t="s">
        <v>13</v>
      </c>
      <c r="C239" s="95"/>
      <c r="D239" s="405" t="s">
        <v>14</v>
      </c>
      <c r="E239" s="640"/>
      <c r="F239" s="363" t="s">
        <v>306</v>
      </c>
      <c r="G239" s="286" t="s">
        <v>15</v>
      </c>
      <c r="H239" s="618"/>
      <c r="I239" s="526"/>
      <c r="J239" s="654" t="s">
        <v>1319</v>
      </c>
      <c r="K239" s="386" t="s">
        <v>1432</v>
      </c>
      <c r="L239" s="654" t="s">
        <v>1431</v>
      </c>
      <c r="M239" s="654"/>
      <c r="N239" s="654"/>
      <c r="O239" s="654"/>
      <c r="P239" s="190"/>
    </row>
    <row r="240" spans="1:79" s="93" customFormat="1" ht="22.15" hidden="1" customHeight="1">
      <c r="A240" s="429" t="s">
        <v>26</v>
      </c>
      <c r="B240" s="659" t="s">
        <v>1094</v>
      </c>
      <c r="C240" s="276"/>
      <c r="D240" s="544">
        <v>43663</v>
      </c>
      <c r="E240" s="639"/>
      <c r="F240" s="277" t="s">
        <v>967</v>
      </c>
      <c r="G240" s="26">
        <v>43662</v>
      </c>
      <c r="H240" s="617"/>
      <c r="I240" s="525"/>
      <c r="J240" s="653">
        <v>0</v>
      </c>
      <c r="K240" s="55">
        <v>0</v>
      </c>
      <c r="L240" s="653">
        <v>0</v>
      </c>
      <c r="M240" s="653"/>
      <c r="N240" s="653"/>
      <c r="O240" s="653"/>
      <c r="P240" s="39"/>
    </row>
    <row r="241" spans="1:22" ht="18" hidden="1">
      <c r="Q241" s="88"/>
      <c r="R241" s="88"/>
      <c r="S241" s="88"/>
      <c r="T241" s="88"/>
      <c r="U241" s="88"/>
      <c r="V241" s="88"/>
    </row>
    <row r="242" spans="1:22" s="54" customFormat="1" ht="54" hidden="1" customHeight="1">
      <c r="A242" s="61"/>
      <c r="B242" s="53" t="s">
        <v>1792</v>
      </c>
      <c r="C242" s="613"/>
      <c r="D242" s="550"/>
      <c r="E242" s="211"/>
      <c r="F242" s="287"/>
      <c r="G242" s="38"/>
      <c r="H242" s="49"/>
      <c r="I242" s="287"/>
    </row>
    <row r="243" spans="1:22" s="54" customFormat="1" ht="15" hidden="1" customHeight="1">
      <c r="A243" s="61"/>
      <c r="C243" s="613"/>
      <c r="D243" s="550"/>
      <c r="E243" s="211"/>
      <c r="F243" s="287"/>
      <c r="G243" s="38"/>
      <c r="H243" s="49"/>
      <c r="I243" s="287"/>
    </row>
    <row r="244" spans="1:22" s="172" customFormat="1" ht="34.5" hidden="1" customHeight="1">
      <c r="A244" s="573" t="s">
        <v>12</v>
      </c>
      <c r="B244" s="434" t="s">
        <v>43</v>
      </c>
      <c r="C244" s="95"/>
      <c r="D244" s="405" t="s">
        <v>14</v>
      </c>
      <c r="E244" s="583"/>
      <c r="F244" s="363" t="s">
        <v>306</v>
      </c>
      <c r="G244" s="286" t="s">
        <v>15</v>
      </c>
      <c r="H244" s="504"/>
      <c r="I244" s="363"/>
      <c r="J244" s="329" t="s">
        <v>17</v>
      </c>
      <c r="K244" s="329" t="s">
        <v>16</v>
      </c>
      <c r="L244" s="329"/>
      <c r="M244" s="329"/>
      <c r="N244" s="329"/>
      <c r="O244" s="329"/>
      <c r="P244" s="190"/>
    </row>
    <row r="245" spans="1:22" s="274" customFormat="1" ht="22.15" hidden="1" customHeight="1">
      <c r="A245" s="429" t="s">
        <v>125</v>
      </c>
      <c r="B245" s="659" t="s">
        <v>1427</v>
      </c>
      <c r="C245" s="145"/>
      <c r="D245" s="542">
        <v>36123</v>
      </c>
      <c r="E245" s="639"/>
      <c r="F245" s="309" t="s">
        <v>770</v>
      </c>
      <c r="G245" s="30">
        <v>22463</v>
      </c>
      <c r="H245" s="617"/>
      <c r="I245" s="366"/>
      <c r="J245" s="653">
        <v>0</v>
      </c>
      <c r="K245" s="55">
        <v>0</v>
      </c>
      <c r="L245" s="653"/>
      <c r="M245" s="653"/>
      <c r="N245" s="653"/>
      <c r="O245" s="653"/>
      <c r="P245" s="39"/>
    </row>
    <row r="246" spans="1:22" ht="18" hidden="1">
      <c r="Q246" s="88"/>
      <c r="R246" s="88"/>
      <c r="S246" s="88"/>
      <c r="T246" s="88"/>
      <c r="U246" s="88"/>
      <c r="V246" s="88"/>
    </row>
    <row r="247" spans="1:22" s="54" customFormat="1" ht="54" hidden="1" customHeight="1">
      <c r="A247" s="61"/>
      <c r="B247" s="53" t="s">
        <v>1793</v>
      </c>
      <c r="C247" s="613"/>
      <c r="D247" s="550"/>
      <c r="E247" s="211"/>
      <c r="F247" s="287"/>
      <c r="G247" s="38"/>
      <c r="H247" s="49"/>
      <c r="I247" s="287"/>
    </row>
    <row r="248" spans="1:22" s="54" customFormat="1" ht="15" hidden="1" customHeight="1">
      <c r="A248" s="61"/>
      <c r="C248" s="613"/>
      <c r="D248" s="550"/>
      <c r="E248" s="211"/>
      <c r="F248" s="287"/>
      <c r="G248" s="38"/>
      <c r="H248" s="49"/>
      <c r="I248" s="287"/>
    </row>
    <row r="249" spans="1:22" s="172" customFormat="1" ht="34.5" hidden="1" customHeight="1">
      <c r="A249" s="573" t="s">
        <v>12</v>
      </c>
      <c r="B249" s="434" t="s">
        <v>43</v>
      </c>
      <c r="C249" s="95"/>
      <c r="D249" s="405" t="s">
        <v>14</v>
      </c>
      <c r="E249" s="583"/>
      <c r="F249" s="363" t="s">
        <v>306</v>
      </c>
      <c r="G249" s="286" t="s">
        <v>15</v>
      </c>
      <c r="H249" s="504"/>
      <c r="I249" s="363"/>
      <c r="J249" s="329" t="s">
        <v>17</v>
      </c>
      <c r="K249" s="329" t="s">
        <v>16</v>
      </c>
      <c r="L249" s="329"/>
      <c r="M249" s="329"/>
      <c r="N249" s="329"/>
      <c r="O249" s="329"/>
      <c r="P249" s="190"/>
    </row>
    <row r="250" spans="1:22" s="274" customFormat="1" ht="22.15" hidden="1" customHeight="1">
      <c r="A250" s="429" t="s">
        <v>175</v>
      </c>
      <c r="B250" s="37" t="s">
        <v>1042</v>
      </c>
      <c r="C250" s="612"/>
      <c r="D250" s="543">
        <v>43798</v>
      </c>
      <c r="E250" s="639"/>
      <c r="F250" s="309" t="s">
        <v>967</v>
      </c>
      <c r="G250" s="30">
        <v>43798</v>
      </c>
      <c r="H250" s="617"/>
      <c r="I250" s="366"/>
      <c r="J250" s="653">
        <v>0</v>
      </c>
      <c r="K250" s="55">
        <v>0</v>
      </c>
      <c r="L250" s="653"/>
      <c r="M250" s="653"/>
      <c r="N250" s="653"/>
      <c r="O250" s="653"/>
      <c r="P250" s="39"/>
    </row>
    <row r="251" spans="1:22" ht="18" hidden="1">
      <c r="Q251" s="88"/>
      <c r="R251" s="88"/>
      <c r="S251" s="88"/>
      <c r="T251" s="88"/>
      <c r="U251" s="88"/>
      <c r="V251" s="88"/>
    </row>
    <row r="252" spans="1:22" ht="18" hidden="1">
      <c r="Q252" s="88"/>
      <c r="R252" s="88"/>
      <c r="S252" s="88"/>
      <c r="T252" s="88"/>
      <c r="U252" s="88"/>
      <c r="V252" s="88"/>
    </row>
    <row r="253" spans="1:22" s="49" customFormat="1" ht="54" hidden="1" customHeight="1">
      <c r="A253" s="61"/>
      <c r="B253" s="53" t="s">
        <v>1421</v>
      </c>
      <c r="C253" s="613"/>
      <c r="D253" s="548"/>
      <c r="E253" s="211"/>
      <c r="F253" s="50"/>
      <c r="G253" s="38"/>
      <c r="I253" s="50"/>
    </row>
    <row r="254" spans="1:22" ht="18" hidden="1">
      <c r="Q254" s="88"/>
      <c r="R254" s="88"/>
      <c r="S254" s="88"/>
      <c r="T254" s="88"/>
      <c r="U254" s="88"/>
      <c r="V254" s="88"/>
    </row>
    <row r="255" spans="1:22" s="73" customFormat="1" ht="40.15" hidden="1" customHeight="1">
      <c r="A255" s="572" t="s">
        <v>12</v>
      </c>
      <c r="B255" s="661" t="s">
        <v>43</v>
      </c>
      <c r="C255" s="95"/>
      <c r="D255" s="405" t="s">
        <v>14</v>
      </c>
      <c r="E255" s="640"/>
      <c r="F255" s="363" t="s">
        <v>306</v>
      </c>
      <c r="G255" s="286" t="s">
        <v>15</v>
      </c>
      <c r="H255" s="618"/>
      <c r="I255" s="526"/>
      <c r="J255" s="654" t="s">
        <v>1319</v>
      </c>
      <c r="K255" s="386" t="s">
        <v>1322</v>
      </c>
      <c r="L255" s="654"/>
      <c r="M255" s="654"/>
      <c r="N255" s="654"/>
      <c r="O255" s="654"/>
      <c r="P255" s="190"/>
    </row>
    <row r="256" spans="1:22" ht="21.75" hidden="1" customHeight="1">
      <c r="A256" s="429" t="s">
        <v>60</v>
      </c>
      <c r="B256" s="37" t="s">
        <v>220</v>
      </c>
      <c r="C256" s="145"/>
      <c r="D256" s="542">
        <v>36537</v>
      </c>
      <c r="E256" s="639"/>
      <c r="F256" s="309" t="s">
        <v>266</v>
      </c>
      <c r="G256" s="30">
        <v>26063</v>
      </c>
      <c r="H256" s="617"/>
      <c r="I256" s="366"/>
      <c r="J256" s="653">
        <v>0</v>
      </c>
      <c r="K256" s="55">
        <v>0</v>
      </c>
      <c r="L256" s="653"/>
      <c r="M256" s="653"/>
      <c r="N256" s="653"/>
      <c r="O256" s="653"/>
      <c r="P256" s="39"/>
      <c r="Q256" s="88"/>
      <c r="R256" s="88"/>
      <c r="S256" s="88"/>
      <c r="T256" s="88"/>
      <c r="U256" s="88"/>
      <c r="V256" s="88"/>
    </row>
    <row r="257" spans="1:22" ht="18" hidden="1">
      <c r="Q257" s="88"/>
      <c r="R257" s="88"/>
      <c r="S257" s="88"/>
      <c r="T257" s="88"/>
      <c r="U257" s="88"/>
      <c r="V257" s="88"/>
    </row>
    <row r="258" spans="1:22" s="49" customFormat="1" ht="44.25" hidden="1" customHeight="1">
      <c r="A258" s="61"/>
      <c r="B258" s="53" t="s">
        <v>1334</v>
      </c>
      <c r="C258" s="613"/>
      <c r="D258" s="550"/>
      <c r="E258" s="211"/>
      <c r="F258" s="344"/>
      <c r="G258" s="38"/>
      <c r="I258" s="344"/>
    </row>
    <row r="259" spans="1:22" ht="18" hidden="1">
      <c r="Q259" s="88"/>
      <c r="R259" s="88"/>
      <c r="S259" s="88"/>
      <c r="T259" s="88"/>
      <c r="U259" s="88"/>
      <c r="V259" s="88"/>
    </row>
    <row r="260" spans="1:22" s="73" customFormat="1" ht="40.15" hidden="1" customHeight="1">
      <c r="A260" s="572" t="s">
        <v>12</v>
      </c>
      <c r="B260" s="661" t="s">
        <v>43</v>
      </c>
      <c r="C260" s="95"/>
      <c r="D260" s="405" t="s">
        <v>14</v>
      </c>
      <c r="E260" s="640"/>
      <c r="F260" s="363" t="s">
        <v>306</v>
      </c>
      <c r="G260" s="286" t="s">
        <v>15</v>
      </c>
      <c r="H260" s="618"/>
      <c r="I260" s="526"/>
      <c r="J260" s="654" t="s">
        <v>1319</v>
      </c>
      <c r="K260" s="386" t="s">
        <v>1322</v>
      </c>
      <c r="L260" s="654"/>
      <c r="M260" s="654"/>
      <c r="N260" s="654"/>
      <c r="O260" s="654"/>
      <c r="P260" s="190"/>
    </row>
    <row r="261" spans="1:22" ht="22.15" hidden="1" customHeight="1">
      <c r="A261" s="429" t="s">
        <v>19</v>
      </c>
      <c r="B261" s="659" t="s">
        <v>1332</v>
      </c>
      <c r="C261" s="614"/>
      <c r="D261" s="552">
        <v>21052</v>
      </c>
      <c r="E261" s="639"/>
      <c r="F261" s="277" t="s">
        <v>265</v>
      </c>
      <c r="G261" s="30">
        <v>31166</v>
      </c>
      <c r="H261" s="617"/>
      <c r="I261" s="525"/>
      <c r="J261" s="653">
        <v>0</v>
      </c>
      <c r="K261" s="55">
        <v>0</v>
      </c>
      <c r="L261" s="653"/>
      <c r="M261" s="653"/>
      <c r="N261" s="653"/>
      <c r="O261" s="653"/>
      <c r="P261" s="39"/>
      <c r="Q261" s="88"/>
      <c r="R261" s="88"/>
      <c r="S261" s="88"/>
      <c r="T261" s="88"/>
      <c r="U261" s="88"/>
      <c r="V261" s="88"/>
    </row>
    <row r="262" spans="1:22" ht="18" hidden="1">
      <c r="Q262" s="88"/>
      <c r="R262" s="88"/>
      <c r="S262" s="88"/>
      <c r="T262" s="88"/>
      <c r="U262" s="88"/>
      <c r="V262" s="88"/>
    </row>
    <row r="263" spans="1:22" ht="18">
      <c r="Q263" s="88"/>
      <c r="R263" s="88"/>
      <c r="S263" s="88"/>
      <c r="T263" s="88"/>
      <c r="U263" s="88"/>
      <c r="V263" s="88"/>
    </row>
    <row r="264" spans="1:22" ht="18">
      <c r="Q264" s="88"/>
      <c r="R264" s="88"/>
      <c r="S264" s="88"/>
      <c r="T264" s="88"/>
      <c r="U264" s="88"/>
      <c r="V264" s="88"/>
    </row>
    <row r="265" spans="1:22" ht="18">
      <c r="Q265" s="88"/>
      <c r="R265" s="88"/>
      <c r="S265" s="88"/>
      <c r="T265" s="88"/>
      <c r="U265" s="88"/>
      <c r="V265" s="88"/>
    </row>
  </sheetData>
  <sortState xmlns:xlrd2="http://schemas.microsoft.com/office/spreadsheetml/2017/richdata2" ref="A5:CQ119">
    <sortCondition descending="1" ref="E5:E119"/>
    <sortCondition ref="D5:D119"/>
  </sortState>
  <phoneticPr fontId="69"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7" max="21" man="1"/>
    <brk id="104"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39"/>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4" customWidth="1"/>
    <col min="4" max="4" width="11.77734375" style="608" customWidth="1"/>
    <col min="5" max="5" width="8.77734375" style="274" customWidth="1"/>
    <col min="6" max="6" width="12.88671875" style="349" hidden="1" customWidth="1" outlineLevel="1"/>
    <col min="7" max="7" width="12.88671875" style="270" hidden="1" customWidth="1" outlineLevel="1"/>
    <col min="8" max="8" width="17.77734375" style="88" hidden="1" customWidth="1" outlineLevel="1"/>
    <col min="9" max="9" width="14.77734375" style="349" hidden="1" customWidth="1" outlineLevel="1"/>
    <col min="10" max="16" width="8.6640625" style="88" hidden="1" customWidth="1" outlineLevel="1"/>
    <col min="17" max="17" width="5.77734375" style="88" customWidth="1" collapsed="1"/>
    <col min="18" max="18" width="5.77734375" style="88" customWidth="1"/>
    <col min="19" max="16384" width="7.44140625" style="88"/>
  </cols>
  <sheetData>
    <row r="1" spans="1:94" ht="45.75" customHeight="1"/>
    <row r="2" spans="1:94" ht="33.75" customHeight="1">
      <c r="A2" s="266"/>
      <c r="B2" s="439"/>
      <c r="C2" s="575"/>
      <c r="D2" s="556"/>
      <c r="E2" s="175"/>
      <c r="F2" s="404"/>
      <c r="G2" s="263"/>
      <c r="H2" s="4"/>
      <c r="I2" s="404"/>
      <c r="J2" s="308"/>
      <c r="K2" s="308"/>
      <c r="L2" s="308"/>
      <c r="M2" s="308"/>
      <c r="N2" s="308"/>
      <c r="O2" s="308"/>
      <c r="P2" s="308"/>
      <c r="Q2" s="347"/>
    </row>
    <row r="3" spans="1:94" ht="33.75" customHeight="1">
      <c r="A3" s="588"/>
      <c r="B3" s="341"/>
      <c r="C3" s="589"/>
      <c r="D3" s="590"/>
      <c r="E3" s="175"/>
      <c r="F3" s="350"/>
      <c r="G3" s="271"/>
      <c r="H3" s="501"/>
      <c r="I3" s="404"/>
      <c r="J3" s="308"/>
      <c r="K3" s="308"/>
      <c r="L3" s="308"/>
      <c r="M3" s="308"/>
      <c r="N3" s="308"/>
      <c r="O3" s="308"/>
      <c r="P3" s="308"/>
      <c r="Q3" s="347"/>
    </row>
    <row r="4" spans="1:94" s="611" customFormat="1" ht="39.6" customHeight="1">
      <c r="A4" s="728" t="s">
        <v>12</v>
      </c>
      <c r="B4" s="722" t="s">
        <v>43</v>
      </c>
      <c r="C4" s="720" t="s">
        <v>1761</v>
      </c>
      <c r="D4" s="723" t="s">
        <v>14</v>
      </c>
      <c r="E4" s="563" t="s">
        <v>1869</v>
      </c>
      <c r="F4" s="723" t="s">
        <v>1705</v>
      </c>
      <c r="G4" s="723" t="s">
        <v>1706</v>
      </c>
      <c r="H4" s="720" t="s">
        <v>308</v>
      </c>
      <c r="I4" s="723" t="s">
        <v>307</v>
      </c>
      <c r="J4" s="565" t="s">
        <v>1319</v>
      </c>
      <c r="K4" s="609" t="s">
        <v>1430</v>
      </c>
      <c r="L4" s="565" t="s">
        <v>1431</v>
      </c>
      <c r="M4" s="609" t="s">
        <v>1641</v>
      </c>
      <c r="N4" s="565" t="s">
        <v>1642</v>
      </c>
      <c r="O4" s="609" t="s">
        <v>1868</v>
      </c>
      <c r="P4" s="565" t="s">
        <v>1869</v>
      </c>
      <c r="Q4" s="567" t="s">
        <v>2009</v>
      </c>
      <c r="R4" s="912" t="s">
        <v>1694</v>
      </c>
      <c r="S4" s="587"/>
      <c r="T4" s="587"/>
    </row>
    <row r="5" spans="1:94" ht="21" customHeight="1">
      <c r="A5" s="429" t="s">
        <v>19</v>
      </c>
      <c r="B5" s="37" t="s">
        <v>162</v>
      </c>
      <c r="C5" s="562">
        <v>1064</v>
      </c>
      <c r="D5" s="544">
        <v>40554</v>
      </c>
      <c r="E5" s="461">
        <v>6</v>
      </c>
      <c r="F5" s="364" t="s">
        <v>266</v>
      </c>
      <c r="G5" s="30">
        <v>40613</v>
      </c>
      <c r="H5" s="519" t="s">
        <v>755</v>
      </c>
      <c r="I5" s="328" t="s">
        <v>754</v>
      </c>
      <c r="J5" s="184">
        <v>4</v>
      </c>
      <c r="K5" s="351">
        <v>1</v>
      </c>
      <c r="L5" s="184">
        <v>5</v>
      </c>
      <c r="M5" s="351">
        <v>0</v>
      </c>
      <c r="N5" s="184">
        <v>5</v>
      </c>
      <c r="O5" s="351">
        <v>1</v>
      </c>
      <c r="P5" s="184">
        <v>6</v>
      </c>
      <c r="Q5" s="91"/>
      <c r="R5" s="352"/>
      <c r="S5" s="222"/>
      <c r="T5" s="222"/>
    </row>
    <row r="6" spans="1:94" s="274" customFormat="1" ht="21" customHeight="1">
      <c r="A6" s="429" t="s">
        <v>20</v>
      </c>
      <c r="B6" s="659" t="s">
        <v>1162</v>
      </c>
      <c r="C6" s="562">
        <v>344</v>
      </c>
      <c r="D6" s="542">
        <v>41395</v>
      </c>
      <c r="E6" s="461">
        <v>3</v>
      </c>
      <c r="F6" s="364" t="s">
        <v>352</v>
      </c>
      <c r="G6" s="30">
        <v>29881</v>
      </c>
      <c r="H6" s="512" t="s">
        <v>1573</v>
      </c>
      <c r="I6" s="328" t="s">
        <v>1163</v>
      </c>
      <c r="J6" s="184">
        <v>0</v>
      </c>
      <c r="K6" s="351">
        <v>1</v>
      </c>
      <c r="L6" s="184">
        <v>1</v>
      </c>
      <c r="M6" s="351">
        <v>1</v>
      </c>
      <c r="N6" s="184">
        <v>2</v>
      </c>
      <c r="O6" s="351">
        <v>1</v>
      </c>
      <c r="P6" s="184">
        <v>3</v>
      </c>
      <c r="Q6" s="91"/>
      <c r="R6" s="352"/>
      <c r="S6" s="222"/>
      <c r="T6" s="222"/>
      <c r="CI6" s="88"/>
      <c r="CJ6" s="88"/>
      <c r="CK6" s="88"/>
      <c r="CL6" s="88"/>
      <c r="CM6" s="88"/>
      <c r="CN6" s="88"/>
      <c r="CO6" s="88"/>
      <c r="CP6" s="88"/>
    </row>
    <row r="7" spans="1:94" s="274" customFormat="1" ht="21" customHeight="1">
      <c r="A7" s="429" t="s">
        <v>22</v>
      </c>
      <c r="B7" s="659" t="s">
        <v>1474</v>
      </c>
      <c r="C7" s="562">
        <v>1648</v>
      </c>
      <c r="D7" s="544">
        <v>38825</v>
      </c>
      <c r="E7" s="461">
        <v>2</v>
      </c>
      <c r="F7" s="364" t="s">
        <v>352</v>
      </c>
      <c r="G7" s="30">
        <v>23017</v>
      </c>
      <c r="H7" s="519" t="s">
        <v>558</v>
      </c>
      <c r="I7" s="328" t="s">
        <v>557</v>
      </c>
      <c r="J7" s="184">
        <v>0</v>
      </c>
      <c r="K7" s="351">
        <v>0</v>
      </c>
      <c r="L7" s="184">
        <v>0</v>
      </c>
      <c r="M7" s="351">
        <v>1</v>
      </c>
      <c r="N7" s="184">
        <v>1</v>
      </c>
      <c r="O7" s="351">
        <v>1</v>
      </c>
      <c r="P7" s="184">
        <v>2</v>
      </c>
      <c r="Q7" s="91"/>
      <c r="R7" s="352"/>
      <c r="S7" s="222"/>
      <c r="T7" s="222"/>
      <c r="CO7" s="88"/>
      <c r="CP7" s="88"/>
    </row>
    <row r="8" spans="1:94" s="274" customFormat="1" ht="21" customHeight="1">
      <c r="A8" s="429" t="s">
        <v>24</v>
      </c>
      <c r="B8" s="659" t="s">
        <v>1342</v>
      </c>
      <c r="C8" s="562">
        <v>11410</v>
      </c>
      <c r="D8" s="542">
        <v>32569</v>
      </c>
      <c r="E8" s="461">
        <v>1</v>
      </c>
      <c r="F8" s="364" t="s">
        <v>1942</v>
      </c>
      <c r="G8" s="30">
        <v>42151</v>
      </c>
      <c r="H8" s="512" t="s">
        <v>1344</v>
      </c>
      <c r="I8" s="328" t="s">
        <v>1343</v>
      </c>
      <c r="J8" s="184">
        <v>0</v>
      </c>
      <c r="K8" s="351">
        <v>0</v>
      </c>
      <c r="L8" s="184">
        <v>0</v>
      </c>
      <c r="M8" s="351">
        <v>0</v>
      </c>
      <c r="N8" s="184">
        <v>0</v>
      </c>
      <c r="O8" s="351">
        <v>1</v>
      </c>
      <c r="P8" s="184">
        <v>1</v>
      </c>
      <c r="Q8" s="91"/>
      <c r="R8" s="352"/>
      <c r="S8" s="222"/>
      <c r="T8" s="222"/>
    </row>
    <row r="9" spans="1:94" s="274" customFormat="1" ht="21" customHeight="1">
      <c r="A9" s="429" t="s">
        <v>26</v>
      </c>
      <c r="B9" s="659" t="s">
        <v>138</v>
      </c>
      <c r="C9" s="562">
        <v>6038</v>
      </c>
      <c r="D9" s="543">
        <v>42818</v>
      </c>
      <c r="E9" s="461">
        <v>1</v>
      </c>
      <c r="F9" s="364" t="s">
        <v>967</v>
      </c>
      <c r="G9" s="30">
        <v>42811</v>
      </c>
      <c r="H9" s="511" t="s">
        <v>582</v>
      </c>
      <c r="I9" s="328" t="s">
        <v>581</v>
      </c>
      <c r="J9" s="184">
        <v>0</v>
      </c>
      <c r="K9" s="351">
        <v>1</v>
      </c>
      <c r="L9" s="184">
        <v>1</v>
      </c>
      <c r="M9" s="351">
        <v>0</v>
      </c>
      <c r="N9" s="184">
        <v>1</v>
      </c>
      <c r="O9" s="351">
        <v>0</v>
      </c>
      <c r="P9" s="184">
        <v>1</v>
      </c>
      <c r="Q9" s="91"/>
      <c r="R9" s="352"/>
      <c r="S9" s="222"/>
      <c r="T9" s="222"/>
      <c r="CI9" s="88"/>
      <c r="CJ9" s="88"/>
      <c r="CK9" s="88"/>
      <c r="CL9" s="88"/>
      <c r="CM9" s="88"/>
      <c r="CN9" s="88"/>
      <c r="CO9" s="88"/>
      <c r="CP9" s="88"/>
    </row>
    <row r="10" spans="1:94" ht="21" customHeight="1">
      <c r="A10" s="429" t="s">
        <v>28</v>
      </c>
      <c r="B10" s="37" t="s">
        <v>1932</v>
      </c>
      <c r="C10" s="562">
        <v>8683</v>
      </c>
      <c r="D10" s="543">
        <v>43237</v>
      </c>
      <c r="E10" s="983">
        <v>1</v>
      </c>
      <c r="F10" s="364" t="s">
        <v>1686</v>
      </c>
      <c r="G10" s="30">
        <v>45215</v>
      </c>
      <c r="H10" s="511" t="s">
        <v>1045</v>
      </c>
      <c r="I10" s="328" t="s">
        <v>1044</v>
      </c>
      <c r="J10" s="184">
        <v>0</v>
      </c>
      <c r="K10" s="351">
        <v>0</v>
      </c>
      <c r="L10" s="184">
        <v>0</v>
      </c>
      <c r="M10" s="351">
        <v>0</v>
      </c>
      <c r="N10" s="184">
        <v>0</v>
      </c>
      <c r="O10" s="351">
        <v>1</v>
      </c>
      <c r="P10" s="184">
        <v>1</v>
      </c>
      <c r="Q10" s="91"/>
      <c r="R10" s="352"/>
      <c r="S10" s="274"/>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274"/>
      <c r="CI10" s="274"/>
      <c r="CJ10" s="274"/>
      <c r="CK10" s="274"/>
      <c r="CL10" s="274"/>
      <c r="CM10" s="274"/>
      <c r="CN10" s="274"/>
      <c r="CO10" s="274"/>
      <c r="CP10" s="274"/>
    </row>
    <row r="11" spans="1:94" ht="21" customHeight="1">
      <c r="A11" s="429" t="s">
        <v>30</v>
      </c>
      <c r="B11" s="659" t="s">
        <v>191</v>
      </c>
      <c r="C11" s="562">
        <v>9224</v>
      </c>
      <c r="D11" s="542">
        <v>29953</v>
      </c>
      <c r="E11" s="461">
        <v>0</v>
      </c>
      <c r="F11" s="364" t="s">
        <v>1483</v>
      </c>
      <c r="G11" s="30">
        <v>27822</v>
      </c>
      <c r="H11" s="512" t="s">
        <v>499</v>
      </c>
      <c r="I11" s="328" t="s">
        <v>498</v>
      </c>
      <c r="J11" s="184">
        <v>0</v>
      </c>
      <c r="K11" s="351">
        <v>0</v>
      </c>
      <c r="L11" s="184">
        <v>0</v>
      </c>
      <c r="M11" s="351">
        <v>0</v>
      </c>
      <c r="N11" s="184">
        <v>0</v>
      </c>
      <c r="O11" s="351">
        <v>0</v>
      </c>
      <c r="P11" s="184">
        <v>0</v>
      </c>
      <c r="Q11" s="91"/>
      <c r="R11" s="352"/>
      <c r="S11" s="222"/>
      <c r="T11" s="222"/>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row>
    <row r="12" spans="1:94" ht="21" customHeight="1">
      <c r="A12" s="429" t="s">
        <v>32</v>
      </c>
      <c r="B12" s="659" t="s">
        <v>106</v>
      </c>
      <c r="C12" s="562">
        <v>1700</v>
      </c>
      <c r="D12" s="544">
        <v>34494</v>
      </c>
      <c r="E12" s="461">
        <v>0</v>
      </c>
      <c r="F12" s="364" t="s">
        <v>1686</v>
      </c>
      <c r="G12" s="30">
        <v>35626</v>
      </c>
      <c r="H12" s="519" t="s">
        <v>440</v>
      </c>
      <c r="I12" s="328" t="s">
        <v>439</v>
      </c>
      <c r="J12" s="184">
        <v>0</v>
      </c>
      <c r="K12" s="351">
        <v>0</v>
      </c>
      <c r="L12" s="184">
        <v>0</v>
      </c>
      <c r="M12" s="351">
        <v>0</v>
      </c>
      <c r="N12" s="184">
        <v>0</v>
      </c>
      <c r="O12" s="351">
        <v>0</v>
      </c>
      <c r="P12" s="184">
        <v>0</v>
      </c>
      <c r="Q12" s="91"/>
      <c r="R12" s="352"/>
      <c r="S12" s="222"/>
      <c r="T12" s="222"/>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274"/>
      <c r="CO12" s="274"/>
      <c r="CP12" s="274"/>
    </row>
    <row r="13" spans="1:94" ht="21" customHeight="1">
      <c r="A13" s="429" t="s">
        <v>34</v>
      </c>
      <c r="B13" s="37" t="s">
        <v>658</v>
      </c>
      <c r="C13" s="562">
        <v>21</v>
      </c>
      <c r="D13" s="544">
        <v>34904</v>
      </c>
      <c r="E13" s="461">
        <v>0</v>
      </c>
      <c r="F13" s="364" t="s">
        <v>1483</v>
      </c>
      <c r="G13" s="30">
        <v>39045</v>
      </c>
      <c r="H13" s="519" t="s">
        <v>660</v>
      </c>
      <c r="I13" s="328" t="s">
        <v>659</v>
      </c>
      <c r="J13" s="184">
        <v>0</v>
      </c>
      <c r="K13" s="351">
        <v>0</v>
      </c>
      <c r="L13" s="184">
        <v>0</v>
      </c>
      <c r="M13" s="351">
        <v>0</v>
      </c>
      <c r="N13" s="184">
        <v>0</v>
      </c>
      <c r="O13" s="351">
        <v>0</v>
      </c>
      <c r="P13" s="184">
        <v>0</v>
      </c>
      <c r="Q13" s="91"/>
      <c r="R13" s="352"/>
      <c r="S13" s="222"/>
      <c r="T13" s="222"/>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274"/>
      <c r="CI13" s="274"/>
      <c r="CJ13" s="274"/>
      <c r="CK13" s="274"/>
      <c r="CL13" s="274"/>
      <c r="CM13" s="274"/>
      <c r="CN13" s="274"/>
      <c r="CO13" s="274"/>
      <c r="CP13" s="274"/>
    </row>
    <row r="14" spans="1:94" ht="21" customHeight="1">
      <c r="A14" s="429" t="s">
        <v>35</v>
      </c>
      <c r="B14" s="659" t="s">
        <v>1677</v>
      </c>
      <c r="C14" s="562">
        <v>9604</v>
      </c>
      <c r="D14" s="543">
        <v>35583</v>
      </c>
      <c r="E14" s="461">
        <v>0</v>
      </c>
      <c r="F14" s="364" t="s">
        <v>1483</v>
      </c>
      <c r="G14" s="30">
        <v>21685</v>
      </c>
      <c r="H14" s="519" t="s">
        <v>1679</v>
      </c>
      <c r="I14" s="328" t="s">
        <v>1678</v>
      </c>
      <c r="J14" s="184">
        <v>0</v>
      </c>
      <c r="K14" s="351">
        <v>0</v>
      </c>
      <c r="L14" s="184">
        <v>0</v>
      </c>
      <c r="M14" s="351">
        <v>0</v>
      </c>
      <c r="N14" s="184">
        <v>0</v>
      </c>
      <c r="O14" s="351">
        <v>0</v>
      </c>
      <c r="P14" s="184">
        <v>0</v>
      </c>
      <c r="Q14" s="91"/>
      <c r="R14" s="352"/>
      <c r="S14" s="222"/>
      <c r="T14" s="222"/>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274"/>
      <c r="CI14" s="274"/>
      <c r="CJ14" s="274"/>
      <c r="CK14" s="274"/>
      <c r="CL14" s="274"/>
      <c r="CM14" s="274"/>
      <c r="CN14" s="274"/>
      <c r="CO14" s="274"/>
      <c r="CP14" s="274"/>
    </row>
    <row r="15" spans="1:94" ht="21" customHeight="1">
      <c r="A15" s="429" t="s">
        <v>37</v>
      </c>
      <c r="B15" s="659" t="s">
        <v>71</v>
      </c>
      <c r="C15" s="562">
        <v>293</v>
      </c>
      <c r="D15" s="542">
        <v>35937</v>
      </c>
      <c r="E15" s="983">
        <v>0</v>
      </c>
      <c r="F15" s="364" t="s">
        <v>1686</v>
      </c>
      <c r="G15" s="30">
        <v>35836</v>
      </c>
      <c r="H15" s="512" t="s">
        <v>561</v>
      </c>
      <c r="I15" s="328" t="s">
        <v>560</v>
      </c>
      <c r="J15" s="184">
        <v>0</v>
      </c>
      <c r="K15" s="351">
        <v>0</v>
      </c>
      <c r="L15" s="184">
        <v>0</v>
      </c>
      <c r="M15" s="351">
        <v>0</v>
      </c>
      <c r="N15" s="184">
        <v>0</v>
      </c>
      <c r="O15" s="351">
        <v>0</v>
      </c>
      <c r="P15" s="184">
        <v>0</v>
      </c>
      <c r="Q15" s="91"/>
      <c r="R15" s="352"/>
      <c r="S15" s="274"/>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274"/>
      <c r="CI15" s="274"/>
      <c r="CJ15" s="274"/>
      <c r="CK15" s="274"/>
      <c r="CL15" s="274"/>
      <c r="CM15" s="274"/>
      <c r="CN15" s="274"/>
      <c r="CO15" s="274"/>
      <c r="CP15" s="274"/>
    </row>
    <row r="16" spans="1:94" ht="21" customHeight="1">
      <c r="A16" s="429" t="s">
        <v>38</v>
      </c>
      <c r="B16" s="659" t="s">
        <v>1662</v>
      </c>
      <c r="C16" s="562">
        <v>71</v>
      </c>
      <c r="D16" s="544">
        <v>36510</v>
      </c>
      <c r="E16" s="461">
        <v>0</v>
      </c>
      <c r="F16" s="364" t="s">
        <v>1483</v>
      </c>
      <c r="G16" s="30">
        <v>39720</v>
      </c>
      <c r="H16" s="519" t="s">
        <v>1663</v>
      </c>
      <c r="I16" s="328" t="s">
        <v>1708</v>
      </c>
      <c r="J16" s="184">
        <v>0</v>
      </c>
      <c r="K16" s="351">
        <v>0</v>
      </c>
      <c r="L16" s="184">
        <v>0</v>
      </c>
      <c r="M16" s="351">
        <v>0</v>
      </c>
      <c r="N16" s="184">
        <v>0</v>
      </c>
      <c r="O16" s="351">
        <v>0</v>
      </c>
      <c r="P16" s="184">
        <v>0</v>
      </c>
      <c r="Q16" s="91"/>
      <c r="R16" s="352"/>
      <c r="S16" s="274"/>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274"/>
      <c r="CI16" s="274"/>
      <c r="CJ16" s="274"/>
      <c r="CK16" s="274"/>
      <c r="CL16" s="274"/>
      <c r="CM16" s="274"/>
      <c r="CN16" s="274"/>
      <c r="CO16" s="274"/>
      <c r="CP16" s="274"/>
    </row>
    <row r="17" spans="1:94" ht="21" customHeight="1">
      <c r="A17" s="429" t="s">
        <v>39</v>
      </c>
      <c r="B17" s="659" t="s">
        <v>233</v>
      </c>
      <c r="C17" s="562">
        <v>535</v>
      </c>
      <c r="D17" s="544">
        <v>37767</v>
      </c>
      <c r="E17" s="461">
        <v>0</v>
      </c>
      <c r="F17" s="364" t="s">
        <v>1686</v>
      </c>
      <c r="G17" s="30">
        <v>36438</v>
      </c>
      <c r="H17" s="519" t="s">
        <v>732</v>
      </c>
      <c r="I17" s="328" t="s">
        <v>731</v>
      </c>
      <c r="J17" s="184">
        <v>0</v>
      </c>
      <c r="K17" s="351">
        <v>0</v>
      </c>
      <c r="L17" s="184">
        <v>0</v>
      </c>
      <c r="M17" s="351">
        <v>0</v>
      </c>
      <c r="N17" s="184">
        <v>0</v>
      </c>
      <c r="O17" s="351">
        <v>0</v>
      </c>
      <c r="P17" s="184">
        <v>0</v>
      </c>
      <c r="Q17" s="91"/>
      <c r="R17" s="352"/>
      <c r="S17" s="274"/>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row>
    <row r="18" spans="1:94" ht="21" customHeight="1">
      <c r="A18" s="429" t="s">
        <v>40</v>
      </c>
      <c r="B18" s="37" t="s">
        <v>182</v>
      </c>
      <c r="C18" s="562">
        <v>11393</v>
      </c>
      <c r="D18" s="543">
        <v>38274</v>
      </c>
      <c r="E18" s="983">
        <v>0</v>
      </c>
      <c r="F18" s="364" t="s">
        <v>1686</v>
      </c>
      <c r="G18" s="30">
        <v>40736</v>
      </c>
      <c r="H18" s="511" t="s">
        <v>565</v>
      </c>
      <c r="I18" s="328" t="s">
        <v>564</v>
      </c>
      <c r="J18" s="184">
        <v>0</v>
      </c>
      <c r="K18" s="351">
        <v>0</v>
      </c>
      <c r="L18" s="184">
        <v>0</v>
      </c>
      <c r="M18" s="351">
        <v>0</v>
      </c>
      <c r="N18" s="184">
        <v>0</v>
      </c>
      <c r="O18" s="351">
        <v>0</v>
      </c>
      <c r="P18" s="184">
        <v>0</v>
      </c>
      <c r="Q18" s="91"/>
      <c r="R18" s="352"/>
      <c r="S18" s="274"/>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274"/>
      <c r="CI18" s="274"/>
      <c r="CJ18" s="274"/>
      <c r="CK18" s="274"/>
      <c r="CL18" s="274"/>
      <c r="CM18" s="274"/>
      <c r="CN18" s="274"/>
      <c r="CO18" s="274"/>
      <c r="CP18" s="274"/>
    </row>
    <row r="19" spans="1:94" ht="21" customHeight="1">
      <c r="A19" s="429" t="s">
        <v>42</v>
      </c>
      <c r="B19" s="659" t="s">
        <v>1762</v>
      </c>
      <c r="C19" s="562">
        <v>1672</v>
      </c>
      <c r="D19" s="544">
        <v>38927</v>
      </c>
      <c r="E19" s="461">
        <v>0</v>
      </c>
      <c r="F19" s="364" t="s">
        <v>1483</v>
      </c>
      <c r="G19" s="30">
        <v>41081</v>
      </c>
      <c r="H19" s="519" t="s">
        <v>760</v>
      </c>
      <c r="I19" s="328" t="s">
        <v>760</v>
      </c>
      <c r="J19" s="184">
        <v>0</v>
      </c>
      <c r="K19" s="351">
        <v>0</v>
      </c>
      <c r="L19" s="184">
        <v>0</v>
      </c>
      <c r="M19" s="351">
        <v>0</v>
      </c>
      <c r="N19" s="184">
        <v>0</v>
      </c>
      <c r="O19" s="351">
        <v>0</v>
      </c>
      <c r="P19" s="184">
        <v>0</v>
      </c>
      <c r="Q19" s="91"/>
      <c r="R19" s="352"/>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274"/>
      <c r="CI19" s="274"/>
      <c r="CJ19" s="274"/>
      <c r="CK19" s="274"/>
      <c r="CL19" s="274"/>
      <c r="CM19" s="274"/>
      <c r="CN19" s="274"/>
      <c r="CO19" s="274"/>
      <c r="CP19" s="274"/>
    </row>
    <row r="20" spans="1:94" ht="21" customHeight="1">
      <c r="A20" s="429" t="s">
        <v>54</v>
      </c>
      <c r="B20" s="659" t="s">
        <v>1766</v>
      </c>
      <c r="C20" s="562">
        <v>513</v>
      </c>
      <c r="D20" s="542">
        <v>39190</v>
      </c>
      <c r="E20" s="461">
        <v>0</v>
      </c>
      <c r="F20" s="364" t="s">
        <v>1942</v>
      </c>
      <c r="G20" s="30">
        <v>39230</v>
      </c>
      <c r="H20" s="719" t="s">
        <v>1767</v>
      </c>
      <c r="I20" s="328" t="s">
        <v>1768</v>
      </c>
      <c r="J20" s="184">
        <v>0</v>
      </c>
      <c r="K20" s="351">
        <v>0</v>
      </c>
      <c r="L20" s="184">
        <v>0</v>
      </c>
      <c r="M20" s="351">
        <v>0</v>
      </c>
      <c r="N20" s="184">
        <v>0</v>
      </c>
      <c r="O20" s="351">
        <v>0</v>
      </c>
      <c r="P20" s="184">
        <v>0</v>
      </c>
      <c r="Q20" s="91"/>
      <c r="R20" s="352"/>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274"/>
      <c r="CI20" s="274"/>
      <c r="CJ20" s="274"/>
      <c r="CK20" s="274"/>
      <c r="CL20" s="274"/>
      <c r="CM20" s="274"/>
      <c r="CN20" s="274"/>
      <c r="CO20" s="274"/>
      <c r="CP20" s="274"/>
    </row>
    <row r="21" spans="1:94" ht="21" customHeight="1">
      <c r="A21" s="429" t="s">
        <v>56</v>
      </c>
      <c r="B21" s="659" t="s">
        <v>461</v>
      </c>
      <c r="C21" s="562">
        <v>175</v>
      </c>
      <c r="D21" s="544">
        <v>40107</v>
      </c>
      <c r="E21" s="983">
        <v>0</v>
      </c>
      <c r="F21" s="364" t="s">
        <v>1686</v>
      </c>
      <c r="G21" s="30">
        <v>36733</v>
      </c>
      <c r="H21" s="519" t="s">
        <v>463</v>
      </c>
      <c r="I21" s="328" t="s">
        <v>462</v>
      </c>
      <c r="J21" s="184">
        <v>0</v>
      </c>
      <c r="K21" s="351">
        <v>0</v>
      </c>
      <c r="L21" s="184">
        <v>0</v>
      </c>
      <c r="M21" s="351">
        <v>0</v>
      </c>
      <c r="N21" s="184">
        <v>0</v>
      </c>
      <c r="O21" s="351">
        <v>0</v>
      </c>
      <c r="P21" s="184">
        <v>0</v>
      </c>
      <c r="Q21" s="91"/>
      <c r="R21" s="352"/>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274"/>
      <c r="CI21" s="274"/>
      <c r="CJ21" s="274"/>
      <c r="CK21" s="274"/>
      <c r="CL21" s="274"/>
      <c r="CM21" s="274"/>
      <c r="CN21" s="274"/>
      <c r="CO21" s="274"/>
      <c r="CP21" s="274"/>
    </row>
    <row r="22" spans="1:94" ht="21" customHeight="1">
      <c r="A22" s="429" t="s">
        <v>58</v>
      </c>
      <c r="B22" s="37" t="s">
        <v>1970</v>
      </c>
      <c r="C22" s="562">
        <v>4513</v>
      </c>
      <c r="D22" s="546">
        <v>40210</v>
      </c>
      <c r="E22" s="983">
        <v>0</v>
      </c>
      <c r="F22" s="364" t="s">
        <v>1942</v>
      </c>
      <c r="G22" s="30">
        <v>39899</v>
      </c>
      <c r="H22" s="519" t="s">
        <v>1971</v>
      </c>
      <c r="I22" s="328" t="s">
        <v>1972</v>
      </c>
      <c r="J22" s="184">
        <v>0</v>
      </c>
      <c r="K22" s="351">
        <v>0</v>
      </c>
      <c r="L22" s="184">
        <v>0</v>
      </c>
      <c r="M22" s="351">
        <v>0</v>
      </c>
      <c r="N22" s="184">
        <v>0</v>
      </c>
      <c r="O22" s="351">
        <v>0</v>
      </c>
      <c r="P22" s="184">
        <v>0</v>
      </c>
      <c r="Q22" s="91"/>
      <c r="R22" s="352"/>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274"/>
      <c r="CI22" s="274"/>
      <c r="CJ22" s="274"/>
      <c r="CK22" s="274"/>
      <c r="CL22" s="274"/>
      <c r="CM22" s="274"/>
      <c r="CN22" s="274"/>
      <c r="CO22" s="274"/>
      <c r="CP22" s="274"/>
    </row>
    <row r="23" spans="1:94" ht="21" customHeight="1">
      <c r="A23" s="429" t="s">
        <v>60</v>
      </c>
      <c r="B23" s="37" t="s">
        <v>1921</v>
      </c>
      <c r="C23" s="562">
        <v>331</v>
      </c>
      <c r="D23" s="543">
        <v>40626</v>
      </c>
      <c r="E23" s="983">
        <v>0</v>
      </c>
      <c r="F23" s="364" t="s">
        <v>1686</v>
      </c>
      <c r="G23" s="30">
        <v>16877</v>
      </c>
      <c r="H23" s="519" t="s">
        <v>1924</v>
      </c>
      <c r="I23" s="328" t="s">
        <v>1925</v>
      </c>
      <c r="J23" s="184">
        <v>0</v>
      </c>
      <c r="K23" s="351">
        <v>0</v>
      </c>
      <c r="L23" s="184">
        <v>0</v>
      </c>
      <c r="M23" s="351">
        <v>0</v>
      </c>
      <c r="N23" s="184">
        <v>0</v>
      </c>
      <c r="O23" s="351">
        <v>0</v>
      </c>
      <c r="P23" s="184">
        <v>0</v>
      </c>
      <c r="Q23" s="91"/>
      <c r="R23" s="352"/>
      <c r="S23" s="274"/>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274"/>
      <c r="CI23" s="274"/>
      <c r="CJ23" s="274"/>
      <c r="CK23" s="274"/>
      <c r="CL23" s="274"/>
      <c r="CM23" s="274"/>
      <c r="CN23" s="274"/>
      <c r="CO23" s="274"/>
      <c r="CP23" s="274"/>
    </row>
    <row r="24" spans="1:94" ht="21" customHeight="1">
      <c r="A24" s="429" t="s">
        <v>62</v>
      </c>
      <c r="B24" s="659" t="s">
        <v>1699</v>
      </c>
      <c r="C24" s="562">
        <v>3867</v>
      </c>
      <c r="D24" s="542">
        <v>41100</v>
      </c>
      <c r="E24" s="461">
        <v>0</v>
      </c>
      <c r="F24" s="364" t="s">
        <v>1686</v>
      </c>
      <c r="G24" s="30">
        <v>41243</v>
      </c>
      <c r="H24" s="512" t="s">
        <v>1701</v>
      </c>
      <c r="I24" s="328" t="s">
        <v>1700</v>
      </c>
      <c r="J24" s="184">
        <v>0</v>
      </c>
      <c r="K24" s="351">
        <v>0</v>
      </c>
      <c r="L24" s="184">
        <v>0</v>
      </c>
      <c r="M24" s="351">
        <v>0</v>
      </c>
      <c r="N24" s="184">
        <v>0</v>
      </c>
      <c r="O24" s="351">
        <v>0</v>
      </c>
      <c r="P24" s="184">
        <v>0</v>
      </c>
      <c r="Q24" s="91"/>
      <c r="R24" s="352"/>
      <c r="S24" s="274"/>
      <c r="T24" s="274"/>
      <c r="U24" s="274"/>
      <c r="V24" s="274"/>
      <c r="W24" s="274"/>
      <c r="X24" s="274"/>
      <c r="Y24" s="274"/>
      <c r="Z24" s="274"/>
      <c r="AA24" s="274"/>
      <c r="AB24" s="274"/>
      <c r="AC24" s="274"/>
      <c r="AD24" s="274"/>
      <c r="AE24" s="274"/>
      <c r="AF24" s="274"/>
      <c r="AG24" s="274"/>
      <c r="AH24" s="274"/>
      <c r="AI24" s="274"/>
      <c r="AJ24" s="274"/>
      <c r="AK24" s="274"/>
      <c r="AL24" s="274"/>
      <c r="AM24" s="274"/>
      <c r="AN24" s="274"/>
      <c r="AO24" s="274"/>
      <c r="AP24" s="274"/>
      <c r="AQ24" s="274"/>
      <c r="AR24" s="274"/>
      <c r="AS24" s="274"/>
      <c r="AT24" s="274"/>
      <c r="AU24" s="274"/>
      <c r="AV24" s="274"/>
      <c r="AW24" s="274"/>
      <c r="AX24" s="274"/>
      <c r="AY24" s="274"/>
      <c r="AZ24" s="274"/>
      <c r="BA24" s="274"/>
      <c r="BB24" s="274"/>
      <c r="BC24" s="274"/>
      <c r="BD24" s="274"/>
      <c r="BE24" s="274"/>
      <c r="BF24" s="274"/>
      <c r="BG24" s="274"/>
      <c r="BH24" s="274"/>
      <c r="BI24" s="274"/>
      <c r="BJ24" s="274"/>
      <c r="BK24" s="274"/>
      <c r="BL24" s="274"/>
      <c r="BM24" s="274"/>
      <c r="BN24" s="274"/>
      <c r="BO24" s="274"/>
      <c r="BP24" s="274"/>
      <c r="BQ24" s="274"/>
      <c r="BR24" s="274"/>
      <c r="BS24" s="274"/>
      <c r="BT24" s="274"/>
      <c r="BU24" s="274"/>
      <c r="BV24" s="274"/>
      <c r="BW24" s="274"/>
      <c r="BX24" s="274"/>
      <c r="BY24" s="274"/>
      <c r="BZ24" s="274"/>
      <c r="CA24" s="274"/>
      <c r="CB24" s="274"/>
      <c r="CC24" s="274"/>
      <c r="CD24" s="274"/>
      <c r="CE24" s="274"/>
      <c r="CF24" s="274"/>
      <c r="CG24" s="274"/>
      <c r="CH24" s="274"/>
      <c r="CI24" s="274"/>
      <c r="CJ24" s="274"/>
      <c r="CK24" s="274"/>
      <c r="CL24" s="274"/>
      <c r="CM24" s="274"/>
      <c r="CN24" s="274"/>
      <c r="CO24" s="274"/>
      <c r="CP24" s="274"/>
    </row>
    <row r="25" spans="1:94" ht="21" customHeight="1">
      <c r="A25" s="429" t="s">
        <v>63</v>
      </c>
      <c r="B25" s="659" t="s">
        <v>1100</v>
      </c>
      <c r="C25" s="562">
        <v>1674</v>
      </c>
      <c r="D25" s="543">
        <v>41394</v>
      </c>
      <c r="E25" s="461">
        <v>0</v>
      </c>
      <c r="F25" s="364" t="s">
        <v>1483</v>
      </c>
      <c r="G25" s="30">
        <v>17158</v>
      </c>
      <c r="H25" s="511" t="s">
        <v>1099</v>
      </c>
      <c r="I25" s="328" t="s">
        <v>1098</v>
      </c>
      <c r="J25" s="184">
        <v>0</v>
      </c>
      <c r="K25" s="351">
        <v>0</v>
      </c>
      <c r="L25" s="184">
        <v>0</v>
      </c>
      <c r="M25" s="351">
        <v>0</v>
      </c>
      <c r="N25" s="184">
        <v>0</v>
      </c>
      <c r="O25" s="351">
        <v>0</v>
      </c>
      <c r="P25" s="184">
        <v>0</v>
      </c>
      <c r="Q25" s="91"/>
      <c r="R25" s="352"/>
      <c r="S25" s="274"/>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274"/>
      <c r="CI25" s="274"/>
      <c r="CJ25" s="274"/>
      <c r="CK25" s="274"/>
      <c r="CL25" s="274"/>
      <c r="CM25" s="274"/>
      <c r="CN25" s="274"/>
      <c r="CO25" s="274"/>
      <c r="CP25" s="274"/>
    </row>
    <row r="26" spans="1:94" ht="21" customHeight="1">
      <c r="A26" s="429" t="s">
        <v>65</v>
      </c>
      <c r="B26" s="659" t="s">
        <v>1139</v>
      </c>
      <c r="C26" s="562">
        <v>6258</v>
      </c>
      <c r="D26" s="542">
        <v>41551</v>
      </c>
      <c r="E26" s="983">
        <v>0</v>
      </c>
      <c r="F26" s="364" t="s">
        <v>1686</v>
      </c>
      <c r="G26" s="30">
        <v>37930</v>
      </c>
      <c r="H26" s="512" t="s">
        <v>669</v>
      </c>
      <c r="I26" s="328" t="s">
        <v>668</v>
      </c>
      <c r="J26" s="184">
        <v>0</v>
      </c>
      <c r="K26" s="351">
        <v>0</v>
      </c>
      <c r="L26" s="184">
        <v>0</v>
      </c>
      <c r="M26" s="351">
        <v>0</v>
      </c>
      <c r="N26" s="184">
        <v>0</v>
      </c>
      <c r="O26" s="351">
        <v>0</v>
      </c>
      <c r="P26" s="184">
        <v>0</v>
      </c>
      <c r="Q26" s="91"/>
      <c r="R26" s="352"/>
      <c r="S26" s="274"/>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c r="CL26" s="274"/>
      <c r="CM26" s="274"/>
      <c r="CN26" s="274"/>
      <c r="CO26" s="274"/>
      <c r="CP26" s="274"/>
    </row>
    <row r="27" spans="1:94" ht="21" customHeight="1">
      <c r="A27" s="429" t="s">
        <v>67</v>
      </c>
      <c r="B27" s="659" t="s">
        <v>75</v>
      </c>
      <c r="C27" s="562">
        <v>4210</v>
      </c>
      <c r="D27" s="542">
        <v>42419</v>
      </c>
      <c r="E27" s="461">
        <v>0</v>
      </c>
      <c r="F27" s="364" t="s">
        <v>1483</v>
      </c>
      <c r="G27" s="30" t="s">
        <v>1669</v>
      </c>
      <c r="H27" s="719" t="s">
        <v>1668</v>
      </c>
      <c r="I27" s="328" t="s">
        <v>1667</v>
      </c>
      <c r="J27" s="184">
        <v>0</v>
      </c>
      <c r="K27" s="351">
        <v>0</v>
      </c>
      <c r="L27" s="184">
        <v>0</v>
      </c>
      <c r="M27" s="351">
        <v>0</v>
      </c>
      <c r="N27" s="184">
        <v>0</v>
      </c>
      <c r="O27" s="351">
        <v>0</v>
      </c>
      <c r="P27" s="184">
        <v>0</v>
      </c>
      <c r="Q27" s="91"/>
      <c r="R27" s="352"/>
      <c r="S27" s="274"/>
      <c r="T27" s="274"/>
      <c r="U27" s="274"/>
      <c r="V27" s="274"/>
      <c r="W27" s="274"/>
      <c r="X27" s="274"/>
      <c r="Y27" s="274"/>
      <c r="Z27" s="274"/>
      <c r="AA27" s="274"/>
      <c r="AB27" s="274"/>
      <c r="AC27" s="274"/>
      <c r="AD27" s="274"/>
      <c r="AE27" s="274"/>
      <c r="AF27" s="274"/>
      <c r="AG27" s="274"/>
      <c r="AH27" s="274"/>
      <c r="AI27" s="274"/>
      <c r="AJ27" s="274"/>
      <c r="AK27" s="274"/>
      <c r="AL27" s="274"/>
      <c r="AM27" s="274"/>
      <c r="AN27" s="274"/>
      <c r="AO27" s="274"/>
      <c r="AP27" s="274"/>
      <c r="AQ27" s="274"/>
      <c r="AR27" s="274"/>
      <c r="AS27" s="274"/>
      <c r="AT27" s="274"/>
      <c r="AU27" s="274"/>
      <c r="AV27" s="274"/>
      <c r="AW27" s="274"/>
      <c r="AX27" s="274"/>
      <c r="AY27" s="274"/>
      <c r="AZ27" s="274"/>
      <c r="BA27" s="274"/>
      <c r="BB27" s="274"/>
      <c r="BC27" s="274"/>
      <c r="BD27" s="274"/>
      <c r="BE27" s="274"/>
      <c r="BF27" s="274"/>
      <c r="BG27" s="274"/>
      <c r="BH27" s="274"/>
      <c r="BI27" s="274"/>
      <c r="BJ27" s="274"/>
      <c r="BK27" s="274"/>
      <c r="BL27" s="274"/>
      <c r="BM27" s="274"/>
      <c r="BN27" s="274"/>
      <c r="BO27" s="274"/>
      <c r="BP27" s="274"/>
      <c r="BQ27" s="274"/>
      <c r="BR27" s="274"/>
      <c r="BS27" s="274"/>
      <c r="BT27" s="274"/>
      <c r="BU27" s="274"/>
      <c r="BV27" s="274"/>
      <c r="BW27" s="274"/>
      <c r="BX27" s="274"/>
      <c r="BY27" s="274"/>
      <c r="BZ27" s="274"/>
      <c r="CA27" s="274"/>
      <c r="CB27" s="274"/>
      <c r="CC27" s="274"/>
      <c r="CD27" s="274"/>
      <c r="CE27" s="274"/>
      <c r="CF27" s="274"/>
      <c r="CG27" s="274"/>
      <c r="CH27" s="274"/>
      <c r="CI27" s="274"/>
      <c r="CJ27" s="274"/>
      <c r="CK27" s="274"/>
      <c r="CL27" s="274"/>
      <c r="CM27" s="274"/>
      <c r="CN27" s="274"/>
      <c r="CO27" s="274"/>
      <c r="CP27" s="274"/>
    </row>
    <row r="28" spans="1:94" ht="21" customHeight="1">
      <c r="A28" s="429" t="s">
        <v>68</v>
      </c>
      <c r="B28" s="659" t="s">
        <v>1621</v>
      </c>
      <c r="C28" s="562">
        <v>11368</v>
      </c>
      <c r="D28" s="543">
        <v>43005</v>
      </c>
      <c r="E28" s="461">
        <v>0</v>
      </c>
      <c r="F28" s="364" t="s">
        <v>1483</v>
      </c>
      <c r="G28" s="30">
        <v>34907</v>
      </c>
      <c r="H28" s="511" t="s">
        <v>1622</v>
      </c>
      <c r="I28" s="328" t="s">
        <v>1625</v>
      </c>
      <c r="J28" s="184">
        <v>0</v>
      </c>
      <c r="K28" s="351">
        <v>0</v>
      </c>
      <c r="L28" s="184">
        <v>0</v>
      </c>
      <c r="M28" s="351">
        <v>0</v>
      </c>
      <c r="N28" s="184">
        <v>0</v>
      </c>
      <c r="O28" s="351">
        <v>0</v>
      </c>
      <c r="P28" s="184">
        <v>0</v>
      </c>
      <c r="Q28" s="91"/>
      <c r="R28" s="352"/>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row>
    <row r="29" spans="1:94" ht="21" customHeight="1">
      <c r="A29" s="429" t="s">
        <v>70</v>
      </c>
      <c r="B29" s="37" t="s">
        <v>1632</v>
      </c>
      <c r="C29" s="562">
        <v>6804</v>
      </c>
      <c r="D29" s="544">
        <v>43070</v>
      </c>
      <c r="E29" s="461">
        <v>0</v>
      </c>
      <c r="F29" s="364" t="s">
        <v>1483</v>
      </c>
      <c r="G29" s="30">
        <v>42151</v>
      </c>
      <c r="H29" s="519" t="s">
        <v>1634</v>
      </c>
      <c r="I29" s="328" t="s">
        <v>1633</v>
      </c>
      <c r="J29" s="184">
        <v>0</v>
      </c>
      <c r="K29" s="351">
        <v>0</v>
      </c>
      <c r="L29" s="184">
        <v>0</v>
      </c>
      <c r="M29" s="351">
        <v>0</v>
      </c>
      <c r="N29" s="184">
        <v>0</v>
      </c>
      <c r="O29" s="351">
        <v>0</v>
      </c>
      <c r="P29" s="184">
        <v>0</v>
      </c>
      <c r="Q29" s="91"/>
      <c r="R29" s="352"/>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row>
    <row r="30" spans="1:94" ht="21" customHeight="1">
      <c r="A30" s="429" t="s">
        <v>72</v>
      </c>
      <c r="B30" s="659" t="s">
        <v>1065</v>
      </c>
      <c r="C30" s="562">
        <v>9964</v>
      </c>
      <c r="D30" s="543">
        <v>43892</v>
      </c>
      <c r="E30" s="461">
        <v>0</v>
      </c>
      <c r="F30" s="364" t="s">
        <v>1483</v>
      </c>
      <c r="G30" s="30">
        <v>39317</v>
      </c>
      <c r="H30" s="519" t="s">
        <v>1064</v>
      </c>
      <c r="I30" s="328" t="s">
        <v>1063</v>
      </c>
      <c r="J30" s="184">
        <v>0</v>
      </c>
      <c r="K30" s="351">
        <v>0</v>
      </c>
      <c r="L30" s="184">
        <v>0</v>
      </c>
      <c r="M30" s="351">
        <v>0</v>
      </c>
      <c r="N30" s="184">
        <v>0</v>
      </c>
      <c r="O30" s="351">
        <v>0</v>
      </c>
      <c r="P30" s="184">
        <v>0</v>
      </c>
      <c r="Q30" s="91"/>
      <c r="R30" s="352"/>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c r="CN30" s="274"/>
      <c r="CO30" s="274"/>
      <c r="CP30" s="274"/>
    </row>
    <row r="31" spans="1:94" ht="21" customHeight="1">
      <c r="A31" s="429" t="s">
        <v>74</v>
      </c>
      <c r="B31" s="659" t="s">
        <v>1780</v>
      </c>
      <c r="C31" s="562">
        <v>11420</v>
      </c>
      <c r="D31" s="543">
        <v>44035</v>
      </c>
      <c r="E31" s="983">
        <v>0</v>
      </c>
      <c r="F31" s="364" t="s">
        <v>1686</v>
      </c>
      <c r="G31" s="30"/>
      <c r="H31" s="511" t="s">
        <v>1783</v>
      </c>
      <c r="I31" s="328" t="s">
        <v>1784</v>
      </c>
      <c r="J31" s="184">
        <v>0</v>
      </c>
      <c r="K31" s="351">
        <v>0</v>
      </c>
      <c r="L31" s="184">
        <v>0</v>
      </c>
      <c r="M31" s="351">
        <v>0</v>
      </c>
      <c r="N31" s="184">
        <v>0</v>
      </c>
      <c r="O31" s="351">
        <v>0</v>
      </c>
      <c r="P31" s="184">
        <v>0</v>
      </c>
      <c r="Q31" s="91"/>
      <c r="R31" s="352"/>
      <c r="S31" s="274"/>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274"/>
      <c r="CK31" s="274"/>
      <c r="CL31" s="274"/>
      <c r="CM31" s="274"/>
      <c r="CN31" s="274"/>
      <c r="CO31" s="274"/>
      <c r="CP31" s="274"/>
    </row>
    <row r="32" spans="1:94" ht="21" customHeight="1">
      <c r="A32" s="429" t="s">
        <v>76</v>
      </c>
      <c r="B32" s="659" t="s">
        <v>1488</v>
      </c>
      <c r="C32" s="562">
        <v>10915</v>
      </c>
      <c r="D32" s="543">
        <v>44272</v>
      </c>
      <c r="E32" s="461">
        <v>0</v>
      </c>
      <c r="F32" s="364" t="s">
        <v>1483</v>
      </c>
      <c r="G32" s="30">
        <v>38474</v>
      </c>
      <c r="H32" s="511" t="s">
        <v>1490</v>
      </c>
      <c r="I32" s="328" t="s">
        <v>1489</v>
      </c>
      <c r="J32" s="184">
        <v>0</v>
      </c>
      <c r="K32" s="351">
        <v>0</v>
      </c>
      <c r="L32" s="184">
        <v>0</v>
      </c>
      <c r="M32" s="351">
        <v>0</v>
      </c>
      <c r="N32" s="184">
        <v>0</v>
      </c>
      <c r="O32" s="351">
        <v>0</v>
      </c>
      <c r="P32" s="184">
        <v>0</v>
      </c>
      <c r="Q32" s="91"/>
      <c r="R32" s="352"/>
      <c r="S32" s="274"/>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274"/>
      <c r="CK32" s="274"/>
      <c r="CL32" s="274"/>
      <c r="CM32" s="274"/>
      <c r="CN32" s="274"/>
      <c r="CO32" s="274"/>
      <c r="CP32" s="274"/>
    </row>
    <row r="33" spans="1:94" ht="21" customHeight="1">
      <c r="A33" s="429" t="s">
        <v>78</v>
      </c>
      <c r="B33" s="659" t="s">
        <v>1484</v>
      </c>
      <c r="C33" s="562">
        <v>11121</v>
      </c>
      <c r="D33" s="543">
        <v>44321</v>
      </c>
      <c r="E33" s="461">
        <v>0</v>
      </c>
      <c r="F33" s="364" t="s">
        <v>1483</v>
      </c>
      <c r="G33" s="30">
        <v>37021</v>
      </c>
      <c r="H33" s="511" t="s">
        <v>1486</v>
      </c>
      <c r="I33" s="328" t="s">
        <v>1485</v>
      </c>
      <c r="J33" s="184">
        <v>0</v>
      </c>
      <c r="K33" s="351">
        <v>0</v>
      </c>
      <c r="L33" s="184">
        <v>0</v>
      </c>
      <c r="M33" s="351">
        <v>0</v>
      </c>
      <c r="N33" s="184">
        <v>0</v>
      </c>
      <c r="O33" s="351">
        <v>0</v>
      </c>
      <c r="P33" s="184">
        <v>0</v>
      </c>
      <c r="Q33" s="91"/>
      <c r="R33" s="352"/>
      <c r="S33" s="274"/>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H33" s="274"/>
      <c r="CI33" s="274"/>
      <c r="CJ33" s="274"/>
      <c r="CK33" s="274"/>
      <c r="CL33" s="274"/>
      <c r="CM33" s="274"/>
      <c r="CN33" s="274"/>
      <c r="CO33" s="274"/>
      <c r="CP33" s="274"/>
    </row>
    <row r="34" spans="1:94" ht="21" customHeight="1">
      <c r="A34" s="429" t="s">
        <v>79</v>
      </c>
      <c r="B34" s="37" t="s">
        <v>1401</v>
      </c>
      <c r="C34" s="562">
        <v>10923</v>
      </c>
      <c r="D34" s="543">
        <v>44350</v>
      </c>
      <c r="E34" s="983">
        <v>0</v>
      </c>
      <c r="F34" s="364" t="s">
        <v>1686</v>
      </c>
      <c r="G34" s="30">
        <v>31951</v>
      </c>
      <c r="H34" s="511" t="s">
        <v>1267</v>
      </c>
      <c r="I34" s="328" t="s">
        <v>1266</v>
      </c>
      <c r="J34" s="184">
        <v>0</v>
      </c>
      <c r="K34" s="351">
        <v>0</v>
      </c>
      <c r="L34" s="184">
        <v>0</v>
      </c>
      <c r="M34" s="351">
        <v>0</v>
      </c>
      <c r="N34" s="184">
        <v>0</v>
      </c>
      <c r="O34" s="351">
        <v>0</v>
      </c>
      <c r="P34" s="184">
        <v>0</v>
      </c>
      <c r="Q34" s="91"/>
      <c r="R34" s="352"/>
      <c r="S34" s="222"/>
      <c r="T34" s="222"/>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274"/>
      <c r="CI34" s="274"/>
      <c r="CJ34" s="274"/>
      <c r="CK34" s="274"/>
      <c r="CL34" s="274"/>
      <c r="CM34" s="274"/>
      <c r="CN34" s="274"/>
      <c r="CO34" s="274"/>
      <c r="CP34" s="274"/>
    </row>
    <row r="35" spans="1:94" ht="21" customHeight="1">
      <c r="A35" s="429" t="s">
        <v>81</v>
      </c>
      <c r="B35" s="659" t="s">
        <v>1265</v>
      </c>
      <c r="C35" s="562">
        <v>10923</v>
      </c>
      <c r="D35" s="543">
        <v>44350</v>
      </c>
      <c r="E35" s="461">
        <v>0</v>
      </c>
      <c r="F35" s="364" t="s">
        <v>1686</v>
      </c>
      <c r="G35" s="30">
        <v>44342</v>
      </c>
      <c r="H35" s="511" t="s">
        <v>1267</v>
      </c>
      <c r="I35" s="328" t="s">
        <v>1266</v>
      </c>
      <c r="J35" s="184">
        <v>0</v>
      </c>
      <c r="K35" s="351">
        <v>0</v>
      </c>
      <c r="L35" s="184">
        <v>0</v>
      </c>
      <c r="M35" s="351">
        <v>0</v>
      </c>
      <c r="N35" s="184">
        <v>0</v>
      </c>
      <c r="O35" s="351">
        <v>0</v>
      </c>
      <c r="P35" s="184">
        <v>0</v>
      </c>
      <c r="Q35" s="91"/>
      <c r="R35" s="352"/>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row>
    <row r="36" spans="1:94" ht="21" customHeight="1">
      <c r="A36" s="429" t="s">
        <v>83</v>
      </c>
      <c r="B36" s="659" t="s">
        <v>1690</v>
      </c>
      <c r="C36" s="562">
        <v>11371</v>
      </c>
      <c r="D36" s="543">
        <v>44614</v>
      </c>
      <c r="E36" s="461">
        <v>0</v>
      </c>
      <c r="F36" s="364" t="s">
        <v>1686</v>
      </c>
      <c r="G36" s="30">
        <v>36775</v>
      </c>
      <c r="H36" s="512" t="s">
        <v>1692</v>
      </c>
      <c r="I36" s="328" t="s">
        <v>1691</v>
      </c>
      <c r="J36" s="184">
        <v>0</v>
      </c>
      <c r="K36" s="351">
        <v>0</v>
      </c>
      <c r="L36" s="184">
        <v>0</v>
      </c>
      <c r="M36" s="351">
        <v>0</v>
      </c>
      <c r="N36" s="184">
        <v>0</v>
      </c>
      <c r="O36" s="351">
        <v>0</v>
      </c>
      <c r="P36" s="184">
        <v>0</v>
      </c>
      <c r="Q36" s="91"/>
      <c r="R36" s="352"/>
      <c r="S36" s="274"/>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274"/>
      <c r="CI36" s="274"/>
      <c r="CJ36" s="274"/>
      <c r="CK36" s="274"/>
      <c r="CL36" s="274"/>
      <c r="CM36" s="274"/>
      <c r="CN36" s="274"/>
      <c r="CO36" s="274"/>
      <c r="CP36" s="274"/>
    </row>
    <row r="37" spans="1:94" ht="21" customHeight="1">
      <c r="A37" s="429" t="s">
        <v>84</v>
      </c>
      <c r="B37" s="659" t="s">
        <v>1607</v>
      </c>
      <c r="C37" s="562">
        <v>11184</v>
      </c>
      <c r="D37" s="543">
        <v>44623</v>
      </c>
      <c r="E37" s="983">
        <v>0</v>
      </c>
      <c r="F37" s="364" t="s">
        <v>1686</v>
      </c>
      <c r="G37" s="30"/>
      <c r="H37" s="511" t="s">
        <v>1609</v>
      </c>
      <c r="I37" s="328" t="s">
        <v>1608</v>
      </c>
      <c r="J37" s="184">
        <v>0</v>
      </c>
      <c r="K37" s="351">
        <v>0</v>
      </c>
      <c r="L37" s="184">
        <v>0</v>
      </c>
      <c r="M37" s="351">
        <v>0</v>
      </c>
      <c r="N37" s="184">
        <v>0</v>
      </c>
      <c r="O37" s="351">
        <v>0</v>
      </c>
      <c r="P37" s="184">
        <v>0</v>
      </c>
      <c r="Q37" s="91"/>
      <c r="R37" s="352"/>
      <c r="S37" s="274"/>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c r="CL37" s="274"/>
      <c r="CM37" s="274"/>
      <c r="CN37" s="274"/>
      <c r="CO37" s="274"/>
      <c r="CP37" s="274"/>
    </row>
    <row r="38" spans="1:94" ht="21" customHeight="1">
      <c r="A38" s="429" t="s">
        <v>85</v>
      </c>
      <c r="B38" s="659" t="s">
        <v>1500</v>
      </c>
      <c r="C38" s="562">
        <v>10988</v>
      </c>
      <c r="D38" s="544">
        <v>44636</v>
      </c>
      <c r="E38" s="461">
        <v>0</v>
      </c>
      <c r="F38" s="364" t="s">
        <v>1483</v>
      </c>
      <c r="G38" s="30">
        <v>21759</v>
      </c>
      <c r="H38" s="519" t="s">
        <v>1502</v>
      </c>
      <c r="I38" s="328" t="s">
        <v>1501</v>
      </c>
      <c r="J38" s="184">
        <v>0</v>
      </c>
      <c r="K38" s="351">
        <v>0</v>
      </c>
      <c r="L38" s="184">
        <v>0</v>
      </c>
      <c r="M38" s="351">
        <v>0</v>
      </c>
      <c r="N38" s="184">
        <v>0</v>
      </c>
      <c r="O38" s="351">
        <v>0</v>
      </c>
      <c r="P38" s="184">
        <v>0</v>
      </c>
      <c r="Q38" s="91"/>
      <c r="R38" s="352"/>
      <c r="S38" s="274"/>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274"/>
      <c r="CI38" s="274"/>
      <c r="CJ38" s="274"/>
      <c r="CK38" s="274"/>
      <c r="CL38" s="274"/>
      <c r="CM38" s="274"/>
      <c r="CN38" s="274"/>
      <c r="CO38" s="274"/>
      <c r="CP38" s="274"/>
    </row>
    <row r="39" spans="1:94" ht="21" customHeight="1">
      <c r="A39" s="429" t="s">
        <v>87</v>
      </c>
      <c r="B39" s="659" t="s">
        <v>1581</v>
      </c>
      <c r="C39" s="562">
        <v>11331</v>
      </c>
      <c r="D39" s="544">
        <v>44686</v>
      </c>
      <c r="E39" s="461">
        <v>0</v>
      </c>
      <c r="F39" s="707" t="s">
        <v>1483</v>
      </c>
      <c r="G39" s="30">
        <v>44959</v>
      </c>
      <c r="H39" s="519" t="s">
        <v>1579</v>
      </c>
      <c r="I39" s="328" t="s">
        <v>1578</v>
      </c>
      <c r="J39" s="184">
        <v>0</v>
      </c>
      <c r="K39" s="351">
        <v>0</v>
      </c>
      <c r="L39" s="184">
        <v>0</v>
      </c>
      <c r="M39" s="351">
        <v>0</v>
      </c>
      <c r="N39" s="184">
        <v>0</v>
      </c>
      <c r="O39" s="351">
        <v>0</v>
      </c>
      <c r="P39" s="184">
        <v>0</v>
      </c>
      <c r="Q39" s="91"/>
      <c r="R39" s="352"/>
      <c r="S39" s="274"/>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274"/>
      <c r="CI39" s="274"/>
      <c r="CJ39" s="274"/>
      <c r="CK39" s="274"/>
      <c r="CL39" s="274"/>
      <c r="CM39" s="274"/>
      <c r="CN39" s="274"/>
      <c r="CO39" s="274"/>
      <c r="CP39" s="274"/>
    </row>
    <row r="40" spans="1:94" ht="21" customHeight="1">
      <c r="A40" s="429" t="s">
        <v>89</v>
      </c>
      <c r="B40" s="659" t="s">
        <v>1451</v>
      </c>
      <c r="C40" s="562">
        <v>11168</v>
      </c>
      <c r="D40" s="542">
        <v>44768</v>
      </c>
      <c r="E40" s="461">
        <v>0</v>
      </c>
      <c r="F40" s="364" t="s">
        <v>1483</v>
      </c>
      <c r="G40" s="30">
        <v>44776</v>
      </c>
      <c r="H40" s="512" t="s">
        <v>1452</v>
      </c>
      <c r="I40" s="328" t="s">
        <v>1450</v>
      </c>
      <c r="J40" s="184">
        <v>0</v>
      </c>
      <c r="K40" s="351">
        <v>0</v>
      </c>
      <c r="L40" s="184">
        <v>0</v>
      </c>
      <c r="M40" s="351">
        <v>0</v>
      </c>
      <c r="N40" s="184">
        <v>0</v>
      </c>
      <c r="O40" s="351">
        <v>0</v>
      </c>
      <c r="P40" s="184">
        <v>0</v>
      </c>
      <c r="Q40" s="91"/>
      <c r="R40" s="352"/>
      <c r="S40" s="274"/>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274"/>
      <c r="CI40" s="274"/>
      <c r="CJ40" s="274"/>
      <c r="CK40" s="274"/>
      <c r="CL40" s="274"/>
      <c r="CM40" s="274"/>
      <c r="CN40" s="274"/>
      <c r="CO40" s="274"/>
      <c r="CP40" s="274"/>
    </row>
    <row r="41" spans="1:94" ht="21" customHeight="1">
      <c r="A41" s="429" t="s">
        <v>91</v>
      </c>
      <c r="B41" s="37" t="s">
        <v>1979</v>
      </c>
      <c r="C41" s="562">
        <v>11328</v>
      </c>
      <c r="D41" s="546">
        <v>45062</v>
      </c>
      <c r="E41" s="983">
        <v>0</v>
      </c>
      <c r="F41" s="364" t="s">
        <v>1942</v>
      </c>
      <c r="G41" s="30">
        <v>17758</v>
      </c>
      <c r="H41" s="519" t="s">
        <v>1980</v>
      </c>
      <c r="I41" s="328" t="s">
        <v>1981</v>
      </c>
      <c r="J41" s="184">
        <v>0</v>
      </c>
      <c r="K41" s="351">
        <v>0</v>
      </c>
      <c r="L41" s="184">
        <v>0</v>
      </c>
      <c r="M41" s="351">
        <v>0</v>
      </c>
      <c r="N41" s="184">
        <v>0</v>
      </c>
      <c r="O41" s="351">
        <v>0</v>
      </c>
      <c r="P41" s="184">
        <v>0</v>
      </c>
      <c r="Q41" s="91"/>
      <c r="R41" s="352"/>
      <c r="S41" s="274"/>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c r="CL41" s="274"/>
      <c r="CM41" s="274"/>
      <c r="CN41" s="274"/>
      <c r="CO41" s="274"/>
      <c r="CP41" s="274"/>
    </row>
    <row r="42" spans="1:94" ht="21" customHeight="1">
      <c r="A42" s="429" t="s">
        <v>93</v>
      </c>
      <c r="B42" s="37" t="s">
        <v>1926</v>
      </c>
      <c r="C42" s="562">
        <v>11319</v>
      </c>
      <c r="D42" s="545">
        <v>45196</v>
      </c>
      <c r="E42" s="983">
        <v>0</v>
      </c>
      <c r="F42" s="364" t="s">
        <v>1686</v>
      </c>
      <c r="G42" s="30">
        <v>15767</v>
      </c>
      <c r="H42" s="512" t="s">
        <v>1927</v>
      </c>
      <c r="I42" s="328" t="s">
        <v>1928</v>
      </c>
      <c r="J42" s="184">
        <v>0</v>
      </c>
      <c r="K42" s="351">
        <v>0</v>
      </c>
      <c r="L42" s="184">
        <v>0</v>
      </c>
      <c r="M42" s="351">
        <v>0</v>
      </c>
      <c r="N42" s="184">
        <v>0</v>
      </c>
      <c r="O42" s="351">
        <v>0</v>
      </c>
      <c r="P42" s="184">
        <v>0</v>
      </c>
      <c r="Q42" s="91"/>
      <c r="R42" s="352"/>
      <c r="S42" s="274"/>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274"/>
      <c r="CI42" s="274"/>
      <c r="CJ42" s="274"/>
      <c r="CK42" s="274"/>
      <c r="CL42" s="274"/>
      <c r="CM42" s="274"/>
      <c r="CN42" s="274"/>
      <c r="CO42" s="274"/>
      <c r="CP42" s="274"/>
    </row>
    <row r="43" spans="1:94" ht="21" customHeight="1">
      <c r="A43" s="429" t="s">
        <v>95</v>
      </c>
      <c r="B43" s="659" t="s">
        <v>1838</v>
      </c>
      <c r="C43" s="562">
        <v>11459</v>
      </c>
      <c r="D43" s="542">
        <v>45315</v>
      </c>
      <c r="E43" s="983">
        <v>0</v>
      </c>
      <c r="F43" s="364" t="s">
        <v>1686</v>
      </c>
      <c r="G43" s="30">
        <v>45317</v>
      </c>
      <c r="H43" s="512" t="s">
        <v>1843</v>
      </c>
      <c r="I43" s="328" t="s">
        <v>1840</v>
      </c>
      <c r="J43" s="184">
        <v>0</v>
      </c>
      <c r="K43" s="351">
        <v>0</v>
      </c>
      <c r="L43" s="184">
        <v>0</v>
      </c>
      <c r="M43" s="351">
        <v>0</v>
      </c>
      <c r="N43" s="184">
        <v>0</v>
      </c>
      <c r="O43" s="351">
        <v>0</v>
      </c>
      <c r="P43" s="184">
        <v>0</v>
      </c>
      <c r="Q43" s="91"/>
      <c r="R43" s="352"/>
      <c r="S43" s="274"/>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274"/>
      <c r="CI43" s="274"/>
      <c r="CJ43" s="274"/>
      <c r="CK43" s="274"/>
      <c r="CL43" s="274"/>
      <c r="CM43" s="274"/>
      <c r="CN43" s="274"/>
      <c r="CO43" s="274"/>
      <c r="CP43" s="274"/>
    </row>
    <row r="44" spans="1:94" ht="21" customHeight="1">
      <c r="A44" s="429" t="s">
        <v>96</v>
      </c>
      <c r="B44" s="659" t="s">
        <v>1237</v>
      </c>
      <c r="C44" s="562">
        <v>2409</v>
      </c>
      <c r="D44" s="542">
        <v>42051</v>
      </c>
      <c r="E44" s="983">
        <v>0</v>
      </c>
      <c r="F44" s="364" t="s">
        <v>1942</v>
      </c>
      <c r="G44" s="30">
        <v>43052</v>
      </c>
      <c r="H44" s="519" t="s">
        <v>655</v>
      </c>
      <c r="I44" s="328" t="s">
        <v>655</v>
      </c>
      <c r="J44" s="184">
        <v>0</v>
      </c>
      <c r="K44" s="351">
        <v>0</v>
      </c>
      <c r="L44" s="184">
        <v>0</v>
      </c>
      <c r="M44" s="351">
        <v>0</v>
      </c>
      <c r="N44" s="184">
        <v>0</v>
      </c>
      <c r="O44" s="351">
        <v>0</v>
      </c>
      <c r="P44" s="184">
        <v>0</v>
      </c>
      <c r="Q44" s="91"/>
      <c r="R44" s="352"/>
      <c r="S44" s="274"/>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274"/>
      <c r="CI44" s="274"/>
      <c r="CJ44" s="274"/>
      <c r="CK44" s="274"/>
      <c r="CL44" s="274"/>
      <c r="CM44" s="274"/>
      <c r="CN44" s="274"/>
      <c r="CO44" s="274"/>
      <c r="CP44" s="274"/>
    </row>
    <row r="45" spans="1:94" ht="21" customHeight="1">
      <c r="A45" s="429" t="s">
        <v>98</v>
      </c>
      <c r="B45" s="37" t="s">
        <v>2216</v>
      </c>
      <c r="C45" s="562">
        <v>523</v>
      </c>
      <c r="D45" s="543">
        <v>38803</v>
      </c>
      <c r="E45" s="983">
        <v>0</v>
      </c>
      <c r="F45" s="364" t="s">
        <v>1942</v>
      </c>
      <c r="G45" s="30">
        <v>23320</v>
      </c>
      <c r="H45" s="511" t="s">
        <v>2217</v>
      </c>
      <c r="I45" s="328" t="s">
        <v>2218</v>
      </c>
      <c r="J45" s="184">
        <v>0</v>
      </c>
      <c r="K45" s="351">
        <v>0</v>
      </c>
      <c r="L45" s="184">
        <v>0</v>
      </c>
      <c r="M45" s="351">
        <v>0</v>
      </c>
      <c r="N45" s="184">
        <v>0</v>
      </c>
      <c r="O45" s="351">
        <v>0</v>
      </c>
      <c r="P45" s="184">
        <v>0</v>
      </c>
      <c r="Q45" s="91"/>
      <c r="R45" s="352"/>
      <c r="S45" s="274"/>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274"/>
      <c r="CI45" s="274"/>
      <c r="CJ45" s="274"/>
      <c r="CK45" s="274"/>
      <c r="CL45" s="274"/>
      <c r="CM45" s="274"/>
      <c r="CN45" s="274"/>
      <c r="CO45" s="274"/>
      <c r="CP45" s="274"/>
    </row>
    <row r="46" spans="1:94" ht="21" customHeight="1">
      <c r="A46" s="429" t="s">
        <v>100</v>
      </c>
      <c r="B46" s="659" t="s">
        <v>1758</v>
      </c>
      <c r="C46" s="562">
        <v>10704</v>
      </c>
      <c r="D46" s="544">
        <v>44237</v>
      </c>
      <c r="E46" s="461">
        <v>0</v>
      </c>
      <c r="F46" s="364" t="s">
        <v>265</v>
      </c>
      <c r="G46" s="30">
        <v>36516</v>
      </c>
      <c r="H46" s="725" t="s">
        <v>1215</v>
      </c>
      <c r="I46" s="455" t="s">
        <v>1214</v>
      </c>
      <c r="J46" s="184">
        <v>1</v>
      </c>
      <c r="K46" s="351">
        <v>0</v>
      </c>
      <c r="L46" s="184">
        <v>1</v>
      </c>
      <c r="M46" s="351">
        <v>0</v>
      </c>
      <c r="N46" s="184">
        <v>1</v>
      </c>
      <c r="O46" s="351">
        <v>0</v>
      </c>
      <c r="P46" s="184">
        <v>0</v>
      </c>
      <c r="Q46" s="91"/>
      <c r="R46" s="352"/>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c r="CL46" s="274"/>
      <c r="CM46" s="274"/>
      <c r="CN46" s="274"/>
      <c r="CO46" s="274"/>
      <c r="CP46" s="274"/>
    </row>
    <row r="47" spans="1:94" ht="21" customHeight="1">
      <c r="A47" s="429" t="s">
        <v>101</v>
      </c>
      <c r="B47" s="659" t="s">
        <v>136</v>
      </c>
      <c r="C47" s="562">
        <v>1917</v>
      </c>
      <c r="D47" s="544">
        <v>41880</v>
      </c>
      <c r="E47" s="461">
        <v>4</v>
      </c>
      <c r="F47" s="364" t="s">
        <v>1942</v>
      </c>
      <c r="G47" s="30">
        <v>21930</v>
      </c>
      <c r="H47" s="519" t="s">
        <v>1779</v>
      </c>
      <c r="I47" s="328" t="s">
        <v>522</v>
      </c>
      <c r="J47" s="184">
        <v>2</v>
      </c>
      <c r="K47" s="351">
        <v>1</v>
      </c>
      <c r="L47" s="184">
        <v>3</v>
      </c>
      <c r="M47" s="351">
        <v>0</v>
      </c>
      <c r="N47" s="184">
        <v>3</v>
      </c>
      <c r="O47" s="351">
        <v>1</v>
      </c>
      <c r="P47" s="184">
        <v>4</v>
      </c>
      <c r="Q47" s="972"/>
      <c r="R47" s="976"/>
      <c r="S47" s="274"/>
      <c r="T47" s="274"/>
      <c r="U47" s="274"/>
      <c r="V47" s="274"/>
      <c r="W47" s="274"/>
      <c r="X47" s="274"/>
      <c r="Y47" s="274"/>
      <c r="Z47" s="274"/>
      <c r="AA47" s="274"/>
      <c r="AB47" s="274"/>
      <c r="AC47" s="274"/>
      <c r="AD47" s="274"/>
      <c r="AE47" s="274"/>
      <c r="AF47" s="274"/>
      <c r="AG47" s="274"/>
      <c r="AH47" s="274"/>
      <c r="AI47" s="274"/>
      <c r="AJ47" s="274"/>
      <c r="AK47" s="274"/>
      <c r="AL47" s="274"/>
      <c r="AM47" s="274"/>
      <c r="AN47" s="274"/>
      <c r="AO47" s="274"/>
      <c r="AP47" s="274"/>
      <c r="AQ47" s="274"/>
      <c r="AR47" s="274"/>
      <c r="AS47" s="274"/>
      <c r="AT47" s="274"/>
      <c r="AU47" s="274"/>
      <c r="AV47" s="274"/>
      <c r="AW47" s="274"/>
      <c r="AX47" s="274"/>
      <c r="AY47" s="274"/>
      <c r="AZ47" s="274"/>
      <c r="BA47" s="274"/>
      <c r="BB47" s="274"/>
      <c r="BC47" s="274"/>
      <c r="BD47" s="274"/>
      <c r="BE47" s="274"/>
      <c r="BF47" s="274"/>
      <c r="BG47" s="274"/>
      <c r="BH47" s="274"/>
      <c r="BI47" s="274"/>
      <c r="BJ47" s="274"/>
      <c r="BK47" s="274"/>
      <c r="BL47" s="274"/>
      <c r="BM47" s="274"/>
      <c r="BN47" s="274"/>
      <c r="BO47" s="274"/>
      <c r="BP47" s="274"/>
      <c r="BQ47" s="274"/>
      <c r="BR47" s="274"/>
      <c r="BS47" s="274"/>
      <c r="BT47" s="274"/>
      <c r="BU47" s="274"/>
      <c r="BV47" s="274"/>
      <c r="BW47" s="274"/>
      <c r="BX47" s="274"/>
      <c r="BY47" s="274"/>
      <c r="BZ47" s="274"/>
      <c r="CA47" s="274"/>
      <c r="CB47" s="274"/>
      <c r="CC47" s="274"/>
      <c r="CD47" s="274"/>
      <c r="CE47" s="274"/>
      <c r="CF47" s="274"/>
      <c r="CG47" s="274"/>
      <c r="CH47" s="274"/>
      <c r="CI47" s="274"/>
      <c r="CJ47" s="274"/>
      <c r="CK47" s="274"/>
      <c r="CL47" s="274"/>
      <c r="CM47" s="274"/>
      <c r="CN47" s="274"/>
      <c r="CO47" s="274"/>
      <c r="CP47" s="274"/>
    </row>
    <row r="48" spans="1:94" ht="21" customHeight="1">
      <c r="A48" s="429" t="s">
        <v>102</v>
      </c>
      <c r="B48" s="659" t="s">
        <v>104</v>
      </c>
      <c r="C48" s="562">
        <v>1917</v>
      </c>
      <c r="D48" s="544">
        <v>41880</v>
      </c>
      <c r="E48" s="461">
        <v>0</v>
      </c>
      <c r="F48" s="364" t="s">
        <v>1942</v>
      </c>
      <c r="G48" s="30">
        <v>15981</v>
      </c>
      <c r="H48" s="519" t="s">
        <v>1779</v>
      </c>
      <c r="I48" s="328" t="s">
        <v>522</v>
      </c>
      <c r="J48" s="184">
        <v>0</v>
      </c>
      <c r="K48" s="351">
        <v>0</v>
      </c>
      <c r="L48" s="184">
        <v>0</v>
      </c>
      <c r="M48" s="351">
        <v>0</v>
      </c>
      <c r="N48" s="184">
        <v>0</v>
      </c>
      <c r="O48" s="351">
        <v>0</v>
      </c>
      <c r="P48" s="184">
        <v>0</v>
      </c>
      <c r="Q48" s="91"/>
      <c r="R48" s="352"/>
      <c r="S48" s="274"/>
      <c r="T48" s="274"/>
      <c r="U48" s="274"/>
      <c r="V48" s="274"/>
      <c r="W48" s="274"/>
      <c r="X48" s="274"/>
      <c r="Y48" s="274"/>
      <c r="Z48" s="274"/>
      <c r="AA48" s="274"/>
      <c r="AB48" s="274"/>
      <c r="AC48" s="274"/>
      <c r="AD48" s="274"/>
      <c r="AE48" s="274"/>
      <c r="AF48" s="274"/>
      <c r="AG48" s="274"/>
      <c r="AH48" s="274"/>
      <c r="AI48" s="274"/>
      <c r="AJ48" s="274"/>
      <c r="AK48" s="274"/>
      <c r="AL48" s="274"/>
      <c r="AM48" s="274"/>
      <c r="AN48" s="274"/>
      <c r="AO48" s="274"/>
      <c r="AP48" s="274"/>
      <c r="AQ48" s="274"/>
      <c r="AR48" s="274"/>
      <c r="AS48" s="274"/>
      <c r="AT48" s="274"/>
      <c r="AU48" s="274"/>
      <c r="AV48" s="274"/>
      <c r="AW48" s="274"/>
      <c r="AX48" s="274"/>
      <c r="AY48" s="274"/>
      <c r="AZ48" s="274"/>
      <c r="BA48" s="274"/>
      <c r="BB48" s="274"/>
      <c r="BC48" s="274"/>
      <c r="BD48" s="274"/>
      <c r="BE48" s="274"/>
      <c r="BF48" s="274"/>
      <c r="BG48" s="274"/>
      <c r="BH48" s="274"/>
      <c r="BI48" s="274"/>
      <c r="BJ48" s="274"/>
      <c r="BK48" s="274"/>
      <c r="BL48" s="274"/>
      <c r="BM48" s="274"/>
      <c r="BN48" s="274"/>
      <c r="BO48" s="274"/>
      <c r="BP48" s="274"/>
      <c r="BQ48" s="274"/>
      <c r="BR48" s="274"/>
      <c r="BS48" s="274"/>
      <c r="BT48" s="274"/>
      <c r="BU48" s="274"/>
      <c r="BV48" s="274"/>
      <c r="BW48" s="274"/>
      <c r="BX48" s="274"/>
      <c r="BY48" s="274"/>
      <c r="BZ48" s="274"/>
      <c r="CA48" s="274"/>
      <c r="CB48" s="274"/>
      <c r="CC48" s="274"/>
      <c r="CD48" s="274"/>
      <c r="CE48" s="274"/>
      <c r="CF48" s="274"/>
      <c r="CG48" s="274"/>
      <c r="CH48" s="274"/>
      <c r="CI48" s="274"/>
      <c r="CJ48" s="274"/>
      <c r="CK48" s="274"/>
      <c r="CL48" s="274"/>
      <c r="CM48" s="274"/>
      <c r="CN48" s="274"/>
      <c r="CO48" s="274"/>
      <c r="CP48" s="274"/>
    </row>
    <row r="49" spans="1:94" ht="21" customHeight="1">
      <c r="A49" s="429" t="s">
        <v>103</v>
      </c>
      <c r="B49" s="37" t="s">
        <v>2381</v>
      </c>
      <c r="C49" s="562">
        <v>3224</v>
      </c>
      <c r="D49" s="542">
        <v>41831</v>
      </c>
      <c r="E49" s="983">
        <v>0</v>
      </c>
      <c r="F49" s="364" t="s">
        <v>1942</v>
      </c>
      <c r="G49" s="30">
        <v>21466</v>
      </c>
      <c r="H49" s="512" t="s">
        <v>2382</v>
      </c>
      <c r="I49" s="328" t="s">
        <v>2383</v>
      </c>
      <c r="J49" s="184">
        <v>0</v>
      </c>
      <c r="K49" s="351">
        <v>0</v>
      </c>
      <c r="L49" s="184">
        <v>0</v>
      </c>
      <c r="M49" s="351">
        <v>0</v>
      </c>
      <c r="N49" s="184">
        <v>0</v>
      </c>
      <c r="O49" s="351">
        <v>0</v>
      </c>
      <c r="P49" s="184">
        <v>0</v>
      </c>
      <c r="Q49" s="91"/>
      <c r="R49" s="352"/>
      <c r="S49" s="274"/>
      <c r="T49" s="274"/>
      <c r="U49" s="274"/>
      <c r="V49" s="274"/>
      <c r="W49" s="274"/>
      <c r="X49" s="274"/>
      <c r="Y49" s="274"/>
      <c r="Z49" s="274"/>
      <c r="AA49" s="274"/>
      <c r="AB49" s="274"/>
      <c r="AC49" s="274"/>
      <c r="AD49" s="274"/>
      <c r="AE49" s="274"/>
      <c r="AF49" s="274"/>
      <c r="AG49" s="274"/>
      <c r="AH49" s="274"/>
      <c r="AI49" s="274"/>
      <c r="AJ49" s="274"/>
      <c r="AK49" s="274"/>
      <c r="AL49" s="274"/>
      <c r="AM49" s="274"/>
      <c r="AN49" s="274"/>
      <c r="AO49" s="274"/>
      <c r="AP49" s="274"/>
      <c r="AQ49" s="274"/>
      <c r="AR49" s="274"/>
      <c r="AS49" s="274"/>
      <c r="AT49" s="274"/>
      <c r="AU49" s="274"/>
      <c r="AV49" s="274"/>
      <c r="AW49" s="274"/>
      <c r="AX49" s="274"/>
      <c r="AY49" s="274"/>
      <c r="AZ49" s="274"/>
      <c r="BA49" s="274"/>
      <c r="BB49" s="274"/>
      <c r="BC49" s="274"/>
      <c r="BD49" s="274"/>
      <c r="BE49" s="274"/>
      <c r="BF49" s="274"/>
      <c r="BG49" s="274"/>
      <c r="BH49" s="274"/>
      <c r="BI49" s="274"/>
      <c r="BJ49" s="274"/>
      <c r="BK49" s="274"/>
      <c r="BL49" s="274"/>
      <c r="BM49" s="274"/>
      <c r="BN49" s="274"/>
      <c r="BO49" s="274"/>
      <c r="BP49" s="274"/>
      <c r="BQ49" s="274"/>
      <c r="BR49" s="274"/>
      <c r="BS49" s="274"/>
      <c r="BT49" s="274"/>
      <c r="BU49" s="274"/>
      <c r="BV49" s="274"/>
      <c r="BW49" s="274"/>
      <c r="BX49" s="274"/>
      <c r="BY49" s="274"/>
      <c r="BZ49" s="274"/>
      <c r="CA49" s="274"/>
      <c r="CB49" s="274"/>
      <c r="CC49" s="274"/>
      <c r="CD49" s="274"/>
      <c r="CE49" s="274"/>
      <c r="CF49" s="274"/>
      <c r="CG49" s="274"/>
      <c r="CH49" s="274"/>
      <c r="CI49" s="274"/>
      <c r="CJ49" s="274"/>
      <c r="CK49" s="274"/>
      <c r="CL49" s="274"/>
      <c r="CM49" s="274"/>
      <c r="CN49" s="274"/>
      <c r="CO49" s="274"/>
      <c r="CP49" s="274"/>
    </row>
    <row r="50" spans="1:94" ht="21" customHeight="1">
      <c r="A50" s="429" t="s">
        <v>105</v>
      </c>
      <c r="B50" s="37" t="s">
        <v>253</v>
      </c>
      <c r="C50" s="562">
        <v>266</v>
      </c>
      <c r="D50" s="543">
        <v>41047</v>
      </c>
      <c r="E50" s="983">
        <v>0</v>
      </c>
      <c r="F50" s="364" t="s">
        <v>1942</v>
      </c>
      <c r="G50" s="30">
        <v>26378</v>
      </c>
      <c r="H50" s="511" t="s">
        <v>1461</v>
      </c>
      <c r="I50" s="328" t="s">
        <v>1460</v>
      </c>
      <c r="J50" s="184">
        <v>0</v>
      </c>
      <c r="K50" s="351">
        <v>0</v>
      </c>
      <c r="L50" s="184">
        <v>0</v>
      </c>
      <c r="M50" s="351">
        <v>0</v>
      </c>
      <c r="N50" s="184">
        <v>0</v>
      </c>
      <c r="O50" s="351">
        <v>0</v>
      </c>
      <c r="P50" s="184">
        <v>0</v>
      </c>
      <c r="Q50" s="91"/>
      <c r="R50" s="352"/>
      <c r="S50" s="274"/>
      <c r="T50" s="274"/>
      <c r="U50" s="274"/>
      <c r="V50" s="274"/>
      <c r="W50" s="274"/>
      <c r="X50" s="274"/>
      <c r="Y50" s="274"/>
      <c r="Z50" s="274"/>
      <c r="AA50" s="274"/>
      <c r="AB50" s="274"/>
      <c r="AC50" s="274"/>
      <c r="AD50" s="274"/>
      <c r="AE50" s="274"/>
      <c r="AF50" s="274"/>
      <c r="AG50" s="274"/>
      <c r="AH50" s="274"/>
      <c r="AI50" s="274"/>
      <c r="AJ50" s="274"/>
      <c r="AK50" s="274"/>
      <c r="AL50" s="274"/>
      <c r="AM50" s="274"/>
      <c r="AN50" s="274"/>
      <c r="AO50" s="274"/>
      <c r="AP50" s="274"/>
      <c r="AQ50" s="274"/>
      <c r="AR50" s="274"/>
      <c r="AS50" s="274"/>
      <c r="AT50" s="274"/>
      <c r="AU50" s="274"/>
      <c r="AV50" s="274"/>
      <c r="AW50" s="274"/>
      <c r="AX50" s="274"/>
      <c r="AY50" s="274"/>
      <c r="AZ50" s="274"/>
      <c r="BA50" s="274"/>
      <c r="BB50" s="274"/>
      <c r="BC50" s="274"/>
      <c r="BD50" s="274"/>
      <c r="BE50" s="274"/>
      <c r="BF50" s="274"/>
      <c r="BG50" s="274"/>
      <c r="BH50" s="274"/>
      <c r="BI50" s="274"/>
      <c r="BJ50" s="274"/>
      <c r="BK50" s="274"/>
      <c r="BL50" s="274"/>
      <c r="BM50" s="274"/>
      <c r="BN50" s="274"/>
      <c r="BO50" s="274"/>
      <c r="BP50" s="274"/>
      <c r="BQ50" s="274"/>
      <c r="BR50" s="274"/>
      <c r="BS50" s="274"/>
      <c r="BT50" s="274"/>
      <c r="BU50" s="274"/>
      <c r="BV50" s="274"/>
      <c r="BW50" s="274"/>
      <c r="BX50" s="274"/>
      <c r="BY50" s="274"/>
      <c r="BZ50" s="274"/>
      <c r="CA50" s="274"/>
      <c r="CB50" s="274"/>
      <c r="CC50" s="274"/>
      <c r="CD50" s="274"/>
      <c r="CE50" s="274"/>
      <c r="CF50" s="274"/>
      <c r="CG50" s="274"/>
      <c r="CH50" s="274"/>
      <c r="CI50" s="274"/>
      <c r="CJ50" s="274"/>
      <c r="CK50" s="274"/>
      <c r="CL50" s="274"/>
      <c r="CM50" s="274"/>
      <c r="CN50" s="274"/>
      <c r="CO50" s="274"/>
      <c r="CP50" s="274"/>
    </row>
    <row r="51" spans="1:94" ht="21" customHeight="1">
      <c r="A51" s="429" t="s">
        <v>107</v>
      </c>
      <c r="B51" s="659" t="s">
        <v>118</v>
      </c>
      <c r="C51" s="562">
        <v>1524</v>
      </c>
      <c r="D51" s="544">
        <v>40808</v>
      </c>
      <c r="E51" s="983">
        <v>0</v>
      </c>
      <c r="F51" s="364" t="s">
        <v>1942</v>
      </c>
      <c r="G51" s="30">
        <v>40808</v>
      </c>
      <c r="H51" s="519" t="s">
        <v>466</v>
      </c>
      <c r="I51" s="328" t="s">
        <v>465</v>
      </c>
      <c r="J51" s="184">
        <v>0</v>
      </c>
      <c r="K51" s="351">
        <v>0</v>
      </c>
      <c r="L51" s="184">
        <v>0</v>
      </c>
      <c r="M51" s="351">
        <v>0</v>
      </c>
      <c r="N51" s="184">
        <v>0</v>
      </c>
      <c r="O51" s="351">
        <v>0</v>
      </c>
      <c r="P51" s="184">
        <v>0</v>
      </c>
      <c r="Q51" s="91"/>
      <c r="R51" s="352"/>
      <c r="S51" s="274"/>
      <c r="T51" s="274"/>
      <c r="U51" s="274"/>
      <c r="V51" s="274"/>
      <c r="W51" s="274"/>
      <c r="X51" s="274"/>
      <c r="Y51" s="274"/>
      <c r="Z51" s="274"/>
      <c r="AA51" s="274"/>
      <c r="AB51" s="274"/>
      <c r="AC51" s="274"/>
      <c r="AD51" s="274"/>
      <c r="AE51" s="274"/>
      <c r="AF51" s="274"/>
      <c r="AG51" s="274"/>
      <c r="AH51" s="274"/>
      <c r="AI51" s="274"/>
      <c r="AJ51" s="274"/>
      <c r="AK51" s="274"/>
      <c r="AL51" s="274"/>
      <c r="AM51" s="274"/>
      <c r="AN51" s="274"/>
      <c r="AO51" s="274"/>
      <c r="AP51" s="274"/>
      <c r="AQ51" s="274"/>
      <c r="AR51" s="274"/>
      <c r="AS51" s="274"/>
      <c r="AT51" s="274"/>
      <c r="AU51" s="274"/>
      <c r="AV51" s="274"/>
      <c r="AW51" s="274"/>
      <c r="AX51" s="274"/>
      <c r="AY51" s="274"/>
      <c r="AZ51" s="274"/>
      <c r="BA51" s="274"/>
      <c r="BB51" s="274"/>
      <c r="BC51" s="274"/>
      <c r="BD51" s="274"/>
      <c r="BE51" s="274"/>
      <c r="BF51" s="274"/>
      <c r="BG51" s="274"/>
      <c r="BH51" s="274"/>
      <c r="BI51" s="274"/>
      <c r="BJ51" s="274"/>
      <c r="BK51" s="274"/>
      <c r="BL51" s="274"/>
      <c r="BM51" s="274"/>
      <c r="BN51" s="274"/>
      <c r="BO51" s="274"/>
      <c r="BP51" s="274"/>
      <c r="BQ51" s="274"/>
      <c r="BR51" s="274"/>
      <c r="BS51" s="274"/>
      <c r="BT51" s="274"/>
      <c r="BU51" s="274"/>
      <c r="BV51" s="274"/>
      <c r="BW51" s="274"/>
      <c r="BX51" s="274"/>
      <c r="BY51" s="274"/>
      <c r="BZ51" s="274"/>
      <c r="CA51" s="274"/>
      <c r="CB51" s="274"/>
      <c r="CC51" s="274"/>
      <c r="CD51" s="274"/>
      <c r="CE51" s="274"/>
      <c r="CF51" s="274"/>
      <c r="CG51" s="274"/>
      <c r="CH51" s="274"/>
      <c r="CI51" s="274"/>
      <c r="CJ51" s="274"/>
      <c r="CK51" s="274"/>
      <c r="CL51" s="274"/>
      <c r="CM51" s="274"/>
      <c r="CN51" s="274"/>
      <c r="CO51" s="274"/>
      <c r="CP51" s="274"/>
    </row>
    <row r="52" spans="1:94" ht="21" customHeight="1">
      <c r="A52" s="429" t="s">
        <v>109</v>
      </c>
      <c r="B52" s="659" t="s">
        <v>289</v>
      </c>
      <c r="C52" s="562">
        <v>9944</v>
      </c>
      <c r="D52" s="542">
        <v>38651</v>
      </c>
      <c r="E52" s="983">
        <v>0</v>
      </c>
      <c r="F52" s="364" t="s">
        <v>1942</v>
      </c>
      <c r="G52" s="30">
        <v>35828</v>
      </c>
      <c r="H52" s="511" t="s">
        <v>765</v>
      </c>
      <c r="I52" s="328" t="s">
        <v>764</v>
      </c>
      <c r="J52" s="184">
        <v>0</v>
      </c>
      <c r="K52" s="351">
        <v>0</v>
      </c>
      <c r="L52" s="184">
        <v>0</v>
      </c>
      <c r="M52" s="351">
        <v>0</v>
      </c>
      <c r="N52" s="184">
        <v>0</v>
      </c>
      <c r="O52" s="351">
        <v>0</v>
      </c>
      <c r="P52" s="184">
        <v>0</v>
      </c>
      <c r="Q52" s="91"/>
      <c r="R52" s="352"/>
      <c r="S52" s="274"/>
      <c r="T52" s="274"/>
      <c r="U52" s="274"/>
      <c r="V52" s="274"/>
      <c r="W52" s="274"/>
      <c r="X52" s="274"/>
      <c r="Y52" s="274"/>
      <c r="Z52" s="274"/>
      <c r="AA52" s="274"/>
      <c r="AB52" s="274"/>
      <c r="AC52" s="274"/>
      <c r="AD52" s="274"/>
      <c r="AE52" s="274"/>
      <c r="AF52" s="274"/>
      <c r="AG52" s="274"/>
      <c r="AH52" s="274"/>
      <c r="AI52" s="274"/>
      <c r="AJ52" s="274"/>
      <c r="AK52" s="274"/>
      <c r="AL52" s="274"/>
      <c r="AM52" s="274"/>
      <c r="AN52" s="274"/>
      <c r="AO52" s="274"/>
      <c r="AP52" s="274"/>
      <c r="AQ52" s="274"/>
      <c r="AR52" s="274"/>
      <c r="AS52" s="274"/>
      <c r="AT52" s="274"/>
      <c r="AU52" s="274"/>
      <c r="AV52" s="274"/>
      <c r="AW52" s="274"/>
      <c r="AX52" s="274"/>
      <c r="AY52" s="274"/>
      <c r="AZ52" s="274"/>
      <c r="BA52" s="274"/>
      <c r="BB52" s="274"/>
      <c r="BC52" s="274"/>
      <c r="BD52" s="274"/>
      <c r="BE52" s="274"/>
      <c r="BF52" s="274"/>
      <c r="BG52" s="274"/>
      <c r="BH52" s="274"/>
      <c r="BI52" s="274"/>
      <c r="BJ52" s="274"/>
      <c r="BK52" s="274"/>
      <c r="BL52" s="274"/>
      <c r="BM52" s="274"/>
      <c r="BN52" s="274"/>
      <c r="BO52" s="274"/>
      <c r="BP52" s="274"/>
      <c r="BQ52" s="274"/>
      <c r="BR52" s="274"/>
      <c r="BS52" s="274"/>
      <c r="BT52" s="274"/>
      <c r="BU52" s="274"/>
      <c r="BV52" s="274"/>
      <c r="BW52" s="274"/>
      <c r="BX52" s="274"/>
      <c r="BY52" s="274"/>
      <c r="BZ52" s="274"/>
      <c r="CA52" s="274"/>
      <c r="CB52" s="274"/>
      <c r="CC52" s="274"/>
      <c r="CD52" s="274"/>
      <c r="CE52" s="274"/>
      <c r="CF52" s="274"/>
      <c r="CG52" s="274"/>
      <c r="CH52" s="274"/>
      <c r="CI52" s="274"/>
      <c r="CJ52" s="274"/>
      <c r="CK52" s="274"/>
      <c r="CL52" s="274"/>
      <c r="CM52" s="274"/>
      <c r="CN52" s="274"/>
      <c r="CO52" s="274"/>
      <c r="CP52" s="274"/>
    </row>
    <row r="53" spans="1:94" ht="21" customHeight="1">
      <c r="A53" s="429"/>
      <c r="B53" s="659"/>
      <c r="C53" s="562"/>
      <c r="D53" s="544"/>
      <c r="E53" s="983"/>
      <c r="F53" s="364"/>
      <c r="G53" s="30"/>
      <c r="H53" s="519"/>
      <c r="I53" s="328"/>
      <c r="J53" s="184"/>
      <c r="K53" s="184"/>
      <c r="L53" s="184"/>
      <c r="M53" s="184"/>
      <c r="N53" s="184"/>
      <c r="O53" s="184"/>
      <c r="P53" s="184"/>
      <c r="Q53" s="91"/>
      <c r="R53" s="352"/>
      <c r="S53" s="274"/>
      <c r="T53" s="274"/>
      <c r="U53" s="274"/>
      <c r="V53" s="274"/>
      <c r="W53" s="274"/>
      <c r="X53" s="274"/>
      <c r="Y53" s="274"/>
      <c r="Z53" s="274"/>
      <c r="AA53" s="274"/>
      <c r="AB53" s="274"/>
      <c r="AC53" s="274"/>
      <c r="AD53" s="274"/>
      <c r="AE53" s="274"/>
      <c r="AF53" s="274"/>
      <c r="AG53" s="274"/>
      <c r="AH53" s="274"/>
      <c r="AI53" s="274"/>
      <c r="AJ53" s="274"/>
      <c r="AK53" s="274"/>
      <c r="AL53" s="274"/>
      <c r="AM53" s="274"/>
      <c r="AN53" s="274"/>
      <c r="AO53" s="274"/>
      <c r="AP53" s="274"/>
      <c r="AQ53" s="274"/>
      <c r="AR53" s="274"/>
      <c r="AS53" s="274"/>
      <c r="AT53" s="274"/>
      <c r="AU53" s="274"/>
      <c r="AV53" s="274"/>
      <c r="AW53" s="274"/>
      <c r="AX53" s="274"/>
      <c r="AY53" s="274"/>
      <c r="AZ53" s="274"/>
      <c r="BA53" s="274"/>
      <c r="BB53" s="274"/>
      <c r="BC53" s="274"/>
      <c r="BD53" s="274"/>
      <c r="BE53" s="274"/>
      <c r="BF53" s="274"/>
      <c r="BG53" s="274"/>
      <c r="BH53" s="274"/>
      <c r="BI53" s="274"/>
      <c r="BJ53" s="274"/>
      <c r="BK53" s="274"/>
      <c r="BL53" s="274"/>
      <c r="BM53" s="274"/>
      <c r="BN53" s="274"/>
      <c r="BO53" s="274"/>
      <c r="BP53" s="274"/>
      <c r="BQ53" s="274"/>
      <c r="BR53" s="274"/>
      <c r="BS53" s="274"/>
      <c r="BT53" s="274"/>
      <c r="BU53" s="274"/>
      <c r="BV53" s="274"/>
      <c r="BW53" s="274"/>
      <c r="BX53" s="274"/>
      <c r="BY53" s="274"/>
      <c r="BZ53" s="274"/>
      <c r="CA53" s="274"/>
      <c r="CB53" s="274"/>
      <c r="CC53" s="274"/>
      <c r="CD53" s="274"/>
      <c r="CE53" s="274"/>
      <c r="CF53" s="274"/>
      <c r="CG53" s="274"/>
      <c r="CH53" s="274"/>
      <c r="CI53" s="274"/>
      <c r="CJ53" s="274"/>
      <c r="CK53" s="274"/>
      <c r="CL53" s="274"/>
      <c r="CM53" s="274"/>
      <c r="CN53" s="274"/>
      <c r="CO53" s="274"/>
      <c r="CP53" s="274"/>
    </row>
    <row r="54" spans="1:94" s="611" customFormat="1" ht="39.6" customHeight="1">
      <c r="A54" s="728" t="s">
        <v>12</v>
      </c>
      <c r="B54" s="722" t="s">
        <v>13</v>
      </c>
      <c r="C54" s="720" t="s">
        <v>1761</v>
      </c>
      <c r="D54" s="723" t="s">
        <v>14</v>
      </c>
      <c r="E54" s="563" t="s">
        <v>1869</v>
      </c>
      <c r="F54" s="723" t="s">
        <v>1705</v>
      </c>
      <c r="G54" s="723" t="s">
        <v>1706</v>
      </c>
      <c r="H54" s="720" t="s">
        <v>308</v>
      </c>
      <c r="I54" s="723" t="s">
        <v>307</v>
      </c>
      <c r="J54" s="565" t="s">
        <v>1319</v>
      </c>
      <c r="K54" s="609" t="s">
        <v>1430</v>
      </c>
      <c r="L54" s="565" t="s">
        <v>1431</v>
      </c>
      <c r="M54" s="609" t="s">
        <v>1641</v>
      </c>
      <c r="N54" s="565" t="s">
        <v>1642</v>
      </c>
      <c r="O54" s="609" t="s">
        <v>1868</v>
      </c>
      <c r="P54" s="565" t="s">
        <v>1869</v>
      </c>
      <c r="Q54" s="722" t="s">
        <v>11</v>
      </c>
      <c r="R54" s="722" t="s">
        <v>1058</v>
      </c>
    </row>
    <row r="55" spans="1:94" s="93" customFormat="1" ht="22.15" customHeight="1">
      <c r="A55" s="429" t="s">
        <v>19</v>
      </c>
      <c r="B55" s="144" t="s">
        <v>2323</v>
      </c>
      <c r="C55" s="562">
        <v>11686</v>
      </c>
      <c r="D55" s="544">
        <v>43703</v>
      </c>
      <c r="E55" s="983">
        <v>0</v>
      </c>
      <c r="F55" s="328" t="s">
        <v>1942</v>
      </c>
      <c r="G55" s="26">
        <v>43705</v>
      </c>
      <c r="H55" s="512" t="s">
        <v>2324</v>
      </c>
      <c r="I55" s="143" t="s">
        <v>2325</v>
      </c>
      <c r="J55" s="184">
        <v>0</v>
      </c>
      <c r="K55" s="351">
        <v>0</v>
      </c>
      <c r="L55" s="184">
        <v>0</v>
      </c>
      <c r="M55" s="351">
        <v>0</v>
      </c>
      <c r="N55" s="184">
        <v>0</v>
      </c>
      <c r="O55" s="351">
        <v>0</v>
      </c>
      <c r="P55" s="184">
        <v>0</v>
      </c>
      <c r="Q55" s="91"/>
      <c r="R55" s="352"/>
    </row>
    <row r="56" spans="1:94" s="93" customFormat="1" ht="22.15" customHeight="1">
      <c r="A56" s="429" t="s">
        <v>20</v>
      </c>
      <c r="B56" s="144" t="s">
        <v>1075</v>
      </c>
      <c r="C56" s="562">
        <v>9664</v>
      </c>
      <c r="D56" s="543">
        <v>43838</v>
      </c>
      <c r="E56" s="983">
        <v>0</v>
      </c>
      <c r="F56" s="328" t="s">
        <v>1942</v>
      </c>
      <c r="G56" s="26">
        <v>22889</v>
      </c>
      <c r="H56" s="512" t="s">
        <v>1076</v>
      </c>
      <c r="I56" s="143" t="s">
        <v>1076</v>
      </c>
      <c r="J56" s="184">
        <v>0</v>
      </c>
      <c r="K56" s="351">
        <v>0</v>
      </c>
      <c r="L56" s="184">
        <v>0</v>
      </c>
      <c r="M56" s="351">
        <v>0</v>
      </c>
      <c r="N56" s="184">
        <v>0</v>
      </c>
      <c r="O56" s="351">
        <v>0</v>
      </c>
      <c r="P56" s="184">
        <v>0</v>
      </c>
      <c r="Q56" s="91"/>
      <c r="R56" s="352"/>
    </row>
    <row r="64" spans="1:94"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4" hidden="1"/>
    <row r="82" spans="1:94" hidden="1"/>
    <row r="83" spans="1:94" hidden="1"/>
    <row r="84" spans="1:94" hidden="1"/>
    <row r="85" spans="1:94" s="54" customFormat="1" ht="54" hidden="1" customHeight="1">
      <c r="B85" s="53" t="s">
        <v>1992</v>
      </c>
      <c r="C85" s="53"/>
      <c r="F85" s="550"/>
      <c r="G85" s="211"/>
      <c r="H85" s="287"/>
      <c r="I85" s="38"/>
      <c r="BD85" s="284"/>
      <c r="BE85" s="284"/>
      <c r="BF85" s="284"/>
    </row>
    <row r="86" spans="1:94" hidden="1"/>
    <row r="87" spans="1:94" s="611" customFormat="1" ht="39.6" hidden="1" customHeight="1">
      <c r="A87" s="728" t="s">
        <v>12</v>
      </c>
      <c r="B87" s="722" t="s">
        <v>43</v>
      </c>
      <c r="C87" s="720" t="s">
        <v>1761</v>
      </c>
      <c r="D87" s="723" t="s">
        <v>14</v>
      </c>
      <c r="E87" s="563" t="s">
        <v>1869</v>
      </c>
      <c r="F87" s="723" t="s">
        <v>1705</v>
      </c>
      <c r="G87" s="723" t="s">
        <v>1706</v>
      </c>
      <c r="H87" s="720" t="s">
        <v>308</v>
      </c>
      <c r="I87" s="723" t="s">
        <v>307</v>
      </c>
      <c r="J87" s="720" t="s">
        <v>1319</v>
      </c>
      <c r="K87" s="720" t="s">
        <v>1430</v>
      </c>
      <c r="L87" s="720" t="s">
        <v>1431</v>
      </c>
      <c r="M87" s="720" t="s">
        <v>1641</v>
      </c>
      <c r="N87" s="720" t="s">
        <v>1642</v>
      </c>
      <c r="O87" s="720" t="s">
        <v>1868</v>
      </c>
      <c r="P87" s="720" t="s">
        <v>1869</v>
      </c>
      <c r="Q87" s="720" t="s">
        <v>2009</v>
      </c>
      <c r="R87" s="722" t="s">
        <v>1694</v>
      </c>
      <c r="S87" s="587"/>
      <c r="T87" s="587"/>
    </row>
    <row r="88" spans="1:94" ht="21" hidden="1" customHeight="1">
      <c r="A88" s="429" t="s">
        <v>79</v>
      </c>
      <c r="B88" s="659" t="s">
        <v>1138</v>
      </c>
      <c r="C88" s="562">
        <v>6258</v>
      </c>
      <c r="D88" s="542">
        <v>41551</v>
      </c>
      <c r="E88" s="638">
        <v>0</v>
      </c>
      <c r="F88" s="364" t="s">
        <v>265</v>
      </c>
      <c r="G88" s="30">
        <v>41524</v>
      </c>
      <c r="H88" s="512" t="s">
        <v>669</v>
      </c>
      <c r="I88" s="328" t="s">
        <v>668</v>
      </c>
      <c r="J88" s="184">
        <v>2</v>
      </c>
      <c r="K88" s="184">
        <v>0</v>
      </c>
      <c r="L88" s="184">
        <v>0</v>
      </c>
      <c r="M88" s="184">
        <v>0</v>
      </c>
      <c r="N88" s="184">
        <v>0</v>
      </c>
      <c r="O88" s="184">
        <v>0</v>
      </c>
      <c r="P88" s="184">
        <v>0</v>
      </c>
      <c r="Q88" s="91"/>
      <c r="R88" s="352"/>
      <c r="CI88" s="274"/>
      <c r="CJ88" s="274"/>
      <c r="CK88" s="274"/>
      <c r="CL88" s="274"/>
      <c r="CM88" s="274"/>
      <c r="CN88" s="274"/>
      <c r="CO88" s="274"/>
      <c r="CP88" s="274"/>
    </row>
    <row r="89" spans="1:94" ht="21" hidden="1" customHeight="1">
      <c r="A89" s="429" t="s">
        <v>85</v>
      </c>
      <c r="B89" s="659" t="s">
        <v>111</v>
      </c>
      <c r="C89" s="562">
        <v>5483</v>
      </c>
      <c r="D89" s="542">
        <v>42048</v>
      </c>
      <c r="E89" s="638">
        <v>0</v>
      </c>
      <c r="F89" s="364" t="s">
        <v>967</v>
      </c>
      <c r="G89" s="30">
        <v>27285</v>
      </c>
      <c r="H89" s="512" t="s">
        <v>1837</v>
      </c>
      <c r="I89" s="328" t="s">
        <v>487</v>
      </c>
      <c r="J89" s="184">
        <v>1</v>
      </c>
      <c r="K89" s="184">
        <v>0</v>
      </c>
      <c r="L89" s="184">
        <v>1</v>
      </c>
      <c r="M89" s="184">
        <v>0</v>
      </c>
      <c r="N89" s="184">
        <v>1</v>
      </c>
      <c r="O89" s="184">
        <v>0</v>
      </c>
      <c r="P89" s="184">
        <v>0</v>
      </c>
      <c r="Q89" s="91"/>
      <c r="R89" s="352"/>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274"/>
      <c r="BB89" s="274"/>
      <c r="CI89" s="274"/>
      <c r="CJ89" s="274"/>
      <c r="CK89" s="274"/>
      <c r="CL89" s="274"/>
      <c r="CM89" s="274"/>
      <c r="CN89" s="274"/>
      <c r="CO89" s="274"/>
      <c r="CP89" s="274"/>
    </row>
    <row r="90" spans="1:94" ht="21" hidden="1" customHeight="1">
      <c r="A90" s="429" t="s">
        <v>65</v>
      </c>
      <c r="B90" s="659" t="s">
        <v>1292</v>
      </c>
      <c r="C90" s="562">
        <v>536</v>
      </c>
      <c r="D90" s="544">
        <v>39264</v>
      </c>
      <c r="E90" s="638">
        <v>0</v>
      </c>
      <c r="F90" s="364" t="s">
        <v>770</v>
      </c>
      <c r="G90" s="30">
        <v>39493</v>
      </c>
      <c r="H90" s="519" t="s">
        <v>735</v>
      </c>
      <c r="I90" s="328" t="s">
        <v>734</v>
      </c>
      <c r="J90" s="184">
        <v>1</v>
      </c>
      <c r="K90" s="184">
        <v>0</v>
      </c>
      <c r="L90" s="184">
        <v>1</v>
      </c>
      <c r="M90" s="184">
        <v>0</v>
      </c>
      <c r="N90" s="184">
        <v>1</v>
      </c>
      <c r="O90" s="184">
        <v>0</v>
      </c>
      <c r="P90" s="184">
        <v>0</v>
      </c>
      <c r="Q90" s="91"/>
      <c r="R90" s="352"/>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CI90" s="274"/>
      <c r="CJ90" s="274"/>
      <c r="CK90" s="274"/>
      <c r="CL90" s="274"/>
      <c r="CM90" s="274"/>
      <c r="CN90" s="274"/>
      <c r="CO90" s="274"/>
      <c r="CP90" s="274"/>
    </row>
    <row r="91" spans="1:94" ht="21" hidden="1" customHeight="1">
      <c r="A91" s="429" t="s">
        <v>70</v>
      </c>
      <c r="B91" s="659" t="s">
        <v>82</v>
      </c>
      <c r="C91" s="562">
        <v>327</v>
      </c>
      <c r="D91" s="544">
        <v>40126</v>
      </c>
      <c r="E91" s="638">
        <v>0</v>
      </c>
      <c r="F91" s="364" t="s">
        <v>770</v>
      </c>
      <c r="G91" s="30">
        <v>37761</v>
      </c>
      <c r="H91" s="519" t="s">
        <v>574</v>
      </c>
      <c r="I91" s="328" t="s">
        <v>573</v>
      </c>
      <c r="J91" s="184">
        <v>2</v>
      </c>
      <c r="K91" s="184">
        <v>0</v>
      </c>
      <c r="L91" s="184">
        <v>2</v>
      </c>
      <c r="M91" s="184">
        <v>0</v>
      </c>
      <c r="N91" s="184">
        <v>2</v>
      </c>
      <c r="O91" s="184">
        <v>0</v>
      </c>
      <c r="P91" s="184">
        <v>0</v>
      </c>
      <c r="Q91" s="91"/>
      <c r="R91" s="352"/>
      <c r="CI91" s="274"/>
      <c r="CJ91" s="274"/>
      <c r="CK91" s="274"/>
      <c r="CL91" s="274"/>
      <c r="CM91" s="274"/>
      <c r="CN91" s="274"/>
      <c r="CO91" s="274"/>
      <c r="CP91" s="274"/>
    </row>
    <row r="92" spans="1:94" ht="21" hidden="1" customHeight="1">
      <c r="A92" s="429" t="s">
        <v>30</v>
      </c>
      <c r="B92" s="659" t="s">
        <v>1132</v>
      </c>
      <c r="C92" s="562">
        <v>10690</v>
      </c>
      <c r="D92" s="542">
        <v>30184</v>
      </c>
      <c r="E92" s="638">
        <v>0</v>
      </c>
      <c r="F92" s="364" t="s">
        <v>352</v>
      </c>
      <c r="G92" s="30">
        <v>21751</v>
      </c>
      <c r="H92" s="512" t="s">
        <v>541</v>
      </c>
      <c r="I92" s="328" t="s">
        <v>540</v>
      </c>
      <c r="J92" s="184">
        <v>0</v>
      </c>
      <c r="K92" s="184">
        <v>0</v>
      </c>
      <c r="L92" s="184">
        <v>0</v>
      </c>
      <c r="M92" s="184">
        <v>0</v>
      </c>
      <c r="N92" s="184">
        <v>0</v>
      </c>
      <c r="O92" s="184">
        <v>0</v>
      </c>
      <c r="P92" s="184">
        <v>0</v>
      </c>
      <c r="Q92" s="91"/>
      <c r="R92" s="352"/>
      <c r="S92" s="222"/>
      <c r="T92" s="222"/>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4"/>
      <c r="AU92" s="274"/>
      <c r="AV92" s="274"/>
      <c r="AW92" s="274"/>
      <c r="AX92" s="274"/>
      <c r="AY92" s="274"/>
      <c r="AZ92" s="274"/>
      <c r="BA92" s="274"/>
      <c r="BB92" s="274"/>
      <c r="BC92" s="274"/>
      <c r="BD92" s="274"/>
      <c r="BE92" s="274"/>
      <c r="BF92" s="274"/>
      <c r="BG92" s="274"/>
      <c r="BH92" s="274"/>
      <c r="BI92" s="274"/>
      <c r="BJ92" s="274"/>
      <c r="BK92" s="274"/>
      <c r="BL92" s="274"/>
      <c r="BM92" s="274"/>
      <c r="BN92" s="274"/>
      <c r="BO92" s="274"/>
      <c r="BP92" s="274"/>
      <c r="BQ92" s="274"/>
      <c r="BR92" s="274"/>
      <c r="BS92" s="274"/>
      <c r="BT92" s="274"/>
      <c r="BU92" s="274"/>
      <c r="BV92" s="274"/>
      <c r="BW92" s="274"/>
      <c r="BX92" s="274"/>
      <c r="BY92" s="274"/>
      <c r="BZ92" s="274"/>
      <c r="CA92" s="274"/>
      <c r="CB92" s="274"/>
      <c r="CC92" s="274"/>
      <c r="CD92" s="274"/>
      <c r="CE92" s="274"/>
      <c r="CF92" s="274"/>
      <c r="CG92" s="274"/>
      <c r="CH92" s="274"/>
    </row>
    <row r="93" spans="1:94" ht="21" hidden="1" customHeight="1">
      <c r="A93" s="429" t="s">
        <v>32</v>
      </c>
      <c r="B93" s="659" t="s">
        <v>1370</v>
      </c>
      <c r="C93" s="562">
        <v>402</v>
      </c>
      <c r="D93" s="544">
        <v>30286</v>
      </c>
      <c r="E93" s="638">
        <v>0</v>
      </c>
      <c r="F93" s="364" t="s">
        <v>352</v>
      </c>
      <c r="G93" s="30">
        <v>30264</v>
      </c>
      <c r="H93" s="519" t="s">
        <v>617</v>
      </c>
      <c r="I93" s="328" t="s">
        <v>616</v>
      </c>
      <c r="J93" s="184">
        <v>0</v>
      </c>
      <c r="K93" s="184">
        <v>0</v>
      </c>
      <c r="L93" s="184">
        <v>0</v>
      </c>
      <c r="M93" s="184">
        <v>0</v>
      </c>
      <c r="N93" s="184">
        <v>0</v>
      </c>
      <c r="O93" s="184">
        <v>0</v>
      </c>
      <c r="P93" s="184">
        <v>0</v>
      </c>
      <c r="Q93" s="91"/>
      <c r="R93" s="352"/>
      <c r="S93" s="222"/>
      <c r="T93" s="222"/>
      <c r="U93" s="274"/>
      <c r="V93" s="274"/>
      <c r="W93" s="274"/>
      <c r="X93" s="274"/>
      <c r="Y93" s="274"/>
      <c r="Z93" s="274"/>
      <c r="AA93" s="274"/>
      <c r="AB93" s="274"/>
      <c r="AC93" s="274"/>
      <c r="AD93" s="274"/>
      <c r="AE93" s="274"/>
      <c r="AF93" s="274"/>
      <c r="AG93" s="274"/>
      <c r="AH93" s="274"/>
      <c r="AI93" s="274"/>
      <c r="AJ93" s="274"/>
      <c r="AK93" s="274"/>
      <c r="AL93" s="274"/>
      <c r="AM93" s="274"/>
      <c r="AN93" s="274"/>
      <c r="AO93" s="274"/>
      <c r="AP93" s="274"/>
      <c r="AQ93" s="274"/>
      <c r="AR93" s="274"/>
      <c r="AS93" s="274"/>
      <c r="AT93" s="274"/>
      <c r="AU93" s="274"/>
      <c r="AV93" s="274"/>
      <c r="AW93" s="274"/>
      <c r="AX93" s="274"/>
      <c r="AY93" s="274"/>
      <c r="AZ93" s="274"/>
      <c r="BA93" s="274"/>
      <c r="BB93" s="274"/>
      <c r="BC93" s="274"/>
      <c r="BD93" s="274"/>
      <c r="BE93" s="274"/>
      <c r="BF93" s="274"/>
      <c r="BG93" s="274"/>
      <c r="BH93" s="274"/>
      <c r="BI93" s="274"/>
      <c r="BJ93" s="274"/>
      <c r="BK93" s="274"/>
      <c r="BL93" s="274"/>
      <c r="BM93" s="274"/>
      <c r="BN93" s="274"/>
      <c r="BO93" s="274"/>
      <c r="BP93" s="274"/>
      <c r="BQ93" s="274"/>
      <c r="BR93" s="274"/>
      <c r="BS93" s="274"/>
      <c r="BT93" s="274"/>
      <c r="BU93" s="274"/>
      <c r="BV93" s="274"/>
      <c r="BW93" s="274"/>
      <c r="BX93" s="274"/>
      <c r="BY93" s="274"/>
      <c r="BZ93" s="274"/>
      <c r="CA93" s="274"/>
      <c r="CB93" s="274"/>
      <c r="CC93" s="274"/>
      <c r="CD93" s="274"/>
      <c r="CE93" s="274"/>
      <c r="CF93" s="274"/>
      <c r="CG93" s="274"/>
      <c r="CH93" s="274"/>
      <c r="CI93" s="274"/>
      <c r="CJ93" s="274"/>
      <c r="CK93" s="274"/>
      <c r="CL93" s="274"/>
      <c r="CM93" s="274"/>
      <c r="CN93" s="274"/>
      <c r="CO93" s="274"/>
      <c r="CP93" s="274"/>
    </row>
    <row r="94" spans="1:94" ht="21" hidden="1" customHeight="1">
      <c r="A94" s="429" t="s">
        <v>56</v>
      </c>
      <c r="B94" s="659" t="s">
        <v>1656</v>
      </c>
      <c r="C94" s="562">
        <v>128</v>
      </c>
      <c r="D94" s="542">
        <v>36770</v>
      </c>
      <c r="E94" s="638">
        <v>0</v>
      </c>
      <c r="F94" s="364" t="s">
        <v>352</v>
      </c>
      <c r="G94" s="30">
        <v>36748</v>
      </c>
      <c r="H94" s="512" t="s">
        <v>418</v>
      </c>
      <c r="I94" s="328" t="s">
        <v>417</v>
      </c>
      <c r="J94" s="184">
        <v>0</v>
      </c>
      <c r="K94" s="184">
        <v>0</v>
      </c>
      <c r="L94" s="184">
        <v>0</v>
      </c>
      <c r="M94" s="184">
        <v>0</v>
      </c>
      <c r="N94" s="184">
        <v>0</v>
      </c>
      <c r="O94" s="184">
        <v>0</v>
      </c>
      <c r="P94" s="184">
        <v>0</v>
      </c>
      <c r="Q94" s="91"/>
      <c r="R94" s="352"/>
      <c r="S94" s="274"/>
      <c r="T94" s="274"/>
      <c r="U94" s="274"/>
      <c r="V94" s="274"/>
      <c r="W94" s="274"/>
      <c r="X94" s="274"/>
      <c r="Y94" s="274"/>
      <c r="Z94" s="274"/>
      <c r="AA94" s="274"/>
      <c r="AB94" s="274"/>
      <c r="AC94" s="274"/>
      <c r="AD94" s="274"/>
      <c r="AE94" s="274"/>
      <c r="AF94" s="274"/>
      <c r="AG94" s="274"/>
      <c r="AH94" s="274"/>
      <c r="AI94" s="274"/>
      <c r="AJ94" s="274"/>
      <c r="AK94" s="274"/>
      <c r="AL94" s="274"/>
      <c r="AM94" s="274"/>
      <c r="AN94" s="274"/>
      <c r="AO94" s="274"/>
      <c r="AP94" s="274"/>
      <c r="AQ94" s="274"/>
      <c r="AR94" s="274"/>
      <c r="AS94" s="274"/>
      <c r="AT94" s="274"/>
      <c r="AU94" s="274"/>
      <c r="AV94" s="274"/>
      <c r="AW94" s="274"/>
      <c r="AX94" s="274"/>
      <c r="AY94" s="274"/>
      <c r="AZ94" s="274"/>
      <c r="BA94" s="274"/>
      <c r="BB94" s="274"/>
      <c r="BC94" s="274"/>
      <c r="BD94" s="274"/>
      <c r="BE94" s="274"/>
      <c r="BF94" s="274"/>
      <c r="BG94" s="274"/>
      <c r="BH94" s="274"/>
      <c r="BI94" s="274"/>
      <c r="BJ94" s="274"/>
      <c r="BK94" s="274"/>
      <c r="BL94" s="274"/>
      <c r="BM94" s="274"/>
      <c r="BN94" s="274"/>
      <c r="BO94" s="274"/>
      <c r="BP94" s="274"/>
      <c r="BQ94" s="274"/>
      <c r="BR94" s="274"/>
      <c r="BS94" s="274"/>
      <c r="BT94" s="274"/>
      <c r="BU94" s="274"/>
      <c r="BV94" s="274"/>
      <c r="BW94" s="274"/>
      <c r="BX94" s="274"/>
      <c r="BY94" s="274"/>
      <c r="BZ94" s="274"/>
      <c r="CA94" s="274"/>
      <c r="CB94" s="274"/>
      <c r="CC94" s="274"/>
      <c r="CD94" s="274"/>
      <c r="CE94" s="274"/>
      <c r="CF94" s="274"/>
      <c r="CG94" s="274"/>
      <c r="CH94" s="274"/>
      <c r="CI94" s="274"/>
      <c r="CJ94" s="274"/>
      <c r="CK94" s="274"/>
      <c r="CL94" s="274"/>
      <c r="CM94" s="274"/>
      <c r="CN94" s="274"/>
      <c r="CO94" s="274"/>
      <c r="CP94" s="274"/>
    </row>
    <row r="95" spans="1:94" ht="21" hidden="1" customHeight="1">
      <c r="A95" s="429" t="s">
        <v>60</v>
      </c>
      <c r="B95" s="659" t="s">
        <v>940</v>
      </c>
      <c r="C95" s="562">
        <v>10024</v>
      </c>
      <c r="D95" s="544">
        <v>38679</v>
      </c>
      <c r="E95" s="638">
        <v>0</v>
      </c>
      <c r="F95" s="364" t="s">
        <v>352</v>
      </c>
      <c r="G95" s="30">
        <v>38731</v>
      </c>
      <c r="H95" s="519" t="s">
        <v>942</v>
      </c>
      <c r="I95" s="328" t="s">
        <v>941</v>
      </c>
      <c r="J95" s="184">
        <v>0</v>
      </c>
      <c r="K95" s="184">
        <v>0</v>
      </c>
      <c r="L95" s="184">
        <v>0</v>
      </c>
      <c r="M95" s="184">
        <v>0</v>
      </c>
      <c r="N95" s="184">
        <v>0</v>
      </c>
      <c r="O95" s="184">
        <v>0</v>
      </c>
      <c r="P95" s="184">
        <v>0</v>
      </c>
      <c r="Q95" s="91"/>
      <c r="R95" s="352"/>
      <c r="S95" s="274"/>
      <c r="T95" s="274"/>
      <c r="U95" s="274"/>
      <c r="V95" s="274"/>
      <c r="W95" s="274"/>
      <c r="X95" s="274"/>
      <c r="Y95" s="274"/>
      <c r="Z95" s="274"/>
      <c r="AA95" s="274"/>
      <c r="AB95" s="274"/>
      <c r="AC95" s="274"/>
      <c r="AD95" s="274"/>
      <c r="AE95" s="274"/>
      <c r="AF95" s="274"/>
      <c r="AG95" s="274"/>
      <c r="AH95" s="274"/>
      <c r="AI95" s="274"/>
      <c r="AJ95" s="274"/>
      <c r="AK95" s="274"/>
      <c r="AL95" s="274"/>
      <c r="AM95" s="274"/>
      <c r="AN95" s="274"/>
      <c r="AO95" s="274"/>
      <c r="AP95" s="274"/>
      <c r="AQ95" s="274"/>
      <c r="AR95" s="274"/>
      <c r="AS95" s="274"/>
      <c r="AT95" s="274"/>
      <c r="AU95" s="274"/>
      <c r="AV95" s="274"/>
      <c r="AW95" s="274"/>
      <c r="AX95" s="274"/>
      <c r="AY95" s="274"/>
      <c r="AZ95" s="274"/>
      <c r="BA95" s="274"/>
      <c r="BB95" s="274"/>
      <c r="BC95" s="274"/>
      <c r="BD95" s="274"/>
      <c r="BE95" s="274"/>
      <c r="BF95" s="274"/>
      <c r="BG95" s="274"/>
      <c r="BH95" s="274"/>
      <c r="BI95" s="274"/>
      <c r="BJ95" s="274"/>
      <c r="BK95" s="274"/>
      <c r="BL95" s="274"/>
      <c r="BM95" s="274"/>
      <c r="BN95" s="274"/>
      <c r="BO95" s="274"/>
      <c r="BP95" s="274"/>
      <c r="BQ95" s="274"/>
      <c r="BR95" s="274"/>
      <c r="BS95" s="274"/>
      <c r="BT95" s="274"/>
      <c r="BU95" s="274"/>
      <c r="BV95" s="274"/>
      <c r="BW95" s="274"/>
      <c r="BX95" s="274"/>
      <c r="BY95" s="274"/>
      <c r="BZ95" s="274"/>
      <c r="CA95" s="274"/>
      <c r="CB95" s="274"/>
      <c r="CC95" s="274"/>
      <c r="CD95" s="274"/>
      <c r="CE95" s="274"/>
      <c r="CF95" s="274"/>
      <c r="CG95" s="274"/>
      <c r="CH95" s="274"/>
      <c r="CI95" s="274"/>
      <c r="CJ95" s="274"/>
      <c r="CK95" s="274"/>
      <c r="CL95" s="274"/>
      <c r="CM95" s="274"/>
      <c r="CN95" s="274"/>
      <c r="CO95" s="274"/>
      <c r="CP95" s="274"/>
    </row>
    <row r="96" spans="1:94" ht="21" hidden="1" customHeight="1">
      <c r="A96" s="429" t="s">
        <v>67</v>
      </c>
      <c r="B96" s="37" t="s">
        <v>1985</v>
      </c>
      <c r="C96" s="562">
        <v>1246</v>
      </c>
      <c r="D96" s="543">
        <v>39904</v>
      </c>
      <c r="E96" s="638">
        <v>0</v>
      </c>
      <c r="F96" s="364" t="s">
        <v>352</v>
      </c>
      <c r="G96" s="30"/>
      <c r="H96" s="519" t="s">
        <v>648</v>
      </c>
      <c r="I96" s="328" t="s">
        <v>648</v>
      </c>
      <c r="J96" s="184">
        <v>0</v>
      </c>
      <c r="K96" s="184">
        <v>0</v>
      </c>
      <c r="L96" s="184">
        <v>0</v>
      </c>
      <c r="M96" s="184">
        <v>0</v>
      </c>
      <c r="N96" s="184">
        <v>0</v>
      </c>
      <c r="O96" s="184">
        <v>0</v>
      </c>
      <c r="P96" s="184">
        <v>0</v>
      </c>
      <c r="Q96" s="91"/>
      <c r="R96" s="352"/>
      <c r="S96" s="274"/>
      <c r="T96" s="274"/>
      <c r="U96" s="274"/>
      <c r="V96" s="274"/>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274"/>
      <c r="BK96" s="274"/>
      <c r="BL96" s="274"/>
      <c r="BM96" s="274"/>
      <c r="BN96" s="274"/>
      <c r="BO96" s="274"/>
      <c r="BP96" s="274"/>
      <c r="BQ96" s="274"/>
      <c r="BR96" s="274"/>
      <c r="BS96" s="274"/>
      <c r="BT96" s="274"/>
      <c r="BU96" s="274"/>
      <c r="BV96" s="274"/>
      <c r="BW96" s="274"/>
      <c r="BX96" s="274"/>
      <c r="BY96" s="274"/>
      <c r="BZ96" s="274"/>
      <c r="CA96" s="274"/>
      <c r="CB96" s="274"/>
      <c r="CC96" s="274"/>
      <c r="CD96" s="274"/>
      <c r="CE96" s="274"/>
      <c r="CF96" s="274"/>
      <c r="CG96" s="274"/>
      <c r="CH96" s="274"/>
      <c r="CI96" s="274"/>
      <c r="CJ96" s="274"/>
      <c r="CK96" s="274"/>
      <c r="CL96" s="274"/>
      <c r="CM96" s="274"/>
      <c r="CN96" s="274"/>
      <c r="CO96" s="274"/>
      <c r="CP96" s="274"/>
    </row>
    <row r="97" spans="1:94" ht="21" hidden="1" customHeight="1">
      <c r="A97" s="429" t="s">
        <v>72</v>
      </c>
      <c r="B97" s="37" t="s">
        <v>452</v>
      </c>
      <c r="C97" s="562">
        <v>10604</v>
      </c>
      <c r="D97" s="544">
        <v>40909</v>
      </c>
      <c r="E97" s="638">
        <v>0</v>
      </c>
      <c r="F97" s="364" t="s">
        <v>352</v>
      </c>
      <c r="G97" s="30">
        <v>24073</v>
      </c>
      <c r="H97" s="519" t="s">
        <v>454</v>
      </c>
      <c r="I97" s="328" t="s">
        <v>453</v>
      </c>
      <c r="J97" s="184">
        <v>0</v>
      </c>
      <c r="K97" s="184">
        <v>0</v>
      </c>
      <c r="L97" s="184">
        <v>0</v>
      </c>
      <c r="M97" s="184">
        <v>0</v>
      </c>
      <c r="N97" s="184">
        <v>0</v>
      </c>
      <c r="O97" s="184">
        <v>0</v>
      </c>
      <c r="P97" s="184">
        <v>0</v>
      </c>
      <c r="Q97" s="91"/>
      <c r="R97" s="352"/>
      <c r="S97" s="274"/>
      <c r="T97" s="274"/>
      <c r="U97" s="274"/>
      <c r="V97" s="274"/>
      <c r="W97" s="274"/>
      <c r="X97" s="274"/>
      <c r="Y97" s="274"/>
      <c r="Z97" s="274"/>
      <c r="AA97" s="274"/>
      <c r="AB97" s="274"/>
      <c r="AC97" s="274"/>
      <c r="AD97" s="274"/>
      <c r="AE97" s="274"/>
      <c r="AF97" s="274"/>
      <c r="AG97" s="274"/>
      <c r="AH97" s="274"/>
      <c r="AI97" s="274"/>
      <c r="AJ97" s="274"/>
      <c r="AK97" s="274"/>
      <c r="AL97" s="274"/>
      <c r="AM97" s="274"/>
      <c r="AN97" s="274"/>
      <c r="AO97" s="274"/>
      <c r="AP97" s="274"/>
      <c r="AQ97" s="274"/>
      <c r="AR97" s="274"/>
      <c r="AS97" s="274"/>
      <c r="AT97" s="274"/>
      <c r="AU97" s="274"/>
      <c r="AV97" s="274"/>
      <c r="AW97" s="274"/>
      <c r="AX97" s="274"/>
      <c r="AY97" s="274"/>
      <c r="AZ97" s="274"/>
      <c r="BA97" s="274"/>
      <c r="BB97" s="274"/>
      <c r="BC97" s="274"/>
      <c r="BD97" s="274"/>
      <c r="BE97" s="274"/>
      <c r="BF97" s="274"/>
      <c r="BG97" s="274"/>
      <c r="BH97" s="274"/>
      <c r="BI97" s="274"/>
      <c r="BJ97" s="274"/>
      <c r="BK97" s="274"/>
      <c r="BL97" s="274"/>
      <c r="BM97" s="274"/>
      <c r="BN97" s="274"/>
      <c r="BO97" s="274"/>
      <c r="BP97" s="274"/>
      <c r="BQ97" s="274"/>
      <c r="BR97" s="274"/>
      <c r="BS97" s="274"/>
      <c r="BT97" s="274"/>
      <c r="BU97" s="274"/>
      <c r="BV97" s="274"/>
      <c r="BW97" s="274"/>
      <c r="BX97" s="274"/>
      <c r="BY97" s="274"/>
      <c r="BZ97" s="274"/>
      <c r="CA97" s="274"/>
      <c r="CB97" s="274"/>
      <c r="CC97" s="274"/>
      <c r="CD97" s="274"/>
      <c r="CE97" s="274"/>
      <c r="CF97" s="274"/>
      <c r="CG97" s="274"/>
      <c r="CH97" s="274"/>
      <c r="CI97" s="274"/>
      <c r="CJ97" s="274"/>
      <c r="CK97" s="274"/>
      <c r="CL97" s="274"/>
      <c r="CM97" s="274"/>
      <c r="CN97" s="274"/>
      <c r="CO97" s="274"/>
      <c r="CP97" s="274"/>
    </row>
    <row r="98" spans="1:94" ht="21" hidden="1" customHeight="1">
      <c r="A98" s="429" t="s">
        <v>84</v>
      </c>
      <c r="B98" s="659" t="s">
        <v>1393</v>
      </c>
      <c r="C98" s="562">
        <v>1943</v>
      </c>
      <c r="D98" s="544">
        <v>41948</v>
      </c>
      <c r="E98" s="638">
        <v>0</v>
      </c>
      <c r="F98" s="364" t="s">
        <v>352</v>
      </c>
      <c r="G98" s="30">
        <v>15767</v>
      </c>
      <c r="H98" s="519" t="s">
        <v>552</v>
      </c>
      <c r="I98" s="328" t="s">
        <v>551</v>
      </c>
      <c r="J98" s="184">
        <v>0</v>
      </c>
      <c r="K98" s="184">
        <v>0</v>
      </c>
      <c r="L98" s="184">
        <v>0</v>
      </c>
      <c r="M98" s="184">
        <v>0</v>
      </c>
      <c r="N98" s="184">
        <v>0</v>
      </c>
      <c r="O98" s="184">
        <v>0</v>
      </c>
      <c r="P98" s="184">
        <v>0</v>
      </c>
      <c r="Q98" s="91"/>
      <c r="R98" s="352"/>
      <c r="S98" s="274"/>
      <c r="T98" s="274"/>
      <c r="U98" s="274"/>
      <c r="V98" s="274"/>
      <c r="W98" s="274"/>
      <c r="X98" s="274"/>
      <c r="Y98" s="274"/>
      <c r="Z98" s="274"/>
      <c r="AA98" s="274"/>
      <c r="AB98" s="274"/>
      <c r="AC98" s="274"/>
      <c r="AD98" s="274"/>
      <c r="AE98" s="274"/>
      <c r="AF98" s="274"/>
      <c r="AG98" s="274"/>
      <c r="AH98" s="274"/>
      <c r="AI98" s="274"/>
      <c r="AJ98" s="274"/>
      <c r="AK98" s="274"/>
      <c r="AL98" s="274"/>
      <c r="AM98" s="274"/>
      <c r="AN98" s="274"/>
      <c r="AO98" s="274"/>
      <c r="AP98" s="274"/>
      <c r="AQ98" s="274"/>
      <c r="AR98" s="274"/>
      <c r="AS98" s="274"/>
      <c r="AT98" s="274"/>
      <c r="AU98" s="274"/>
      <c r="AV98" s="274"/>
      <c r="AW98" s="274"/>
      <c r="AX98" s="274"/>
      <c r="AY98" s="274"/>
      <c r="AZ98" s="274"/>
      <c r="BA98" s="274"/>
      <c r="BB98" s="274"/>
      <c r="BC98" s="274"/>
      <c r="BD98" s="274"/>
      <c r="BE98" s="274"/>
      <c r="BF98" s="274"/>
      <c r="BG98" s="274"/>
      <c r="BH98" s="274"/>
      <c r="BI98" s="274"/>
      <c r="BJ98" s="274"/>
      <c r="BK98" s="274"/>
      <c r="BL98" s="274"/>
      <c r="BM98" s="274"/>
      <c r="BN98" s="274"/>
      <c r="BO98" s="274"/>
      <c r="BP98" s="274"/>
      <c r="BQ98" s="274"/>
      <c r="BR98" s="274"/>
      <c r="BS98" s="274"/>
      <c r="BT98" s="274"/>
      <c r="BU98" s="274"/>
      <c r="BV98" s="274"/>
      <c r="BW98" s="274"/>
      <c r="BX98" s="274"/>
      <c r="BY98" s="274"/>
      <c r="BZ98" s="274"/>
      <c r="CA98" s="274"/>
      <c r="CB98" s="274"/>
      <c r="CC98" s="274"/>
      <c r="CD98" s="274"/>
      <c r="CE98" s="274"/>
      <c r="CF98" s="274"/>
      <c r="CG98" s="274"/>
      <c r="CH98" s="274"/>
      <c r="CI98" s="274"/>
      <c r="CJ98" s="274"/>
      <c r="CK98" s="274"/>
      <c r="CL98" s="274"/>
      <c r="CM98" s="274"/>
      <c r="CN98" s="274"/>
      <c r="CO98" s="274"/>
      <c r="CP98" s="274"/>
    </row>
    <row r="99" spans="1:94" ht="21" hidden="1" customHeight="1">
      <c r="A99" s="429" t="s">
        <v>87</v>
      </c>
      <c r="B99" s="659" t="s">
        <v>144</v>
      </c>
      <c r="C99" s="562">
        <v>2402</v>
      </c>
      <c r="D99" s="544">
        <v>42153</v>
      </c>
      <c r="E99" s="638">
        <v>0</v>
      </c>
      <c r="F99" s="364" t="s">
        <v>352</v>
      </c>
      <c r="G99" s="30">
        <v>42185</v>
      </c>
      <c r="H99" s="519" t="s">
        <v>663</v>
      </c>
      <c r="I99" s="328" t="s">
        <v>662</v>
      </c>
      <c r="J99" s="184">
        <v>0</v>
      </c>
      <c r="K99" s="184">
        <v>0</v>
      </c>
      <c r="L99" s="184">
        <v>0</v>
      </c>
      <c r="M99" s="184">
        <v>0</v>
      </c>
      <c r="N99" s="184">
        <v>0</v>
      </c>
      <c r="O99" s="184">
        <v>0</v>
      </c>
      <c r="P99" s="184">
        <v>0</v>
      </c>
      <c r="Q99" s="91"/>
      <c r="R99" s="352"/>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c r="AQ99" s="274"/>
      <c r="AR99" s="274"/>
      <c r="AS99" s="274"/>
      <c r="AT99" s="274"/>
      <c r="AU99" s="274"/>
      <c r="AV99" s="274"/>
      <c r="AW99" s="274"/>
      <c r="AX99" s="274"/>
      <c r="AY99" s="274"/>
      <c r="AZ99" s="274"/>
      <c r="BA99" s="274"/>
      <c r="BB99" s="274"/>
      <c r="BC99" s="274"/>
      <c r="BD99" s="274"/>
      <c r="BE99" s="274"/>
      <c r="BF99" s="274"/>
      <c r="BG99" s="274"/>
      <c r="BH99" s="274"/>
      <c r="BI99" s="274"/>
      <c r="BJ99" s="274"/>
      <c r="BK99" s="274"/>
      <c r="BL99" s="274"/>
      <c r="BM99" s="274"/>
      <c r="BN99" s="274"/>
      <c r="BO99" s="274"/>
      <c r="BP99" s="274"/>
      <c r="BQ99" s="274"/>
      <c r="BR99" s="274"/>
      <c r="BS99" s="274"/>
      <c r="BT99" s="274"/>
      <c r="BU99" s="274"/>
      <c r="BV99" s="274"/>
      <c r="BW99" s="274"/>
      <c r="BX99" s="274"/>
      <c r="BY99" s="274"/>
      <c r="BZ99" s="274"/>
      <c r="CA99" s="274"/>
      <c r="CB99" s="274"/>
      <c r="CC99" s="274"/>
      <c r="CD99" s="274"/>
      <c r="CE99" s="274"/>
      <c r="CF99" s="274"/>
      <c r="CG99" s="274"/>
      <c r="CH99" s="274"/>
      <c r="CI99" s="274"/>
      <c r="CJ99" s="274"/>
      <c r="CK99" s="274"/>
      <c r="CL99" s="274"/>
      <c r="CM99" s="274"/>
      <c r="CN99" s="274"/>
      <c r="CO99" s="274"/>
      <c r="CP99" s="274"/>
    </row>
    <row r="100" spans="1:94" ht="21" hidden="1" customHeight="1">
      <c r="A100" s="429" t="s">
        <v>98</v>
      </c>
      <c r="B100" s="659" t="s">
        <v>1515</v>
      </c>
      <c r="C100" s="562">
        <v>10284</v>
      </c>
      <c r="D100" s="544">
        <v>43972</v>
      </c>
      <c r="E100" s="638">
        <v>0</v>
      </c>
      <c r="F100" s="364" t="s">
        <v>352</v>
      </c>
      <c r="G100" s="30">
        <v>29290</v>
      </c>
      <c r="H100" s="519" t="s">
        <v>1396</v>
      </c>
      <c r="I100" s="328" t="s">
        <v>1395</v>
      </c>
      <c r="J100" s="184">
        <v>0</v>
      </c>
      <c r="K100" s="184">
        <v>0</v>
      </c>
      <c r="L100" s="184">
        <v>0</v>
      </c>
      <c r="M100" s="184">
        <v>0</v>
      </c>
      <c r="N100" s="184">
        <v>0</v>
      </c>
      <c r="O100" s="184">
        <v>0</v>
      </c>
      <c r="P100" s="184">
        <v>0</v>
      </c>
      <c r="Q100" s="91"/>
      <c r="R100" s="352"/>
      <c r="S100" s="274"/>
      <c r="T100" s="274"/>
      <c r="U100" s="274"/>
      <c r="V100" s="274"/>
      <c r="W100" s="274"/>
      <c r="X100" s="274"/>
      <c r="Y100" s="274"/>
      <c r="Z100" s="274"/>
      <c r="AA100" s="274"/>
      <c r="AB100" s="274"/>
      <c r="AC100" s="274"/>
      <c r="AD100" s="274"/>
      <c r="AE100" s="274"/>
      <c r="AF100" s="274"/>
      <c r="AG100" s="274"/>
      <c r="AH100" s="274"/>
      <c r="AI100" s="274"/>
      <c r="AJ100" s="274"/>
      <c r="AK100" s="274"/>
      <c r="AL100" s="274"/>
      <c r="AM100" s="274"/>
      <c r="AN100" s="274"/>
      <c r="AO100" s="274"/>
      <c r="AP100" s="274"/>
      <c r="AQ100" s="274"/>
      <c r="AR100" s="274"/>
      <c r="AS100" s="274"/>
      <c r="AT100" s="274"/>
      <c r="AU100" s="274"/>
      <c r="AV100" s="274"/>
      <c r="AW100" s="274"/>
      <c r="AX100" s="274"/>
      <c r="AY100" s="274"/>
      <c r="AZ100" s="274"/>
      <c r="BA100" s="274"/>
      <c r="BB100" s="274"/>
      <c r="BC100" s="274"/>
      <c r="BD100" s="274"/>
      <c r="BE100" s="274"/>
      <c r="BF100" s="274"/>
      <c r="BG100" s="274"/>
      <c r="BH100" s="274"/>
      <c r="BI100" s="274"/>
      <c r="BJ100" s="274"/>
      <c r="BK100" s="274"/>
      <c r="BL100" s="274"/>
      <c r="BM100" s="274"/>
      <c r="BN100" s="274"/>
      <c r="BO100" s="274"/>
      <c r="BP100" s="274"/>
      <c r="BQ100" s="274"/>
      <c r="BR100" s="274"/>
      <c r="BS100" s="274"/>
      <c r="BT100" s="274"/>
      <c r="BU100" s="274"/>
      <c r="BV100" s="274"/>
      <c r="BW100" s="274"/>
      <c r="BX100" s="274"/>
      <c r="BY100" s="274"/>
      <c r="BZ100" s="274"/>
      <c r="CA100" s="274"/>
      <c r="CB100" s="274"/>
      <c r="CC100" s="274"/>
      <c r="CD100" s="274"/>
      <c r="CE100" s="274"/>
      <c r="CF100" s="274"/>
      <c r="CG100" s="274"/>
      <c r="CH100" s="274"/>
      <c r="CI100" s="274"/>
      <c r="CJ100" s="274"/>
      <c r="CK100" s="274"/>
      <c r="CL100" s="274"/>
      <c r="CM100" s="274"/>
      <c r="CN100" s="274"/>
      <c r="CO100" s="274"/>
      <c r="CP100" s="274"/>
    </row>
    <row r="101" spans="1:94" ht="21" hidden="1" customHeight="1">
      <c r="A101" s="429" t="s">
        <v>102</v>
      </c>
      <c r="B101" s="659" t="s">
        <v>1398</v>
      </c>
      <c r="C101" s="562">
        <v>9585</v>
      </c>
      <c r="D101" s="542">
        <v>43998</v>
      </c>
      <c r="E101" s="638">
        <v>0</v>
      </c>
      <c r="F101" s="364" t="s">
        <v>352</v>
      </c>
      <c r="G101" s="30">
        <v>35971</v>
      </c>
      <c r="H101" s="512" t="s">
        <v>1729</v>
      </c>
      <c r="I101" s="328" t="s">
        <v>1400</v>
      </c>
      <c r="J101" s="184">
        <v>0</v>
      </c>
      <c r="K101" s="184">
        <v>0</v>
      </c>
      <c r="L101" s="184">
        <v>0</v>
      </c>
      <c r="M101" s="184">
        <v>0</v>
      </c>
      <c r="N101" s="184">
        <v>0</v>
      </c>
      <c r="O101" s="184">
        <v>0</v>
      </c>
      <c r="P101" s="184">
        <v>0</v>
      </c>
      <c r="Q101" s="91"/>
      <c r="R101" s="352"/>
      <c r="S101" s="274"/>
      <c r="T101" s="274"/>
      <c r="U101" s="274"/>
      <c r="V101" s="274"/>
      <c r="W101" s="274"/>
      <c r="X101" s="274"/>
      <c r="Y101" s="274"/>
      <c r="Z101" s="274"/>
      <c r="AA101" s="274"/>
      <c r="AB101" s="274"/>
      <c r="AC101" s="274"/>
      <c r="AD101" s="274"/>
      <c r="AE101" s="274"/>
      <c r="AF101" s="274"/>
      <c r="AG101" s="274"/>
      <c r="AH101" s="274"/>
      <c r="AI101" s="274"/>
      <c r="AJ101" s="274"/>
      <c r="AK101" s="274"/>
      <c r="AL101" s="274"/>
      <c r="AM101" s="274"/>
      <c r="AN101" s="274"/>
      <c r="AO101" s="274"/>
      <c r="AP101" s="274"/>
      <c r="AQ101" s="274"/>
      <c r="AR101" s="274"/>
      <c r="AS101" s="274"/>
      <c r="AT101" s="274"/>
      <c r="AU101" s="274"/>
      <c r="AV101" s="274"/>
      <c r="AW101" s="274"/>
      <c r="AX101" s="274"/>
      <c r="AY101" s="274"/>
      <c r="AZ101" s="274"/>
      <c r="BA101" s="274"/>
      <c r="BB101" s="274"/>
      <c r="BC101" s="274"/>
      <c r="BD101" s="274"/>
      <c r="BE101" s="274"/>
      <c r="BF101" s="274"/>
      <c r="BG101" s="274"/>
      <c r="BH101" s="274"/>
      <c r="BI101" s="274"/>
      <c r="BJ101" s="274"/>
      <c r="BK101" s="274"/>
      <c r="BL101" s="274"/>
      <c r="BM101" s="274"/>
      <c r="BN101" s="274"/>
      <c r="BO101" s="274"/>
      <c r="BP101" s="274"/>
      <c r="BQ101" s="274"/>
      <c r="BR101" s="274"/>
      <c r="BS101" s="274"/>
      <c r="BT101" s="274"/>
      <c r="BU101" s="274"/>
      <c r="BV101" s="274"/>
      <c r="BW101" s="274"/>
      <c r="BX101" s="274"/>
      <c r="BY101" s="274"/>
      <c r="BZ101" s="274"/>
      <c r="CA101" s="274"/>
      <c r="CB101" s="274"/>
      <c r="CC101" s="274"/>
      <c r="CD101" s="274"/>
      <c r="CE101" s="274"/>
      <c r="CF101" s="274"/>
      <c r="CG101" s="274"/>
      <c r="CH101" s="274"/>
      <c r="CI101" s="274"/>
      <c r="CJ101" s="274"/>
      <c r="CK101" s="274"/>
      <c r="CL101" s="274"/>
      <c r="CM101" s="274"/>
      <c r="CN101" s="274"/>
      <c r="CO101" s="274"/>
      <c r="CP101" s="274"/>
    </row>
    <row r="102" spans="1:94" ht="21" hidden="1" customHeight="1">
      <c r="A102" s="429" t="s">
        <v>117</v>
      </c>
      <c r="B102" s="659" t="s">
        <v>1372</v>
      </c>
      <c r="C102" s="562">
        <v>11198</v>
      </c>
      <c r="D102" s="544">
        <v>44621</v>
      </c>
      <c r="E102" s="638">
        <v>0</v>
      </c>
      <c r="F102" s="364" t="s">
        <v>352</v>
      </c>
      <c r="G102" s="30">
        <v>37368</v>
      </c>
      <c r="H102" s="519" t="s">
        <v>1374</v>
      </c>
      <c r="I102" s="328" t="s">
        <v>1373</v>
      </c>
      <c r="J102" s="184">
        <v>0</v>
      </c>
      <c r="K102" s="184">
        <v>0</v>
      </c>
      <c r="L102" s="184">
        <v>0</v>
      </c>
      <c r="M102" s="184">
        <v>0</v>
      </c>
      <c r="N102" s="184">
        <v>0</v>
      </c>
      <c r="O102" s="184">
        <v>0</v>
      </c>
      <c r="P102" s="184">
        <v>0</v>
      </c>
      <c r="Q102" s="91"/>
      <c r="R102" s="352"/>
      <c r="S102" s="274"/>
      <c r="T102" s="274"/>
      <c r="U102" s="274"/>
      <c r="V102" s="274"/>
      <c r="W102" s="274"/>
      <c r="X102" s="274"/>
      <c r="Y102" s="274"/>
      <c r="Z102" s="274"/>
      <c r="AA102" s="274"/>
      <c r="AB102" s="274"/>
      <c r="AC102" s="274"/>
      <c r="AD102" s="274"/>
      <c r="AE102" s="274"/>
      <c r="AF102" s="274"/>
      <c r="AG102" s="274"/>
      <c r="AH102" s="274"/>
      <c r="AI102" s="274"/>
      <c r="AJ102" s="274"/>
      <c r="AK102" s="274"/>
      <c r="AL102" s="274"/>
      <c r="AM102" s="274"/>
      <c r="AN102" s="274"/>
      <c r="AO102" s="274"/>
      <c r="AP102" s="274"/>
      <c r="AQ102" s="274"/>
      <c r="AR102" s="274"/>
      <c r="AS102" s="274"/>
      <c r="AT102" s="274"/>
      <c r="AU102" s="274"/>
      <c r="AV102" s="274"/>
      <c r="AW102" s="274"/>
      <c r="AX102" s="274"/>
      <c r="AY102" s="274"/>
      <c r="AZ102" s="274"/>
      <c r="BA102" s="274"/>
      <c r="BB102" s="274"/>
      <c r="BC102" s="274"/>
      <c r="BD102" s="274"/>
      <c r="BE102" s="274"/>
      <c r="BF102" s="274"/>
      <c r="BG102" s="274"/>
      <c r="BH102" s="274"/>
      <c r="BI102" s="274"/>
      <c r="BJ102" s="274"/>
      <c r="BK102" s="274"/>
      <c r="BL102" s="274"/>
      <c r="BM102" s="274"/>
      <c r="BN102" s="274"/>
      <c r="BO102" s="274"/>
      <c r="BP102" s="274"/>
      <c r="BQ102" s="274"/>
      <c r="BR102" s="274"/>
      <c r="BS102" s="274"/>
      <c r="BT102" s="274"/>
      <c r="BU102" s="274"/>
      <c r="BV102" s="274"/>
      <c r="BW102" s="274"/>
      <c r="BX102" s="274"/>
      <c r="BY102" s="274"/>
      <c r="BZ102" s="274"/>
      <c r="CA102" s="274"/>
      <c r="CB102" s="274"/>
      <c r="CC102" s="274"/>
      <c r="CD102" s="274"/>
      <c r="CE102" s="274"/>
      <c r="CF102" s="274"/>
      <c r="CG102" s="274"/>
      <c r="CH102" s="274"/>
      <c r="CI102" s="274"/>
      <c r="CJ102" s="274"/>
      <c r="CK102" s="274"/>
      <c r="CL102" s="274"/>
      <c r="CM102" s="274"/>
      <c r="CN102" s="274"/>
      <c r="CO102" s="274"/>
      <c r="CP102" s="274"/>
    </row>
    <row r="103" spans="1:94" ht="21" hidden="1" customHeight="1">
      <c r="A103" s="429" t="s">
        <v>121</v>
      </c>
      <c r="B103" s="659" t="s">
        <v>1437</v>
      </c>
      <c r="C103" s="562">
        <v>6507</v>
      </c>
      <c r="D103" s="543">
        <v>44624</v>
      </c>
      <c r="E103" s="638">
        <v>0</v>
      </c>
      <c r="F103" s="364" t="s">
        <v>352</v>
      </c>
      <c r="G103" s="30">
        <v>44336</v>
      </c>
      <c r="H103" s="511" t="s">
        <v>1391</v>
      </c>
      <c r="I103" s="328" t="s">
        <v>1390</v>
      </c>
      <c r="J103" s="184">
        <v>0</v>
      </c>
      <c r="K103" s="184">
        <v>0</v>
      </c>
      <c r="L103" s="184">
        <v>0</v>
      </c>
      <c r="M103" s="184">
        <v>0</v>
      </c>
      <c r="N103" s="184">
        <v>0</v>
      </c>
      <c r="O103" s="184">
        <v>0</v>
      </c>
      <c r="P103" s="184">
        <v>0</v>
      </c>
      <c r="Q103" s="91"/>
      <c r="R103" s="352"/>
      <c r="S103" s="274"/>
      <c r="T103" s="274"/>
      <c r="U103" s="274"/>
      <c r="V103" s="274"/>
      <c r="W103" s="274"/>
      <c r="X103" s="274"/>
      <c r="Y103" s="274"/>
      <c r="Z103" s="274"/>
      <c r="AA103" s="274"/>
      <c r="AB103" s="274"/>
      <c r="AC103" s="274"/>
      <c r="AD103" s="274"/>
      <c r="AE103" s="274"/>
      <c r="AF103" s="274"/>
      <c r="AG103" s="274"/>
      <c r="AH103" s="274"/>
      <c r="AI103" s="274"/>
      <c r="AJ103" s="274"/>
      <c r="AK103" s="274"/>
      <c r="AL103" s="274"/>
      <c r="AM103" s="274"/>
      <c r="AN103" s="274"/>
      <c r="AO103" s="274"/>
      <c r="AP103" s="274"/>
      <c r="AQ103" s="274"/>
      <c r="AR103" s="274"/>
      <c r="AS103" s="274"/>
      <c r="AT103" s="274"/>
      <c r="AU103" s="274"/>
      <c r="AV103" s="274"/>
      <c r="AW103" s="274"/>
      <c r="AX103" s="274"/>
      <c r="AY103" s="274"/>
      <c r="AZ103" s="274"/>
      <c r="BA103" s="274"/>
      <c r="BB103" s="274"/>
      <c r="BC103" s="274"/>
      <c r="BD103" s="274"/>
      <c r="BE103" s="274"/>
      <c r="BF103" s="274"/>
      <c r="BG103" s="274"/>
      <c r="BH103" s="274"/>
      <c r="BI103" s="274"/>
      <c r="BJ103" s="274"/>
      <c r="BK103" s="274"/>
      <c r="BL103" s="274"/>
      <c r="BM103" s="274"/>
      <c r="BN103" s="274"/>
      <c r="BO103" s="274"/>
      <c r="BP103" s="274"/>
      <c r="BQ103" s="274"/>
      <c r="BR103" s="274"/>
      <c r="BS103" s="274"/>
      <c r="BT103" s="274"/>
      <c r="BU103" s="274"/>
      <c r="BV103" s="274"/>
      <c r="BW103" s="274"/>
      <c r="BX103" s="274"/>
      <c r="BY103" s="274"/>
      <c r="BZ103" s="274"/>
      <c r="CA103" s="274"/>
      <c r="CB103" s="274"/>
      <c r="CC103" s="274"/>
      <c r="CD103" s="274"/>
      <c r="CE103" s="274"/>
      <c r="CF103" s="274"/>
      <c r="CG103" s="274"/>
      <c r="CH103" s="274"/>
      <c r="CI103" s="274"/>
      <c r="CJ103" s="274"/>
      <c r="CK103" s="274"/>
      <c r="CL103" s="274"/>
      <c r="CM103" s="274"/>
      <c r="CN103" s="274"/>
      <c r="CO103" s="274"/>
      <c r="CP103" s="274"/>
    </row>
    <row r="104" spans="1:94" ht="21" hidden="1" customHeight="1">
      <c r="A104" s="429" t="s">
        <v>125</v>
      </c>
      <c r="B104" s="659" t="s">
        <v>1463</v>
      </c>
      <c r="C104" s="562">
        <v>11392</v>
      </c>
      <c r="D104" s="542">
        <v>44743</v>
      </c>
      <c r="E104" s="638">
        <v>0</v>
      </c>
      <c r="F104" s="364" t="s">
        <v>352</v>
      </c>
      <c r="G104" s="30">
        <v>44818</v>
      </c>
      <c r="H104" s="512" t="s">
        <v>1465</v>
      </c>
      <c r="I104" s="328" t="s">
        <v>1464</v>
      </c>
      <c r="J104" s="184">
        <v>0</v>
      </c>
      <c r="K104" s="184">
        <v>0</v>
      </c>
      <c r="L104" s="184">
        <v>0</v>
      </c>
      <c r="M104" s="184">
        <v>0</v>
      </c>
      <c r="N104" s="184">
        <v>0</v>
      </c>
      <c r="O104" s="184">
        <v>0</v>
      </c>
      <c r="P104" s="184">
        <v>0</v>
      </c>
      <c r="Q104" s="91"/>
      <c r="R104" s="352"/>
      <c r="S104" s="274"/>
      <c r="T104" s="274"/>
      <c r="U104" s="274"/>
      <c r="V104" s="274"/>
      <c r="W104" s="274"/>
      <c r="X104" s="274"/>
      <c r="Y104" s="274"/>
      <c r="Z104" s="274"/>
      <c r="AA104" s="274"/>
      <c r="AB104" s="274"/>
      <c r="AC104" s="274"/>
      <c r="AD104" s="274"/>
      <c r="AE104" s="274"/>
      <c r="AF104" s="274"/>
      <c r="AG104" s="274"/>
      <c r="AH104" s="274"/>
      <c r="AI104" s="274"/>
      <c r="AJ104" s="274"/>
      <c r="AK104" s="274"/>
      <c r="AL104" s="274"/>
      <c r="AM104" s="274"/>
      <c r="AN104" s="274"/>
      <c r="AO104" s="274"/>
      <c r="AP104" s="274"/>
      <c r="AQ104" s="274"/>
      <c r="AR104" s="274"/>
      <c r="AS104" s="274"/>
      <c r="AT104" s="274"/>
      <c r="AU104" s="274"/>
      <c r="AV104" s="274"/>
      <c r="AW104" s="274"/>
      <c r="AX104" s="274"/>
      <c r="AY104" s="274"/>
      <c r="AZ104" s="274"/>
      <c r="BA104" s="274"/>
      <c r="BB104" s="274"/>
      <c r="BC104" s="274"/>
      <c r="BD104" s="274"/>
      <c r="BE104" s="274"/>
      <c r="BF104" s="274"/>
      <c r="BG104" s="274"/>
      <c r="BH104" s="274"/>
      <c r="BI104" s="274"/>
      <c r="BJ104" s="274"/>
      <c r="BK104" s="274"/>
      <c r="BL104" s="274"/>
      <c r="BM104" s="274"/>
      <c r="BN104" s="274"/>
      <c r="BO104" s="274"/>
      <c r="BP104" s="274"/>
      <c r="BQ104" s="274"/>
      <c r="BR104" s="274"/>
      <c r="BS104" s="274"/>
      <c r="BT104" s="274"/>
      <c r="BU104" s="274"/>
      <c r="BV104" s="274"/>
      <c r="BW104" s="274"/>
      <c r="BX104" s="274"/>
      <c r="BY104" s="274"/>
      <c r="BZ104" s="274"/>
      <c r="CA104" s="274"/>
      <c r="CB104" s="274"/>
      <c r="CC104" s="274"/>
      <c r="CD104" s="274"/>
      <c r="CE104" s="274"/>
      <c r="CF104" s="274"/>
      <c r="CG104" s="274"/>
      <c r="CH104" s="274"/>
      <c r="CI104" s="274"/>
      <c r="CJ104" s="274"/>
      <c r="CK104" s="274"/>
      <c r="CL104" s="274"/>
      <c r="CM104" s="274"/>
      <c r="CN104" s="274"/>
      <c r="CO104" s="274"/>
      <c r="CP104" s="274"/>
    </row>
    <row r="105" spans="1:94" s="611" customFormat="1" ht="39.6" hidden="1" customHeight="1">
      <c r="A105" s="728" t="s">
        <v>12</v>
      </c>
      <c r="B105" s="722" t="s">
        <v>13</v>
      </c>
      <c r="C105" s="720" t="s">
        <v>1761</v>
      </c>
      <c r="D105" s="723" t="s">
        <v>14</v>
      </c>
      <c r="E105" s="563" t="s">
        <v>1869</v>
      </c>
      <c r="F105" s="723" t="s">
        <v>1705</v>
      </c>
      <c r="G105" s="723" t="s">
        <v>1706</v>
      </c>
      <c r="H105" s="720" t="s">
        <v>308</v>
      </c>
      <c r="I105" s="723" t="s">
        <v>307</v>
      </c>
      <c r="J105" s="720" t="s">
        <v>1319</v>
      </c>
      <c r="K105" s="720" t="s">
        <v>1430</v>
      </c>
      <c r="L105" s="720" t="s">
        <v>1431</v>
      </c>
      <c r="M105" s="720" t="s">
        <v>1641</v>
      </c>
      <c r="N105" s="720" t="s">
        <v>1642</v>
      </c>
      <c r="O105" s="720" t="s">
        <v>1868</v>
      </c>
      <c r="P105" s="720" t="s">
        <v>1869</v>
      </c>
      <c r="Q105" s="722" t="s">
        <v>11</v>
      </c>
      <c r="R105" s="722" t="s">
        <v>1058</v>
      </c>
    </row>
    <row r="106" spans="1:94" s="93" customFormat="1" ht="22.15" hidden="1" customHeight="1">
      <c r="A106" s="429" t="s">
        <v>20</v>
      </c>
      <c r="B106" s="659" t="s">
        <v>1187</v>
      </c>
      <c r="C106" s="562">
        <v>5494</v>
      </c>
      <c r="D106" s="543">
        <v>35066</v>
      </c>
      <c r="E106" s="638">
        <v>0</v>
      </c>
      <c r="F106" s="364" t="s">
        <v>352</v>
      </c>
      <c r="G106" s="26">
        <v>38258</v>
      </c>
      <c r="H106" s="511" t="s">
        <v>1189</v>
      </c>
      <c r="I106" s="143" t="s">
        <v>1188</v>
      </c>
      <c r="J106" s="184">
        <v>0</v>
      </c>
      <c r="K106" s="184">
        <v>0</v>
      </c>
      <c r="L106" s="184">
        <v>0</v>
      </c>
      <c r="M106" s="184">
        <v>0</v>
      </c>
      <c r="N106" s="184">
        <v>0</v>
      </c>
      <c r="O106" s="184">
        <v>0</v>
      </c>
      <c r="P106" s="184">
        <v>0</v>
      </c>
      <c r="Q106" s="91"/>
      <c r="R106" s="352"/>
    </row>
    <row r="107" spans="1:94" s="93" customFormat="1" ht="22.15" hidden="1" customHeight="1">
      <c r="A107" s="429" t="s">
        <v>22</v>
      </c>
      <c r="B107" s="659" t="s">
        <v>1351</v>
      </c>
      <c r="C107" s="562">
        <v>11395</v>
      </c>
      <c r="D107" s="544">
        <v>44593</v>
      </c>
      <c r="E107" s="638">
        <v>0</v>
      </c>
      <c r="F107" s="328" t="s">
        <v>352</v>
      </c>
      <c r="G107" s="26">
        <v>44581</v>
      </c>
      <c r="H107" s="512" t="s">
        <v>1353</v>
      </c>
      <c r="I107" s="143" t="s">
        <v>1352</v>
      </c>
      <c r="J107" s="184">
        <v>0</v>
      </c>
      <c r="K107" s="184">
        <v>0</v>
      </c>
      <c r="L107" s="184">
        <v>0</v>
      </c>
      <c r="M107" s="184">
        <v>0</v>
      </c>
      <c r="N107" s="184">
        <v>0</v>
      </c>
      <c r="O107" s="184">
        <v>0</v>
      </c>
      <c r="P107" s="184">
        <v>0</v>
      </c>
      <c r="Q107" s="91"/>
      <c r="R107" s="352"/>
    </row>
    <row r="108" spans="1:94" hidden="1"/>
    <row r="109" spans="1:94" s="54" customFormat="1" ht="54" hidden="1" customHeight="1">
      <c r="B109" s="53" t="s">
        <v>2032</v>
      </c>
      <c r="C109" s="53"/>
      <c r="F109" s="550"/>
      <c r="G109" s="211"/>
      <c r="H109" s="287"/>
      <c r="I109" s="38"/>
      <c r="AV109" s="284"/>
      <c r="AW109" s="284"/>
      <c r="AX109" s="284"/>
      <c r="AZ109" s="284"/>
    </row>
    <row r="110" spans="1:94" hidden="1"/>
    <row r="111" spans="1:94" s="611" customFormat="1" ht="39.6" hidden="1" customHeight="1">
      <c r="A111" s="728" t="s">
        <v>12</v>
      </c>
      <c r="B111" s="722" t="s">
        <v>43</v>
      </c>
      <c r="C111" s="720" t="s">
        <v>1761</v>
      </c>
      <c r="D111" s="723" t="s">
        <v>14</v>
      </c>
      <c r="E111" s="563" t="s">
        <v>1869</v>
      </c>
      <c r="F111" s="723" t="s">
        <v>1705</v>
      </c>
      <c r="G111" s="723" t="s">
        <v>1706</v>
      </c>
      <c r="H111" s="720" t="s">
        <v>308</v>
      </c>
      <c r="I111" s="723" t="s">
        <v>307</v>
      </c>
      <c r="J111" s="720" t="s">
        <v>1319</v>
      </c>
      <c r="K111" s="720" t="s">
        <v>1430</v>
      </c>
      <c r="L111" s="720" t="s">
        <v>1431</v>
      </c>
      <c r="M111" s="720" t="s">
        <v>1641</v>
      </c>
      <c r="N111" s="720" t="s">
        <v>1642</v>
      </c>
      <c r="O111" s="720" t="s">
        <v>1868</v>
      </c>
      <c r="P111" s="720" t="s">
        <v>1869</v>
      </c>
      <c r="Q111" s="720" t="s">
        <v>2009</v>
      </c>
      <c r="R111" s="722" t="s">
        <v>1694</v>
      </c>
      <c r="S111" s="587"/>
      <c r="T111" s="587"/>
    </row>
    <row r="112" spans="1:94" s="274" customFormat="1" ht="21" hidden="1" customHeight="1">
      <c r="A112" s="429" t="s">
        <v>91</v>
      </c>
      <c r="B112" s="659" t="s">
        <v>164</v>
      </c>
      <c r="C112" s="562">
        <v>3548</v>
      </c>
      <c r="D112" s="543">
        <v>42524</v>
      </c>
      <c r="E112" s="633">
        <v>1</v>
      </c>
      <c r="F112" s="364" t="s">
        <v>1686</v>
      </c>
      <c r="G112" s="30">
        <v>34663</v>
      </c>
      <c r="H112" s="519" t="s">
        <v>338</v>
      </c>
      <c r="I112" s="328" t="s">
        <v>337</v>
      </c>
      <c r="J112" s="184">
        <v>0</v>
      </c>
      <c r="K112" s="184">
        <v>0</v>
      </c>
      <c r="L112" s="184">
        <v>0</v>
      </c>
      <c r="M112" s="184">
        <v>0</v>
      </c>
      <c r="N112" s="184">
        <v>0</v>
      </c>
      <c r="O112" s="184">
        <v>1</v>
      </c>
      <c r="P112" s="184">
        <v>1</v>
      </c>
      <c r="Q112" s="91"/>
      <c r="R112" s="352"/>
    </row>
    <row r="113" spans="1:94" ht="21" hidden="1" customHeight="1">
      <c r="A113" s="429" t="s">
        <v>127</v>
      </c>
      <c r="B113" s="659" t="s">
        <v>1443</v>
      </c>
      <c r="C113" s="562">
        <v>11381</v>
      </c>
      <c r="D113" s="544">
        <v>44762</v>
      </c>
      <c r="E113" s="638">
        <v>0</v>
      </c>
      <c r="F113" s="364" t="s">
        <v>1686</v>
      </c>
      <c r="G113" s="30">
        <v>44774</v>
      </c>
      <c r="H113" s="519" t="s">
        <v>1445</v>
      </c>
      <c r="I113" s="328" t="s">
        <v>1444</v>
      </c>
      <c r="J113" s="184">
        <v>0</v>
      </c>
      <c r="K113" s="184">
        <v>0</v>
      </c>
      <c r="L113" s="184">
        <v>0</v>
      </c>
      <c r="M113" s="184">
        <v>0</v>
      </c>
      <c r="N113" s="184">
        <v>0</v>
      </c>
      <c r="O113" s="184">
        <v>0</v>
      </c>
      <c r="P113" s="184">
        <v>0</v>
      </c>
      <c r="Q113" s="91"/>
      <c r="R113" s="352"/>
      <c r="S113" s="274"/>
      <c r="T113" s="274"/>
      <c r="U113" s="274"/>
      <c r="V113" s="274"/>
      <c r="W113" s="274"/>
      <c r="X113" s="274"/>
      <c r="Y113" s="274"/>
      <c r="Z113" s="274"/>
      <c r="AA113" s="274"/>
      <c r="AB113" s="274"/>
      <c r="AC113" s="274"/>
      <c r="AD113" s="274"/>
      <c r="AE113" s="274"/>
      <c r="AF113" s="274"/>
      <c r="AG113" s="274"/>
      <c r="AH113" s="274"/>
      <c r="AI113" s="274"/>
      <c r="AJ113" s="274"/>
      <c r="AK113" s="274"/>
      <c r="AL113" s="274"/>
      <c r="AM113" s="274"/>
      <c r="AN113" s="274"/>
      <c r="AO113" s="274"/>
      <c r="AP113" s="274"/>
      <c r="AQ113" s="274"/>
      <c r="AR113" s="274"/>
      <c r="AS113" s="274"/>
      <c r="AT113" s="274"/>
      <c r="AU113" s="274"/>
      <c r="AV113" s="274"/>
      <c r="AW113" s="274"/>
      <c r="AX113" s="274"/>
      <c r="AY113" s="274"/>
      <c r="AZ113" s="274"/>
      <c r="BA113" s="274"/>
      <c r="BB113" s="274"/>
      <c r="BC113" s="274"/>
      <c r="BD113" s="274"/>
      <c r="BE113" s="274"/>
      <c r="BF113" s="274"/>
      <c r="BG113" s="274"/>
      <c r="BH113" s="274"/>
      <c r="BI113" s="274"/>
      <c r="BJ113" s="274"/>
      <c r="BK113" s="274"/>
      <c r="BL113" s="274"/>
      <c r="BM113" s="274"/>
      <c r="BN113" s="274"/>
      <c r="BO113" s="274"/>
      <c r="BP113" s="274"/>
      <c r="BQ113" s="274"/>
      <c r="BR113" s="274"/>
      <c r="BS113" s="274"/>
      <c r="BT113" s="274"/>
      <c r="BU113" s="274"/>
      <c r="BV113" s="274"/>
      <c r="BW113" s="274"/>
      <c r="BX113" s="274"/>
      <c r="BY113" s="274"/>
      <c r="BZ113" s="274"/>
      <c r="CA113" s="274"/>
      <c r="CB113" s="274"/>
      <c r="CC113" s="274"/>
      <c r="CD113" s="274"/>
      <c r="CE113" s="274"/>
      <c r="CF113" s="274"/>
      <c r="CG113" s="274"/>
      <c r="CH113" s="274"/>
      <c r="CI113" s="274"/>
      <c r="CJ113" s="274"/>
      <c r="CK113" s="274"/>
      <c r="CL113" s="274"/>
      <c r="CM113" s="274"/>
      <c r="CN113" s="274"/>
      <c r="CO113" s="274"/>
      <c r="CP113" s="274"/>
    </row>
    <row r="114" spans="1:94" ht="21" hidden="1" customHeight="1">
      <c r="A114" s="429" t="s">
        <v>105</v>
      </c>
      <c r="B114" s="659" t="s">
        <v>1758</v>
      </c>
      <c r="C114" s="562">
        <v>10704</v>
      </c>
      <c r="D114" s="544">
        <v>44237</v>
      </c>
      <c r="E114" s="638">
        <v>0</v>
      </c>
      <c r="F114" s="364" t="s">
        <v>265</v>
      </c>
      <c r="G114" s="30">
        <v>36516</v>
      </c>
      <c r="H114" s="725" t="s">
        <v>1215</v>
      </c>
      <c r="I114" s="455" t="s">
        <v>1214</v>
      </c>
      <c r="J114" s="184">
        <v>1</v>
      </c>
      <c r="K114" s="184">
        <v>0</v>
      </c>
      <c r="L114" s="184">
        <v>1</v>
      </c>
      <c r="M114" s="184">
        <v>0</v>
      </c>
      <c r="N114" s="184">
        <v>1</v>
      </c>
      <c r="O114" s="184">
        <v>0</v>
      </c>
      <c r="P114" s="184">
        <v>0</v>
      </c>
      <c r="Q114" s="91"/>
      <c r="R114" s="352"/>
      <c r="S114" s="274"/>
      <c r="T114" s="274"/>
      <c r="U114" s="274"/>
      <c r="V114" s="274"/>
      <c r="W114" s="274"/>
      <c r="X114" s="274"/>
      <c r="Y114" s="274"/>
      <c r="Z114" s="274"/>
      <c r="AA114" s="274"/>
      <c r="AB114" s="274"/>
      <c r="AC114" s="274"/>
      <c r="AD114" s="274"/>
      <c r="AE114" s="274"/>
      <c r="AF114" s="274"/>
      <c r="AG114" s="274"/>
      <c r="AH114" s="274"/>
      <c r="AI114" s="274"/>
      <c r="AJ114" s="274"/>
      <c r="AK114" s="274"/>
      <c r="AL114" s="274"/>
      <c r="AM114" s="274"/>
      <c r="AN114" s="274"/>
      <c r="AO114" s="274"/>
      <c r="AP114" s="274"/>
      <c r="AQ114" s="274"/>
      <c r="AR114" s="274"/>
      <c r="AS114" s="274"/>
      <c r="AT114" s="274"/>
      <c r="AU114" s="274"/>
      <c r="AV114" s="274"/>
      <c r="AW114" s="274"/>
      <c r="AX114" s="274"/>
      <c r="AY114" s="274"/>
      <c r="AZ114" s="274"/>
      <c r="BA114" s="274"/>
      <c r="BB114" s="274"/>
      <c r="BC114" s="274"/>
      <c r="BD114" s="274"/>
      <c r="BE114" s="274"/>
      <c r="BF114" s="274"/>
      <c r="BG114" s="274"/>
      <c r="BH114" s="274"/>
      <c r="BI114" s="274"/>
      <c r="BJ114" s="274"/>
      <c r="BK114" s="274"/>
      <c r="BL114" s="274"/>
      <c r="BM114" s="274"/>
      <c r="BN114" s="274"/>
      <c r="BO114" s="274"/>
      <c r="BP114" s="274"/>
      <c r="BQ114" s="274"/>
      <c r="BR114" s="274"/>
      <c r="BS114" s="274"/>
      <c r="BT114" s="274"/>
      <c r="BU114" s="274"/>
      <c r="BV114" s="274"/>
      <c r="BW114" s="274"/>
      <c r="BX114" s="274"/>
      <c r="BY114" s="274"/>
      <c r="BZ114" s="274"/>
      <c r="CA114" s="274"/>
      <c r="CB114" s="274"/>
      <c r="CC114" s="274"/>
      <c r="CD114" s="274"/>
      <c r="CE114" s="274"/>
      <c r="CF114" s="274"/>
      <c r="CG114" s="274"/>
      <c r="CH114" s="274"/>
      <c r="CI114" s="274"/>
      <c r="CJ114" s="274"/>
      <c r="CK114" s="274"/>
      <c r="CL114" s="274"/>
      <c r="CM114" s="274"/>
      <c r="CN114" s="274"/>
      <c r="CO114" s="274"/>
      <c r="CP114" s="274"/>
    </row>
    <row r="115" spans="1:94" ht="21" hidden="1" customHeight="1">
      <c r="A115" s="429" t="s">
        <v>78</v>
      </c>
      <c r="B115" s="659" t="s">
        <v>147</v>
      </c>
      <c r="C115" s="562">
        <v>3145</v>
      </c>
      <c r="D115" s="542">
        <v>41408</v>
      </c>
      <c r="E115" s="638">
        <v>0</v>
      </c>
      <c r="F115" s="364" t="s">
        <v>352</v>
      </c>
      <c r="G115" s="30">
        <v>41662</v>
      </c>
      <c r="H115" s="512" t="s">
        <v>520</v>
      </c>
      <c r="I115" s="328" t="s">
        <v>519</v>
      </c>
      <c r="J115" s="184">
        <v>0</v>
      </c>
      <c r="K115" s="184">
        <v>0</v>
      </c>
      <c r="L115" s="184">
        <v>0</v>
      </c>
      <c r="M115" s="184">
        <v>0</v>
      </c>
      <c r="N115" s="184">
        <v>0</v>
      </c>
      <c r="O115" s="184">
        <v>0</v>
      </c>
      <c r="P115" s="184">
        <v>0</v>
      </c>
      <c r="Q115" s="91"/>
      <c r="R115" s="352"/>
      <c r="S115" s="274"/>
      <c r="T115" s="274"/>
      <c r="U115" s="274"/>
      <c r="V115" s="274"/>
      <c r="W115" s="274"/>
      <c r="X115" s="274"/>
      <c r="Y115" s="274"/>
      <c r="Z115" s="274"/>
      <c r="AA115" s="274"/>
      <c r="AB115" s="274"/>
      <c r="AC115" s="274"/>
      <c r="AD115" s="274"/>
      <c r="AE115" s="274"/>
      <c r="AF115" s="274"/>
      <c r="AG115" s="274"/>
      <c r="AH115" s="274"/>
      <c r="AI115" s="274"/>
      <c r="AJ115" s="274"/>
      <c r="AK115" s="274"/>
      <c r="AL115" s="274"/>
      <c r="AM115" s="274"/>
      <c r="AN115" s="274"/>
      <c r="AO115" s="274"/>
      <c r="AP115" s="274"/>
      <c r="AQ115" s="274"/>
      <c r="AR115" s="274"/>
      <c r="AS115" s="274"/>
      <c r="AT115" s="274"/>
      <c r="AU115" s="274"/>
      <c r="AV115" s="274"/>
      <c r="AW115" s="274"/>
      <c r="AX115" s="274"/>
      <c r="AY115" s="274"/>
      <c r="AZ115" s="274"/>
      <c r="BA115" s="274"/>
      <c r="BB115" s="274"/>
      <c r="BC115" s="274"/>
      <c r="BD115" s="274"/>
      <c r="BE115" s="274"/>
      <c r="BF115" s="274"/>
      <c r="BG115" s="274"/>
      <c r="BH115" s="274"/>
      <c r="BI115" s="274"/>
      <c r="BJ115" s="274"/>
      <c r="BK115" s="274"/>
      <c r="BL115" s="274"/>
      <c r="BM115" s="274"/>
      <c r="BN115" s="274"/>
      <c r="BO115" s="274"/>
      <c r="BP115" s="274"/>
      <c r="BQ115" s="274"/>
      <c r="BR115" s="274"/>
      <c r="BS115" s="274"/>
      <c r="BT115" s="274"/>
      <c r="BU115" s="274"/>
      <c r="BV115" s="274"/>
      <c r="BW115" s="274"/>
      <c r="BX115" s="274"/>
      <c r="BY115" s="274"/>
      <c r="BZ115" s="274"/>
      <c r="CA115" s="274"/>
      <c r="CB115" s="274"/>
      <c r="CC115" s="274"/>
      <c r="CD115" s="274"/>
      <c r="CE115" s="274"/>
      <c r="CF115" s="274"/>
      <c r="CG115" s="274"/>
      <c r="CH115" s="274"/>
      <c r="CI115" s="274"/>
      <c r="CJ115" s="274"/>
      <c r="CK115" s="274"/>
      <c r="CL115" s="274"/>
      <c r="CM115" s="274"/>
      <c r="CN115" s="274"/>
      <c r="CO115" s="274"/>
      <c r="CP115" s="274"/>
    </row>
    <row r="116" spans="1:94" s="274" customFormat="1" ht="21" hidden="1" customHeight="1">
      <c r="A116" s="429" t="s">
        <v>20</v>
      </c>
      <c r="B116" s="659" t="s">
        <v>136</v>
      </c>
      <c r="C116" s="562">
        <v>1917</v>
      </c>
      <c r="D116" s="544">
        <v>41880</v>
      </c>
      <c r="E116" s="638">
        <v>4</v>
      </c>
      <c r="F116" s="364" t="s">
        <v>967</v>
      </c>
      <c r="G116" s="30">
        <v>21930</v>
      </c>
      <c r="H116" s="519" t="s">
        <v>1779</v>
      </c>
      <c r="I116" s="328" t="s">
        <v>522</v>
      </c>
      <c r="J116" s="184">
        <v>2</v>
      </c>
      <c r="K116" s="184">
        <v>1</v>
      </c>
      <c r="L116" s="184">
        <v>3</v>
      </c>
      <c r="M116" s="184">
        <v>0</v>
      </c>
      <c r="N116" s="184">
        <v>3</v>
      </c>
      <c r="O116" s="184">
        <v>1</v>
      </c>
      <c r="P116" s="184">
        <v>4</v>
      </c>
      <c r="Q116" s="91"/>
      <c r="R116" s="352"/>
      <c r="S116" s="222"/>
      <c r="T116" s="222"/>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row>
    <row r="117" spans="1:94" ht="21" hidden="1" customHeight="1">
      <c r="A117" s="429" t="s">
        <v>83</v>
      </c>
      <c r="B117" s="659" t="s">
        <v>104</v>
      </c>
      <c r="C117" s="562">
        <v>1917</v>
      </c>
      <c r="D117" s="544">
        <v>41880</v>
      </c>
      <c r="E117" s="638">
        <v>0</v>
      </c>
      <c r="F117" s="364" t="s">
        <v>1483</v>
      </c>
      <c r="G117" s="30">
        <v>15981</v>
      </c>
      <c r="H117" s="519" t="s">
        <v>1779</v>
      </c>
      <c r="I117" s="328" t="s">
        <v>522</v>
      </c>
      <c r="J117" s="184">
        <v>0</v>
      </c>
      <c r="K117" s="184">
        <v>0</v>
      </c>
      <c r="L117" s="184">
        <v>0</v>
      </c>
      <c r="M117" s="184">
        <v>0</v>
      </c>
      <c r="N117" s="184">
        <v>0</v>
      </c>
      <c r="O117" s="184">
        <v>0</v>
      </c>
      <c r="P117" s="184">
        <v>0</v>
      </c>
      <c r="Q117" s="91"/>
      <c r="R117" s="352"/>
      <c r="S117" s="274"/>
      <c r="T117" s="274"/>
      <c r="U117" s="274"/>
      <c r="V117" s="274"/>
      <c r="W117" s="274"/>
      <c r="X117" s="274"/>
      <c r="Y117" s="274"/>
      <c r="Z117" s="274"/>
      <c r="AA117" s="274"/>
      <c r="AB117" s="274"/>
      <c r="AC117" s="274"/>
      <c r="AD117" s="274"/>
      <c r="AE117" s="274"/>
      <c r="AF117" s="274"/>
      <c r="AG117" s="274"/>
      <c r="AH117" s="274"/>
      <c r="AI117" s="274"/>
      <c r="AJ117" s="274"/>
      <c r="AK117" s="274"/>
      <c r="AL117" s="274"/>
      <c r="AM117" s="274"/>
      <c r="AN117" s="274"/>
      <c r="AO117" s="274"/>
      <c r="AP117" s="274"/>
      <c r="AQ117" s="274"/>
      <c r="AR117" s="274"/>
      <c r="AS117" s="274"/>
      <c r="AT117" s="274"/>
      <c r="AU117" s="274"/>
      <c r="AV117" s="274"/>
      <c r="AW117" s="274"/>
      <c r="AX117" s="274"/>
      <c r="AY117" s="274"/>
      <c r="AZ117" s="274"/>
      <c r="BA117" s="274"/>
      <c r="BB117" s="274"/>
      <c r="BC117" s="274"/>
      <c r="BD117" s="274"/>
      <c r="BE117" s="274"/>
      <c r="BF117" s="274"/>
      <c r="BG117" s="274"/>
      <c r="BH117" s="274"/>
      <c r="BI117" s="274"/>
      <c r="BJ117" s="274"/>
      <c r="BK117" s="274"/>
      <c r="BL117" s="274"/>
      <c r="BM117" s="274"/>
      <c r="BN117" s="274"/>
      <c r="BO117" s="274"/>
      <c r="BP117" s="274"/>
      <c r="BQ117" s="274"/>
      <c r="BR117" s="274"/>
      <c r="BS117" s="274"/>
      <c r="BT117" s="274"/>
      <c r="BU117" s="274"/>
      <c r="BV117" s="274"/>
      <c r="BW117" s="274"/>
      <c r="BX117" s="274"/>
      <c r="BY117" s="274"/>
      <c r="BZ117" s="274"/>
      <c r="CA117" s="274"/>
      <c r="CB117" s="274"/>
      <c r="CC117" s="274"/>
      <c r="CD117" s="274"/>
      <c r="CE117" s="274"/>
      <c r="CF117" s="274"/>
      <c r="CG117" s="274"/>
      <c r="CH117" s="274"/>
      <c r="CI117" s="274"/>
      <c r="CJ117" s="274"/>
      <c r="CK117" s="274"/>
      <c r="CL117" s="274"/>
      <c r="CM117" s="274"/>
      <c r="CN117" s="274"/>
      <c r="CO117" s="274"/>
      <c r="CP117" s="274"/>
    </row>
    <row r="118" spans="1:94" ht="21" hidden="1" customHeight="1">
      <c r="A118" s="429" t="s">
        <v>131</v>
      </c>
      <c r="B118" s="659" t="s">
        <v>1503</v>
      </c>
      <c r="C118" s="562">
        <v>11397</v>
      </c>
      <c r="D118" s="543">
        <v>44927</v>
      </c>
      <c r="E118" s="638">
        <v>0</v>
      </c>
      <c r="F118" s="364" t="s">
        <v>1483</v>
      </c>
      <c r="G118" s="30">
        <v>44883</v>
      </c>
      <c r="H118" s="511" t="s">
        <v>1505</v>
      </c>
      <c r="I118" s="328" t="s">
        <v>1504</v>
      </c>
      <c r="J118" s="184">
        <v>0</v>
      </c>
      <c r="K118" s="184">
        <v>0</v>
      </c>
      <c r="L118" s="184">
        <v>0</v>
      </c>
      <c r="M118" s="184">
        <v>0</v>
      </c>
      <c r="N118" s="184">
        <v>0</v>
      </c>
      <c r="O118" s="184">
        <v>0</v>
      </c>
      <c r="P118" s="184">
        <v>0</v>
      </c>
      <c r="Q118" s="91"/>
      <c r="R118" s="352"/>
      <c r="S118" s="274"/>
      <c r="T118" s="274"/>
      <c r="U118" s="274"/>
      <c r="V118" s="274"/>
      <c r="W118" s="274"/>
      <c r="X118" s="274"/>
      <c r="Y118" s="274"/>
      <c r="Z118" s="274"/>
      <c r="AA118" s="274"/>
      <c r="AB118" s="274"/>
      <c r="AC118" s="274"/>
      <c r="AD118" s="274"/>
      <c r="AE118" s="274"/>
      <c r="AF118" s="274"/>
      <c r="AG118" s="274"/>
      <c r="AH118" s="274"/>
      <c r="AI118" s="274"/>
      <c r="AJ118" s="274"/>
      <c r="AK118" s="274"/>
      <c r="AL118" s="274"/>
      <c r="AM118" s="274"/>
      <c r="AN118" s="274"/>
      <c r="AO118" s="274"/>
      <c r="AP118" s="274"/>
      <c r="AQ118" s="274"/>
      <c r="AR118" s="274"/>
      <c r="AS118" s="274"/>
      <c r="AT118" s="274"/>
      <c r="AU118" s="274"/>
      <c r="AV118" s="274"/>
      <c r="AW118" s="274"/>
      <c r="AX118" s="274"/>
      <c r="AY118" s="274"/>
      <c r="AZ118" s="274"/>
      <c r="BA118" s="274"/>
      <c r="BB118" s="274"/>
      <c r="BC118" s="274"/>
      <c r="BD118" s="274"/>
      <c r="BE118" s="274"/>
      <c r="BF118" s="274"/>
      <c r="BG118" s="274"/>
      <c r="BH118" s="274"/>
      <c r="BI118" s="274"/>
      <c r="BJ118" s="274"/>
      <c r="BK118" s="274"/>
      <c r="BL118" s="274"/>
      <c r="BM118" s="274"/>
      <c r="BN118" s="274"/>
      <c r="BO118" s="274"/>
      <c r="BP118" s="274"/>
      <c r="BQ118" s="274"/>
      <c r="BR118" s="274"/>
      <c r="BS118" s="274"/>
      <c r="BT118" s="274"/>
      <c r="BU118" s="274"/>
      <c r="BV118" s="274"/>
      <c r="BW118" s="274"/>
      <c r="BX118" s="274"/>
      <c r="BY118" s="274"/>
      <c r="BZ118" s="274"/>
      <c r="CA118" s="274"/>
      <c r="CB118" s="274"/>
      <c r="CC118" s="274"/>
      <c r="CD118" s="274"/>
      <c r="CE118" s="274"/>
      <c r="CF118" s="274"/>
      <c r="CG118" s="274"/>
      <c r="CH118" s="274"/>
      <c r="CI118" s="274"/>
      <c r="CJ118" s="274"/>
      <c r="CK118" s="274"/>
      <c r="CL118" s="274"/>
      <c r="CM118" s="274"/>
      <c r="CN118" s="274"/>
      <c r="CO118" s="274"/>
      <c r="CP118" s="274"/>
    </row>
    <row r="119" spans="1:94" s="274" customFormat="1" ht="21" hidden="1" customHeight="1">
      <c r="A119" s="429" t="s">
        <v>101</v>
      </c>
      <c r="B119" s="37" t="s">
        <v>1171</v>
      </c>
      <c r="C119" s="364" t="s">
        <v>1847</v>
      </c>
      <c r="D119" s="542">
        <v>43991</v>
      </c>
      <c r="E119" s="633">
        <v>1</v>
      </c>
      <c r="F119" s="364" t="s">
        <v>1686</v>
      </c>
      <c r="G119" s="30">
        <v>44244</v>
      </c>
      <c r="H119" s="512" t="s">
        <v>1173</v>
      </c>
      <c r="I119" s="328" t="s">
        <v>1172</v>
      </c>
      <c r="J119" s="184">
        <v>0</v>
      </c>
      <c r="K119" s="184">
        <v>0</v>
      </c>
      <c r="L119" s="184">
        <v>0</v>
      </c>
      <c r="M119" s="184">
        <v>0</v>
      </c>
      <c r="N119" s="184">
        <v>0</v>
      </c>
      <c r="O119" s="184">
        <v>1</v>
      </c>
      <c r="P119" s="184">
        <v>1</v>
      </c>
      <c r="Q119" s="91"/>
      <c r="R119" s="352"/>
    </row>
    <row r="120" spans="1:94" hidden="1"/>
    <row r="121" spans="1:94" s="54" customFormat="1" ht="54" hidden="1" customHeight="1">
      <c r="B121" s="53" t="s">
        <v>1989</v>
      </c>
      <c r="C121" s="53"/>
      <c r="F121" s="550"/>
      <c r="G121" s="211"/>
      <c r="H121" s="287"/>
      <c r="I121" s="38"/>
      <c r="AV121" s="284"/>
      <c r="AW121" s="284"/>
      <c r="AX121" s="284"/>
      <c r="AZ121" s="284"/>
    </row>
    <row r="122" spans="1:94" hidden="1"/>
    <row r="123" spans="1:94" s="611" customFormat="1" ht="39.6" hidden="1" customHeight="1">
      <c r="A123" s="728" t="s">
        <v>12</v>
      </c>
      <c r="B123" s="722" t="s">
        <v>43</v>
      </c>
      <c r="C123" s="720" t="s">
        <v>1761</v>
      </c>
      <c r="D123" s="723" t="s">
        <v>14</v>
      </c>
      <c r="E123" s="563" t="s">
        <v>1869</v>
      </c>
      <c r="F123" s="723" t="s">
        <v>1705</v>
      </c>
      <c r="G123" s="723" t="s">
        <v>1706</v>
      </c>
      <c r="H123" s="720" t="s">
        <v>308</v>
      </c>
      <c r="I123" s="723" t="s">
        <v>307</v>
      </c>
      <c r="J123" s="720" t="s">
        <v>1319</v>
      </c>
      <c r="K123" s="720" t="s">
        <v>1430</v>
      </c>
      <c r="L123" s="720" t="s">
        <v>1431</v>
      </c>
      <c r="M123" s="720" t="s">
        <v>1641</v>
      </c>
      <c r="N123" s="720" t="s">
        <v>1642</v>
      </c>
      <c r="O123" s="720" t="s">
        <v>1868</v>
      </c>
      <c r="P123" s="720" t="s">
        <v>1869</v>
      </c>
      <c r="Q123" s="720" t="s">
        <v>2009</v>
      </c>
      <c r="R123" s="722" t="s">
        <v>1694</v>
      </c>
      <c r="S123" s="587"/>
      <c r="T123" s="587"/>
    </row>
    <row r="124" spans="1:94" ht="21" hidden="1" customHeight="1">
      <c r="A124" s="429" t="s">
        <v>100</v>
      </c>
      <c r="B124" s="760" t="s">
        <v>1337</v>
      </c>
      <c r="C124" s="562">
        <v>11138</v>
      </c>
      <c r="D124" s="544">
        <v>43986</v>
      </c>
      <c r="E124" s="638">
        <v>0</v>
      </c>
      <c r="F124" s="364" t="s">
        <v>352</v>
      </c>
      <c r="G124" s="30">
        <v>44580</v>
      </c>
      <c r="H124" s="726" t="s">
        <v>1339</v>
      </c>
      <c r="I124" s="454" t="s">
        <v>1338</v>
      </c>
      <c r="J124" s="184">
        <v>0</v>
      </c>
      <c r="K124" s="184">
        <v>0</v>
      </c>
      <c r="L124" s="184">
        <v>0</v>
      </c>
      <c r="M124" s="184">
        <v>0</v>
      </c>
      <c r="N124" s="184">
        <v>0</v>
      </c>
      <c r="O124" s="184">
        <v>0</v>
      </c>
      <c r="P124" s="184">
        <v>0</v>
      </c>
      <c r="Q124" s="91"/>
      <c r="R124" s="352"/>
      <c r="S124" s="274"/>
      <c r="T124" s="274"/>
      <c r="U124" s="274"/>
      <c r="V124" s="274"/>
      <c r="W124" s="274"/>
      <c r="X124" s="274"/>
      <c r="Y124" s="274"/>
      <c r="Z124" s="274"/>
      <c r="AA124" s="274"/>
      <c r="AB124" s="274"/>
      <c r="AC124" s="274"/>
      <c r="AD124" s="274"/>
      <c r="AE124" s="274"/>
      <c r="AF124" s="274"/>
      <c r="AG124" s="274"/>
      <c r="AH124" s="274"/>
      <c r="AI124" s="274"/>
      <c r="AJ124" s="274"/>
      <c r="AK124" s="274"/>
      <c r="AL124" s="274"/>
      <c r="AM124" s="274"/>
      <c r="AN124" s="274"/>
      <c r="AO124" s="274"/>
      <c r="AP124" s="274"/>
      <c r="AQ124" s="274"/>
      <c r="AR124" s="274"/>
      <c r="AS124" s="274"/>
      <c r="AT124" s="274"/>
      <c r="AU124" s="274"/>
      <c r="AV124" s="274"/>
      <c r="AW124" s="274"/>
      <c r="AX124" s="274"/>
      <c r="AY124" s="274"/>
      <c r="AZ124" s="274"/>
      <c r="BA124" s="274"/>
      <c r="BB124" s="274"/>
      <c r="BC124" s="274"/>
      <c r="BD124" s="274"/>
      <c r="BE124" s="274"/>
      <c r="BF124" s="274"/>
      <c r="BG124" s="274"/>
      <c r="BH124" s="274"/>
      <c r="BI124" s="274"/>
      <c r="BJ124" s="274"/>
      <c r="BK124" s="274"/>
      <c r="BL124" s="274"/>
      <c r="BM124" s="274"/>
      <c r="BN124" s="274"/>
      <c r="BO124" s="274"/>
      <c r="BP124" s="274"/>
      <c r="BQ124" s="274"/>
      <c r="BR124" s="274"/>
      <c r="BS124" s="274"/>
      <c r="BT124" s="274"/>
      <c r="BU124" s="274"/>
      <c r="BV124" s="274"/>
      <c r="BW124" s="274"/>
      <c r="BX124" s="274"/>
      <c r="BY124" s="274"/>
      <c r="BZ124" s="274"/>
      <c r="CA124" s="274"/>
      <c r="CB124" s="274"/>
      <c r="CC124" s="274"/>
      <c r="CD124" s="274"/>
      <c r="CE124" s="274"/>
      <c r="CF124" s="274"/>
      <c r="CG124" s="274"/>
      <c r="CH124" s="274"/>
      <c r="CI124" s="274"/>
      <c r="CJ124" s="274"/>
      <c r="CK124" s="274"/>
      <c r="CL124" s="274"/>
      <c r="CM124" s="274"/>
      <c r="CN124" s="274"/>
      <c r="CO124" s="274"/>
      <c r="CP124" s="274"/>
    </row>
    <row r="125" spans="1:94" ht="21" hidden="1" customHeight="1">
      <c r="A125" s="429" t="s">
        <v>34</v>
      </c>
      <c r="B125" s="659" t="s">
        <v>45</v>
      </c>
      <c r="C125" s="562">
        <v>365</v>
      </c>
      <c r="D125" s="544">
        <v>31533</v>
      </c>
      <c r="E125" s="638">
        <v>0</v>
      </c>
      <c r="F125" s="364" t="s">
        <v>352</v>
      </c>
      <c r="G125" s="30">
        <v>25118</v>
      </c>
      <c r="H125" s="519" t="s">
        <v>593</v>
      </c>
      <c r="I125" s="328" t="s">
        <v>592</v>
      </c>
      <c r="J125" s="184">
        <v>0</v>
      </c>
      <c r="K125" s="184">
        <v>0</v>
      </c>
      <c r="L125" s="184">
        <v>0</v>
      </c>
      <c r="M125" s="184">
        <v>0</v>
      </c>
      <c r="N125" s="184">
        <v>0</v>
      </c>
      <c r="O125" s="184">
        <v>0</v>
      </c>
      <c r="P125" s="184">
        <v>0</v>
      </c>
      <c r="Q125" s="91"/>
      <c r="R125" s="352"/>
      <c r="S125" s="222"/>
      <c r="T125" s="222"/>
      <c r="U125" s="274"/>
      <c r="V125" s="274"/>
      <c r="W125" s="274"/>
      <c r="X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c r="CD125" s="274"/>
      <c r="CE125" s="274"/>
      <c r="CF125" s="274"/>
      <c r="CG125" s="274"/>
      <c r="CH125" s="274"/>
      <c r="CI125" s="274"/>
      <c r="CJ125" s="274"/>
      <c r="CK125" s="274"/>
      <c r="CL125" s="274"/>
      <c r="CM125" s="274"/>
      <c r="CN125" s="274"/>
      <c r="CO125" s="274"/>
      <c r="CP125" s="274"/>
    </row>
    <row r="126" spans="1:94" ht="21" hidden="1" customHeight="1">
      <c r="A126" s="429" t="s">
        <v>42</v>
      </c>
      <c r="B126" s="659" t="s">
        <v>642</v>
      </c>
      <c r="C126" s="562">
        <v>7043</v>
      </c>
      <c r="D126" s="545">
        <v>36178</v>
      </c>
      <c r="E126" s="638">
        <v>0</v>
      </c>
      <c r="F126" s="364" t="s">
        <v>1483</v>
      </c>
      <c r="G126" s="30">
        <v>19269</v>
      </c>
      <c r="H126" s="512" t="s">
        <v>644</v>
      </c>
      <c r="I126" s="328" t="s">
        <v>643</v>
      </c>
      <c r="J126" s="184">
        <v>0</v>
      </c>
      <c r="K126" s="184">
        <v>0</v>
      </c>
      <c r="L126" s="184">
        <v>0</v>
      </c>
      <c r="M126" s="184">
        <v>0</v>
      </c>
      <c r="N126" s="184">
        <v>0</v>
      </c>
      <c r="O126" s="184">
        <v>0</v>
      </c>
      <c r="P126" s="184">
        <v>0</v>
      </c>
      <c r="Q126" s="91"/>
      <c r="R126" s="352"/>
      <c r="S126" s="222"/>
      <c r="T126" s="222"/>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c r="CH126" s="274"/>
      <c r="CI126" s="274"/>
      <c r="CJ126" s="274"/>
      <c r="CK126" s="274"/>
      <c r="CL126" s="274"/>
      <c r="CM126" s="274"/>
      <c r="CN126" s="274"/>
      <c r="CO126" s="274"/>
      <c r="CP126" s="274"/>
    </row>
    <row r="127" spans="1:94" hidden="1"/>
    <row r="128" spans="1:94" s="54" customFormat="1" ht="54" hidden="1" customHeight="1">
      <c r="B128" s="53" t="s">
        <v>1990</v>
      </c>
      <c r="F128" s="550"/>
      <c r="H128" s="287"/>
      <c r="I128" s="38"/>
      <c r="AU128" s="284"/>
      <c r="AV128" s="284"/>
      <c r="AW128" s="284"/>
      <c r="AY128" s="284"/>
    </row>
    <row r="129" spans="1:94" hidden="1"/>
    <row r="130" spans="1:94" s="611" customFormat="1" ht="39.6" hidden="1" customHeight="1">
      <c r="A130" s="728" t="s">
        <v>12</v>
      </c>
      <c r="B130" s="722" t="s">
        <v>43</v>
      </c>
      <c r="C130" s="720" t="s">
        <v>1761</v>
      </c>
      <c r="D130" s="723" t="s">
        <v>14</v>
      </c>
      <c r="E130" s="563" t="s">
        <v>1869</v>
      </c>
      <c r="F130" s="723" t="s">
        <v>1705</v>
      </c>
      <c r="G130" s="723" t="s">
        <v>1706</v>
      </c>
      <c r="H130" s="720" t="s">
        <v>308</v>
      </c>
      <c r="I130" s="723" t="s">
        <v>307</v>
      </c>
      <c r="J130" s="720" t="s">
        <v>1319</v>
      </c>
      <c r="K130" s="720" t="s">
        <v>1430</v>
      </c>
      <c r="L130" s="720" t="s">
        <v>1431</v>
      </c>
      <c r="M130" s="720" t="s">
        <v>1641</v>
      </c>
      <c r="N130" s="720" t="s">
        <v>1642</v>
      </c>
      <c r="O130" s="720" t="s">
        <v>1868</v>
      </c>
      <c r="P130" s="720" t="s">
        <v>1869</v>
      </c>
      <c r="Q130" s="720" t="s">
        <v>2009</v>
      </c>
      <c r="R130" s="722" t="s">
        <v>1694</v>
      </c>
      <c r="S130" s="587"/>
      <c r="T130" s="587"/>
    </row>
    <row r="131" spans="1:94" ht="21" hidden="1" customHeight="1">
      <c r="A131" s="429" t="s">
        <v>109</v>
      </c>
      <c r="B131" s="37" t="s">
        <v>1987</v>
      </c>
      <c r="C131" s="562">
        <v>11421</v>
      </c>
      <c r="D131" s="543">
        <v>44317</v>
      </c>
      <c r="E131" s="633">
        <v>0</v>
      </c>
      <c r="F131" s="364" t="s">
        <v>1686</v>
      </c>
      <c r="G131" s="30">
        <v>45316</v>
      </c>
      <c r="H131" s="511" t="s">
        <v>1781</v>
      </c>
      <c r="I131" s="328" t="s">
        <v>1781</v>
      </c>
      <c r="J131" s="184">
        <v>0</v>
      </c>
      <c r="K131" s="184">
        <v>0</v>
      </c>
      <c r="L131" s="184">
        <v>0</v>
      </c>
      <c r="M131" s="184">
        <v>0</v>
      </c>
      <c r="N131" s="184">
        <v>0</v>
      </c>
      <c r="O131" s="184">
        <v>0</v>
      </c>
      <c r="P131" s="184">
        <v>0</v>
      </c>
      <c r="Q131" s="91"/>
      <c r="R131" s="352"/>
      <c r="S131" s="274"/>
      <c r="T131" s="274"/>
      <c r="U131" s="274"/>
      <c r="V131" s="274"/>
      <c r="W131" s="274"/>
      <c r="X131" s="274"/>
      <c r="Y131" s="274"/>
      <c r="Z131" s="274"/>
      <c r="AA131" s="274"/>
      <c r="AB131" s="274"/>
      <c r="AC131" s="274"/>
      <c r="AD131" s="274"/>
      <c r="AE131" s="274"/>
      <c r="AF131" s="274"/>
      <c r="AG131" s="274"/>
      <c r="AH131" s="274"/>
      <c r="AI131" s="274"/>
      <c r="AJ131" s="274"/>
      <c r="AK131" s="274"/>
      <c r="AL131" s="274"/>
      <c r="AM131" s="274"/>
      <c r="AN131" s="274"/>
      <c r="AO131" s="274"/>
      <c r="AP131" s="274"/>
      <c r="AQ131" s="274"/>
      <c r="AR131" s="274"/>
      <c r="AS131" s="274"/>
      <c r="AT131" s="274"/>
      <c r="AU131" s="274"/>
      <c r="AV131" s="274"/>
      <c r="AW131" s="274"/>
      <c r="AX131" s="274"/>
      <c r="AY131" s="274"/>
      <c r="AZ131" s="274"/>
      <c r="BA131" s="274"/>
      <c r="BB131" s="274"/>
      <c r="BC131" s="274"/>
      <c r="BD131" s="274"/>
      <c r="BE131" s="274"/>
      <c r="BF131" s="274"/>
      <c r="BG131" s="274"/>
      <c r="BH131" s="274"/>
      <c r="BI131" s="274"/>
      <c r="BJ131" s="274"/>
      <c r="BK131" s="274"/>
      <c r="BL131" s="274"/>
      <c r="BM131" s="274"/>
      <c r="BN131" s="274"/>
      <c r="BO131" s="274"/>
      <c r="BP131" s="274"/>
      <c r="BQ131" s="274"/>
      <c r="BR131" s="274"/>
      <c r="BS131" s="274"/>
      <c r="BT131" s="274"/>
      <c r="BU131" s="274"/>
      <c r="BV131" s="274"/>
      <c r="BW131" s="274"/>
      <c r="BX131" s="274"/>
      <c r="BY131" s="274"/>
      <c r="BZ131" s="274"/>
      <c r="CA131" s="274"/>
      <c r="CB131" s="274"/>
      <c r="CC131" s="274"/>
      <c r="CD131" s="274"/>
      <c r="CE131" s="274"/>
      <c r="CF131" s="274"/>
      <c r="CG131" s="274"/>
      <c r="CH131" s="274"/>
      <c r="CI131" s="274"/>
      <c r="CJ131" s="274"/>
      <c r="CK131" s="274"/>
      <c r="CL131" s="274"/>
      <c r="CM131" s="274"/>
      <c r="CN131" s="274"/>
      <c r="CO131" s="274"/>
      <c r="CP131" s="274"/>
    </row>
    <row r="132" spans="1:94" s="611" customFormat="1" ht="39.6" hidden="1" customHeight="1">
      <c r="A132" s="728" t="s">
        <v>12</v>
      </c>
      <c r="B132" s="722" t="s">
        <v>13</v>
      </c>
      <c r="C132" s="720" t="s">
        <v>1761</v>
      </c>
      <c r="D132" s="723" t="s">
        <v>14</v>
      </c>
      <c r="E132" s="563" t="s">
        <v>1869</v>
      </c>
      <c r="F132" s="723" t="s">
        <v>1705</v>
      </c>
      <c r="G132" s="723" t="s">
        <v>1706</v>
      </c>
      <c r="H132" s="720" t="s">
        <v>308</v>
      </c>
      <c r="I132" s="723" t="s">
        <v>307</v>
      </c>
      <c r="J132" s="720" t="s">
        <v>1319</v>
      </c>
      <c r="K132" s="720" t="s">
        <v>1430</v>
      </c>
      <c r="L132" s="720" t="s">
        <v>1431</v>
      </c>
      <c r="M132" s="720" t="s">
        <v>1641</v>
      </c>
      <c r="N132" s="720" t="s">
        <v>1642</v>
      </c>
      <c r="O132" s="720" t="s">
        <v>1868</v>
      </c>
      <c r="P132" s="720" t="s">
        <v>1869</v>
      </c>
      <c r="Q132" s="722" t="s">
        <v>11</v>
      </c>
      <c r="R132" s="722" t="s">
        <v>1058</v>
      </c>
    </row>
    <row r="133" spans="1:94" s="93" customFormat="1" ht="22.15" hidden="1" customHeight="1">
      <c r="A133" s="429" t="s">
        <v>19</v>
      </c>
      <c r="B133" s="659" t="s">
        <v>1075</v>
      </c>
      <c r="C133" s="562">
        <v>9664</v>
      </c>
      <c r="D133" s="543">
        <v>43838</v>
      </c>
      <c r="E133" s="638">
        <v>2</v>
      </c>
      <c r="F133" s="328" t="s">
        <v>967</v>
      </c>
      <c r="G133" s="26">
        <v>22889</v>
      </c>
      <c r="H133" s="512" t="s">
        <v>1076</v>
      </c>
      <c r="I133" s="143" t="s">
        <v>1076</v>
      </c>
      <c r="J133" s="184">
        <v>1</v>
      </c>
      <c r="K133" s="184">
        <v>0</v>
      </c>
      <c r="L133" s="184">
        <v>1</v>
      </c>
      <c r="M133" s="184">
        <v>0</v>
      </c>
      <c r="N133" s="184">
        <v>1</v>
      </c>
      <c r="O133" s="184">
        <v>1</v>
      </c>
      <c r="P133" s="184">
        <v>2</v>
      </c>
      <c r="Q133" s="91"/>
      <c r="R133" s="352"/>
    </row>
    <row r="134" spans="1:94" hidden="1"/>
    <row r="135" spans="1:94" s="230" customFormat="1" ht="53.25" hidden="1" customHeight="1">
      <c r="B135" s="53" t="s">
        <v>1786</v>
      </c>
      <c r="C135" s="53"/>
      <c r="D135" s="753"/>
      <c r="E135" s="754"/>
      <c r="F135" s="231"/>
      <c r="G135" s="231"/>
      <c r="H135" s="754"/>
      <c r="I135" s="231"/>
      <c r="J135" s="754"/>
      <c r="K135" s="754"/>
      <c r="L135" s="754"/>
      <c r="M135" s="754"/>
      <c r="N135" s="754"/>
      <c r="O135" s="754"/>
      <c r="P135" s="754"/>
      <c r="Q135" s="754"/>
      <c r="R135" s="754"/>
      <c r="S135" s="754"/>
      <c r="T135" s="754"/>
      <c r="U135" s="754"/>
      <c r="V135" s="754"/>
      <c r="W135" s="754"/>
      <c r="X135" s="754"/>
      <c r="Y135" s="754"/>
      <c r="Z135" s="754"/>
      <c r="AA135" s="754"/>
      <c r="AB135" s="754"/>
      <c r="AC135" s="754"/>
      <c r="AD135" s="233"/>
      <c r="AY135" s="233"/>
    </row>
    <row r="136" spans="1:94" hidden="1"/>
    <row r="137" spans="1:94" s="73" customFormat="1" ht="39.6" hidden="1" customHeight="1">
      <c r="A137" s="572" t="s">
        <v>12</v>
      </c>
      <c r="B137" s="661" t="s">
        <v>43</v>
      </c>
      <c r="C137" s="490"/>
      <c r="D137" s="405" t="s">
        <v>14</v>
      </c>
      <c r="E137" s="583"/>
      <c r="F137" s="332" t="s">
        <v>1705</v>
      </c>
      <c r="G137" s="286" t="s">
        <v>1706</v>
      </c>
      <c r="H137" s="504"/>
      <c r="I137" s="332"/>
      <c r="J137" s="316" t="s">
        <v>1319</v>
      </c>
      <c r="K137" s="316" t="s">
        <v>1430</v>
      </c>
      <c r="L137" s="316" t="s">
        <v>1431</v>
      </c>
      <c r="M137" s="316" t="s">
        <v>1641</v>
      </c>
      <c r="N137" s="316" t="s">
        <v>1642</v>
      </c>
      <c r="O137" s="316"/>
      <c r="P137" s="316"/>
      <c r="Q137" s="385" t="s">
        <v>1141</v>
      </c>
    </row>
    <row r="138" spans="1:94" s="274" customFormat="1" ht="21.6" hidden="1" customHeight="1">
      <c r="A138" s="429" t="s">
        <v>67</v>
      </c>
      <c r="B138" s="659" t="s">
        <v>988</v>
      </c>
      <c r="C138" s="576"/>
      <c r="D138" s="544">
        <v>38309</v>
      </c>
      <c r="E138" s="638"/>
      <c r="F138" s="309" t="s">
        <v>265</v>
      </c>
      <c r="G138" s="30">
        <v>29881</v>
      </c>
      <c r="H138" s="522"/>
      <c r="I138" s="309"/>
      <c r="J138" s="184">
        <v>1</v>
      </c>
      <c r="K138" s="184">
        <v>0</v>
      </c>
      <c r="L138" s="184">
        <v>0</v>
      </c>
      <c r="M138" s="184">
        <v>0</v>
      </c>
      <c r="N138" s="184">
        <v>0</v>
      </c>
      <c r="O138" s="184"/>
      <c r="P138" s="184"/>
      <c r="Q138" s="348"/>
      <c r="R138" s="88"/>
      <c r="S138" s="88"/>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row>
    <row r="139" spans="1:94" ht="21.6" hidden="1" customHeight="1">
      <c r="A139" s="429" t="s">
        <v>119</v>
      </c>
      <c r="B139" s="659" t="s">
        <v>1043</v>
      </c>
      <c r="C139" s="576"/>
      <c r="D139" s="543">
        <v>43237</v>
      </c>
      <c r="E139" s="638"/>
      <c r="F139" s="309" t="s">
        <v>967</v>
      </c>
      <c r="G139" s="30">
        <v>21348</v>
      </c>
      <c r="H139" s="522"/>
      <c r="I139" s="309"/>
      <c r="J139" s="184">
        <v>1</v>
      </c>
      <c r="K139" s="184">
        <v>0</v>
      </c>
      <c r="L139" s="184">
        <v>0</v>
      </c>
      <c r="M139" s="184">
        <v>0</v>
      </c>
      <c r="N139" s="184">
        <v>0</v>
      </c>
      <c r="O139" s="184"/>
      <c r="P139" s="184"/>
      <c r="Q139" s="348"/>
      <c r="CI139" s="274"/>
      <c r="CJ139" s="274"/>
      <c r="CK139" s="274"/>
      <c r="CL139" s="274"/>
      <c r="CM139" s="274"/>
      <c r="CN139" s="274"/>
    </row>
    <row r="140" spans="1:94" s="274" customFormat="1" ht="21.6" hidden="1" customHeight="1">
      <c r="A140" s="429" t="s">
        <v>28</v>
      </c>
      <c r="B140" s="659" t="s">
        <v>1228</v>
      </c>
      <c r="C140" s="576"/>
      <c r="D140" s="543">
        <v>26406</v>
      </c>
      <c r="E140" s="638"/>
      <c r="F140" s="309" t="s">
        <v>770</v>
      </c>
      <c r="G140" s="30">
        <v>36271</v>
      </c>
      <c r="H140" s="522"/>
      <c r="I140" s="309"/>
      <c r="J140" s="184">
        <v>0</v>
      </c>
      <c r="K140" s="184">
        <v>0</v>
      </c>
      <c r="L140" s="184">
        <v>0</v>
      </c>
      <c r="M140" s="184">
        <v>0</v>
      </c>
      <c r="N140" s="184">
        <v>0</v>
      </c>
      <c r="O140" s="184"/>
      <c r="P140" s="184"/>
      <c r="Q140" s="348"/>
      <c r="CI140" s="88"/>
      <c r="CJ140" s="88"/>
      <c r="CK140" s="88"/>
      <c r="CL140" s="88"/>
      <c r="CM140" s="88"/>
      <c r="CN140" s="88"/>
    </row>
    <row r="141" spans="1:94" s="274" customFormat="1" ht="21.6" hidden="1" customHeight="1">
      <c r="A141" s="429" t="s">
        <v>35</v>
      </c>
      <c r="B141" s="37" t="s">
        <v>1210</v>
      </c>
      <c r="C141" s="577"/>
      <c r="D141" s="543">
        <v>31432</v>
      </c>
      <c r="E141" s="638"/>
      <c r="F141" s="309" t="s">
        <v>770</v>
      </c>
      <c r="G141" s="30">
        <v>21448</v>
      </c>
      <c r="H141" s="522"/>
      <c r="I141" s="309"/>
      <c r="J141" s="184">
        <v>0</v>
      </c>
      <c r="K141" s="184">
        <v>0</v>
      </c>
      <c r="L141" s="184">
        <v>0</v>
      </c>
      <c r="M141" s="184">
        <v>0</v>
      </c>
      <c r="N141" s="184">
        <v>0</v>
      </c>
      <c r="O141" s="184"/>
      <c r="P141" s="184"/>
      <c r="Q141" s="348"/>
    </row>
    <row r="142" spans="1:94" s="274" customFormat="1" ht="21.6" hidden="1" customHeight="1">
      <c r="A142" s="429" t="s">
        <v>39</v>
      </c>
      <c r="B142" s="659" t="s">
        <v>1282</v>
      </c>
      <c r="C142" s="576"/>
      <c r="D142" s="543">
        <v>33752</v>
      </c>
      <c r="E142" s="638"/>
      <c r="F142" s="309" t="s">
        <v>770</v>
      </c>
      <c r="G142" s="30">
        <v>44393</v>
      </c>
      <c r="H142" s="522"/>
      <c r="I142" s="309"/>
      <c r="J142" s="184">
        <v>0</v>
      </c>
      <c r="K142" s="184">
        <v>0</v>
      </c>
      <c r="L142" s="184">
        <v>0</v>
      </c>
      <c r="M142" s="184">
        <v>0</v>
      </c>
      <c r="N142" s="184">
        <v>0</v>
      </c>
      <c r="O142" s="184"/>
      <c r="P142" s="184"/>
      <c r="Q142" s="34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row>
    <row r="143" spans="1:94" s="274" customFormat="1" ht="21.6" hidden="1" customHeight="1">
      <c r="A143" s="429" t="s">
        <v>58</v>
      </c>
      <c r="B143" s="659" t="s">
        <v>1115</v>
      </c>
      <c r="C143" s="576"/>
      <c r="D143" s="544">
        <v>36207</v>
      </c>
      <c r="E143" s="638"/>
      <c r="F143" s="309" t="s">
        <v>770</v>
      </c>
      <c r="G143" s="30">
        <v>21808</v>
      </c>
      <c r="H143" s="522"/>
      <c r="I143" s="309"/>
      <c r="J143" s="184">
        <v>0</v>
      </c>
      <c r="K143" s="184">
        <v>0</v>
      </c>
      <c r="L143" s="184">
        <v>0</v>
      </c>
      <c r="M143" s="184">
        <v>0</v>
      </c>
      <c r="N143" s="184">
        <v>0</v>
      </c>
      <c r="O143" s="184"/>
      <c r="P143" s="184"/>
      <c r="Q143" s="348"/>
    </row>
    <row r="144" spans="1:94" s="274" customFormat="1" ht="21.6" hidden="1" customHeight="1">
      <c r="A144" s="429" t="s">
        <v>60</v>
      </c>
      <c r="B144" s="659" t="s">
        <v>1286</v>
      </c>
      <c r="C144" s="576"/>
      <c r="D144" s="542">
        <v>36489</v>
      </c>
      <c r="E144" s="638"/>
      <c r="F144" s="309" t="s">
        <v>770</v>
      </c>
      <c r="G144" s="30">
        <v>22108</v>
      </c>
      <c r="H144" s="522"/>
      <c r="I144" s="309"/>
      <c r="J144" s="184">
        <v>0</v>
      </c>
      <c r="K144" s="184">
        <v>0</v>
      </c>
      <c r="L144" s="184">
        <v>0</v>
      </c>
      <c r="M144" s="184">
        <v>0</v>
      </c>
      <c r="N144" s="184">
        <v>0</v>
      </c>
      <c r="O144" s="184"/>
      <c r="P144" s="184"/>
      <c r="Q144" s="348"/>
    </row>
    <row r="145" spans="1:17" s="274" customFormat="1" ht="21.6" hidden="1" customHeight="1">
      <c r="A145" s="429" t="s">
        <v>62</v>
      </c>
      <c r="B145" s="659" t="s">
        <v>224</v>
      </c>
      <c r="C145" s="576"/>
      <c r="D145" s="542">
        <v>36726</v>
      </c>
      <c r="E145" s="638"/>
      <c r="F145" s="309" t="s">
        <v>770</v>
      </c>
      <c r="G145" s="30">
        <v>36803</v>
      </c>
      <c r="H145" s="522"/>
      <c r="I145" s="309"/>
      <c r="J145" s="184">
        <v>0</v>
      </c>
      <c r="K145" s="184">
        <v>0</v>
      </c>
      <c r="L145" s="184">
        <v>0</v>
      </c>
      <c r="M145" s="184">
        <v>0</v>
      </c>
      <c r="N145" s="184">
        <v>0</v>
      </c>
      <c r="O145" s="184"/>
      <c r="P145" s="184"/>
      <c r="Q145" s="348"/>
    </row>
    <row r="146" spans="1:17" s="274" customFormat="1" ht="21.6" hidden="1" customHeight="1">
      <c r="A146" s="429" t="s">
        <v>72</v>
      </c>
      <c r="B146" s="659" t="s">
        <v>1145</v>
      </c>
      <c r="C146" s="576"/>
      <c r="D146" s="542">
        <v>38726</v>
      </c>
      <c r="E146" s="638"/>
      <c r="F146" s="309" t="s">
        <v>770</v>
      </c>
      <c r="G146" s="30">
        <v>39182</v>
      </c>
      <c r="H146" s="522"/>
      <c r="I146" s="309"/>
      <c r="J146" s="184">
        <v>0</v>
      </c>
      <c r="K146" s="184">
        <v>0</v>
      </c>
      <c r="L146" s="184">
        <v>0</v>
      </c>
      <c r="M146" s="184">
        <v>0</v>
      </c>
      <c r="N146" s="184">
        <v>0</v>
      </c>
      <c r="O146" s="184"/>
      <c r="P146" s="184"/>
      <c r="Q146" s="348"/>
    </row>
    <row r="147" spans="1:17" s="274" customFormat="1" ht="21.6" hidden="1" customHeight="1">
      <c r="A147" s="429" t="s">
        <v>74</v>
      </c>
      <c r="B147" s="659" t="s">
        <v>240</v>
      </c>
      <c r="C147" s="576"/>
      <c r="D147" s="543">
        <v>38805</v>
      </c>
      <c r="E147" s="638"/>
      <c r="F147" s="309" t="s">
        <v>770</v>
      </c>
      <c r="G147" s="30">
        <v>21257</v>
      </c>
      <c r="H147" s="522"/>
      <c r="I147" s="309"/>
      <c r="J147" s="184">
        <v>0</v>
      </c>
      <c r="K147" s="184">
        <v>0</v>
      </c>
      <c r="L147" s="184">
        <v>0</v>
      </c>
      <c r="M147" s="184">
        <v>0</v>
      </c>
      <c r="N147" s="184">
        <v>0</v>
      </c>
      <c r="O147" s="184"/>
      <c r="P147" s="184"/>
      <c r="Q147" s="348"/>
    </row>
    <row r="148" spans="1:17" s="274" customFormat="1" ht="21.6" hidden="1" customHeight="1">
      <c r="A148" s="429" t="s">
        <v>85</v>
      </c>
      <c r="B148" s="659" t="s">
        <v>1232</v>
      </c>
      <c r="C148" s="576"/>
      <c r="D148" s="543">
        <v>40547</v>
      </c>
      <c r="E148" s="638"/>
      <c r="F148" s="309" t="s">
        <v>770</v>
      </c>
      <c r="G148" s="30">
        <v>40722</v>
      </c>
      <c r="H148" s="522"/>
      <c r="I148" s="309"/>
      <c r="J148" s="184">
        <v>0</v>
      </c>
      <c r="K148" s="184">
        <v>0</v>
      </c>
      <c r="L148" s="184">
        <v>0</v>
      </c>
      <c r="M148" s="184">
        <v>0</v>
      </c>
      <c r="N148" s="184">
        <v>0</v>
      </c>
      <c r="O148" s="184"/>
      <c r="P148" s="184"/>
      <c r="Q148" s="348"/>
    </row>
    <row r="149" spans="1:17" s="274" customFormat="1" ht="21.6" hidden="1" customHeight="1">
      <c r="A149" s="429" t="s">
        <v>95</v>
      </c>
      <c r="B149" s="659" t="s">
        <v>1217</v>
      </c>
      <c r="C149" s="576"/>
      <c r="D149" s="543">
        <v>41551</v>
      </c>
      <c r="E149" s="638"/>
      <c r="F149" s="309" t="s">
        <v>770</v>
      </c>
      <c r="G149" s="30">
        <v>40031</v>
      </c>
      <c r="H149" s="522"/>
      <c r="I149" s="309"/>
      <c r="J149" s="184">
        <v>0</v>
      </c>
      <c r="K149" s="184">
        <v>0</v>
      </c>
      <c r="L149" s="184">
        <v>0</v>
      </c>
      <c r="M149" s="184">
        <v>0</v>
      </c>
      <c r="N149" s="184">
        <v>0</v>
      </c>
      <c r="O149" s="184"/>
      <c r="P149" s="184"/>
      <c r="Q149" s="348"/>
    </row>
    <row r="150" spans="1:17" s="274" customFormat="1" ht="21.6" hidden="1" customHeight="1">
      <c r="A150" s="429" t="s">
        <v>96</v>
      </c>
      <c r="B150" s="659" t="s">
        <v>1218</v>
      </c>
      <c r="C150" s="576"/>
      <c r="D150" s="543">
        <v>41551</v>
      </c>
      <c r="E150" s="638"/>
      <c r="F150" s="309" t="s">
        <v>770</v>
      </c>
      <c r="G150" s="30">
        <v>28780</v>
      </c>
      <c r="H150" s="522"/>
      <c r="I150" s="309"/>
      <c r="J150" s="184">
        <v>0</v>
      </c>
      <c r="K150" s="184">
        <v>0</v>
      </c>
      <c r="L150" s="184">
        <v>0</v>
      </c>
      <c r="M150" s="184">
        <v>0</v>
      </c>
      <c r="N150" s="184">
        <v>0</v>
      </c>
      <c r="O150" s="184"/>
      <c r="P150" s="184"/>
      <c r="Q150" s="348"/>
    </row>
    <row r="151" spans="1:17" s="274" customFormat="1" ht="21.6" hidden="1" customHeight="1">
      <c r="A151" s="429" t="s">
        <v>103</v>
      </c>
      <c r="B151" s="659" t="s">
        <v>1237</v>
      </c>
      <c r="C151" s="576"/>
      <c r="D151" s="542">
        <v>42051</v>
      </c>
      <c r="E151" s="638"/>
      <c r="F151" s="309" t="s">
        <v>770</v>
      </c>
      <c r="G151" s="30">
        <v>27723</v>
      </c>
      <c r="H151" s="522"/>
      <c r="I151" s="309"/>
      <c r="J151" s="184">
        <v>0</v>
      </c>
      <c r="K151" s="184">
        <v>0</v>
      </c>
      <c r="L151" s="184">
        <v>0</v>
      </c>
      <c r="M151" s="184">
        <v>0</v>
      </c>
      <c r="N151" s="184">
        <v>0</v>
      </c>
      <c r="O151" s="184"/>
      <c r="P151" s="184"/>
      <c r="Q151" s="348"/>
    </row>
    <row r="152" spans="1:17" s="274" customFormat="1" ht="21.6" hidden="1" customHeight="1">
      <c r="A152" s="429" t="s">
        <v>105</v>
      </c>
      <c r="B152" s="659" t="s">
        <v>1238</v>
      </c>
      <c r="C152" s="576"/>
      <c r="D152" s="542">
        <v>42051</v>
      </c>
      <c r="E152" s="638"/>
      <c r="F152" s="309" t="s">
        <v>770</v>
      </c>
      <c r="G152" s="30">
        <v>43052</v>
      </c>
      <c r="H152" s="522"/>
      <c r="I152" s="309"/>
      <c r="J152" s="184">
        <v>0</v>
      </c>
      <c r="K152" s="184">
        <v>0</v>
      </c>
      <c r="L152" s="184">
        <v>0</v>
      </c>
      <c r="M152" s="184">
        <v>0</v>
      </c>
      <c r="N152" s="184">
        <v>0</v>
      </c>
      <c r="O152" s="184"/>
      <c r="P152" s="184"/>
      <c r="Q152" s="348"/>
    </row>
    <row r="153" spans="1:17" s="274" customFormat="1" ht="21.6" hidden="1" customHeight="1">
      <c r="A153" s="429" t="s">
        <v>109</v>
      </c>
      <c r="B153" s="659" t="s">
        <v>995</v>
      </c>
      <c r="C153" s="576"/>
      <c r="D153" s="544">
        <v>42172</v>
      </c>
      <c r="E153" s="638"/>
      <c r="F153" s="309" t="s">
        <v>770</v>
      </c>
      <c r="G153" s="30">
        <v>40308</v>
      </c>
      <c r="H153" s="522"/>
      <c r="I153" s="309"/>
      <c r="J153" s="184">
        <v>0</v>
      </c>
      <c r="K153" s="184">
        <v>0</v>
      </c>
      <c r="L153" s="184">
        <v>0</v>
      </c>
      <c r="M153" s="184">
        <v>0</v>
      </c>
      <c r="N153" s="184">
        <v>0</v>
      </c>
      <c r="O153" s="184"/>
      <c r="P153" s="184"/>
      <c r="Q153" s="348"/>
    </row>
    <row r="154" spans="1:17" s="274" customFormat="1" ht="21.6" hidden="1" customHeight="1">
      <c r="A154" s="429" t="s">
        <v>110</v>
      </c>
      <c r="B154" s="659" t="s">
        <v>1201</v>
      </c>
      <c r="C154" s="576"/>
      <c r="D154" s="544">
        <v>42278</v>
      </c>
      <c r="E154" s="638"/>
      <c r="F154" s="309" t="s">
        <v>770</v>
      </c>
      <c r="G154" s="30">
        <v>42570</v>
      </c>
      <c r="H154" s="522"/>
      <c r="I154" s="309"/>
      <c r="J154" s="184">
        <v>0</v>
      </c>
      <c r="K154" s="184">
        <v>0</v>
      </c>
      <c r="L154" s="184">
        <v>0</v>
      </c>
      <c r="M154" s="184">
        <v>0</v>
      </c>
      <c r="N154" s="184">
        <v>0</v>
      </c>
      <c r="O154" s="184"/>
      <c r="P154" s="184"/>
      <c r="Q154" s="348"/>
    </row>
    <row r="155" spans="1:17" s="274" customFormat="1" ht="21.6" hidden="1" customHeight="1">
      <c r="A155" s="429" t="s">
        <v>112</v>
      </c>
      <c r="B155" s="659" t="s">
        <v>186</v>
      </c>
      <c r="C155" s="576"/>
      <c r="D155" s="543">
        <v>42875</v>
      </c>
      <c r="E155" s="638"/>
      <c r="F155" s="309" t="s">
        <v>770</v>
      </c>
      <c r="G155" s="30">
        <v>42867</v>
      </c>
      <c r="H155" s="522"/>
      <c r="I155" s="309"/>
      <c r="J155" s="184">
        <v>0</v>
      </c>
      <c r="K155" s="184">
        <v>0</v>
      </c>
      <c r="L155" s="184">
        <v>0</v>
      </c>
      <c r="M155" s="184">
        <v>0</v>
      </c>
      <c r="N155" s="184">
        <v>0</v>
      </c>
      <c r="O155" s="184"/>
      <c r="P155" s="184"/>
      <c r="Q155" s="348"/>
    </row>
    <row r="156" spans="1:17" s="274" customFormat="1" ht="21.6" hidden="1" customHeight="1">
      <c r="A156" s="429" t="s">
        <v>117</v>
      </c>
      <c r="B156" s="659" t="s">
        <v>1149</v>
      </c>
      <c r="C156" s="576"/>
      <c r="D156" s="542">
        <v>43109</v>
      </c>
      <c r="E156" s="638"/>
      <c r="F156" s="309" t="s">
        <v>770</v>
      </c>
      <c r="G156" s="30">
        <v>43124</v>
      </c>
      <c r="H156" s="522"/>
      <c r="I156" s="309"/>
      <c r="J156" s="184">
        <v>0</v>
      </c>
      <c r="K156" s="184">
        <v>0</v>
      </c>
      <c r="L156" s="184">
        <v>0</v>
      </c>
      <c r="M156" s="184">
        <v>0</v>
      </c>
      <c r="N156" s="184">
        <v>0</v>
      </c>
      <c r="O156" s="184"/>
      <c r="P156" s="184"/>
      <c r="Q156" s="348"/>
    </row>
    <row r="157" spans="1:17" s="274" customFormat="1" ht="21.6" hidden="1" customHeight="1">
      <c r="A157" s="429" t="s">
        <v>121</v>
      </c>
      <c r="B157" s="659" t="s">
        <v>194</v>
      </c>
      <c r="C157" s="576"/>
      <c r="D157" s="544">
        <v>43259</v>
      </c>
      <c r="E157" s="638"/>
      <c r="F157" s="309" t="s">
        <v>770</v>
      </c>
      <c r="G157" s="30">
        <v>22790</v>
      </c>
      <c r="H157" s="522"/>
      <c r="I157" s="309"/>
      <c r="J157" s="184">
        <v>0</v>
      </c>
      <c r="K157" s="184">
        <v>0</v>
      </c>
      <c r="L157" s="184">
        <v>0</v>
      </c>
      <c r="M157" s="184">
        <v>0</v>
      </c>
      <c r="N157" s="184">
        <v>0</v>
      </c>
      <c r="O157" s="184"/>
      <c r="P157" s="184"/>
      <c r="Q157" s="348"/>
    </row>
    <row r="158" spans="1:17" s="274" customFormat="1" ht="21.6" hidden="1" customHeight="1">
      <c r="A158" s="429" t="s">
        <v>123</v>
      </c>
      <c r="B158" s="37" t="s">
        <v>1001</v>
      </c>
      <c r="C158" s="577"/>
      <c r="D158" s="542">
        <v>43516</v>
      </c>
      <c r="E158" s="638"/>
      <c r="F158" s="309" t="s">
        <v>770</v>
      </c>
      <c r="G158" s="30">
        <v>36238</v>
      </c>
      <c r="H158" s="522"/>
      <c r="I158" s="309"/>
      <c r="J158" s="184">
        <v>0</v>
      </c>
      <c r="K158" s="184">
        <v>0</v>
      </c>
      <c r="L158" s="184">
        <v>0</v>
      </c>
      <c r="M158" s="184">
        <v>0</v>
      </c>
      <c r="N158" s="184">
        <v>0</v>
      </c>
      <c r="O158" s="184"/>
      <c r="P158" s="184"/>
      <c r="Q158" s="348"/>
    </row>
    <row r="159" spans="1:17" s="73" customFormat="1" ht="39.6" hidden="1" customHeight="1">
      <c r="A159" s="572" t="s">
        <v>12</v>
      </c>
      <c r="B159" s="661" t="s">
        <v>13</v>
      </c>
      <c r="C159" s="490"/>
      <c r="D159" s="405" t="s">
        <v>14</v>
      </c>
      <c r="E159" s="583"/>
      <c r="F159" s="332" t="s">
        <v>1705</v>
      </c>
      <c r="G159" s="286" t="s">
        <v>1706</v>
      </c>
      <c r="H159" s="504"/>
      <c r="I159" s="332"/>
      <c r="J159" s="316" t="s">
        <v>1319</v>
      </c>
      <c r="K159" s="316" t="s">
        <v>1430</v>
      </c>
      <c r="L159" s="316" t="s">
        <v>1431</v>
      </c>
      <c r="M159" s="316" t="s">
        <v>1641</v>
      </c>
      <c r="N159" s="316"/>
      <c r="O159" s="316"/>
      <c r="P159" s="316"/>
      <c r="Q159" s="385" t="s">
        <v>1684</v>
      </c>
    </row>
    <row r="160" spans="1:17" s="93" customFormat="1" ht="22.15" hidden="1" customHeight="1">
      <c r="A160" s="429" t="s">
        <v>20</v>
      </c>
      <c r="B160" s="659" t="s">
        <v>1177</v>
      </c>
      <c r="C160" s="576"/>
      <c r="D160" s="544">
        <v>33633</v>
      </c>
      <c r="E160" s="638"/>
      <c r="F160" s="277" t="s">
        <v>770</v>
      </c>
      <c r="G160" s="26">
        <v>43516</v>
      </c>
      <c r="H160" s="522"/>
      <c r="I160" s="277"/>
      <c r="J160" s="184">
        <v>0</v>
      </c>
      <c r="K160" s="184">
        <v>0</v>
      </c>
      <c r="L160" s="184">
        <v>0</v>
      </c>
      <c r="M160" s="184">
        <v>0</v>
      </c>
      <c r="N160" s="184">
        <v>0</v>
      </c>
      <c r="O160" s="184"/>
      <c r="P160" s="184"/>
      <c r="Q160" s="348"/>
    </row>
    <row r="161" spans="1:94" hidden="1"/>
    <row r="162" spans="1:94" s="53" customFormat="1" ht="54" hidden="1" customHeight="1">
      <c r="B162" s="53" t="s">
        <v>1787</v>
      </c>
      <c r="D162" s="458"/>
      <c r="F162" s="752"/>
      <c r="G162" s="38"/>
      <c r="I162" s="752"/>
      <c r="CB162" s="40"/>
      <c r="CC162" s="40"/>
      <c r="CD162" s="40"/>
      <c r="CF162" s="40"/>
    </row>
    <row r="163" spans="1:94" hidden="1"/>
    <row r="164" spans="1:94" s="73" customFormat="1" ht="39.6" hidden="1" customHeight="1">
      <c r="A164" s="572" t="s">
        <v>12</v>
      </c>
      <c r="B164" s="661" t="s">
        <v>43</v>
      </c>
      <c r="C164" s="490"/>
      <c r="D164" s="405" t="s">
        <v>14</v>
      </c>
      <c r="E164" s="583"/>
      <c r="F164" s="332" t="s">
        <v>1705</v>
      </c>
      <c r="G164" s="286" t="s">
        <v>1706</v>
      </c>
      <c r="H164" s="504"/>
      <c r="I164" s="332"/>
      <c r="J164" s="316" t="s">
        <v>1319</v>
      </c>
      <c r="K164" s="316" t="s">
        <v>1430</v>
      </c>
      <c r="L164" s="316" t="s">
        <v>1431</v>
      </c>
      <c r="M164" s="316" t="s">
        <v>1641</v>
      </c>
      <c r="N164" s="316" t="s">
        <v>1642</v>
      </c>
      <c r="O164" s="316"/>
      <c r="P164" s="316"/>
      <c r="Q164" s="385" t="s">
        <v>1141</v>
      </c>
    </row>
    <row r="165" spans="1:94" s="274" customFormat="1" ht="21" hidden="1" customHeight="1">
      <c r="A165" s="429" t="s">
        <v>101</v>
      </c>
      <c r="B165" s="659" t="s">
        <v>256</v>
      </c>
      <c r="C165" s="576"/>
      <c r="D165" s="543">
        <v>42026</v>
      </c>
      <c r="E165" s="638"/>
      <c r="F165" s="309" t="s">
        <v>770</v>
      </c>
      <c r="G165" s="30">
        <v>43438</v>
      </c>
      <c r="H165" s="522"/>
      <c r="I165" s="309"/>
      <c r="J165" s="184">
        <v>0</v>
      </c>
      <c r="K165" s="184">
        <v>0</v>
      </c>
      <c r="L165" s="184">
        <v>0</v>
      </c>
      <c r="M165" s="184">
        <v>0</v>
      </c>
      <c r="N165" s="184">
        <v>0</v>
      </c>
      <c r="O165" s="184"/>
      <c r="P165" s="184"/>
      <c r="Q165" s="348"/>
      <c r="R165" s="278"/>
    </row>
    <row r="166" spans="1:94" ht="21" hidden="1" customHeight="1">
      <c r="A166" s="429" t="s">
        <v>110</v>
      </c>
      <c r="B166" s="659" t="s">
        <v>1382</v>
      </c>
      <c r="C166" s="562">
        <v>11380</v>
      </c>
      <c r="D166" s="543">
        <v>44517</v>
      </c>
      <c r="E166" s="638"/>
      <c r="F166" s="364" t="s">
        <v>352</v>
      </c>
      <c r="G166" s="30">
        <v>44517</v>
      </c>
      <c r="H166" s="511" t="s">
        <v>1384</v>
      </c>
      <c r="I166" s="328" t="s">
        <v>1383</v>
      </c>
      <c r="J166" s="184">
        <v>0</v>
      </c>
      <c r="K166" s="184">
        <v>0</v>
      </c>
      <c r="L166" s="184">
        <v>0</v>
      </c>
      <c r="M166" s="184">
        <v>0</v>
      </c>
      <c r="N166" s="184">
        <v>0</v>
      </c>
      <c r="O166" s="184"/>
      <c r="P166" s="184"/>
      <c r="Q166" s="91"/>
      <c r="R166" s="352"/>
      <c r="S166" s="274"/>
      <c r="T166" s="274"/>
      <c r="U166" s="274"/>
      <c r="V166" s="274"/>
      <c r="W166" s="274"/>
      <c r="X166" s="274"/>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c r="BB166" s="274"/>
      <c r="BC166" s="274"/>
      <c r="BD166" s="274"/>
      <c r="BE166" s="274"/>
      <c r="BF166" s="274"/>
      <c r="BG166" s="274"/>
      <c r="BH166" s="274"/>
      <c r="BI166" s="274"/>
      <c r="BJ166" s="274"/>
      <c r="BK166" s="274"/>
      <c r="BL166" s="274"/>
      <c r="BM166" s="274"/>
      <c r="BN166" s="274"/>
      <c r="BO166" s="274"/>
      <c r="BP166" s="274"/>
      <c r="BQ166" s="274"/>
      <c r="BR166" s="274"/>
      <c r="BS166" s="274"/>
      <c r="BT166" s="274"/>
      <c r="BU166" s="274"/>
      <c r="BV166" s="274"/>
      <c r="BW166" s="274"/>
      <c r="BX166" s="274"/>
      <c r="BY166" s="274"/>
      <c r="BZ166" s="274"/>
      <c r="CA166" s="274"/>
      <c r="CB166" s="274"/>
      <c r="CC166" s="274"/>
      <c r="CD166" s="274"/>
      <c r="CE166" s="274"/>
      <c r="CF166" s="274"/>
      <c r="CG166" s="274"/>
      <c r="CH166" s="274"/>
      <c r="CI166" s="274"/>
      <c r="CJ166" s="274"/>
      <c r="CK166" s="274"/>
      <c r="CL166" s="274"/>
      <c r="CM166" s="274"/>
      <c r="CN166" s="274"/>
      <c r="CO166" s="274"/>
      <c r="CP166" s="274"/>
    </row>
    <row r="167" spans="1:94" ht="21" hidden="1" customHeight="1">
      <c r="A167" s="429" t="s">
        <v>124</v>
      </c>
      <c r="B167" s="37" t="s">
        <v>1208</v>
      </c>
      <c r="C167" s="577"/>
      <c r="D167" s="543">
        <v>43677</v>
      </c>
      <c r="E167" s="638"/>
      <c r="F167" s="309" t="s">
        <v>770</v>
      </c>
      <c r="G167" s="30">
        <v>44239</v>
      </c>
      <c r="H167" s="522"/>
      <c r="I167" s="309"/>
      <c r="J167" s="184">
        <v>0</v>
      </c>
      <c r="K167" s="184">
        <v>0</v>
      </c>
      <c r="L167" s="184">
        <v>0</v>
      </c>
      <c r="M167" s="184">
        <v>0</v>
      </c>
      <c r="N167" s="184">
        <v>0</v>
      </c>
      <c r="O167" s="184"/>
      <c r="P167" s="184"/>
      <c r="Q167" s="348"/>
      <c r="R167" s="278"/>
      <c r="S167" s="274"/>
      <c r="T167" s="274"/>
      <c r="U167" s="274"/>
      <c r="V167" s="274"/>
      <c r="W167" s="274"/>
      <c r="X167" s="274"/>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c r="BB167" s="274"/>
      <c r="BC167" s="274"/>
      <c r="BD167" s="274"/>
      <c r="BE167" s="274"/>
      <c r="BF167" s="274"/>
      <c r="BG167" s="274"/>
      <c r="BH167" s="274"/>
      <c r="BI167" s="274"/>
      <c r="BJ167" s="274"/>
      <c r="BK167" s="274"/>
      <c r="BL167" s="274"/>
      <c r="BM167" s="274"/>
      <c r="BN167" s="274"/>
      <c r="BO167" s="274"/>
      <c r="BP167" s="274"/>
      <c r="BQ167" s="274"/>
      <c r="BR167" s="274"/>
      <c r="BS167" s="274"/>
      <c r="BT167" s="274"/>
      <c r="BU167" s="274"/>
      <c r="BV167" s="274"/>
      <c r="BW167" s="274"/>
      <c r="BX167" s="274"/>
      <c r="BY167" s="274"/>
      <c r="BZ167" s="274"/>
      <c r="CA167" s="274"/>
      <c r="CB167" s="274"/>
      <c r="CC167" s="274"/>
      <c r="CD167" s="274"/>
      <c r="CE167" s="274"/>
      <c r="CF167" s="274"/>
      <c r="CG167" s="274"/>
      <c r="CH167" s="274"/>
      <c r="CI167" s="274"/>
      <c r="CJ167" s="274"/>
      <c r="CK167" s="274"/>
      <c r="CL167" s="274"/>
      <c r="CM167" s="274"/>
      <c r="CN167" s="274"/>
      <c r="CO167" s="274"/>
      <c r="CP167" s="274"/>
    </row>
    <row r="168" spans="1:94" ht="21" hidden="1" customHeight="1">
      <c r="A168" s="429" t="s">
        <v>76</v>
      </c>
      <c r="B168" s="659" t="s">
        <v>259</v>
      </c>
      <c r="C168" s="562">
        <v>421</v>
      </c>
      <c r="D168" s="544">
        <v>41044</v>
      </c>
      <c r="E168" s="638"/>
      <c r="F168" s="364" t="s">
        <v>1483</v>
      </c>
      <c r="G168" s="30">
        <v>15767</v>
      </c>
      <c r="H168" s="519" t="s">
        <v>509</v>
      </c>
      <c r="I168" s="328" t="s">
        <v>508</v>
      </c>
      <c r="J168" s="184">
        <v>0</v>
      </c>
      <c r="K168" s="184">
        <v>0</v>
      </c>
      <c r="L168" s="184">
        <v>0</v>
      </c>
      <c r="M168" s="184">
        <v>0</v>
      </c>
      <c r="N168" s="184">
        <v>0</v>
      </c>
      <c r="O168" s="184"/>
      <c r="P168" s="184"/>
      <c r="Q168" s="91"/>
      <c r="R168" s="352"/>
      <c r="BC168" s="274"/>
      <c r="BD168" s="274"/>
      <c r="BE168" s="274"/>
      <c r="BF168" s="274"/>
      <c r="BG168" s="274"/>
      <c r="BH168" s="274"/>
      <c r="BI168" s="274"/>
      <c r="BJ168" s="274"/>
      <c r="BK168" s="274"/>
      <c r="BL168" s="274"/>
      <c r="BM168" s="274"/>
      <c r="BN168" s="274"/>
      <c r="BO168" s="274"/>
      <c r="BP168" s="274"/>
      <c r="BQ168" s="274"/>
      <c r="BR168" s="274"/>
      <c r="BS168" s="274"/>
      <c r="BT168" s="274"/>
      <c r="BU168" s="274"/>
      <c r="BV168" s="274"/>
      <c r="BW168" s="274"/>
      <c r="BX168" s="274"/>
      <c r="BY168" s="274"/>
      <c r="BZ168" s="274"/>
      <c r="CA168" s="274"/>
      <c r="CB168" s="274"/>
      <c r="CC168" s="274"/>
      <c r="CD168" s="274"/>
      <c r="CE168" s="274"/>
      <c r="CF168" s="274"/>
      <c r="CG168" s="274"/>
      <c r="CH168" s="274"/>
      <c r="CI168" s="274"/>
      <c r="CJ168" s="274"/>
      <c r="CK168" s="274"/>
      <c r="CL168" s="274"/>
      <c r="CM168" s="274"/>
      <c r="CN168" s="274"/>
      <c r="CO168" s="274"/>
      <c r="CP168" s="274"/>
    </row>
    <row r="169" spans="1:94" ht="21" hidden="1" customHeight="1">
      <c r="A169" s="429" t="s">
        <v>26</v>
      </c>
      <c r="B169" s="659" t="s">
        <v>253</v>
      </c>
      <c r="C169" s="562">
        <v>266</v>
      </c>
      <c r="D169" s="544">
        <v>41047</v>
      </c>
      <c r="E169" s="638"/>
      <c r="F169" s="364" t="s">
        <v>352</v>
      </c>
      <c r="G169" s="30">
        <v>37000</v>
      </c>
      <c r="H169" s="519" t="s">
        <v>1461</v>
      </c>
      <c r="I169" s="328" t="s">
        <v>1460</v>
      </c>
      <c r="J169" s="184">
        <v>0</v>
      </c>
      <c r="K169" s="184">
        <v>1</v>
      </c>
      <c r="L169" s="184">
        <v>1</v>
      </c>
      <c r="M169" s="184">
        <v>0</v>
      </c>
      <c r="N169" s="184">
        <v>1</v>
      </c>
      <c r="O169" s="184"/>
      <c r="P169" s="184"/>
      <c r="Q169" s="91"/>
      <c r="R169" s="352"/>
      <c r="S169" s="222"/>
      <c r="T169" s="222"/>
      <c r="U169" s="274"/>
      <c r="V169" s="274"/>
      <c r="W169" s="274"/>
      <c r="X169" s="274"/>
      <c r="Y169" s="274"/>
      <c r="Z169" s="274"/>
      <c r="AA169" s="274"/>
      <c r="AB169" s="274"/>
      <c r="AC169" s="274"/>
      <c r="AD169" s="274"/>
      <c r="AE169" s="274"/>
      <c r="AF169" s="274"/>
      <c r="AG169" s="274"/>
      <c r="AH169" s="274"/>
      <c r="AI169" s="274"/>
      <c r="AJ169" s="274"/>
      <c r="AK169" s="274"/>
      <c r="AL169" s="274"/>
      <c r="AM169" s="274"/>
      <c r="AN169" s="274"/>
      <c r="AO169" s="274"/>
      <c r="AP169" s="274"/>
      <c r="AQ169" s="274"/>
      <c r="AR169" s="274"/>
      <c r="AS169" s="274"/>
      <c r="AT169" s="274"/>
      <c r="AU169" s="274"/>
      <c r="AV169" s="274"/>
      <c r="AW169" s="274"/>
      <c r="AX169" s="274"/>
      <c r="AY169" s="274"/>
      <c r="AZ169" s="274"/>
      <c r="BA169" s="274"/>
      <c r="BB169" s="274"/>
      <c r="BC169" s="274"/>
      <c r="BD169" s="274"/>
      <c r="BE169" s="274"/>
      <c r="BF169" s="274"/>
      <c r="BG169" s="274"/>
      <c r="BH169" s="274"/>
      <c r="BI169" s="274"/>
      <c r="BJ169" s="274"/>
      <c r="BK169" s="274"/>
      <c r="BL169" s="274"/>
      <c r="BM169" s="274"/>
      <c r="BN169" s="274"/>
      <c r="BO169" s="274"/>
      <c r="BP169" s="274"/>
      <c r="BQ169" s="274"/>
      <c r="BR169" s="274"/>
      <c r="BS169" s="274"/>
      <c r="BT169" s="274"/>
      <c r="BU169" s="274"/>
      <c r="BV169" s="274"/>
      <c r="BW169" s="274"/>
      <c r="BX169" s="274"/>
      <c r="BY169" s="274"/>
      <c r="BZ169" s="274"/>
      <c r="CA169" s="274"/>
      <c r="CB169" s="274"/>
      <c r="CC169" s="274"/>
      <c r="CD169" s="274"/>
      <c r="CE169" s="274"/>
      <c r="CF169" s="274"/>
      <c r="CG169" s="274"/>
      <c r="CH169" s="274"/>
    </row>
    <row r="170" spans="1:94" ht="21" hidden="1" customHeight="1">
      <c r="A170" s="429" t="s">
        <v>119</v>
      </c>
      <c r="B170" s="659" t="s">
        <v>1439</v>
      </c>
      <c r="C170" s="562">
        <v>11394</v>
      </c>
      <c r="D170" s="543">
        <v>44680</v>
      </c>
      <c r="E170" s="638"/>
      <c r="F170" s="364" t="s">
        <v>352</v>
      </c>
      <c r="G170" s="30">
        <v>44679</v>
      </c>
      <c r="H170" s="511" t="s">
        <v>1441</v>
      </c>
      <c r="I170" s="328" t="s">
        <v>1440</v>
      </c>
      <c r="J170" s="184">
        <v>0</v>
      </c>
      <c r="K170" s="184">
        <v>0</v>
      </c>
      <c r="L170" s="184">
        <v>0</v>
      </c>
      <c r="M170" s="184">
        <v>0</v>
      </c>
      <c r="N170" s="184">
        <v>0</v>
      </c>
      <c r="O170" s="184"/>
      <c r="P170" s="184"/>
      <c r="Q170" s="91"/>
      <c r="R170" s="352"/>
      <c r="S170" s="274"/>
      <c r="T170" s="274"/>
      <c r="U170" s="274"/>
      <c r="V170" s="274"/>
      <c r="W170" s="274"/>
      <c r="X170" s="274"/>
      <c r="Y170" s="274"/>
      <c r="Z170" s="274"/>
      <c r="AA170" s="274"/>
      <c r="AB170" s="274"/>
      <c r="AC170" s="274"/>
      <c r="AD170" s="274"/>
      <c r="AE170" s="274"/>
      <c r="AF170" s="274"/>
      <c r="AG170" s="274"/>
      <c r="AH170" s="274"/>
      <c r="AI170" s="274"/>
      <c r="AJ170" s="274"/>
      <c r="AK170" s="274"/>
      <c r="AL170" s="274"/>
      <c r="AM170" s="274"/>
      <c r="AN170" s="274"/>
      <c r="AO170" s="274"/>
      <c r="AP170" s="274"/>
      <c r="AQ170" s="274"/>
      <c r="AR170" s="274"/>
      <c r="AS170" s="274"/>
      <c r="AT170" s="274"/>
      <c r="AU170" s="274"/>
      <c r="AV170" s="274"/>
      <c r="AW170" s="274"/>
      <c r="AX170" s="274"/>
      <c r="AY170" s="274"/>
      <c r="AZ170" s="274"/>
      <c r="BA170" s="274"/>
      <c r="BB170" s="274"/>
      <c r="BC170" s="274"/>
      <c r="BD170" s="274"/>
      <c r="BE170" s="274"/>
      <c r="BF170" s="274"/>
      <c r="BG170" s="274"/>
      <c r="BH170" s="274"/>
      <c r="BI170" s="274"/>
      <c r="BJ170" s="274"/>
      <c r="BK170" s="274"/>
      <c r="BL170" s="274"/>
      <c r="BM170" s="274"/>
      <c r="BN170" s="274"/>
      <c r="BO170" s="274"/>
      <c r="BP170" s="274"/>
      <c r="BQ170" s="274"/>
      <c r="BR170" s="274"/>
      <c r="BS170" s="274"/>
      <c r="BT170" s="274"/>
      <c r="BU170" s="274"/>
      <c r="BV170" s="274"/>
      <c r="BW170" s="274"/>
      <c r="BX170" s="274"/>
      <c r="BY170" s="274"/>
      <c r="BZ170" s="274"/>
      <c r="CA170" s="274"/>
      <c r="CB170" s="274"/>
      <c r="CC170" s="274"/>
      <c r="CD170" s="274"/>
      <c r="CE170" s="274"/>
      <c r="CF170" s="274"/>
      <c r="CG170" s="274"/>
      <c r="CH170" s="274"/>
      <c r="CI170" s="274"/>
      <c r="CJ170" s="274"/>
      <c r="CK170" s="274"/>
      <c r="CL170" s="274"/>
      <c r="CM170" s="274"/>
      <c r="CN170" s="274"/>
      <c r="CO170" s="274"/>
      <c r="CP170" s="274"/>
    </row>
    <row r="171" spans="1:94" s="274" customFormat="1" ht="21.6" hidden="1" customHeight="1">
      <c r="A171" s="429" t="s">
        <v>62</v>
      </c>
      <c r="B171" s="659" t="s">
        <v>289</v>
      </c>
      <c r="C171" s="562">
        <v>9944</v>
      </c>
      <c r="D171" s="542">
        <v>38651</v>
      </c>
      <c r="E171" s="638"/>
      <c r="F171" s="364" t="s">
        <v>1483</v>
      </c>
      <c r="G171" s="30">
        <v>35828</v>
      </c>
      <c r="H171" s="511" t="s">
        <v>765</v>
      </c>
      <c r="I171" s="328" t="s">
        <v>764</v>
      </c>
      <c r="J171" s="184">
        <v>0</v>
      </c>
      <c r="K171" s="184">
        <v>0</v>
      </c>
      <c r="L171" s="184">
        <v>0</v>
      </c>
      <c r="M171" s="184">
        <v>0</v>
      </c>
      <c r="N171" s="184">
        <v>0</v>
      </c>
      <c r="O171" s="184"/>
      <c r="P171" s="184"/>
      <c r="Q171" s="91"/>
      <c r="R171" s="222"/>
    </row>
    <row r="172" spans="1:94" s="274" customFormat="1" ht="21.6" hidden="1" customHeight="1">
      <c r="A172" s="429" t="s">
        <v>105</v>
      </c>
      <c r="B172" s="659" t="s">
        <v>1261</v>
      </c>
      <c r="C172" s="562">
        <v>11127</v>
      </c>
      <c r="D172" s="542">
        <v>44323</v>
      </c>
      <c r="E172" s="638"/>
      <c r="F172" s="364" t="s">
        <v>770</v>
      </c>
      <c r="G172" s="30">
        <v>44313</v>
      </c>
      <c r="H172" s="511" t="s">
        <v>1263</v>
      </c>
      <c r="I172" s="328" t="s">
        <v>1262</v>
      </c>
      <c r="J172" s="184">
        <v>1</v>
      </c>
      <c r="K172" s="184">
        <v>0</v>
      </c>
      <c r="L172" s="184">
        <v>0</v>
      </c>
      <c r="M172" s="184">
        <v>0</v>
      </c>
      <c r="N172" s="184">
        <v>0</v>
      </c>
      <c r="O172" s="184"/>
      <c r="P172" s="184"/>
      <c r="Q172" s="91"/>
      <c r="R172" s="222"/>
    </row>
    <row r="173" spans="1:94" hidden="1"/>
    <row r="174" spans="1:94" s="53" customFormat="1" ht="44.25" hidden="1" customHeight="1">
      <c r="B174" s="53" t="s">
        <v>1716</v>
      </c>
      <c r="D174" s="458"/>
      <c r="F174" s="404"/>
      <c r="G174" s="38"/>
      <c r="I174" s="404"/>
      <c r="U174" s="40"/>
    </row>
    <row r="175" spans="1:94" hidden="1"/>
    <row r="176" spans="1:94" s="73" customFormat="1" ht="39.6" hidden="1" customHeight="1">
      <c r="A176" s="572" t="s">
        <v>12</v>
      </c>
      <c r="B176" s="661" t="s">
        <v>43</v>
      </c>
      <c r="C176" s="490"/>
      <c r="D176" s="405" t="s">
        <v>14</v>
      </c>
      <c r="E176" s="583"/>
      <c r="F176" s="332" t="s">
        <v>1705</v>
      </c>
      <c r="G176" s="286" t="s">
        <v>1706</v>
      </c>
      <c r="H176" s="504"/>
      <c r="I176" s="332"/>
      <c r="J176" s="316" t="s">
        <v>1319</v>
      </c>
      <c r="K176" s="316" t="s">
        <v>1430</v>
      </c>
      <c r="L176" s="316" t="s">
        <v>1431</v>
      </c>
      <c r="M176" s="316" t="s">
        <v>1641</v>
      </c>
      <c r="N176" s="316" t="s">
        <v>1642</v>
      </c>
      <c r="O176" s="316"/>
      <c r="P176" s="316"/>
      <c r="Q176" s="385" t="s">
        <v>1141</v>
      </c>
    </row>
    <row r="177" spans="1:86" s="274" customFormat="1" ht="21.6" hidden="1" customHeight="1">
      <c r="A177" s="429" t="s">
        <v>133</v>
      </c>
      <c r="B177" s="659" t="s">
        <v>1250</v>
      </c>
      <c r="C177" s="576"/>
      <c r="D177" s="542">
        <v>44321</v>
      </c>
      <c r="E177" s="638"/>
      <c r="F177" s="309" t="s">
        <v>770</v>
      </c>
      <c r="G177" s="30">
        <v>44327</v>
      </c>
      <c r="H177" s="522"/>
      <c r="I177" s="309"/>
      <c r="J177" s="184">
        <v>0</v>
      </c>
      <c r="K177" s="184">
        <v>0</v>
      </c>
      <c r="L177" s="184">
        <v>0</v>
      </c>
      <c r="M177" s="184">
        <v>0</v>
      </c>
      <c r="N177" s="184">
        <v>0</v>
      </c>
      <c r="O177" s="184"/>
      <c r="P177" s="184"/>
      <c r="Q177" s="348"/>
    </row>
    <row r="178" spans="1:86" s="274" customFormat="1" ht="21.6" hidden="1" customHeight="1">
      <c r="A178" s="429" t="s">
        <v>137</v>
      </c>
      <c r="B178" s="659" t="s">
        <v>1307</v>
      </c>
      <c r="C178" s="576"/>
      <c r="D178" s="542">
        <v>44347</v>
      </c>
      <c r="E178" s="638"/>
      <c r="F178" s="309" t="s">
        <v>770</v>
      </c>
      <c r="G178" s="30">
        <v>44326</v>
      </c>
      <c r="H178" s="522"/>
      <c r="I178" s="309"/>
      <c r="J178" s="184">
        <v>0</v>
      </c>
      <c r="K178" s="184">
        <v>0</v>
      </c>
      <c r="L178" s="184">
        <v>0</v>
      </c>
      <c r="M178" s="184">
        <v>0</v>
      </c>
      <c r="N178" s="184">
        <v>0</v>
      </c>
      <c r="O178" s="184"/>
      <c r="P178" s="184"/>
      <c r="Q178" s="348"/>
    </row>
    <row r="179" spans="1:86" hidden="1"/>
    <row r="180" spans="1:86" s="230" customFormat="1" ht="53.25" hidden="1" customHeight="1">
      <c r="B180" s="53" t="s">
        <v>1789</v>
      </c>
      <c r="C180" s="53"/>
      <c r="D180" s="753"/>
      <c r="E180" s="754"/>
      <c r="F180" s="231"/>
      <c r="G180" s="231"/>
      <c r="H180" s="754"/>
      <c r="I180" s="231"/>
      <c r="J180" s="754"/>
      <c r="K180" s="754"/>
      <c r="L180" s="754"/>
      <c r="M180" s="754"/>
      <c r="N180" s="754"/>
      <c r="O180" s="754"/>
      <c r="P180" s="754"/>
      <c r="Q180" s="754"/>
      <c r="R180" s="754"/>
      <c r="S180" s="754"/>
      <c r="T180" s="754"/>
      <c r="U180" s="754"/>
      <c r="V180" s="754"/>
      <c r="W180" s="754"/>
      <c r="X180" s="754"/>
      <c r="Y180" s="754"/>
      <c r="Z180" s="754"/>
      <c r="AA180" s="754"/>
      <c r="AB180" s="754"/>
      <c r="AC180" s="754"/>
      <c r="AD180" s="233"/>
      <c r="AY180" s="233"/>
    </row>
    <row r="181" spans="1:86" hidden="1"/>
    <row r="182" spans="1:86" s="73" customFormat="1" ht="39.6" hidden="1" customHeight="1">
      <c r="A182" s="572" t="s">
        <v>12</v>
      </c>
      <c r="B182" s="661" t="s">
        <v>43</v>
      </c>
      <c r="C182" s="490"/>
      <c r="D182" s="405" t="s">
        <v>14</v>
      </c>
      <c r="E182" s="583"/>
      <c r="F182" s="363" t="s">
        <v>306</v>
      </c>
      <c r="G182" s="286" t="s">
        <v>15</v>
      </c>
      <c r="H182" s="504"/>
      <c r="I182" s="363"/>
      <c r="J182" s="316" t="s">
        <v>1319</v>
      </c>
      <c r="K182" s="316" t="s">
        <v>1430</v>
      </c>
      <c r="L182" s="316"/>
      <c r="M182" s="316" t="s">
        <v>1431</v>
      </c>
      <c r="N182" s="316"/>
      <c r="O182" s="316"/>
      <c r="P182" s="316"/>
      <c r="Q182" s="385" t="s">
        <v>1325</v>
      </c>
    </row>
    <row r="183" spans="1:86" s="274" customFormat="1" ht="21.6" hidden="1" customHeight="1">
      <c r="A183" s="429" t="s">
        <v>78</v>
      </c>
      <c r="B183" s="659" t="s">
        <v>287</v>
      </c>
      <c r="C183" s="576"/>
      <c r="D183" s="544">
        <v>38927</v>
      </c>
      <c r="E183" s="638"/>
      <c r="F183" s="309" t="s">
        <v>967</v>
      </c>
      <c r="G183" s="30">
        <v>25062</v>
      </c>
      <c r="H183" s="522"/>
      <c r="I183" s="309"/>
      <c r="J183" s="184">
        <v>0</v>
      </c>
      <c r="K183" s="184">
        <v>0</v>
      </c>
      <c r="L183" s="184"/>
      <c r="M183" s="184">
        <v>0</v>
      </c>
      <c r="N183" s="184"/>
      <c r="O183" s="184"/>
      <c r="P183" s="184"/>
      <c r="Q183" s="348"/>
    </row>
    <row r="184" spans="1:86" ht="21.6" hidden="1" customHeight="1">
      <c r="A184" s="429" t="s">
        <v>93</v>
      </c>
      <c r="B184" s="659" t="s">
        <v>108</v>
      </c>
      <c r="C184" s="576"/>
      <c r="D184" s="543">
        <v>41914</v>
      </c>
      <c r="E184" s="638"/>
      <c r="F184" s="309" t="s">
        <v>967</v>
      </c>
      <c r="G184" s="30">
        <v>39856</v>
      </c>
      <c r="H184" s="522"/>
      <c r="I184" s="309"/>
      <c r="J184" s="184">
        <v>0</v>
      </c>
      <c r="K184" s="184">
        <v>0</v>
      </c>
      <c r="L184" s="184"/>
      <c r="M184" s="184">
        <v>0</v>
      </c>
      <c r="N184" s="184"/>
      <c r="O184" s="184"/>
      <c r="P184" s="184"/>
      <c r="Q184" s="348"/>
      <c r="R184" s="274"/>
      <c r="S184" s="274"/>
      <c r="T184" s="274"/>
      <c r="U184" s="274"/>
      <c r="V184" s="274"/>
      <c r="W184" s="274"/>
      <c r="X184" s="274"/>
      <c r="Y184" s="274"/>
      <c r="Z184" s="274"/>
      <c r="AA184" s="274"/>
      <c r="AB184" s="274"/>
      <c r="AC184" s="274"/>
      <c r="AD184" s="274"/>
      <c r="AE184" s="274"/>
      <c r="AF184" s="274"/>
      <c r="AG184" s="274"/>
      <c r="AH184" s="274"/>
      <c r="AI184" s="274"/>
      <c r="AJ184" s="274"/>
      <c r="AK184" s="274"/>
      <c r="AL184" s="274"/>
      <c r="AM184" s="274"/>
      <c r="AN184" s="274"/>
      <c r="AO184" s="274"/>
      <c r="AP184" s="274"/>
      <c r="AQ184" s="274"/>
      <c r="AR184" s="274"/>
      <c r="AS184" s="274"/>
      <c r="AT184" s="274"/>
      <c r="AU184" s="274"/>
      <c r="AV184" s="274"/>
      <c r="AW184" s="274"/>
      <c r="AX184" s="274"/>
      <c r="AY184" s="274"/>
      <c r="AZ184" s="274"/>
      <c r="BA184" s="274"/>
      <c r="BB184" s="274"/>
      <c r="BC184" s="274"/>
      <c r="BD184" s="274"/>
      <c r="BE184" s="274"/>
      <c r="BF184" s="274"/>
      <c r="BG184" s="274"/>
      <c r="BH184" s="274"/>
      <c r="BI184" s="274"/>
      <c r="BJ184" s="274"/>
      <c r="BK184" s="274"/>
      <c r="BL184" s="274"/>
      <c r="BM184" s="274"/>
      <c r="BN184" s="274"/>
      <c r="BO184" s="274"/>
      <c r="BP184" s="274"/>
      <c r="BQ184" s="274"/>
      <c r="BR184" s="274"/>
      <c r="BS184" s="274"/>
      <c r="BT184" s="274"/>
      <c r="BU184" s="274"/>
      <c r="BV184" s="274"/>
      <c r="BW184" s="274"/>
      <c r="BX184" s="274"/>
      <c r="BY184" s="274"/>
      <c r="BZ184" s="274"/>
      <c r="CA184" s="274"/>
      <c r="CB184" s="274"/>
      <c r="CC184" s="274"/>
      <c r="CD184" s="274"/>
      <c r="CE184" s="274"/>
      <c r="CF184" s="274"/>
      <c r="CG184" s="274"/>
      <c r="CH184" s="274"/>
    </row>
    <row r="185" spans="1:86" s="274" customFormat="1" ht="21.6" hidden="1" customHeight="1">
      <c r="A185" s="429" t="s">
        <v>84</v>
      </c>
      <c r="B185" s="659" t="s">
        <v>250</v>
      </c>
      <c r="C185" s="576"/>
      <c r="D185" s="544">
        <v>40866</v>
      </c>
      <c r="E185" s="638"/>
      <c r="F185" s="309" t="s">
        <v>967</v>
      </c>
      <c r="G185" s="30">
        <v>41159</v>
      </c>
      <c r="H185" s="522"/>
      <c r="I185" s="309"/>
      <c r="J185" s="184">
        <v>0</v>
      </c>
      <c r="K185" s="184">
        <v>0</v>
      </c>
      <c r="L185" s="184"/>
      <c r="M185" s="184">
        <v>0</v>
      </c>
      <c r="N185" s="184"/>
      <c r="O185" s="184"/>
      <c r="P185" s="184"/>
      <c r="Q185" s="348"/>
    </row>
    <row r="186" spans="1:86" s="274" customFormat="1" ht="21.6" hidden="1" customHeight="1">
      <c r="A186" s="429" t="s">
        <v>70</v>
      </c>
      <c r="B186" s="659" t="s">
        <v>987</v>
      </c>
      <c r="C186" s="576"/>
      <c r="D186" s="544">
        <v>38309</v>
      </c>
      <c r="E186" s="638"/>
      <c r="F186" s="309" t="s">
        <v>967</v>
      </c>
      <c r="G186" s="30">
        <v>29881</v>
      </c>
      <c r="H186" s="522"/>
      <c r="I186" s="309"/>
      <c r="J186" s="184">
        <v>0</v>
      </c>
      <c r="K186" s="184">
        <v>0</v>
      </c>
      <c r="L186" s="184"/>
      <c r="M186" s="184">
        <v>0</v>
      </c>
      <c r="N186" s="184"/>
      <c r="O186" s="184"/>
      <c r="P186" s="184"/>
      <c r="Q186" s="348"/>
    </row>
    <row r="187" spans="1:86" s="274" customFormat="1" ht="21.6" hidden="1" customHeight="1">
      <c r="A187" s="429" t="s">
        <v>112</v>
      </c>
      <c r="B187" s="659" t="s">
        <v>1090</v>
      </c>
      <c r="C187" s="576"/>
      <c r="D187" s="542">
        <v>43141</v>
      </c>
      <c r="E187" s="638"/>
      <c r="F187" s="309" t="s">
        <v>967</v>
      </c>
      <c r="G187" s="30">
        <v>43844</v>
      </c>
      <c r="H187" s="522"/>
      <c r="I187" s="309"/>
      <c r="J187" s="184">
        <v>0</v>
      </c>
      <c r="K187" s="184">
        <v>0</v>
      </c>
      <c r="L187" s="184"/>
      <c r="M187" s="184">
        <v>0</v>
      </c>
      <c r="N187" s="184"/>
      <c r="O187" s="184"/>
      <c r="P187" s="184"/>
      <c r="Q187" s="348"/>
    </row>
    <row r="188" spans="1:86" s="274" customFormat="1" ht="21.6" hidden="1" customHeight="1">
      <c r="A188" s="429" t="s">
        <v>67</v>
      </c>
      <c r="B188" s="659" t="s">
        <v>61</v>
      </c>
      <c r="C188" s="576"/>
      <c r="D188" s="543">
        <v>37408</v>
      </c>
      <c r="E188" s="638"/>
      <c r="F188" s="309" t="s">
        <v>265</v>
      </c>
      <c r="G188" s="30">
        <v>36222</v>
      </c>
      <c r="H188" s="522"/>
      <c r="I188" s="309"/>
      <c r="J188" s="184">
        <v>0</v>
      </c>
      <c r="K188" s="184">
        <v>0</v>
      </c>
      <c r="L188" s="184"/>
      <c r="M188" s="184">
        <v>0</v>
      </c>
      <c r="N188" s="184"/>
      <c r="O188" s="184"/>
      <c r="P188" s="184"/>
      <c r="Q188" s="348"/>
    </row>
    <row r="189" spans="1:86" s="274" customFormat="1" ht="21.6" hidden="1" customHeight="1">
      <c r="A189" s="429" t="s">
        <v>54</v>
      </c>
      <c r="B189" s="37" t="s">
        <v>209</v>
      </c>
      <c r="C189" s="577"/>
      <c r="D189" s="544">
        <v>33611</v>
      </c>
      <c r="E189" s="638"/>
      <c r="F189" s="309" t="s">
        <v>266</v>
      </c>
      <c r="G189" s="30">
        <v>16792</v>
      </c>
      <c r="H189" s="522"/>
      <c r="I189" s="309"/>
      <c r="J189" s="184">
        <v>0</v>
      </c>
      <c r="K189" s="184">
        <v>0</v>
      </c>
      <c r="L189" s="184"/>
      <c r="M189" s="184">
        <v>0</v>
      </c>
      <c r="N189" s="184"/>
      <c r="O189" s="184"/>
      <c r="P189" s="184"/>
      <c r="Q189" s="348"/>
      <c r="R189" s="88"/>
      <c r="S189" s="88"/>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row>
    <row r="190" spans="1:86" s="274" customFormat="1" ht="21.6" hidden="1" customHeight="1">
      <c r="A190" s="429" t="s">
        <v>115</v>
      </c>
      <c r="B190" s="659" t="s">
        <v>1010</v>
      </c>
      <c r="C190" s="576"/>
      <c r="D190" s="543">
        <v>43292</v>
      </c>
      <c r="E190" s="638"/>
      <c r="F190" s="309" t="s">
        <v>967</v>
      </c>
      <c r="G190" s="30">
        <v>22153</v>
      </c>
      <c r="H190" s="522"/>
      <c r="I190" s="309"/>
      <c r="J190" s="184">
        <v>0</v>
      </c>
      <c r="K190" s="184">
        <v>0</v>
      </c>
      <c r="L190" s="184"/>
      <c r="M190" s="184">
        <v>0</v>
      </c>
      <c r="N190" s="184"/>
      <c r="O190" s="184"/>
      <c r="P190" s="184"/>
      <c r="Q190" s="348"/>
    </row>
    <row r="191" spans="1:86" hidden="1"/>
    <row r="192" spans="1:86" s="53" customFormat="1" ht="54" hidden="1" customHeight="1">
      <c r="B192" s="53" t="s">
        <v>1790</v>
      </c>
      <c r="D192" s="458"/>
      <c r="F192" s="752"/>
      <c r="G192" s="38"/>
      <c r="I192" s="752"/>
      <c r="CB192" s="40"/>
      <c r="CC192" s="40"/>
      <c r="CD192" s="40"/>
      <c r="CF192" s="40"/>
    </row>
    <row r="193" spans="1:86" s="73" customFormat="1" ht="39.6" hidden="1" customHeight="1">
      <c r="A193" s="572" t="s">
        <v>12</v>
      </c>
      <c r="B193" s="661" t="s">
        <v>43</v>
      </c>
      <c r="C193" s="490"/>
      <c r="D193" s="405" t="s">
        <v>14</v>
      </c>
      <c r="E193" s="583"/>
      <c r="F193" s="363" t="s">
        <v>306</v>
      </c>
      <c r="G193" s="286" t="s">
        <v>15</v>
      </c>
      <c r="H193" s="504"/>
      <c r="I193" s="363"/>
      <c r="J193" s="316" t="s">
        <v>1319</v>
      </c>
      <c r="K193" s="316" t="s">
        <v>1430</v>
      </c>
      <c r="L193" s="316"/>
      <c r="M193" s="316" t="s">
        <v>1431</v>
      </c>
      <c r="N193" s="316"/>
      <c r="O193" s="316"/>
      <c r="P193" s="316"/>
      <c r="Q193" s="385" t="s">
        <v>1325</v>
      </c>
    </row>
    <row r="194" spans="1:86" s="274" customFormat="1" ht="21.6" hidden="1" customHeight="1">
      <c r="A194" s="429" t="s">
        <v>102</v>
      </c>
      <c r="B194" s="659" t="s">
        <v>164</v>
      </c>
      <c r="C194" s="576"/>
      <c r="D194" s="542">
        <v>42442</v>
      </c>
      <c r="E194" s="638"/>
      <c r="F194" s="309" t="s">
        <v>352</v>
      </c>
      <c r="G194" s="30">
        <v>34663</v>
      </c>
      <c r="H194" s="522"/>
      <c r="I194" s="309"/>
      <c r="J194" s="184">
        <v>0</v>
      </c>
      <c r="K194" s="184">
        <v>0</v>
      </c>
      <c r="L194" s="184"/>
      <c r="M194" s="184">
        <v>0</v>
      </c>
      <c r="N194" s="184"/>
      <c r="O194" s="184"/>
      <c r="P194" s="184"/>
      <c r="Q194" s="348"/>
    </row>
    <row r="195" spans="1:86" s="274" customFormat="1" ht="21.6" hidden="1" customHeight="1">
      <c r="A195" s="429" t="s">
        <v>112</v>
      </c>
      <c r="B195" s="659" t="s">
        <v>1171</v>
      </c>
      <c r="C195" s="576"/>
      <c r="D195" s="543">
        <v>43991</v>
      </c>
      <c r="E195" s="638"/>
      <c r="F195" s="309" t="s">
        <v>770</v>
      </c>
      <c r="G195" s="30">
        <v>23767</v>
      </c>
      <c r="H195" s="522"/>
      <c r="I195" s="309"/>
      <c r="J195" s="184">
        <v>1</v>
      </c>
      <c r="K195" s="184">
        <v>0</v>
      </c>
      <c r="L195" s="184"/>
      <c r="M195" s="184">
        <v>0</v>
      </c>
      <c r="N195" s="184"/>
      <c r="O195" s="184"/>
      <c r="P195" s="184"/>
      <c r="Q195" s="348"/>
    </row>
    <row r="196" spans="1:86" s="73" customFormat="1" ht="39.6" hidden="1" customHeight="1">
      <c r="A196" s="572" t="s">
        <v>12</v>
      </c>
      <c r="B196" s="661" t="s">
        <v>13</v>
      </c>
      <c r="C196" s="490"/>
      <c r="D196" s="405" t="s">
        <v>14</v>
      </c>
      <c r="E196" s="583"/>
      <c r="F196" s="363" t="s">
        <v>306</v>
      </c>
      <c r="G196" s="286" t="s">
        <v>15</v>
      </c>
      <c r="H196" s="504"/>
      <c r="I196" s="363"/>
      <c r="J196" s="316" t="s">
        <v>1319</v>
      </c>
      <c r="K196" s="316" t="s">
        <v>1430</v>
      </c>
      <c r="L196" s="316"/>
      <c r="M196" s="316" t="s">
        <v>1431</v>
      </c>
      <c r="N196" s="316"/>
      <c r="O196" s="316"/>
      <c r="P196" s="316"/>
      <c r="Q196" s="385" t="s">
        <v>1325</v>
      </c>
    </row>
    <row r="197" spans="1:86" s="93" customFormat="1" ht="22.15" hidden="1" customHeight="1">
      <c r="A197" s="429" t="s">
        <v>24</v>
      </c>
      <c r="B197" s="659" t="s">
        <v>1304</v>
      </c>
      <c r="C197" s="576"/>
      <c r="D197" s="544">
        <v>43283</v>
      </c>
      <c r="E197" s="638"/>
      <c r="F197" s="277" t="s">
        <v>770</v>
      </c>
      <c r="G197" s="26">
        <v>44076</v>
      </c>
      <c r="H197" s="522"/>
      <c r="I197" s="277"/>
      <c r="J197" s="184">
        <v>0</v>
      </c>
      <c r="K197" s="184">
        <v>0</v>
      </c>
      <c r="L197" s="184"/>
      <c r="M197" s="184">
        <v>0</v>
      </c>
      <c r="N197" s="184"/>
      <c r="O197" s="184"/>
      <c r="P197" s="184"/>
      <c r="Q197" s="348"/>
    </row>
    <row r="198" spans="1:86" hidden="1"/>
    <row r="199" spans="1:86" s="53" customFormat="1" ht="44.25" hidden="1" customHeight="1">
      <c r="B199" s="53" t="s">
        <v>1564</v>
      </c>
      <c r="C199" s="31"/>
      <c r="E199" s="458"/>
      <c r="F199" s="38"/>
      <c r="G199" s="404"/>
      <c r="S199" s="40"/>
    </row>
    <row r="200" spans="1:86" hidden="1"/>
    <row r="201" spans="1:86" s="73" customFormat="1" ht="39.6" hidden="1" customHeight="1">
      <c r="A201" s="572" t="s">
        <v>12</v>
      </c>
      <c r="B201" s="661" t="s">
        <v>13</v>
      </c>
      <c r="C201" s="490"/>
      <c r="D201" s="405" t="s">
        <v>14</v>
      </c>
      <c r="E201" s="583"/>
      <c r="F201" s="363" t="s">
        <v>306</v>
      </c>
      <c r="G201" s="286" t="s">
        <v>15</v>
      </c>
      <c r="H201" s="504"/>
      <c r="I201" s="363"/>
      <c r="J201" s="316" t="s">
        <v>1319</v>
      </c>
      <c r="K201" s="316" t="s">
        <v>1430</v>
      </c>
      <c r="L201" s="316"/>
      <c r="M201" s="316" t="s">
        <v>1431</v>
      </c>
      <c r="N201" s="316"/>
      <c r="O201" s="316"/>
      <c r="P201" s="316"/>
      <c r="Q201" s="385" t="s">
        <v>1325</v>
      </c>
    </row>
    <row r="202" spans="1:86" s="93" customFormat="1" ht="22.15" hidden="1" customHeight="1">
      <c r="A202" s="429" t="s">
        <v>26</v>
      </c>
      <c r="B202" s="659" t="s">
        <v>1094</v>
      </c>
      <c r="C202" s="576"/>
      <c r="D202" s="544">
        <v>43663</v>
      </c>
      <c r="E202" s="638"/>
      <c r="F202" s="277" t="s">
        <v>967</v>
      </c>
      <c r="G202" s="26">
        <v>43662</v>
      </c>
      <c r="H202" s="522"/>
      <c r="I202" s="277"/>
      <c r="J202" s="184">
        <v>0</v>
      </c>
      <c r="K202" s="184">
        <v>0</v>
      </c>
      <c r="L202" s="184"/>
      <c r="M202" s="184">
        <v>0</v>
      </c>
      <c r="N202" s="184"/>
      <c r="O202" s="184"/>
      <c r="P202" s="184"/>
      <c r="Q202" s="348"/>
    </row>
    <row r="203" spans="1:86" hidden="1"/>
    <row r="204" spans="1:86" s="53" customFormat="1" ht="54" hidden="1" customHeight="1">
      <c r="B204" s="53" t="s">
        <v>1792</v>
      </c>
      <c r="D204" s="458"/>
      <c r="F204" s="752"/>
      <c r="G204" s="38"/>
      <c r="I204" s="752"/>
      <c r="CD204" s="40"/>
      <c r="CE204" s="40"/>
      <c r="CF204" s="40"/>
      <c r="CH204" s="40"/>
    </row>
    <row r="205" spans="1:86" s="54" customFormat="1" ht="15" hidden="1" customHeight="1">
      <c r="A205" s="61"/>
      <c r="C205" s="211"/>
      <c r="D205" s="550"/>
      <c r="E205" s="211"/>
      <c r="F205" s="287"/>
      <c r="G205" s="38"/>
      <c r="H205" s="49"/>
      <c r="I205" s="287"/>
      <c r="CD205" s="284"/>
      <c r="CE205" s="284"/>
      <c r="CF205" s="284"/>
      <c r="CH205" s="284"/>
    </row>
    <row r="206" spans="1:86" s="172" customFormat="1" ht="34.5" hidden="1" customHeight="1">
      <c r="A206" s="573" t="s">
        <v>12</v>
      </c>
      <c r="B206" s="434" t="s">
        <v>43</v>
      </c>
      <c r="C206" s="563"/>
      <c r="D206" s="405" t="s">
        <v>14</v>
      </c>
      <c r="E206" s="583"/>
      <c r="F206" s="363" t="s">
        <v>306</v>
      </c>
      <c r="G206" s="286" t="s">
        <v>15</v>
      </c>
      <c r="H206" s="504"/>
      <c r="I206" s="363"/>
      <c r="J206" s="316" t="s">
        <v>17</v>
      </c>
      <c r="K206" s="316"/>
      <c r="L206" s="316"/>
      <c r="M206" s="316"/>
      <c r="N206" s="316"/>
      <c r="O206" s="316"/>
      <c r="P206" s="316"/>
      <c r="Q206" s="316" t="s">
        <v>18</v>
      </c>
      <c r="R206" s="57"/>
      <c r="S206" s="57"/>
      <c r="T206" s="57"/>
      <c r="U206" s="57"/>
      <c r="V206" s="57"/>
      <c r="W206" s="409"/>
      <c r="X206" s="409"/>
      <c r="Y206" s="409"/>
      <c r="Z206" s="409"/>
      <c r="AA206" s="409"/>
      <c r="AB206" s="409"/>
      <c r="AC206" s="409"/>
      <c r="AD206" s="57"/>
      <c r="AE206" s="57"/>
      <c r="AF206" s="57"/>
      <c r="AG206" s="57"/>
      <c r="AH206" s="57"/>
      <c r="AI206" s="57"/>
      <c r="AJ206" s="57"/>
      <c r="AK206" s="57"/>
      <c r="AL206" s="57"/>
      <c r="AM206" s="57"/>
      <c r="AN206" s="57"/>
      <c r="AO206" s="57"/>
      <c r="AP206" s="57"/>
      <c r="AQ206" s="57"/>
      <c r="AR206" s="57"/>
      <c r="AS206" s="57"/>
      <c r="AT206" s="57"/>
      <c r="AU206" s="57"/>
      <c r="AV206" s="57"/>
      <c r="AW206" s="57"/>
      <c r="AX206" s="57"/>
      <c r="AY206" s="57"/>
      <c r="AZ206" s="57"/>
      <c r="BA206" s="57"/>
      <c r="BB206" s="57"/>
      <c r="BC206" s="57"/>
      <c r="BD206" s="57"/>
      <c r="BE206" s="57"/>
      <c r="BF206" s="57"/>
      <c r="BG206" s="57"/>
      <c r="BH206" s="57"/>
      <c r="BI206" s="57"/>
      <c r="BJ206" s="57"/>
      <c r="BK206" s="57"/>
      <c r="BL206" s="57"/>
      <c r="BM206" s="57"/>
      <c r="BN206" s="57"/>
      <c r="BO206" s="57"/>
      <c r="BP206" s="57"/>
      <c r="BQ206" s="57"/>
      <c r="BR206" s="57"/>
      <c r="BS206" s="57"/>
      <c r="BT206" s="57"/>
      <c r="BU206" s="57"/>
      <c r="BV206" s="57"/>
      <c r="BW206" s="57"/>
      <c r="BX206" s="57"/>
      <c r="BY206" s="57"/>
      <c r="BZ206" s="57"/>
      <c r="CA206" s="57"/>
      <c r="CB206" s="57"/>
      <c r="CC206" s="57"/>
      <c r="CD206" s="42"/>
      <c r="CE206" s="13"/>
      <c r="CF206" s="42"/>
      <c r="CH206" s="13"/>
    </row>
    <row r="207" spans="1:86" s="274" customFormat="1" ht="21.6" hidden="1" customHeight="1">
      <c r="A207" s="429" t="s">
        <v>79</v>
      </c>
      <c r="B207" s="659" t="s">
        <v>1427</v>
      </c>
      <c r="C207" s="576"/>
      <c r="D207" s="542">
        <v>36123</v>
      </c>
      <c r="E207" s="638"/>
      <c r="F207" s="309" t="s">
        <v>770</v>
      </c>
      <c r="G207" s="30">
        <v>22463</v>
      </c>
      <c r="H207" s="522"/>
      <c r="I207" s="309"/>
      <c r="J207" s="184">
        <v>0</v>
      </c>
      <c r="K207" s="184"/>
      <c r="L207" s="184"/>
      <c r="M207" s="184"/>
      <c r="N207" s="184"/>
      <c r="O207" s="184"/>
      <c r="P207" s="184"/>
      <c r="Q207" s="348"/>
    </row>
    <row r="208" spans="1:86" hidden="1"/>
    <row r="209" spans="1:86" s="53" customFormat="1" ht="54" hidden="1" customHeight="1">
      <c r="B209" s="53" t="s">
        <v>1793</v>
      </c>
      <c r="D209" s="458"/>
      <c r="F209" s="752"/>
      <c r="G209" s="38"/>
      <c r="I209" s="752"/>
      <c r="CD209" s="40"/>
      <c r="CE209" s="40"/>
      <c r="CF209" s="40"/>
      <c r="CH209" s="40"/>
    </row>
    <row r="210" spans="1:86" s="54" customFormat="1" ht="15" hidden="1" customHeight="1">
      <c r="A210" s="61"/>
      <c r="C210" s="211"/>
      <c r="D210" s="550"/>
      <c r="E210" s="211"/>
      <c r="F210" s="287"/>
      <c r="G210" s="38"/>
      <c r="H210" s="49"/>
      <c r="I210" s="287"/>
      <c r="CD210" s="284"/>
      <c r="CE210" s="284"/>
      <c r="CF210" s="284"/>
      <c r="CH210" s="284"/>
    </row>
    <row r="211" spans="1:86" s="172" customFormat="1" ht="34.5" hidden="1" customHeight="1">
      <c r="A211" s="573" t="s">
        <v>12</v>
      </c>
      <c r="B211" s="434" t="s">
        <v>43</v>
      </c>
      <c r="C211" s="563"/>
      <c r="D211" s="405" t="s">
        <v>14</v>
      </c>
      <c r="E211" s="583"/>
      <c r="F211" s="363" t="s">
        <v>306</v>
      </c>
      <c r="G211" s="286" t="s">
        <v>15</v>
      </c>
      <c r="H211" s="504"/>
      <c r="I211" s="363"/>
      <c r="J211" s="316" t="s">
        <v>17</v>
      </c>
      <c r="K211" s="316"/>
      <c r="L211" s="316"/>
      <c r="M211" s="316"/>
      <c r="N211" s="316"/>
      <c r="O211" s="316"/>
      <c r="P211" s="316"/>
      <c r="Q211" s="316" t="s">
        <v>18</v>
      </c>
      <c r="R211" s="57"/>
      <c r="S211" s="57"/>
      <c r="T211" s="57"/>
      <c r="U211" s="57"/>
      <c r="V211" s="57"/>
      <c r="W211" s="409"/>
      <c r="X211" s="409"/>
      <c r="Y211" s="409"/>
      <c r="Z211" s="409"/>
      <c r="AA211" s="409"/>
      <c r="AB211" s="409"/>
      <c r="AC211" s="409"/>
      <c r="AD211" s="57"/>
      <c r="AE211" s="57"/>
      <c r="AF211" s="57"/>
      <c r="AG211" s="57"/>
      <c r="AH211" s="57"/>
      <c r="AI211" s="57"/>
      <c r="AJ211" s="57"/>
      <c r="AK211" s="57"/>
      <c r="AL211" s="57"/>
      <c r="AM211" s="57"/>
      <c r="AN211" s="57"/>
      <c r="AO211" s="57"/>
      <c r="AP211" s="57"/>
      <c r="AQ211" s="57"/>
      <c r="AR211" s="57"/>
      <c r="AS211" s="57"/>
      <c r="AT211" s="57"/>
      <c r="AU211" s="57"/>
      <c r="AV211" s="57"/>
      <c r="AW211" s="57"/>
      <c r="AX211" s="57"/>
      <c r="AY211" s="57"/>
      <c r="AZ211" s="57"/>
      <c r="BA211" s="57"/>
      <c r="BB211" s="57"/>
      <c r="BC211" s="57"/>
      <c r="BD211" s="57"/>
      <c r="BE211" s="57"/>
      <c r="BF211" s="57"/>
      <c r="BG211" s="57"/>
      <c r="BH211" s="57"/>
      <c r="BI211" s="57"/>
      <c r="BJ211" s="57"/>
      <c r="BK211" s="57"/>
      <c r="BL211" s="57"/>
      <c r="BM211" s="57"/>
      <c r="BN211" s="57"/>
      <c r="BO211" s="57"/>
      <c r="BP211" s="57"/>
      <c r="BQ211" s="57"/>
      <c r="BR211" s="57"/>
      <c r="BS211" s="57"/>
      <c r="BT211" s="57"/>
      <c r="BU211" s="57"/>
      <c r="BV211" s="57"/>
      <c r="BW211" s="57"/>
      <c r="BX211" s="57"/>
      <c r="BY211" s="57"/>
      <c r="BZ211" s="57"/>
      <c r="CA211" s="57"/>
      <c r="CB211" s="57"/>
      <c r="CC211" s="57"/>
      <c r="CD211" s="42"/>
      <c r="CE211" s="13"/>
      <c r="CF211" s="42"/>
      <c r="CH211" s="13"/>
    </row>
    <row r="212" spans="1:86" s="274" customFormat="1" ht="21.6" hidden="1" customHeight="1">
      <c r="A212" s="429" t="s">
        <v>109</v>
      </c>
      <c r="B212" s="37" t="s">
        <v>1042</v>
      </c>
      <c r="C212" s="577"/>
      <c r="D212" s="543">
        <v>43798</v>
      </c>
      <c r="E212" s="638"/>
      <c r="F212" s="309" t="s">
        <v>967</v>
      </c>
      <c r="G212" s="30">
        <v>43798</v>
      </c>
      <c r="H212" s="522"/>
      <c r="I212" s="309"/>
      <c r="J212" s="184">
        <v>0</v>
      </c>
      <c r="K212" s="184"/>
      <c r="L212" s="184"/>
      <c r="M212" s="184"/>
      <c r="N212" s="184"/>
      <c r="O212" s="184"/>
      <c r="P212" s="184"/>
      <c r="Q212" s="348"/>
    </row>
    <row r="213" spans="1:86" hidden="1"/>
    <row r="214" spans="1:86" s="230" customFormat="1" ht="53.25" hidden="1" customHeight="1">
      <c r="B214" s="53" t="s">
        <v>1794</v>
      </c>
      <c r="C214" s="53"/>
      <c r="D214" s="753"/>
      <c r="E214" s="754"/>
      <c r="F214" s="231"/>
      <c r="G214" s="231"/>
      <c r="H214" s="754"/>
      <c r="I214" s="231"/>
      <c r="J214" s="754"/>
      <c r="K214" s="754"/>
      <c r="L214" s="754"/>
      <c r="M214" s="754"/>
      <c r="N214" s="754"/>
      <c r="O214" s="754"/>
      <c r="P214" s="754"/>
      <c r="Q214" s="754"/>
      <c r="R214" s="754"/>
      <c r="S214" s="754"/>
      <c r="T214" s="754"/>
      <c r="U214" s="754"/>
      <c r="V214" s="754"/>
      <c r="W214" s="754"/>
      <c r="X214" s="754"/>
      <c r="Y214" s="754"/>
      <c r="Z214" s="754"/>
      <c r="AA214" s="754"/>
      <c r="AB214" s="233"/>
      <c r="AW214" s="233"/>
    </row>
    <row r="215" spans="1:86" hidden="1"/>
    <row r="216" spans="1:86" s="73" customFormat="1" ht="39.6" hidden="1" customHeight="1">
      <c r="A216" s="572" t="s">
        <v>12</v>
      </c>
      <c r="B216" s="661" t="s">
        <v>43</v>
      </c>
      <c r="C216" s="490"/>
      <c r="D216" s="405" t="s">
        <v>14</v>
      </c>
      <c r="E216" s="583"/>
      <c r="F216" s="363" t="s">
        <v>306</v>
      </c>
      <c r="G216" s="286" t="s">
        <v>15</v>
      </c>
      <c r="H216" s="504"/>
      <c r="I216" s="363"/>
      <c r="J216" s="316" t="s">
        <v>1319</v>
      </c>
      <c r="K216" s="316"/>
      <c r="L216" s="316"/>
      <c r="M216" s="316"/>
      <c r="N216" s="316"/>
      <c r="O216" s="316"/>
      <c r="P216" s="316"/>
      <c r="Q216" s="385" t="s">
        <v>1186</v>
      </c>
    </row>
    <row r="217" spans="1:86" s="274" customFormat="1" ht="21.6" hidden="1" customHeight="1">
      <c r="A217" s="429" t="s">
        <v>84</v>
      </c>
      <c r="B217" s="659" t="s">
        <v>952</v>
      </c>
      <c r="C217" s="576"/>
      <c r="D217" s="543">
        <v>40833</v>
      </c>
      <c r="E217" s="638"/>
      <c r="F217" s="309" t="s">
        <v>265</v>
      </c>
      <c r="G217" s="30">
        <v>17590</v>
      </c>
      <c r="H217" s="522"/>
      <c r="I217" s="309"/>
      <c r="J217" s="184">
        <v>0</v>
      </c>
      <c r="K217" s="184"/>
      <c r="L217" s="184"/>
      <c r="M217" s="184"/>
      <c r="N217" s="184"/>
      <c r="O217" s="184"/>
      <c r="P217" s="184"/>
      <c r="Q217" s="348"/>
    </row>
    <row r="218" spans="1:86" s="274" customFormat="1" ht="21.6" hidden="1" customHeight="1">
      <c r="A218" s="429" t="s">
        <v>58</v>
      </c>
      <c r="B218" s="659" t="s">
        <v>347</v>
      </c>
      <c r="C218" s="576"/>
      <c r="D218" s="543">
        <v>36171</v>
      </c>
      <c r="E218" s="638"/>
      <c r="F218" s="309" t="s">
        <v>265</v>
      </c>
      <c r="G218" s="30">
        <v>36147</v>
      </c>
      <c r="H218" s="522"/>
      <c r="I218" s="309"/>
      <c r="J218" s="184">
        <v>0</v>
      </c>
      <c r="K218" s="184"/>
      <c r="L218" s="184"/>
      <c r="M218" s="184"/>
      <c r="N218" s="184"/>
      <c r="O218" s="184"/>
      <c r="P218" s="184"/>
      <c r="Q218" s="348"/>
    </row>
    <row r="219" spans="1:86" s="274" customFormat="1" ht="21.6" hidden="1" customHeight="1">
      <c r="A219" s="429" t="s">
        <v>125</v>
      </c>
      <c r="B219" s="659" t="s">
        <v>944</v>
      </c>
      <c r="C219" s="576"/>
      <c r="D219" s="543">
        <v>43536</v>
      </c>
      <c r="E219" s="638"/>
      <c r="F219" s="309" t="s">
        <v>265</v>
      </c>
      <c r="G219" s="30"/>
      <c r="H219" s="522"/>
      <c r="I219" s="309"/>
      <c r="J219" s="184">
        <v>0</v>
      </c>
      <c r="K219" s="184"/>
      <c r="L219" s="184"/>
      <c r="M219" s="184"/>
      <c r="N219" s="184"/>
      <c r="O219" s="184"/>
      <c r="P219" s="184"/>
      <c r="Q219" s="348"/>
    </row>
    <row r="220" spans="1:86" s="274" customFormat="1" ht="21.6" hidden="1" customHeight="1">
      <c r="A220" s="429" t="s">
        <v>79</v>
      </c>
      <c r="B220" s="659" t="s">
        <v>930</v>
      </c>
      <c r="C220" s="576"/>
      <c r="D220" s="544">
        <v>39253</v>
      </c>
      <c r="E220" s="638"/>
      <c r="F220" s="309" t="s">
        <v>265</v>
      </c>
      <c r="G220" s="30">
        <v>39272</v>
      </c>
      <c r="H220" s="522"/>
      <c r="I220" s="309"/>
      <c r="J220" s="184">
        <v>0</v>
      </c>
      <c r="K220" s="184"/>
      <c r="L220" s="184"/>
      <c r="M220" s="184"/>
      <c r="N220" s="184"/>
      <c r="O220" s="184"/>
      <c r="P220" s="184"/>
      <c r="Q220" s="348"/>
    </row>
    <row r="221" spans="1:86" s="274" customFormat="1" ht="21.6" hidden="1" customHeight="1">
      <c r="A221" s="429" t="s">
        <v>87</v>
      </c>
      <c r="B221" s="37" t="s">
        <v>64</v>
      </c>
      <c r="C221" s="577"/>
      <c r="D221" s="543">
        <v>40896</v>
      </c>
      <c r="E221" s="638"/>
      <c r="F221" s="309" t="s">
        <v>265</v>
      </c>
      <c r="G221" s="30">
        <v>36482</v>
      </c>
      <c r="H221" s="522"/>
      <c r="I221" s="309"/>
      <c r="J221" s="184">
        <v>0</v>
      </c>
      <c r="K221" s="184"/>
      <c r="L221" s="184"/>
      <c r="M221" s="184"/>
      <c r="N221" s="184"/>
      <c r="O221" s="184"/>
      <c r="P221" s="184"/>
      <c r="Q221" s="348"/>
    </row>
    <row r="222" spans="1:86" s="274" customFormat="1" ht="21.6" hidden="1" customHeight="1">
      <c r="A222" s="429" t="s">
        <v>89</v>
      </c>
      <c r="B222" s="37" t="s">
        <v>51</v>
      </c>
      <c r="C222" s="577"/>
      <c r="D222" s="543">
        <v>40896</v>
      </c>
      <c r="E222" s="638"/>
      <c r="F222" s="309" t="s">
        <v>265</v>
      </c>
      <c r="G222" s="30">
        <v>32571</v>
      </c>
      <c r="H222" s="522"/>
      <c r="I222" s="309"/>
      <c r="J222" s="184">
        <v>0</v>
      </c>
      <c r="K222" s="184"/>
      <c r="L222" s="184"/>
      <c r="M222" s="184"/>
      <c r="N222" s="184"/>
      <c r="O222" s="184"/>
      <c r="P222" s="184"/>
      <c r="Q222" s="348"/>
    </row>
    <row r="223" spans="1:86" s="274" customFormat="1" ht="21.6" hidden="1" customHeight="1">
      <c r="A223" s="429" t="s">
        <v>34</v>
      </c>
      <c r="B223" s="659" t="s">
        <v>25</v>
      </c>
      <c r="C223" s="576"/>
      <c r="D223" s="552">
        <v>21052</v>
      </c>
      <c r="E223" s="638"/>
      <c r="F223" s="277" t="s">
        <v>265</v>
      </c>
      <c r="G223" s="30">
        <v>31166</v>
      </c>
      <c r="H223" s="522"/>
      <c r="I223" s="277"/>
      <c r="J223" s="184">
        <v>0</v>
      </c>
      <c r="K223" s="184"/>
      <c r="L223" s="184"/>
      <c r="M223" s="184"/>
      <c r="N223" s="184"/>
      <c r="O223" s="184"/>
      <c r="P223" s="184"/>
      <c r="Q223" s="348"/>
    </row>
    <row r="224" spans="1:86" s="274" customFormat="1" ht="21.6" hidden="1" customHeight="1">
      <c r="A224" s="429" t="s">
        <v>112</v>
      </c>
      <c r="B224" s="659" t="s">
        <v>906</v>
      </c>
      <c r="C224" s="576"/>
      <c r="D224" s="544">
        <v>42415</v>
      </c>
      <c r="E224" s="638"/>
      <c r="F224" s="309" t="s">
        <v>265</v>
      </c>
      <c r="G224" s="30">
        <v>42429</v>
      </c>
      <c r="H224" s="522"/>
      <c r="I224" s="309"/>
      <c r="J224" s="184">
        <v>0</v>
      </c>
      <c r="K224" s="184"/>
      <c r="L224" s="184"/>
      <c r="M224" s="184"/>
      <c r="N224" s="184"/>
      <c r="O224" s="184"/>
      <c r="P224" s="184"/>
      <c r="Q224" s="348"/>
    </row>
    <row r="225" spans="1:54" s="274" customFormat="1" ht="21.6" hidden="1" customHeight="1">
      <c r="A225" s="429" t="s">
        <v>78</v>
      </c>
      <c r="B225" s="37" t="s">
        <v>241</v>
      </c>
      <c r="C225" s="577"/>
      <c r="D225" s="544">
        <v>39021</v>
      </c>
      <c r="E225" s="638"/>
      <c r="F225" s="309" t="s">
        <v>265</v>
      </c>
      <c r="G225" s="30">
        <v>38390</v>
      </c>
      <c r="H225" s="522"/>
      <c r="I225" s="309"/>
      <c r="J225" s="184">
        <v>0</v>
      </c>
      <c r="K225" s="184"/>
      <c r="L225" s="184"/>
      <c r="M225" s="184"/>
      <c r="N225" s="184"/>
      <c r="O225" s="184"/>
      <c r="P225" s="184"/>
      <c r="Q225" s="348"/>
    </row>
    <row r="226" spans="1:54" s="274" customFormat="1" ht="21.6" hidden="1" customHeight="1">
      <c r="A226" s="429" t="s">
        <v>56</v>
      </c>
      <c r="B226" s="659" t="s">
        <v>216</v>
      </c>
      <c r="C226" s="576"/>
      <c r="D226" s="543">
        <v>35219</v>
      </c>
      <c r="E226" s="638"/>
      <c r="F226" s="309" t="s">
        <v>265</v>
      </c>
      <c r="G226" s="30">
        <v>17683</v>
      </c>
      <c r="H226" s="522"/>
      <c r="I226" s="309"/>
      <c r="J226" s="184">
        <v>0</v>
      </c>
      <c r="K226" s="184"/>
      <c r="L226" s="184"/>
      <c r="M226" s="184"/>
      <c r="N226" s="184"/>
      <c r="O226" s="184"/>
      <c r="P226" s="184"/>
      <c r="Q226" s="348"/>
    </row>
    <row r="227" spans="1:54" s="274" customFormat="1" ht="21.6" hidden="1" customHeight="1">
      <c r="A227" s="429" t="s">
        <v>22</v>
      </c>
      <c r="B227" s="37" t="s">
        <v>99</v>
      </c>
      <c r="C227" s="577"/>
      <c r="D227" s="544">
        <v>38825</v>
      </c>
      <c r="E227" s="638"/>
      <c r="F227" s="309" t="s">
        <v>265</v>
      </c>
      <c r="G227" s="30">
        <v>13674</v>
      </c>
      <c r="H227" s="522"/>
      <c r="I227" s="309"/>
      <c r="J227" s="184">
        <v>1</v>
      </c>
      <c r="K227" s="184"/>
      <c r="L227" s="184"/>
      <c r="M227" s="184"/>
      <c r="N227" s="184"/>
      <c r="O227" s="184"/>
      <c r="P227" s="184"/>
      <c r="Q227" s="348"/>
      <c r="R227" s="88"/>
      <c r="S227" s="88"/>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row>
    <row r="228" spans="1:54" s="274" customFormat="1" ht="21.6" hidden="1" customHeight="1">
      <c r="A228" s="429" t="s">
        <v>40</v>
      </c>
      <c r="B228" s="659" t="s">
        <v>1028</v>
      </c>
      <c r="C228" s="576"/>
      <c r="D228" s="543">
        <v>33752</v>
      </c>
      <c r="E228" s="638"/>
      <c r="F228" s="309" t="s">
        <v>265</v>
      </c>
      <c r="G228" s="30">
        <v>22153</v>
      </c>
      <c r="H228" s="522"/>
      <c r="I228" s="309"/>
      <c r="J228" s="184">
        <v>0</v>
      </c>
      <c r="K228" s="184"/>
      <c r="L228" s="184"/>
      <c r="M228" s="184"/>
      <c r="N228" s="184"/>
      <c r="O228" s="184"/>
      <c r="P228" s="184"/>
      <c r="Q228" s="348"/>
    </row>
    <row r="229" spans="1:54" s="274" customFormat="1" ht="21.6" hidden="1" customHeight="1">
      <c r="A229" s="429" t="s">
        <v>38</v>
      </c>
      <c r="B229" s="37" t="s">
        <v>45</v>
      </c>
      <c r="C229" s="577"/>
      <c r="D229" s="544">
        <v>31533</v>
      </c>
      <c r="E229" s="638"/>
      <c r="F229" s="309" t="s">
        <v>265</v>
      </c>
      <c r="G229" s="30">
        <v>25118</v>
      </c>
      <c r="H229" s="522"/>
      <c r="I229" s="309"/>
      <c r="J229" s="184">
        <v>0</v>
      </c>
      <c r="K229" s="184"/>
      <c r="L229" s="184"/>
      <c r="M229" s="184"/>
      <c r="N229" s="184"/>
      <c r="O229" s="184"/>
      <c r="P229" s="184"/>
      <c r="Q229" s="348"/>
    </row>
    <row r="230" spans="1:54" s="274" customFormat="1" ht="21.6" hidden="1" customHeight="1">
      <c r="A230" s="429" t="s">
        <v>62</v>
      </c>
      <c r="B230" s="37" t="s">
        <v>130</v>
      </c>
      <c r="C230" s="577"/>
      <c r="D230" s="544">
        <v>36720</v>
      </c>
      <c r="E230" s="638"/>
      <c r="F230" s="309" t="s">
        <v>265</v>
      </c>
      <c r="G230" s="30">
        <v>35717</v>
      </c>
      <c r="H230" s="522"/>
      <c r="I230" s="309"/>
      <c r="J230" s="184">
        <v>0</v>
      </c>
      <c r="K230" s="184"/>
      <c r="L230" s="184"/>
      <c r="M230" s="184"/>
      <c r="N230" s="184"/>
      <c r="O230" s="184"/>
      <c r="P230" s="184"/>
      <c r="Q230" s="348"/>
    </row>
    <row r="231" spans="1:54" s="274" customFormat="1" ht="21.6" hidden="1" customHeight="1">
      <c r="A231" s="429" t="s">
        <v>102</v>
      </c>
      <c r="B231" s="659" t="s">
        <v>932</v>
      </c>
      <c r="C231" s="576"/>
      <c r="D231" s="542">
        <v>42051</v>
      </c>
      <c r="E231" s="638"/>
      <c r="F231" s="309" t="s">
        <v>265</v>
      </c>
      <c r="G231" s="30">
        <v>36725</v>
      </c>
      <c r="H231" s="522"/>
      <c r="I231" s="309"/>
      <c r="J231" s="184">
        <v>0</v>
      </c>
      <c r="K231" s="184"/>
      <c r="L231" s="184"/>
      <c r="M231" s="184"/>
      <c r="N231" s="184"/>
      <c r="O231" s="184"/>
      <c r="P231" s="184"/>
      <c r="Q231" s="348"/>
    </row>
    <row r="232" spans="1:54" s="274" customFormat="1" ht="21.6" hidden="1" customHeight="1">
      <c r="A232" s="429" t="s">
        <v>103</v>
      </c>
      <c r="B232" s="659" t="s">
        <v>933</v>
      </c>
      <c r="C232" s="576"/>
      <c r="D232" s="542">
        <v>42051</v>
      </c>
      <c r="E232" s="638"/>
      <c r="F232" s="309" t="s">
        <v>265</v>
      </c>
      <c r="G232" s="30">
        <v>37910</v>
      </c>
      <c r="H232" s="522"/>
      <c r="I232" s="309"/>
      <c r="J232" s="184">
        <v>0</v>
      </c>
      <c r="K232" s="184"/>
      <c r="L232" s="184"/>
      <c r="M232" s="184"/>
      <c r="N232" s="184"/>
      <c r="O232" s="184"/>
      <c r="P232" s="184"/>
      <c r="Q232" s="348"/>
    </row>
    <row r="233" spans="1:54" s="274" customFormat="1" ht="21.6" hidden="1" customHeight="1">
      <c r="A233" s="429" t="s">
        <v>70</v>
      </c>
      <c r="B233" s="659" t="s">
        <v>289</v>
      </c>
      <c r="C233" s="576"/>
      <c r="D233" s="543">
        <v>38651</v>
      </c>
      <c r="E233" s="638"/>
      <c r="F233" s="309" t="s">
        <v>265</v>
      </c>
      <c r="G233" s="30">
        <v>35828</v>
      </c>
      <c r="H233" s="522"/>
      <c r="I233" s="309"/>
      <c r="J233" s="184">
        <v>0</v>
      </c>
      <c r="K233" s="184"/>
      <c r="L233" s="184"/>
      <c r="M233" s="184"/>
      <c r="N233" s="184"/>
      <c r="O233" s="184"/>
      <c r="P233" s="184"/>
      <c r="Q233" s="348"/>
    </row>
    <row r="234" spans="1:54" s="274" customFormat="1" ht="21.6" hidden="1" customHeight="1">
      <c r="A234" s="429" t="s">
        <v>28</v>
      </c>
      <c r="B234" s="37" t="s">
        <v>1140</v>
      </c>
      <c r="C234" s="577"/>
      <c r="D234" s="544">
        <v>41551</v>
      </c>
      <c r="E234" s="638"/>
      <c r="F234" s="309" t="s">
        <v>266</v>
      </c>
      <c r="G234" s="30">
        <v>39373</v>
      </c>
      <c r="H234" s="522"/>
      <c r="I234" s="309"/>
      <c r="J234" s="184">
        <v>1</v>
      </c>
      <c r="K234" s="184"/>
      <c r="L234" s="184"/>
      <c r="M234" s="184"/>
      <c r="N234" s="184"/>
      <c r="O234" s="184"/>
      <c r="P234" s="184"/>
      <c r="Q234" s="348"/>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row>
    <row r="235" spans="1:54" s="274" customFormat="1" ht="21.6" hidden="1" customHeight="1">
      <c r="A235" s="429" t="s">
        <v>39</v>
      </c>
      <c r="B235" s="659" t="s">
        <v>923</v>
      </c>
      <c r="C235" s="576"/>
      <c r="D235" s="544">
        <v>32249</v>
      </c>
      <c r="E235" s="638"/>
      <c r="F235" s="309" t="s">
        <v>265</v>
      </c>
      <c r="G235" s="30">
        <v>19758</v>
      </c>
      <c r="H235" s="522"/>
      <c r="I235" s="309"/>
      <c r="J235" s="184">
        <v>0</v>
      </c>
      <c r="K235" s="184"/>
      <c r="L235" s="184"/>
      <c r="M235" s="184"/>
      <c r="N235" s="184"/>
      <c r="O235" s="184"/>
      <c r="P235" s="184"/>
      <c r="Q235" s="348"/>
    </row>
    <row r="236" spans="1:54" s="274" customFormat="1" ht="21.6" hidden="1" customHeight="1">
      <c r="A236" s="429" t="s">
        <v>81</v>
      </c>
      <c r="B236" s="659" t="s">
        <v>246</v>
      </c>
      <c r="C236" s="576"/>
      <c r="D236" s="543">
        <v>40513</v>
      </c>
      <c r="E236" s="638"/>
      <c r="F236" s="309" t="s">
        <v>265</v>
      </c>
      <c r="G236" s="30">
        <v>40534</v>
      </c>
      <c r="H236" s="522"/>
      <c r="I236" s="309"/>
      <c r="J236" s="184">
        <v>0</v>
      </c>
      <c r="K236" s="184"/>
      <c r="L236" s="184"/>
      <c r="M236" s="184"/>
      <c r="N236" s="184"/>
      <c r="O236" s="184"/>
      <c r="P236" s="184"/>
      <c r="Q236" s="348"/>
    </row>
    <row r="237" spans="1:54" s="73" customFormat="1" ht="39.6" hidden="1" customHeight="1">
      <c r="A237" s="572" t="s">
        <v>12</v>
      </c>
      <c r="B237" s="661" t="s">
        <v>13</v>
      </c>
      <c r="C237" s="490"/>
      <c r="D237" s="405" t="s">
        <v>14</v>
      </c>
      <c r="E237" s="583"/>
      <c r="F237" s="363" t="s">
        <v>306</v>
      </c>
      <c r="G237" s="286" t="s">
        <v>15</v>
      </c>
      <c r="H237" s="504"/>
      <c r="I237" s="363"/>
      <c r="J237" s="316" t="s">
        <v>1319</v>
      </c>
      <c r="K237" s="316"/>
      <c r="L237" s="316"/>
      <c r="M237" s="316"/>
      <c r="N237" s="316"/>
      <c r="O237" s="316"/>
      <c r="P237" s="316"/>
      <c r="Q237" s="394" t="s">
        <v>1325</v>
      </c>
    </row>
    <row r="238" spans="1:54" s="93" customFormat="1" ht="22.15" hidden="1" customHeight="1">
      <c r="A238" s="429" t="s">
        <v>22</v>
      </c>
      <c r="B238" s="659" t="s">
        <v>964</v>
      </c>
      <c r="C238" s="576"/>
      <c r="D238" s="544">
        <v>38950</v>
      </c>
      <c r="E238" s="638"/>
      <c r="F238" s="277" t="s">
        <v>265</v>
      </c>
      <c r="G238" s="26">
        <v>32127</v>
      </c>
      <c r="H238" s="522"/>
      <c r="I238" s="277"/>
      <c r="J238" s="184">
        <v>0</v>
      </c>
      <c r="K238" s="184"/>
      <c r="L238" s="184"/>
      <c r="M238" s="184"/>
      <c r="N238" s="184"/>
      <c r="O238" s="184"/>
      <c r="P238" s="184"/>
      <c r="Q238" s="348"/>
    </row>
    <row r="239" spans="1:54" hidden="1"/>
  </sheetData>
  <sortState xmlns:xlrd2="http://schemas.microsoft.com/office/spreadsheetml/2017/richdata2" ref="A5:CP53">
    <sortCondition descending="1" ref="E5:E53"/>
    <sortCondition ref="D5:D53"/>
  </sortState>
  <phoneticPr fontId="69"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2" manualBreakCount="2">
    <brk id="38" max="17" man="1"/>
    <brk id="58"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20"/>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4" customWidth="1"/>
    <col min="4" max="4" width="11.77734375" style="608" customWidth="1"/>
    <col min="5" max="5" width="8.77734375" style="274" customWidth="1"/>
    <col min="6" max="6" width="12.88671875" style="349" hidden="1" customWidth="1" outlineLevel="1"/>
    <col min="7" max="7" width="13.21875" style="270" hidden="1" customWidth="1" outlineLevel="1"/>
    <col min="8" max="8" width="17.77734375" style="88" hidden="1" customWidth="1" outlineLevel="1"/>
    <col min="9" max="9" width="14.77734375" style="349" hidden="1" customWidth="1" outlineLevel="1"/>
    <col min="10" max="16" width="8.6640625" style="88" hidden="1" customWidth="1" outlineLevel="1"/>
    <col min="17" max="17" width="5.6640625" style="88" customWidth="1" collapsed="1"/>
    <col min="18" max="18" width="5.6640625" style="88" customWidth="1"/>
    <col min="19" max="16384" width="7.44140625" style="88"/>
  </cols>
  <sheetData>
    <row r="1" spans="1:96" ht="46.15" customHeight="1"/>
    <row r="2" spans="1:96" ht="33.75" customHeight="1">
      <c r="A2" s="266"/>
      <c r="B2" s="439"/>
      <c r="C2" s="575"/>
      <c r="D2" s="556"/>
      <c r="E2" s="636"/>
      <c r="F2" s="404"/>
      <c r="G2" s="263"/>
      <c r="H2" s="4"/>
      <c r="I2" s="404"/>
      <c r="J2" s="308"/>
      <c r="K2" s="308"/>
      <c r="L2" s="308"/>
      <c r="M2" s="308"/>
      <c r="N2" s="308"/>
      <c r="O2" s="308"/>
      <c r="P2" s="308"/>
      <c r="Q2" s="347"/>
    </row>
    <row r="3" spans="1:96" ht="33.75" customHeight="1">
      <c r="A3" s="588"/>
      <c r="B3" s="341"/>
      <c r="C3" s="589"/>
      <c r="D3" s="590"/>
      <c r="E3" s="636"/>
      <c r="F3" s="350"/>
      <c r="G3" s="271"/>
      <c r="H3" s="4"/>
      <c r="I3" s="350"/>
      <c r="J3" s="308"/>
      <c r="K3" s="308"/>
      <c r="L3" s="308"/>
      <c r="M3" s="308"/>
      <c r="N3" s="308"/>
      <c r="O3" s="308"/>
      <c r="P3" s="308"/>
      <c r="Q3" s="347"/>
    </row>
    <row r="4" spans="1:96" s="611" customFormat="1" ht="39" customHeight="1">
      <c r="A4" s="728" t="s">
        <v>12</v>
      </c>
      <c r="B4" s="722" t="s">
        <v>43</v>
      </c>
      <c r="C4" s="720" t="s">
        <v>1761</v>
      </c>
      <c r="D4" s="723" t="s">
        <v>14</v>
      </c>
      <c r="E4" s="563" t="s">
        <v>1869</v>
      </c>
      <c r="F4" s="723" t="s">
        <v>1705</v>
      </c>
      <c r="G4" s="723" t="s">
        <v>1706</v>
      </c>
      <c r="H4" s="742" t="s">
        <v>308</v>
      </c>
      <c r="I4" s="723" t="s">
        <v>307</v>
      </c>
      <c r="J4" s="565" t="s">
        <v>1319</v>
      </c>
      <c r="K4" s="609" t="s">
        <v>1430</v>
      </c>
      <c r="L4" s="565" t="s">
        <v>1431</v>
      </c>
      <c r="M4" s="609" t="s">
        <v>1641</v>
      </c>
      <c r="N4" s="567" t="s">
        <v>1642</v>
      </c>
      <c r="O4" s="609" t="s">
        <v>1868</v>
      </c>
      <c r="P4" s="567" t="s">
        <v>1869</v>
      </c>
      <c r="Q4" s="565" t="s">
        <v>2009</v>
      </c>
      <c r="R4" s="566" t="s">
        <v>1058</v>
      </c>
    </row>
    <row r="5" spans="1:96" s="93" customFormat="1" ht="21.75" customHeight="1">
      <c r="A5" s="429" t="s">
        <v>19</v>
      </c>
      <c r="B5" s="659" t="s">
        <v>1162</v>
      </c>
      <c r="C5" s="562">
        <v>344</v>
      </c>
      <c r="D5" s="542">
        <v>41395</v>
      </c>
      <c r="E5" s="461">
        <v>2</v>
      </c>
      <c r="F5" s="364" t="s">
        <v>352</v>
      </c>
      <c r="G5" s="30">
        <v>29881</v>
      </c>
      <c r="H5" s="512" t="s">
        <v>1573</v>
      </c>
      <c r="I5" s="328" t="s">
        <v>1163</v>
      </c>
      <c r="J5" s="184">
        <v>0</v>
      </c>
      <c r="K5" s="351">
        <v>0</v>
      </c>
      <c r="L5" s="184">
        <v>1</v>
      </c>
      <c r="M5" s="351">
        <v>1</v>
      </c>
      <c r="N5" s="184">
        <v>1</v>
      </c>
      <c r="O5" s="351">
        <v>1</v>
      </c>
      <c r="P5" s="184">
        <v>2</v>
      </c>
      <c r="Q5" s="91"/>
      <c r="R5" s="352"/>
    </row>
    <row r="6" spans="1:96" ht="21.75" customHeight="1">
      <c r="A6" s="429" t="s">
        <v>20</v>
      </c>
      <c r="B6" s="659" t="s">
        <v>191</v>
      </c>
      <c r="C6" s="562">
        <v>9224</v>
      </c>
      <c r="D6" s="542">
        <v>29953</v>
      </c>
      <c r="E6" s="461">
        <v>0</v>
      </c>
      <c r="F6" s="364" t="s">
        <v>1483</v>
      </c>
      <c r="G6" s="30">
        <v>27822</v>
      </c>
      <c r="H6" s="512" t="s">
        <v>499</v>
      </c>
      <c r="I6" s="328" t="s">
        <v>498</v>
      </c>
      <c r="J6" s="184">
        <v>0</v>
      </c>
      <c r="K6" s="351">
        <v>0</v>
      </c>
      <c r="L6" s="184">
        <v>0</v>
      </c>
      <c r="M6" s="351">
        <v>0</v>
      </c>
      <c r="N6" s="184">
        <v>0</v>
      </c>
      <c r="O6" s="351">
        <v>0</v>
      </c>
      <c r="P6" s="184">
        <v>0</v>
      </c>
      <c r="Q6" s="91"/>
      <c r="R6" s="352"/>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row>
    <row r="7" spans="1:96" ht="21.75" customHeight="1">
      <c r="A7" s="429" t="s">
        <v>22</v>
      </c>
      <c r="B7" s="659" t="s">
        <v>106</v>
      </c>
      <c r="C7" s="562">
        <v>1700</v>
      </c>
      <c r="D7" s="544">
        <v>34494</v>
      </c>
      <c r="E7" s="461">
        <v>0</v>
      </c>
      <c r="F7" s="364" t="s">
        <v>1686</v>
      </c>
      <c r="G7" s="30">
        <v>35626</v>
      </c>
      <c r="H7" s="519" t="s">
        <v>440</v>
      </c>
      <c r="I7" s="328" t="s">
        <v>439</v>
      </c>
      <c r="J7" s="184">
        <v>0</v>
      </c>
      <c r="K7" s="351">
        <v>0</v>
      </c>
      <c r="L7" s="184">
        <v>0</v>
      </c>
      <c r="M7" s="351">
        <v>0</v>
      </c>
      <c r="N7" s="184">
        <v>0</v>
      </c>
      <c r="O7" s="351">
        <v>0</v>
      </c>
      <c r="P7" s="184">
        <v>0</v>
      </c>
      <c r="Q7" s="91"/>
      <c r="R7" s="352"/>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row>
    <row r="8" spans="1:96" ht="21.75" customHeight="1">
      <c r="A8" s="429" t="s">
        <v>24</v>
      </c>
      <c r="B8" s="37" t="s">
        <v>658</v>
      </c>
      <c r="C8" s="562">
        <v>21</v>
      </c>
      <c r="D8" s="544">
        <v>34904</v>
      </c>
      <c r="E8" s="461">
        <v>0</v>
      </c>
      <c r="F8" s="364" t="s">
        <v>1483</v>
      </c>
      <c r="G8" s="30">
        <v>39045</v>
      </c>
      <c r="H8" s="519" t="s">
        <v>660</v>
      </c>
      <c r="I8" s="328" t="s">
        <v>659</v>
      </c>
      <c r="J8" s="184">
        <v>0</v>
      </c>
      <c r="K8" s="351">
        <v>0</v>
      </c>
      <c r="L8" s="184">
        <v>0</v>
      </c>
      <c r="M8" s="351">
        <v>0</v>
      </c>
      <c r="N8" s="184">
        <v>0</v>
      </c>
      <c r="O8" s="351">
        <v>0</v>
      </c>
      <c r="P8" s="184">
        <v>0</v>
      </c>
      <c r="Q8" s="91"/>
      <c r="R8" s="352"/>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row>
    <row r="9" spans="1:96" ht="21.75" customHeight="1">
      <c r="A9" s="429" t="s">
        <v>26</v>
      </c>
      <c r="B9" s="659" t="s">
        <v>1677</v>
      </c>
      <c r="C9" s="562">
        <v>9604</v>
      </c>
      <c r="D9" s="543">
        <v>35583</v>
      </c>
      <c r="E9" s="461">
        <v>0</v>
      </c>
      <c r="F9" s="364" t="s">
        <v>1483</v>
      </c>
      <c r="G9" s="30">
        <v>21685</v>
      </c>
      <c r="H9" s="519" t="s">
        <v>1679</v>
      </c>
      <c r="I9" s="328" t="s">
        <v>1678</v>
      </c>
      <c r="J9" s="184">
        <v>0</v>
      </c>
      <c r="K9" s="351">
        <v>0</v>
      </c>
      <c r="L9" s="184">
        <v>0</v>
      </c>
      <c r="M9" s="351">
        <v>0</v>
      </c>
      <c r="N9" s="184">
        <v>0</v>
      </c>
      <c r="O9" s="351">
        <v>0</v>
      </c>
      <c r="P9" s="184">
        <v>0</v>
      </c>
      <c r="Q9" s="91"/>
      <c r="R9" s="352"/>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row>
    <row r="10" spans="1:96" ht="21.75" customHeight="1">
      <c r="A10" s="429" t="s">
        <v>28</v>
      </c>
      <c r="B10" s="659" t="s">
        <v>71</v>
      </c>
      <c r="C10" s="562">
        <v>293</v>
      </c>
      <c r="D10" s="542">
        <v>35937</v>
      </c>
      <c r="E10" s="983">
        <v>0</v>
      </c>
      <c r="F10" s="364" t="s">
        <v>1686</v>
      </c>
      <c r="G10" s="30">
        <v>35836</v>
      </c>
      <c r="H10" s="512" t="s">
        <v>561</v>
      </c>
      <c r="I10" s="328" t="s">
        <v>560</v>
      </c>
      <c r="J10" s="184">
        <v>0</v>
      </c>
      <c r="K10" s="351">
        <v>0</v>
      </c>
      <c r="L10" s="184">
        <v>0</v>
      </c>
      <c r="M10" s="351">
        <v>0</v>
      </c>
      <c r="N10" s="184">
        <v>0</v>
      </c>
      <c r="O10" s="351">
        <v>0</v>
      </c>
      <c r="P10" s="184">
        <v>0</v>
      </c>
      <c r="Q10" s="91"/>
      <c r="R10" s="352"/>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row>
    <row r="11" spans="1:96" ht="21.75" customHeight="1">
      <c r="A11" s="429" t="s">
        <v>30</v>
      </c>
      <c r="B11" s="659" t="s">
        <v>1662</v>
      </c>
      <c r="C11" s="562">
        <v>71</v>
      </c>
      <c r="D11" s="544">
        <v>36510</v>
      </c>
      <c r="E11" s="461">
        <v>0</v>
      </c>
      <c r="F11" s="364" t="s">
        <v>1483</v>
      </c>
      <c r="G11" s="30">
        <v>39720</v>
      </c>
      <c r="H11" s="519" t="s">
        <v>1663</v>
      </c>
      <c r="I11" s="328" t="s">
        <v>1708</v>
      </c>
      <c r="J11" s="184">
        <v>0</v>
      </c>
      <c r="K11" s="351">
        <v>0</v>
      </c>
      <c r="L11" s="184">
        <v>0</v>
      </c>
      <c r="M11" s="351">
        <v>0</v>
      </c>
      <c r="N11" s="184">
        <v>0</v>
      </c>
      <c r="O11" s="351">
        <v>0</v>
      </c>
      <c r="P11" s="184">
        <v>0</v>
      </c>
      <c r="Q11" s="91"/>
      <c r="R11" s="352"/>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row>
    <row r="12" spans="1:96" ht="21.75" customHeight="1">
      <c r="A12" s="429" t="s">
        <v>32</v>
      </c>
      <c r="B12" s="659" t="s">
        <v>233</v>
      </c>
      <c r="C12" s="562">
        <v>535</v>
      </c>
      <c r="D12" s="544">
        <v>37767</v>
      </c>
      <c r="E12" s="461">
        <v>0</v>
      </c>
      <c r="F12" s="364" t="s">
        <v>1686</v>
      </c>
      <c r="G12" s="30">
        <v>36438</v>
      </c>
      <c r="H12" s="519" t="s">
        <v>732</v>
      </c>
      <c r="I12" s="328" t="s">
        <v>731</v>
      </c>
      <c r="J12" s="184">
        <v>0</v>
      </c>
      <c r="K12" s="351">
        <v>0</v>
      </c>
      <c r="L12" s="184">
        <v>0</v>
      </c>
      <c r="M12" s="351">
        <v>0</v>
      </c>
      <c r="N12" s="184">
        <v>0</v>
      </c>
      <c r="O12" s="351">
        <v>0</v>
      </c>
      <c r="P12" s="184">
        <v>0</v>
      </c>
      <c r="Q12" s="91"/>
      <c r="R12" s="352"/>
      <c r="S12" s="274"/>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row>
    <row r="13" spans="1:96" ht="21.75" customHeight="1">
      <c r="A13" s="429" t="s">
        <v>34</v>
      </c>
      <c r="B13" s="37" t="s">
        <v>182</v>
      </c>
      <c r="C13" s="562">
        <v>11393</v>
      </c>
      <c r="D13" s="543">
        <v>38274</v>
      </c>
      <c r="E13" s="983">
        <v>0</v>
      </c>
      <c r="F13" s="364" t="s">
        <v>1686</v>
      </c>
      <c r="G13" s="30">
        <v>40736</v>
      </c>
      <c r="H13" s="511" t="s">
        <v>565</v>
      </c>
      <c r="I13" s="328" t="s">
        <v>564</v>
      </c>
      <c r="J13" s="184">
        <v>0</v>
      </c>
      <c r="K13" s="351">
        <v>0</v>
      </c>
      <c r="L13" s="184">
        <v>0</v>
      </c>
      <c r="M13" s="351">
        <v>0</v>
      </c>
      <c r="N13" s="184">
        <v>0</v>
      </c>
      <c r="O13" s="351">
        <v>0</v>
      </c>
      <c r="P13" s="184">
        <v>0</v>
      </c>
      <c r="Q13" s="91"/>
      <c r="R13" s="352"/>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row>
    <row r="14" spans="1:96" ht="21.75" customHeight="1">
      <c r="A14" s="429" t="s">
        <v>35</v>
      </c>
      <c r="B14" s="659" t="s">
        <v>1762</v>
      </c>
      <c r="C14" s="562">
        <v>1672</v>
      </c>
      <c r="D14" s="544">
        <v>38927</v>
      </c>
      <c r="E14" s="461">
        <v>0</v>
      </c>
      <c r="F14" s="364" t="s">
        <v>1483</v>
      </c>
      <c r="G14" s="30">
        <v>41081</v>
      </c>
      <c r="H14" s="519" t="s">
        <v>760</v>
      </c>
      <c r="I14" s="328" t="s">
        <v>760</v>
      </c>
      <c r="J14" s="184">
        <v>0</v>
      </c>
      <c r="K14" s="351">
        <v>0</v>
      </c>
      <c r="L14" s="184">
        <v>0</v>
      </c>
      <c r="M14" s="351">
        <v>0</v>
      </c>
      <c r="N14" s="184">
        <v>0</v>
      </c>
      <c r="O14" s="351">
        <v>0</v>
      </c>
      <c r="P14" s="184">
        <v>0</v>
      </c>
      <c r="Q14" s="91"/>
      <c r="R14" s="352"/>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row>
    <row r="15" spans="1:96" ht="21.75" customHeight="1">
      <c r="A15" s="429" t="s">
        <v>37</v>
      </c>
      <c r="B15" s="659" t="s">
        <v>1766</v>
      </c>
      <c r="C15" s="562">
        <v>513</v>
      </c>
      <c r="D15" s="542">
        <v>39190</v>
      </c>
      <c r="E15" s="461">
        <v>0</v>
      </c>
      <c r="F15" s="364" t="s">
        <v>1942</v>
      </c>
      <c r="G15" s="30">
        <v>39230</v>
      </c>
      <c r="H15" s="719" t="s">
        <v>1767</v>
      </c>
      <c r="I15" s="328" t="s">
        <v>1768</v>
      </c>
      <c r="J15" s="184">
        <v>0</v>
      </c>
      <c r="K15" s="351">
        <v>0</v>
      </c>
      <c r="L15" s="184">
        <v>0</v>
      </c>
      <c r="M15" s="351">
        <v>0</v>
      </c>
      <c r="N15" s="184">
        <v>0</v>
      </c>
      <c r="O15" s="351">
        <v>0</v>
      </c>
      <c r="P15" s="184">
        <v>0</v>
      </c>
      <c r="Q15" s="91"/>
      <c r="R15" s="352"/>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row>
    <row r="16" spans="1:96" ht="21.75" customHeight="1">
      <c r="A16" s="429" t="s">
        <v>38</v>
      </c>
      <c r="B16" s="659" t="s">
        <v>461</v>
      </c>
      <c r="C16" s="562">
        <v>175</v>
      </c>
      <c r="D16" s="544">
        <v>40107</v>
      </c>
      <c r="E16" s="983">
        <v>0</v>
      </c>
      <c r="F16" s="364" t="s">
        <v>1686</v>
      </c>
      <c r="G16" s="30">
        <v>36733</v>
      </c>
      <c r="H16" s="519" t="s">
        <v>463</v>
      </c>
      <c r="I16" s="328" t="s">
        <v>462</v>
      </c>
      <c r="J16" s="184">
        <v>0</v>
      </c>
      <c r="K16" s="351">
        <v>0</v>
      </c>
      <c r="L16" s="184">
        <v>0</v>
      </c>
      <c r="M16" s="351">
        <v>0</v>
      </c>
      <c r="N16" s="184">
        <v>0</v>
      </c>
      <c r="O16" s="351">
        <v>0</v>
      </c>
      <c r="P16" s="184">
        <v>0</v>
      </c>
      <c r="Q16" s="91"/>
      <c r="R16" s="352"/>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row>
    <row r="17" spans="1:89" ht="21.75" customHeight="1">
      <c r="A17" s="429" t="s">
        <v>39</v>
      </c>
      <c r="B17" s="37" t="s">
        <v>1970</v>
      </c>
      <c r="C17" s="562">
        <v>4513</v>
      </c>
      <c r="D17" s="546">
        <v>40210</v>
      </c>
      <c r="E17" s="983">
        <v>0</v>
      </c>
      <c r="F17" s="364" t="s">
        <v>1942</v>
      </c>
      <c r="G17" s="30">
        <v>39899</v>
      </c>
      <c r="H17" s="519" t="s">
        <v>1971</v>
      </c>
      <c r="I17" s="328" t="s">
        <v>1972</v>
      </c>
      <c r="J17" s="184">
        <v>0</v>
      </c>
      <c r="K17" s="351">
        <v>0</v>
      </c>
      <c r="L17" s="184">
        <v>0</v>
      </c>
      <c r="M17" s="351">
        <v>0</v>
      </c>
      <c r="N17" s="184">
        <v>0</v>
      </c>
      <c r="O17" s="351">
        <v>0</v>
      </c>
      <c r="P17" s="184">
        <v>0</v>
      </c>
      <c r="Q17" s="91"/>
      <c r="R17" s="352"/>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row>
    <row r="18" spans="1:89" ht="21.75" customHeight="1">
      <c r="A18" s="429" t="s">
        <v>40</v>
      </c>
      <c r="B18" s="37" t="s">
        <v>1921</v>
      </c>
      <c r="C18" s="562">
        <v>331</v>
      </c>
      <c r="D18" s="543">
        <v>40626</v>
      </c>
      <c r="E18" s="983">
        <v>0</v>
      </c>
      <c r="F18" s="364" t="s">
        <v>1686</v>
      </c>
      <c r="G18" s="30">
        <v>16877</v>
      </c>
      <c r="H18" s="519" t="s">
        <v>1924</v>
      </c>
      <c r="I18" s="328" t="s">
        <v>1925</v>
      </c>
      <c r="J18" s="184">
        <v>0</v>
      </c>
      <c r="K18" s="351">
        <v>0</v>
      </c>
      <c r="L18" s="184">
        <v>0</v>
      </c>
      <c r="M18" s="351">
        <v>0</v>
      </c>
      <c r="N18" s="184">
        <v>0</v>
      </c>
      <c r="O18" s="351">
        <v>0</v>
      </c>
      <c r="P18" s="184">
        <v>0</v>
      </c>
      <c r="Q18" s="91"/>
      <c r="R18" s="352"/>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row>
    <row r="19" spans="1:89" ht="21.75" customHeight="1">
      <c r="A19" s="429" t="s">
        <v>42</v>
      </c>
      <c r="B19" s="659" t="s">
        <v>1699</v>
      </c>
      <c r="C19" s="562">
        <v>3867</v>
      </c>
      <c r="D19" s="542">
        <v>41100</v>
      </c>
      <c r="E19" s="461">
        <v>0</v>
      </c>
      <c r="F19" s="364" t="s">
        <v>1686</v>
      </c>
      <c r="G19" s="30">
        <v>41243</v>
      </c>
      <c r="H19" s="512" t="s">
        <v>1701</v>
      </c>
      <c r="I19" s="328" t="s">
        <v>1700</v>
      </c>
      <c r="J19" s="184">
        <v>0</v>
      </c>
      <c r="K19" s="351">
        <v>0</v>
      </c>
      <c r="L19" s="184">
        <v>0</v>
      </c>
      <c r="M19" s="351">
        <v>0</v>
      </c>
      <c r="N19" s="184">
        <v>0</v>
      </c>
      <c r="O19" s="351">
        <v>0</v>
      </c>
      <c r="P19" s="184">
        <v>0</v>
      </c>
      <c r="Q19" s="91"/>
      <c r="R19" s="352"/>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row>
    <row r="20" spans="1:89" ht="21.75" customHeight="1">
      <c r="A20" s="429" t="s">
        <v>54</v>
      </c>
      <c r="B20" s="659" t="s">
        <v>1100</v>
      </c>
      <c r="C20" s="562">
        <v>1674</v>
      </c>
      <c r="D20" s="543">
        <v>41394</v>
      </c>
      <c r="E20" s="461">
        <v>0</v>
      </c>
      <c r="F20" s="364" t="s">
        <v>1483</v>
      </c>
      <c r="G20" s="30">
        <v>17158</v>
      </c>
      <c r="H20" s="511" t="s">
        <v>1099</v>
      </c>
      <c r="I20" s="328" t="s">
        <v>1098</v>
      </c>
      <c r="J20" s="184">
        <v>0</v>
      </c>
      <c r="K20" s="351">
        <v>0</v>
      </c>
      <c r="L20" s="184">
        <v>0</v>
      </c>
      <c r="M20" s="351">
        <v>0</v>
      </c>
      <c r="N20" s="184">
        <v>0</v>
      </c>
      <c r="O20" s="351">
        <v>0</v>
      </c>
      <c r="P20" s="184">
        <v>0</v>
      </c>
      <c r="Q20" s="91"/>
      <c r="R20" s="352"/>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row>
    <row r="21" spans="1:89" ht="21.75" customHeight="1">
      <c r="A21" s="429" t="s">
        <v>56</v>
      </c>
      <c r="B21" s="659" t="s">
        <v>1139</v>
      </c>
      <c r="C21" s="562">
        <v>6258</v>
      </c>
      <c r="D21" s="542">
        <v>41551</v>
      </c>
      <c r="E21" s="983">
        <v>0</v>
      </c>
      <c r="F21" s="364" t="s">
        <v>1686</v>
      </c>
      <c r="G21" s="30">
        <v>37930</v>
      </c>
      <c r="H21" s="512" t="s">
        <v>669</v>
      </c>
      <c r="I21" s="328" t="s">
        <v>668</v>
      </c>
      <c r="J21" s="184">
        <v>0</v>
      </c>
      <c r="K21" s="351">
        <v>0</v>
      </c>
      <c r="L21" s="184">
        <v>0</v>
      </c>
      <c r="M21" s="351">
        <v>0</v>
      </c>
      <c r="N21" s="184">
        <v>0</v>
      </c>
      <c r="O21" s="351">
        <v>0</v>
      </c>
      <c r="P21" s="184">
        <v>0</v>
      </c>
      <c r="Q21" s="91"/>
      <c r="R21" s="352"/>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row>
    <row r="22" spans="1:89" ht="21.75" customHeight="1">
      <c r="A22" s="429" t="s">
        <v>58</v>
      </c>
      <c r="B22" s="659" t="s">
        <v>75</v>
      </c>
      <c r="C22" s="562">
        <v>4210</v>
      </c>
      <c r="D22" s="542">
        <v>42419</v>
      </c>
      <c r="E22" s="461">
        <v>0</v>
      </c>
      <c r="F22" s="364" t="s">
        <v>1483</v>
      </c>
      <c r="G22" s="30" t="s">
        <v>1669</v>
      </c>
      <c r="H22" s="719" t="s">
        <v>1668</v>
      </c>
      <c r="I22" s="328" t="s">
        <v>1667</v>
      </c>
      <c r="J22" s="184">
        <v>0</v>
      </c>
      <c r="K22" s="351">
        <v>0</v>
      </c>
      <c r="L22" s="184">
        <v>0</v>
      </c>
      <c r="M22" s="351">
        <v>0</v>
      </c>
      <c r="N22" s="184">
        <v>0</v>
      </c>
      <c r="O22" s="351">
        <v>0</v>
      </c>
      <c r="P22" s="184">
        <v>0</v>
      </c>
      <c r="Q22" s="91"/>
      <c r="R22" s="352"/>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row>
    <row r="23" spans="1:89" ht="21.75" customHeight="1">
      <c r="A23" s="429" t="s">
        <v>60</v>
      </c>
      <c r="B23" s="659" t="s">
        <v>1621</v>
      </c>
      <c r="C23" s="562">
        <v>11368</v>
      </c>
      <c r="D23" s="543">
        <v>43005</v>
      </c>
      <c r="E23" s="461">
        <v>0</v>
      </c>
      <c r="F23" s="364" t="s">
        <v>1483</v>
      </c>
      <c r="G23" s="30">
        <v>34907</v>
      </c>
      <c r="H23" s="511" t="s">
        <v>1622</v>
      </c>
      <c r="I23" s="328" t="s">
        <v>1625</v>
      </c>
      <c r="J23" s="184">
        <v>0</v>
      </c>
      <c r="K23" s="351">
        <v>0</v>
      </c>
      <c r="L23" s="184">
        <v>0</v>
      </c>
      <c r="M23" s="351">
        <v>0</v>
      </c>
      <c r="N23" s="184">
        <v>0</v>
      </c>
      <c r="O23" s="351">
        <v>0</v>
      </c>
      <c r="P23" s="184">
        <v>0</v>
      </c>
      <c r="Q23" s="91"/>
      <c r="R23" s="352"/>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row>
    <row r="24" spans="1:89" ht="21.75" customHeight="1">
      <c r="A24" s="429" t="s">
        <v>62</v>
      </c>
      <c r="B24" s="37" t="s">
        <v>1932</v>
      </c>
      <c r="C24" s="562">
        <v>8683</v>
      </c>
      <c r="D24" s="543">
        <v>43237</v>
      </c>
      <c r="E24" s="983">
        <v>0</v>
      </c>
      <c r="F24" s="364" t="s">
        <v>1686</v>
      </c>
      <c r="G24" s="30">
        <v>45215</v>
      </c>
      <c r="H24" s="511" t="s">
        <v>1045</v>
      </c>
      <c r="I24" s="328" t="s">
        <v>1044</v>
      </c>
      <c r="J24" s="184">
        <v>0</v>
      </c>
      <c r="K24" s="351">
        <v>0</v>
      </c>
      <c r="L24" s="184">
        <v>0</v>
      </c>
      <c r="M24" s="351">
        <v>0</v>
      </c>
      <c r="N24" s="184">
        <v>0</v>
      </c>
      <c r="O24" s="351">
        <v>0</v>
      </c>
      <c r="P24" s="184">
        <v>0</v>
      </c>
      <c r="Q24" s="91"/>
      <c r="R24" s="352"/>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row>
    <row r="25" spans="1:89" ht="21.75" customHeight="1">
      <c r="A25" s="429" t="s">
        <v>63</v>
      </c>
      <c r="B25" s="659" t="s">
        <v>1065</v>
      </c>
      <c r="C25" s="562">
        <v>9964</v>
      </c>
      <c r="D25" s="543">
        <v>43892</v>
      </c>
      <c r="E25" s="461">
        <v>0</v>
      </c>
      <c r="F25" s="364" t="s">
        <v>1483</v>
      </c>
      <c r="G25" s="30">
        <v>39317</v>
      </c>
      <c r="H25" s="519" t="s">
        <v>1064</v>
      </c>
      <c r="I25" s="328" t="s">
        <v>1063</v>
      </c>
      <c r="J25" s="184">
        <v>0</v>
      </c>
      <c r="K25" s="351">
        <v>0</v>
      </c>
      <c r="L25" s="184">
        <v>0</v>
      </c>
      <c r="M25" s="351">
        <v>0</v>
      </c>
      <c r="N25" s="184">
        <v>0</v>
      </c>
      <c r="O25" s="351">
        <v>0</v>
      </c>
      <c r="P25" s="184">
        <v>0</v>
      </c>
      <c r="Q25" s="91"/>
      <c r="R25" s="352"/>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row>
    <row r="26" spans="1:89" ht="21.75" customHeight="1">
      <c r="A26" s="429" t="s">
        <v>65</v>
      </c>
      <c r="B26" s="659" t="s">
        <v>1780</v>
      </c>
      <c r="C26" s="562">
        <v>11420</v>
      </c>
      <c r="D26" s="543">
        <v>44035</v>
      </c>
      <c r="E26" s="983">
        <v>0</v>
      </c>
      <c r="F26" s="364" t="s">
        <v>1686</v>
      </c>
      <c r="G26" s="30"/>
      <c r="H26" s="511" t="s">
        <v>1783</v>
      </c>
      <c r="I26" s="328" t="s">
        <v>1784</v>
      </c>
      <c r="J26" s="184">
        <v>0</v>
      </c>
      <c r="K26" s="351">
        <v>0</v>
      </c>
      <c r="L26" s="184">
        <v>0</v>
      </c>
      <c r="M26" s="351">
        <v>0</v>
      </c>
      <c r="N26" s="184">
        <v>0</v>
      </c>
      <c r="O26" s="351">
        <v>0</v>
      </c>
      <c r="P26" s="184">
        <v>0</v>
      </c>
      <c r="Q26" s="91"/>
      <c r="R26" s="352"/>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row>
    <row r="27" spans="1:89" ht="21.75" customHeight="1">
      <c r="A27" s="429" t="s">
        <v>67</v>
      </c>
      <c r="B27" s="659" t="s">
        <v>1488</v>
      </c>
      <c r="C27" s="562">
        <v>10915</v>
      </c>
      <c r="D27" s="543">
        <v>44272</v>
      </c>
      <c r="E27" s="461">
        <v>0</v>
      </c>
      <c r="F27" s="364" t="s">
        <v>1483</v>
      </c>
      <c r="G27" s="30">
        <v>38474</v>
      </c>
      <c r="H27" s="511" t="s">
        <v>1490</v>
      </c>
      <c r="I27" s="328" t="s">
        <v>1489</v>
      </c>
      <c r="J27" s="184">
        <v>0</v>
      </c>
      <c r="K27" s="351">
        <v>0</v>
      </c>
      <c r="L27" s="184">
        <v>0</v>
      </c>
      <c r="M27" s="351">
        <v>0</v>
      </c>
      <c r="N27" s="184">
        <v>0</v>
      </c>
      <c r="O27" s="351">
        <v>0</v>
      </c>
      <c r="P27" s="184">
        <v>0</v>
      </c>
      <c r="Q27" s="91"/>
      <c r="R27" s="352"/>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row>
    <row r="28" spans="1:89" ht="21.75" customHeight="1">
      <c r="A28" s="429" t="s">
        <v>68</v>
      </c>
      <c r="B28" s="659" t="s">
        <v>1484</v>
      </c>
      <c r="C28" s="562">
        <v>11121</v>
      </c>
      <c r="D28" s="543">
        <v>44321</v>
      </c>
      <c r="E28" s="461">
        <v>0</v>
      </c>
      <c r="F28" s="364" t="s">
        <v>1483</v>
      </c>
      <c r="G28" s="30">
        <v>37021</v>
      </c>
      <c r="H28" s="511" t="s">
        <v>1486</v>
      </c>
      <c r="I28" s="328" t="s">
        <v>1485</v>
      </c>
      <c r="J28" s="184">
        <v>0</v>
      </c>
      <c r="K28" s="351">
        <v>0</v>
      </c>
      <c r="L28" s="184">
        <v>0</v>
      </c>
      <c r="M28" s="351">
        <v>0</v>
      </c>
      <c r="N28" s="184">
        <v>0</v>
      </c>
      <c r="O28" s="351">
        <v>0</v>
      </c>
      <c r="P28" s="184">
        <v>0</v>
      </c>
      <c r="Q28" s="91"/>
      <c r="R28" s="352"/>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row>
    <row r="29" spans="1:89" ht="21.75" customHeight="1">
      <c r="A29" s="429" t="s">
        <v>70</v>
      </c>
      <c r="B29" s="37" t="s">
        <v>1401</v>
      </c>
      <c r="C29" s="562">
        <v>10923</v>
      </c>
      <c r="D29" s="543">
        <v>44350</v>
      </c>
      <c r="E29" s="983">
        <v>0</v>
      </c>
      <c r="F29" s="364" t="s">
        <v>1686</v>
      </c>
      <c r="G29" s="30">
        <v>31951</v>
      </c>
      <c r="H29" s="511" t="s">
        <v>1267</v>
      </c>
      <c r="I29" s="328" t="s">
        <v>1266</v>
      </c>
      <c r="J29" s="184">
        <v>0</v>
      </c>
      <c r="K29" s="351">
        <v>0</v>
      </c>
      <c r="L29" s="184">
        <v>0</v>
      </c>
      <c r="M29" s="351">
        <v>0</v>
      </c>
      <c r="N29" s="184">
        <v>0</v>
      </c>
      <c r="O29" s="351">
        <v>0</v>
      </c>
      <c r="P29" s="184">
        <v>0</v>
      </c>
      <c r="Q29" s="91"/>
      <c r="R29" s="352"/>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CG29" s="93"/>
      <c r="CH29" s="93"/>
      <c r="CI29" s="93"/>
      <c r="CJ29" s="93"/>
      <c r="CK29" s="93"/>
    </row>
    <row r="30" spans="1:89" ht="21.75" customHeight="1">
      <c r="A30" s="429" t="s">
        <v>72</v>
      </c>
      <c r="B30" s="659" t="s">
        <v>1265</v>
      </c>
      <c r="C30" s="562">
        <v>10923</v>
      </c>
      <c r="D30" s="543">
        <v>44350</v>
      </c>
      <c r="E30" s="461">
        <v>0</v>
      </c>
      <c r="F30" s="364" t="s">
        <v>1686</v>
      </c>
      <c r="G30" s="30">
        <v>44342</v>
      </c>
      <c r="H30" s="511" t="s">
        <v>1267</v>
      </c>
      <c r="I30" s="328" t="s">
        <v>1266</v>
      </c>
      <c r="J30" s="184">
        <v>0</v>
      </c>
      <c r="K30" s="351">
        <v>0</v>
      </c>
      <c r="L30" s="184">
        <v>0</v>
      </c>
      <c r="M30" s="351">
        <v>0</v>
      </c>
      <c r="N30" s="184">
        <v>0</v>
      </c>
      <c r="O30" s="351">
        <v>0</v>
      </c>
      <c r="P30" s="184">
        <v>0</v>
      </c>
      <c r="Q30" s="91"/>
      <c r="R30" s="352"/>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row>
    <row r="31" spans="1:89" ht="21.75" customHeight="1">
      <c r="A31" s="429" t="s">
        <v>74</v>
      </c>
      <c r="B31" s="659" t="s">
        <v>1690</v>
      </c>
      <c r="C31" s="562">
        <v>11371</v>
      </c>
      <c r="D31" s="543">
        <v>44614</v>
      </c>
      <c r="E31" s="461">
        <v>0</v>
      </c>
      <c r="F31" s="364" t="s">
        <v>1686</v>
      </c>
      <c r="G31" s="30">
        <v>36775</v>
      </c>
      <c r="H31" s="512" t="s">
        <v>1692</v>
      </c>
      <c r="I31" s="328" t="s">
        <v>1691</v>
      </c>
      <c r="J31" s="184">
        <v>0</v>
      </c>
      <c r="K31" s="351">
        <v>0</v>
      </c>
      <c r="L31" s="184">
        <v>0</v>
      </c>
      <c r="M31" s="351">
        <v>0</v>
      </c>
      <c r="N31" s="184">
        <v>0</v>
      </c>
      <c r="O31" s="351">
        <v>0</v>
      </c>
      <c r="P31" s="184">
        <v>0</v>
      </c>
      <c r="Q31" s="91"/>
      <c r="R31" s="352"/>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row>
    <row r="32" spans="1:89" ht="21.75" customHeight="1">
      <c r="A32" s="429" t="s">
        <v>76</v>
      </c>
      <c r="B32" s="659" t="s">
        <v>1607</v>
      </c>
      <c r="C32" s="562">
        <v>11184</v>
      </c>
      <c r="D32" s="543">
        <v>44623</v>
      </c>
      <c r="E32" s="983">
        <v>0</v>
      </c>
      <c r="F32" s="364" t="s">
        <v>1686</v>
      </c>
      <c r="G32" s="30"/>
      <c r="H32" s="511" t="s">
        <v>1609</v>
      </c>
      <c r="I32" s="328" t="s">
        <v>1608</v>
      </c>
      <c r="J32" s="184">
        <v>0</v>
      </c>
      <c r="K32" s="351">
        <v>0</v>
      </c>
      <c r="L32" s="184">
        <v>0</v>
      </c>
      <c r="M32" s="351">
        <v>0</v>
      </c>
      <c r="N32" s="184">
        <v>0</v>
      </c>
      <c r="O32" s="351">
        <v>0</v>
      </c>
      <c r="P32" s="184">
        <v>0</v>
      </c>
      <c r="Q32" s="91"/>
      <c r="R32" s="352"/>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row>
    <row r="33" spans="1:89" ht="21.75" customHeight="1">
      <c r="A33" s="429" t="s">
        <v>78</v>
      </c>
      <c r="B33" s="659" t="s">
        <v>1500</v>
      </c>
      <c r="C33" s="562">
        <v>10988</v>
      </c>
      <c r="D33" s="544">
        <v>44636</v>
      </c>
      <c r="E33" s="461">
        <v>0</v>
      </c>
      <c r="F33" s="364" t="s">
        <v>1483</v>
      </c>
      <c r="G33" s="30">
        <v>21759</v>
      </c>
      <c r="H33" s="519" t="s">
        <v>1502</v>
      </c>
      <c r="I33" s="328" t="s">
        <v>1501</v>
      </c>
      <c r="J33" s="184">
        <v>0</v>
      </c>
      <c r="K33" s="351">
        <v>0</v>
      </c>
      <c r="L33" s="184">
        <v>0</v>
      </c>
      <c r="M33" s="351">
        <v>0</v>
      </c>
      <c r="N33" s="184">
        <v>0</v>
      </c>
      <c r="O33" s="351">
        <v>0</v>
      </c>
      <c r="P33" s="184">
        <v>0</v>
      </c>
      <c r="Q33" s="91"/>
      <c r="R33" s="352"/>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row>
    <row r="34" spans="1:89" ht="21.75" customHeight="1">
      <c r="A34" s="429" t="s">
        <v>79</v>
      </c>
      <c r="B34" s="659" t="s">
        <v>1581</v>
      </c>
      <c r="C34" s="562">
        <v>11331</v>
      </c>
      <c r="D34" s="544">
        <v>44686</v>
      </c>
      <c r="E34" s="461">
        <v>0</v>
      </c>
      <c r="F34" s="707" t="s">
        <v>1483</v>
      </c>
      <c r="G34" s="30">
        <v>44959</v>
      </c>
      <c r="H34" s="519" t="s">
        <v>1579</v>
      </c>
      <c r="I34" s="328" t="s">
        <v>1578</v>
      </c>
      <c r="J34" s="184">
        <v>0</v>
      </c>
      <c r="K34" s="351">
        <v>0</v>
      </c>
      <c r="L34" s="184">
        <v>0</v>
      </c>
      <c r="M34" s="351">
        <v>0</v>
      </c>
      <c r="N34" s="184">
        <v>0</v>
      </c>
      <c r="O34" s="351">
        <v>0</v>
      </c>
      <c r="P34" s="184">
        <v>0</v>
      </c>
      <c r="Q34" s="91"/>
      <c r="R34" s="352"/>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row>
    <row r="35" spans="1:89" ht="21.75" customHeight="1">
      <c r="A35" s="429" t="s">
        <v>81</v>
      </c>
      <c r="B35" s="659" t="s">
        <v>1451</v>
      </c>
      <c r="C35" s="562">
        <v>11168</v>
      </c>
      <c r="D35" s="542">
        <v>44768</v>
      </c>
      <c r="E35" s="461">
        <v>0</v>
      </c>
      <c r="F35" s="364" t="s">
        <v>1483</v>
      </c>
      <c r="G35" s="30">
        <v>44776</v>
      </c>
      <c r="H35" s="512" t="s">
        <v>1452</v>
      </c>
      <c r="I35" s="328" t="s">
        <v>1450</v>
      </c>
      <c r="J35" s="184">
        <v>0</v>
      </c>
      <c r="K35" s="351">
        <v>0</v>
      </c>
      <c r="L35" s="184">
        <v>0</v>
      </c>
      <c r="M35" s="351">
        <v>0</v>
      </c>
      <c r="N35" s="184">
        <v>0</v>
      </c>
      <c r="O35" s="351">
        <v>0</v>
      </c>
      <c r="P35" s="184">
        <v>0</v>
      </c>
      <c r="Q35" s="91"/>
      <c r="R35" s="352"/>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row>
    <row r="36" spans="1:89" ht="21.75" customHeight="1">
      <c r="A36" s="429" t="s">
        <v>83</v>
      </c>
      <c r="B36" s="37" t="s">
        <v>1979</v>
      </c>
      <c r="C36" s="562">
        <v>11328</v>
      </c>
      <c r="D36" s="546">
        <v>45062</v>
      </c>
      <c r="E36" s="983">
        <v>0</v>
      </c>
      <c r="F36" s="364" t="s">
        <v>1942</v>
      </c>
      <c r="G36" s="30">
        <v>17758</v>
      </c>
      <c r="H36" s="519" t="s">
        <v>1980</v>
      </c>
      <c r="I36" s="328" t="s">
        <v>1981</v>
      </c>
      <c r="J36" s="184">
        <v>0</v>
      </c>
      <c r="K36" s="351">
        <v>0</v>
      </c>
      <c r="L36" s="184">
        <v>0</v>
      </c>
      <c r="M36" s="351">
        <v>0</v>
      </c>
      <c r="N36" s="184">
        <v>0</v>
      </c>
      <c r="O36" s="351">
        <v>0</v>
      </c>
      <c r="P36" s="184">
        <v>0</v>
      </c>
      <c r="Q36" s="91"/>
      <c r="R36" s="352"/>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row>
    <row r="37" spans="1:89" ht="21.75" customHeight="1">
      <c r="A37" s="429" t="s">
        <v>84</v>
      </c>
      <c r="B37" s="37" t="s">
        <v>1926</v>
      </c>
      <c r="C37" s="562">
        <v>11319</v>
      </c>
      <c r="D37" s="545">
        <v>45196</v>
      </c>
      <c r="E37" s="983">
        <v>0</v>
      </c>
      <c r="F37" s="364" t="s">
        <v>1686</v>
      </c>
      <c r="G37" s="30">
        <v>15767</v>
      </c>
      <c r="H37" s="512" t="s">
        <v>1927</v>
      </c>
      <c r="I37" s="328" t="s">
        <v>1928</v>
      </c>
      <c r="J37" s="184">
        <v>0</v>
      </c>
      <c r="K37" s="351">
        <v>0</v>
      </c>
      <c r="L37" s="184">
        <v>0</v>
      </c>
      <c r="M37" s="351">
        <v>0</v>
      </c>
      <c r="N37" s="184">
        <v>0</v>
      </c>
      <c r="O37" s="351">
        <v>0</v>
      </c>
      <c r="P37" s="184">
        <v>0</v>
      </c>
      <c r="Q37" s="91"/>
      <c r="R37" s="352"/>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row>
    <row r="38" spans="1:89" ht="21.75" customHeight="1">
      <c r="A38" s="429" t="s">
        <v>85</v>
      </c>
      <c r="B38" s="659" t="s">
        <v>1838</v>
      </c>
      <c r="C38" s="562">
        <v>11459</v>
      </c>
      <c r="D38" s="542">
        <v>45315</v>
      </c>
      <c r="E38" s="983">
        <v>0</v>
      </c>
      <c r="F38" s="364" t="s">
        <v>1686</v>
      </c>
      <c r="G38" s="30">
        <v>45317</v>
      </c>
      <c r="H38" s="512" t="s">
        <v>1843</v>
      </c>
      <c r="I38" s="328" t="s">
        <v>1840</v>
      </c>
      <c r="J38" s="184">
        <v>0</v>
      </c>
      <c r="K38" s="351">
        <v>0</v>
      </c>
      <c r="L38" s="184">
        <v>0</v>
      </c>
      <c r="M38" s="351">
        <v>0</v>
      </c>
      <c r="N38" s="184">
        <v>0</v>
      </c>
      <c r="O38" s="351">
        <v>0</v>
      </c>
      <c r="P38" s="184">
        <v>0</v>
      </c>
      <c r="Q38" s="91"/>
      <c r="R38" s="352"/>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row>
    <row r="39" spans="1:89" ht="21.75" customHeight="1">
      <c r="A39" s="429" t="s">
        <v>87</v>
      </c>
      <c r="B39" s="659" t="s">
        <v>1237</v>
      </c>
      <c r="C39" s="562">
        <v>2409</v>
      </c>
      <c r="D39" s="542">
        <v>42051</v>
      </c>
      <c r="E39" s="983">
        <v>0</v>
      </c>
      <c r="F39" s="364" t="s">
        <v>1942</v>
      </c>
      <c r="G39" s="30">
        <v>43052</v>
      </c>
      <c r="H39" s="519" t="s">
        <v>655</v>
      </c>
      <c r="I39" s="328" t="s">
        <v>655</v>
      </c>
      <c r="J39" s="184">
        <v>0</v>
      </c>
      <c r="K39" s="351">
        <v>0</v>
      </c>
      <c r="L39" s="184">
        <v>0</v>
      </c>
      <c r="M39" s="351">
        <v>0</v>
      </c>
      <c r="N39" s="184">
        <v>0</v>
      </c>
      <c r="O39" s="351">
        <v>0</v>
      </c>
      <c r="P39" s="184">
        <v>0</v>
      </c>
      <c r="Q39" s="91"/>
      <c r="R39" s="352"/>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row>
    <row r="40" spans="1:89" ht="21.75" customHeight="1">
      <c r="A40" s="429" t="s">
        <v>89</v>
      </c>
      <c r="B40" s="37" t="s">
        <v>2216</v>
      </c>
      <c r="C40" s="562">
        <v>523</v>
      </c>
      <c r="D40" s="543">
        <v>38803</v>
      </c>
      <c r="E40" s="983">
        <v>0</v>
      </c>
      <c r="F40" s="364" t="s">
        <v>1942</v>
      </c>
      <c r="G40" s="30">
        <v>23320</v>
      </c>
      <c r="H40" s="511" t="s">
        <v>2217</v>
      </c>
      <c r="I40" s="328" t="s">
        <v>2218</v>
      </c>
      <c r="J40" s="184">
        <v>0</v>
      </c>
      <c r="K40" s="351">
        <v>0</v>
      </c>
      <c r="L40" s="184">
        <v>0</v>
      </c>
      <c r="M40" s="351">
        <v>0</v>
      </c>
      <c r="N40" s="184">
        <v>0</v>
      </c>
      <c r="O40" s="351">
        <v>0</v>
      </c>
      <c r="P40" s="184">
        <v>0</v>
      </c>
      <c r="Q40" s="91"/>
      <c r="R40" s="352"/>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row>
    <row r="41" spans="1:89" ht="21.75" customHeight="1">
      <c r="A41" s="429" t="s">
        <v>91</v>
      </c>
      <c r="B41" s="144" t="s">
        <v>2323</v>
      </c>
      <c r="C41" s="562">
        <v>11686</v>
      </c>
      <c r="D41" s="544">
        <v>43703</v>
      </c>
      <c r="E41" s="983">
        <v>0</v>
      </c>
      <c r="F41" s="328" t="s">
        <v>1942</v>
      </c>
      <c r="G41" s="26">
        <v>43705</v>
      </c>
      <c r="H41" s="512" t="s">
        <v>2324</v>
      </c>
      <c r="I41" s="143" t="s">
        <v>2325</v>
      </c>
      <c r="J41" s="184">
        <v>0</v>
      </c>
      <c r="K41" s="351">
        <v>0</v>
      </c>
      <c r="L41" s="184">
        <v>0</v>
      </c>
      <c r="M41" s="351">
        <v>0</v>
      </c>
      <c r="N41" s="184">
        <v>0</v>
      </c>
      <c r="O41" s="351">
        <v>0</v>
      </c>
      <c r="P41" s="184">
        <v>0</v>
      </c>
      <c r="Q41" s="91"/>
      <c r="R41" s="352"/>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row>
    <row r="42" spans="1:89" ht="21.75" customHeight="1">
      <c r="A42" s="429" t="s">
        <v>93</v>
      </c>
      <c r="B42" s="144" t="s">
        <v>1075</v>
      </c>
      <c r="C42" s="562">
        <v>9664</v>
      </c>
      <c r="D42" s="543">
        <v>43838</v>
      </c>
      <c r="E42" s="983">
        <v>0</v>
      </c>
      <c r="F42" s="328" t="s">
        <v>1942</v>
      </c>
      <c r="G42" s="26">
        <v>22889</v>
      </c>
      <c r="H42" s="512" t="s">
        <v>1076</v>
      </c>
      <c r="I42" s="143" t="s">
        <v>1076</v>
      </c>
      <c r="J42" s="184">
        <v>0</v>
      </c>
      <c r="K42" s="351">
        <v>0</v>
      </c>
      <c r="L42" s="184">
        <v>0</v>
      </c>
      <c r="M42" s="351">
        <v>0</v>
      </c>
      <c r="N42" s="184">
        <v>0</v>
      </c>
      <c r="O42" s="351">
        <v>0</v>
      </c>
      <c r="P42" s="184">
        <v>0</v>
      </c>
      <c r="Q42" s="91"/>
      <c r="R42" s="352"/>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row>
    <row r="43" spans="1:89" ht="21.75" customHeight="1">
      <c r="A43" s="429" t="s">
        <v>95</v>
      </c>
      <c r="B43" s="659" t="s">
        <v>1758</v>
      </c>
      <c r="C43" s="562">
        <v>10704</v>
      </c>
      <c r="D43" s="544">
        <v>44237</v>
      </c>
      <c r="E43" s="461">
        <v>0</v>
      </c>
      <c r="F43" s="364" t="s">
        <v>265</v>
      </c>
      <c r="G43" s="30">
        <v>36516</v>
      </c>
      <c r="H43" s="725" t="s">
        <v>1215</v>
      </c>
      <c r="I43" s="455" t="s">
        <v>1214</v>
      </c>
      <c r="J43" s="184">
        <v>0</v>
      </c>
      <c r="K43" s="351">
        <v>0</v>
      </c>
      <c r="L43" s="184">
        <v>0</v>
      </c>
      <c r="M43" s="351">
        <v>0</v>
      </c>
      <c r="N43" s="184">
        <v>0</v>
      </c>
      <c r="O43" s="351">
        <v>0</v>
      </c>
      <c r="P43" s="184">
        <v>0</v>
      </c>
      <c r="Q43" s="91"/>
      <c r="R43" s="352"/>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row>
    <row r="44" spans="1:89" ht="21.75" customHeight="1">
      <c r="A44" s="429" t="s">
        <v>96</v>
      </c>
      <c r="B44" s="659" t="s">
        <v>104</v>
      </c>
      <c r="C44" s="562">
        <v>1917</v>
      </c>
      <c r="D44" s="544">
        <v>41880</v>
      </c>
      <c r="E44" s="461">
        <v>2</v>
      </c>
      <c r="F44" s="364" t="s">
        <v>1942</v>
      </c>
      <c r="G44" s="30">
        <v>15981</v>
      </c>
      <c r="H44" s="519" t="s">
        <v>1779</v>
      </c>
      <c r="I44" s="328" t="s">
        <v>522</v>
      </c>
      <c r="J44" s="184">
        <v>0</v>
      </c>
      <c r="K44" s="351">
        <v>0</v>
      </c>
      <c r="L44" s="184">
        <v>1</v>
      </c>
      <c r="M44" s="351">
        <v>1</v>
      </c>
      <c r="N44" s="184">
        <v>1</v>
      </c>
      <c r="O44" s="351">
        <v>1</v>
      </c>
      <c r="P44" s="184">
        <v>2</v>
      </c>
      <c r="Q44" s="972"/>
      <c r="R44" s="976"/>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row>
    <row r="45" spans="1:89" ht="21.75" customHeight="1">
      <c r="A45" s="429" t="s">
        <v>98</v>
      </c>
      <c r="B45" s="659" t="s">
        <v>136</v>
      </c>
      <c r="C45" s="562">
        <v>1917</v>
      </c>
      <c r="D45" s="544">
        <v>41880</v>
      </c>
      <c r="E45" s="461">
        <v>0</v>
      </c>
      <c r="F45" s="364" t="s">
        <v>1942</v>
      </c>
      <c r="G45" s="30">
        <v>21930</v>
      </c>
      <c r="H45" s="519" t="s">
        <v>1779</v>
      </c>
      <c r="I45" s="328" t="s">
        <v>522</v>
      </c>
      <c r="J45" s="184">
        <v>0</v>
      </c>
      <c r="K45" s="351">
        <v>0</v>
      </c>
      <c r="L45" s="184">
        <v>0</v>
      </c>
      <c r="M45" s="351">
        <v>0</v>
      </c>
      <c r="N45" s="184">
        <v>0</v>
      </c>
      <c r="O45" s="351">
        <v>0</v>
      </c>
      <c r="P45" s="184">
        <v>0</v>
      </c>
      <c r="Q45" s="91"/>
      <c r="R45" s="352"/>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row>
    <row r="46" spans="1:89" ht="21.75" customHeight="1">
      <c r="A46" s="429" t="s">
        <v>100</v>
      </c>
      <c r="B46" s="37" t="s">
        <v>2381</v>
      </c>
      <c r="C46" s="562">
        <v>3224</v>
      </c>
      <c r="D46" s="542">
        <v>41831</v>
      </c>
      <c r="E46" s="983">
        <v>0</v>
      </c>
      <c r="F46" s="364" t="s">
        <v>1942</v>
      </c>
      <c r="G46" s="30">
        <v>21466</v>
      </c>
      <c r="H46" s="512" t="s">
        <v>2382</v>
      </c>
      <c r="I46" s="328" t="s">
        <v>2383</v>
      </c>
      <c r="J46" s="184">
        <v>0</v>
      </c>
      <c r="K46" s="351">
        <v>0</v>
      </c>
      <c r="L46" s="184">
        <v>0</v>
      </c>
      <c r="M46" s="351">
        <v>0</v>
      </c>
      <c r="N46" s="184">
        <v>0</v>
      </c>
      <c r="O46" s="351">
        <v>0</v>
      </c>
      <c r="P46" s="184">
        <v>0</v>
      </c>
      <c r="Q46" s="91"/>
      <c r="R46" s="352"/>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row>
    <row r="47" spans="1:89" ht="21.75" customHeight="1">
      <c r="A47" s="429" t="s">
        <v>101</v>
      </c>
      <c r="B47" s="37" t="s">
        <v>253</v>
      </c>
      <c r="C47" s="562">
        <v>266</v>
      </c>
      <c r="D47" s="543">
        <v>41047</v>
      </c>
      <c r="E47" s="983">
        <v>0</v>
      </c>
      <c r="F47" s="364" t="s">
        <v>1942</v>
      </c>
      <c r="G47" s="30">
        <v>26378</v>
      </c>
      <c r="H47" s="511" t="s">
        <v>1461</v>
      </c>
      <c r="I47" s="328" t="s">
        <v>1460</v>
      </c>
      <c r="J47" s="184">
        <v>0</v>
      </c>
      <c r="K47" s="351">
        <v>0</v>
      </c>
      <c r="L47" s="184">
        <v>0</v>
      </c>
      <c r="M47" s="351">
        <v>0</v>
      </c>
      <c r="N47" s="184">
        <v>0</v>
      </c>
      <c r="O47" s="351">
        <v>0</v>
      </c>
      <c r="P47" s="184">
        <v>0</v>
      </c>
      <c r="Q47" s="91"/>
      <c r="R47" s="352"/>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row>
    <row r="48" spans="1:89" ht="21.75" customHeight="1">
      <c r="A48" s="429" t="s">
        <v>102</v>
      </c>
      <c r="B48" s="659" t="s">
        <v>118</v>
      </c>
      <c r="C48" s="562">
        <v>1524</v>
      </c>
      <c r="D48" s="544">
        <v>40808</v>
      </c>
      <c r="E48" s="983">
        <v>0</v>
      </c>
      <c r="F48" s="364" t="s">
        <v>1942</v>
      </c>
      <c r="G48" s="30">
        <v>40808</v>
      </c>
      <c r="H48" s="519" t="s">
        <v>466</v>
      </c>
      <c r="I48" s="328" t="s">
        <v>465</v>
      </c>
      <c r="J48" s="184">
        <v>0</v>
      </c>
      <c r="K48" s="351">
        <v>0</v>
      </c>
      <c r="L48" s="184">
        <v>0</v>
      </c>
      <c r="M48" s="351">
        <v>0</v>
      </c>
      <c r="N48" s="184">
        <v>0</v>
      </c>
      <c r="O48" s="351">
        <v>0</v>
      </c>
      <c r="P48" s="184">
        <v>0</v>
      </c>
      <c r="Q48" s="91"/>
      <c r="R48" s="352"/>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row>
    <row r="49" spans="1:89" ht="21.75" customHeight="1">
      <c r="A49" s="429" t="s">
        <v>103</v>
      </c>
      <c r="B49" s="659" t="s">
        <v>289</v>
      </c>
      <c r="C49" s="562">
        <v>9944</v>
      </c>
      <c r="D49" s="542">
        <v>38651</v>
      </c>
      <c r="E49" s="983">
        <v>0</v>
      </c>
      <c r="F49" s="364" t="s">
        <v>1942</v>
      </c>
      <c r="G49" s="30">
        <v>35828</v>
      </c>
      <c r="H49" s="511" t="s">
        <v>765</v>
      </c>
      <c r="I49" s="328" t="s">
        <v>764</v>
      </c>
      <c r="J49" s="184">
        <v>0</v>
      </c>
      <c r="K49" s="351">
        <v>0</v>
      </c>
      <c r="L49" s="184">
        <v>0</v>
      </c>
      <c r="M49" s="351">
        <v>0</v>
      </c>
      <c r="N49" s="184">
        <v>0</v>
      </c>
      <c r="O49" s="351">
        <v>0</v>
      </c>
      <c r="P49" s="184">
        <v>0</v>
      </c>
      <c r="Q49" s="91"/>
      <c r="R49" s="352"/>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row>
    <row r="50" spans="1:89" ht="21.75" customHeight="1">
      <c r="A50" s="429"/>
      <c r="B50" s="659"/>
      <c r="C50" s="562"/>
      <c r="D50" s="544"/>
      <c r="E50" s="983"/>
      <c r="F50" s="364"/>
      <c r="G50" s="30"/>
      <c r="H50" s="519"/>
      <c r="I50" s="328"/>
      <c r="J50" s="184"/>
      <c r="K50" s="184"/>
      <c r="L50" s="184"/>
      <c r="M50" s="184"/>
      <c r="N50" s="184"/>
      <c r="O50" s="184"/>
      <c r="P50" s="184"/>
      <c r="Q50" s="91"/>
      <c r="R50" s="352"/>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row>
    <row r="51" spans="1:89" ht="27.75">
      <c r="Q51" s="354"/>
    </row>
    <row r="60" spans="1:89" hidden="1"/>
    <row r="61" spans="1:89" hidden="1"/>
    <row r="62" spans="1:89" hidden="1"/>
    <row r="63" spans="1:89" hidden="1"/>
    <row r="64" spans="1:89"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6" hidden="1"/>
    <row r="82" spans="1:96" hidden="1"/>
    <row r="83" spans="1:96" hidden="1"/>
    <row r="84" spans="1:96" hidden="1"/>
    <row r="85" spans="1:96" s="54" customFormat="1" ht="54" hidden="1" customHeight="1">
      <c r="B85" s="53" t="s">
        <v>1992</v>
      </c>
      <c r="C85" s="53"/>
      <c r="F85" s="550"/>
      <c r="G85" s="211"/>
      <c r="H85" s="287"/>
      <c r="I85" s="38"/>
      <c r="BF85" s="284"/>
      <c r="BG85" s="284"/>
      <c r="BH85" s="284"/>
    </row>
    <row r="86" spans="1:96" hidden="1"/>
    <row r="87" spans="1:96" s="611" customFormat="1" ht="39" hidden="1" customHeight="1">
      <c r="A87" s="728" t="s">
        <v>12</v>
      </c>
      <c r="B87" s="722" t="s">
        <v>43</v>
      </c>
      <c r="C87" s="720" t="s">
        <v>1761</v>
      </c>
      <c r="D87" s="723" t="s">
        <v>14</v>
      </c>
      <c r="E87" s="563"/>
      <c r="F87" s="723" t="s">
        <v>1705</v>
      </c>
      <c r="G87" s="723" t="s">
        <v>1706</v>
      </c>
      <c r="H87" s="742" t="s">
        <v>308</v>
      </c>
      <c r="I87" s="723" t="s">
        <v>307</v>
      </c>
      <c r="J87" s="720" t="s">
        <v>1319</v>
      </c>
      <c r="K87" s="720" t="s">
        <v>1430</v>
      </c>
      <c r="L87" s="720" t="s">
        <v>1431</v>
      </c>
      <c r="M87" s="720" t="s">
        <v>1641</v>
      </c>
      <c r="N87" s="720" t="s">
        <v>1642</v>
      </c>
      <c r="O87" s="720"/>
      <c r="P87" s="720"/>
      <c r="Q87" s="722" t="s">
        <v>11</v>
      </c>
      <c r="R87" s="722" t="s">
        <v>1058</v>
      </c>
    </row>
    <row r="88" spans="1:96" s="93" customFormat="1" ht="21.75" hidden="1" customHeight="1">
      <c r="A88" s="429" t="s">
        <v>26</v>
      </c>
      <c r="B88" s="659" t="s">
        <v>1342</v>
      </c>
      <c r="C88" s="562">
        <v>11410</v>
      </c>
      <c r="D88" s="542">
        <v>32569</v>
      </c>
      <c r="E88" s="638">
        <v>0</v>
      </c>
      <c r="F88" s="364" t="s">
        <v>352</v>
      </c>
      <c r="G88" s="30">
        <v>42151</v>
      </c>
      <c r="H88" s="512" t="s">
        <v>1344</v>
      </c>
      <c r="I88" s="328" t="s">
        <v>1343</v>
      </c>
      <c r="J88" s="184">
        <v>0</v>
      </c>
      <c r="K88" s="184">
        <v>0</v>
      </c>
      <c r="L88" s="184">
        <v>0</v>
      </c>
      <c r="M88" s="184">
        <v>0</v>
      </c>
      <c r="N88" s="184">
        <v>0</v>
      </c>
      <c r="O88" s="184">
        <v>0</v>
      </c>
      <c r="P88" s="184">
        <v>0</v>
      </c>
      <c r="Q88" s="91"/>
      <c r="R88" s="352"/>
    </row>
    <row r="89" spans="1:96" s="93" customFormat="1" ht="21.75" hidden="1" customHeight="1">
      <c r="A89" s="429" t="s">
        <v>32</v>
      </c>
      <c r="B89" s="659" t="s">
        <v>1187</v>
      </c>
      <c r="C89" s="562">
        <v>5494</v>
      </c>
      <c r="D89" s="543">
        <v>35066</v>
      </c>
      <c r="E89" s="638">
        <v>0</v>
      </c>
      <c r="F89" s="364" t="s">
        <v>352</v>
      </c>
      <c r="G89" s="26">
        <v>38258</v>
      </c>
      <c r="H89" s="511" t="s">
        <v>1189</v>
      </c>
      <c r="I89" s="143" t="s">
        <v>1188</v>
      </c>
      <c r="J89" s="184">
        <v>0</v>
      </c>
      <c r="K89" s="184">
        <v>0</v>
      </c>
      <c r="L89" s="184">
        <v>0</v>
      </c>
      <c r="M89" s="184">
        <v>0</v>
      </c>
      <c r="N89" s="184">
        <v>0</v>
      </c>
      <c r="O89" s="184">
        <v>0</v>
      </c>
      <c r="P89" s="184">
        <v>0</v>
      </c>
      <c r="Q89" s="91"/>
      <c r="R89" s="352"/>
      <c r="S89" s="274"/>
      <c r="T89" s="274"/>
      <c r="U89" s="274"/>
      <c r="V89" s="274"/>
      <c r="W89" s="274"/>
      <c r="X89" s="274"/>
      <c r="Y89" s="274"/>
      <c r="Z89" s="274"/>
      <c r="AA89" s="274"/>
      <c r="AB89" s="274"/>
      <c r="AC89" s="274"/>
      <c r="AD89" s="274"/>
      <c r="AE89" s="274"/>
      <c r="AF89" s="274"/>
      <c r="AG89" s="274"/>
      <c r="AH89" s="274"/>
      <c r="AI89" s="274"/>
      <c r="AJ89" s="274"/>
      <c r="AK89" s="274"/>
      <c r="AL89" s="274"/>
      <c r="AM89" s="274"/>
      <c r="AN89" s="274"/>
      <c r="AO89" s="274"/>
      <c r="AP89" s="274"/>
      <c r="AQ89" s="274"/>
      <c r="AR89" s="274"/>
      <c r="AS89" s="274"/>
      <c r="AT89" s="274"/>
      <c r="AU89" s="274"/>
      <c r="AV89" s="274"/>
      <c r="AW89" s="274"/>
      <c r="AX89" s="274"/>
      <c r="AY89" s="274"/>
      <c r="AZ89" s="274"/>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L89" s="88"/>
      <c r="CM89" s="88"/>
      <c r="CN89" s="88"/>
      <c r="CO89" s="88"/>
      <c r="CP89" s="88"/>
      <c r="CQ89" s="88"/>
      <c r="CR89" s="88"/>
    </row>
    <row r="90" spans="1:96" s="93" customFormat="1" ht="21.75" hidden="1" customHeight="1">
      <c r="A90" s="429" t="s">
        <v>38</v>
      </c>
      <c r="B90" s="659" t="s">
        <v>1656</v>
      </c>
      <c r="C90" s="562">
        <v>128</v>
      </c>
      <c r="D90" s="542">
        <v>36770</v>
      </c>
      <c r="E90" s="638">
        <v>0</v>
      </c>
      <c r="F90" s="364" t="s">
        <v>352</v>
      </c>
      <c r="G90" s="30">
        <v>36748</v>
      </c>
      <c r="H90" s="512" t="s">
        <v>418</v>
      </c>
      <c r="I90" s="328" t="s">
        <v>417</v>
      </c>
      <c r="J90" s="184">
        <v>0</v>
      </c>
      <c r="K90" s="184">
        <v>0</v>
      </c>
      <c r="L90" s="184">
        <v>0</v>
      </c>
      <c r="M90" s="184">
        <v>0</v>
      </c>
      <c r="N90" s="184">
        <v>0</v>
      </c>
      <c r="O90" s="184">
        <v>0</v>
      </c>
      <c r="P90" s="184">
        <v>0</v>
      </c>
      <c r="Q90" s="91"/>
      <c r="R90" s="352"/>
      <c r="CL90" s="88"/>
      <c r="CM90" s="88"/>
      <c r="CN90" s="88"/>
      <c r="CO90" s="88"/>
      <c r="CP90" s="88"/>
      <c r="CQ90" s="88"/>
      <c r="CR90" s="88"/>
    </row>
    <row r="91" spans="1:96" s="93" customFormat="1" ht="21.75" hidden="1" customHeight="1">
      <c r="A91" s="429" t="s">
        <v>40</v>
      </c>
      <c r="B91" s="659" t="s">
        <v>940</v>
      </c>
      <c r="C91" s="562">
        <v>10024</v>
      </c>
      <c r="D91" s="544">
        <v>38679</v>
      </c>
      <c r="E91" s="638">
        <v>0</v>
      </c>
      <c r="F91" s="364" t="s">
        <v>352</v>
      </c>
      <c r="G91" s="30">
        <v>38731</v>
      </c>
      <c r="H91" s="519" t="s">
        <v>942</v>
      </c>
      <c r="I91" s="328" t="s">
        <v>941</v>
      </c>
      <c r="J91" s="184">
        <v>0</v>
      </c>
      <c r="K91" s="184">
        <v>0</v>
      </c>
      <c r="L91" s="184">
        <v>0</v>
      </c>
      <c r="M91" s="184">
        <v>0</v>
      </c>
      <c r="N91" s="184">
        <v>0</v>
      </c>
      <c r="O91" s="184">
        <v>0</v>
      </c>
      <c r="P91" s="184">
        <v>0</v>
      </c>
      <c r="Q91" s="91"/>
      <c r="R91" s="352"/>
      <c r="CL91" s="88"/>
      <c r="CM91" s="88"/>
      <c r="CN91" s="88"/>
      <c r="CO91" s="88"/>
      <c r="CP91" s="88"/>
      <c r="CQ91" s="88"/>
      <c r="CR91" s="88"/>
    </row>
    <row r="92" spans="1:96" ht="21.75" hidden="1" customHeight="1">
      <c r="A92" s="429" t="s">
        <v>42</v>
      </c>
      <c r="B92" s="659" t="s">
        <v>1474</v>
      </c>
      <c r="C92" s="562">
        <v>1648</v>
      </c>
      <c r="D92" s="544">
        <v>38825</v>
      </c>
      <c r="E92" s="638">
        <v>0</v>
      </c>
      <c r="F92" s="364" t="s">
        <v>352</v>
      </c>
      <c r="G92" s="30">
        <v>23017</v>
      </c>
      <c r="H92" s="519" t="s">
        <v>558</v>
      </c>
      <c r="I92" s="328" t="s">
        <v>557</v>
      </c>
      <c r="J92" s="184">
        <v>0</v>
      </c>
      <c r="K92" s="184">
        <v>0</v>
      </c>
      <c r="L92" s="184">
        <v>0</v>
      </c>
      <c r="M92" s="184">
        <v>0</v>
      </c>
      <c r="N92" s="184">
        <v>0</v>
      </c>
      <c r="O92" s="184">
        <v>0</v>
      </c>
      <c r="P92" s="184">
        <v>0</v>
      </c>
      <c r="Q92" s="91"/>
      <c r="R92" s="352"/>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row>
    <row r="93" spans="1:96" ht="21.75" hidden="1" customHeight="1">
      <c r="A93" s="429" t="s">
        <v>58</v>
      </c>
      <c r="B93" s="37" t="s">
        <v>1985</v>
      </c>
      <c r="C93" s="562">
        <v>1246</v>
      </c>
      <c r="D93" s="543">
        <v>39904</v>
      </c>
      <c r="E93" s="638">
        <v>0</v>
      </c>
      <c r="F93" s="364" t="s">
        <v>352</v>
      </c>
      <c r="G93" s="30"/>
      <c r="H93" s="519" t="s">
        <v>648</v>
      </c>
      <c r="I93" s="328" t="s">
        <v>648</v>
      </c>
      <c r="J93" s="184">
        <v>0</v>
      </c>
      <c r="K93" s="184">
        <v>0</v>
      </c>
      <c r="L93" s="184">
        <v>0</v>
      </c>
      <c r="M93" s="184">
        <v>0</v>
      </c>
      <c r="N93" s="184">
        <v>0</v>
      </c>
      <c r="O93" s="184">
        <v>0</v>
      </c>
      <c r="P93" s="184">
        <v>0</v>
      </c>
      <c r="Q93" s="91"/>
      <c r="R93" s="352"/>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row>
    <row r="94" spans="1:96" ht="21.75" hidden="1" customHeight="1">
      <c r="A94" s="429" t="s">
        <v>62</v>
      </c>
      <c r="B94" s="37" t="s">
        <v>452</v>
      </c>
      <c r="C94" s="562">
        <v>10604</v>
      </c>
      <c r="D94" s="544">
        <v>40909</v>
      </c>
      <c r="E94" s="638">
        <v>0</v>
      </c>
      <c r="F94" s="364" t="s">
        <v>352</v>
      </c>
      <c r="G94" s="30">
        <v>24073</v>
      </c>
      <c r="H94" s="519" t="s">
        <v>454</v>
      </c>
      <c r="I94" s="328" t="s">
        <v>453</v>
      </c>
      <c r="J94" s="184">
        <v>0</v>
      </c>
      <c r="K94" s="184">
        <v>0</v>
      </c>
      <c r="L94" s="184">
        <v>0</v>
      </c>
      <c r="M94" s="184">
        <v>0</v>
      </c>
      <c r="N94" s="184">
        <v>0</v>
      </c>
      <c r="O94" s="184">
        <v>0</v>
      </c>
      <c r="P94" s="184">
        <v>0</v>
      </c>
      <c r="Q94" s="91"/>
      <c r="R94" s="352"/>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row>
    <row r="95" spans="1:96" ht="21.75" hidden="1" customHeight="1">
      <c r="A95" s="429" t="s">
        <v>70</v>
      </c>
      <c r="B95" s="659" t="s">
        <v>1393</v>
      </c>
      <c r="C95" s="562">
        <v>1943</v>
      </c>
      <c r="D95" s="544">
        <v>41948</v>
      </c>
      <c r="E95" s="638">
        <v>0</v>
      </c>
      <c r="F95" s="364" t="s">
        <v>352</v>
      </c>
      <c r="G95" s="30">
        <v>15767</v>
      </c>
      <c r="H95" s="519" t="s">
        <v>552</v>
      </c>
      <c r="I95" s="328" t="s">
        <v>551</v>
      </c>
      <c r="J95" s="184">
        <v>0</v>
      </c>
      <c r="K95" s="184">
        <v>0</v>
      </c>
      <c r="L95" s="184">
        <v>0</v>
      </c>
      <c r="M95" s="184">
        <v>0</v>
      </c>
      <c r="N95" s="184">
        <v>0</v>
      </c>
      <c r="O95" s="184">
        <v>0</v>
      </c>
      <c r="P95" s="184">
        <v>0</v>
      </c>
      <c r="Q95" s="91"/>
      <c r="R95" s="352"/>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row>
    <row r="96" spans="1:96" ht="21.75" hidden="1" customHeight="1">
      <c r="A96" s="429" t="s">
        <v>72</v>
      </c>
      <c r="B96" s="659" t="s">
        <v>144</v>
      </c>
      <c r="C96" s="562">
        <v>2402</v>
      </c>
      <c r="D96" s="544">
        <v>42153</v>
      </c>
      <c r="E96" s="638">
        <v>0</v>
      </c>
      <c r="F96" s="364" t="s">
        <v>352</v>
      </c>
      <c r="G96" s="30">
        <v>42185</v>
      </c>
      <c r="H96" s="519" t="s">
        <v>663</v>
      </c>
      <c r="I96" s="328" t="s">
        <v>662</v>
      </c>
      <c r="J96" s="184">
        <v>0</v>
      </c>
      <c r="K96" s="184">
        <v>0</v>
      </c>
      <c r="L96" s="184">
        <v>0</v>
      </c>
      <c r="M96" s="184">
        <v>0</v>
      </c>
      <c r="N96" s="184">
        <v>0</v>
      </c>
      <c r="O96" s="184">
        <v>0</v>
      </c>
      <c r="P96" s="184">
        <v>0</v>
      </c>
      <c r="Q96" s="91"/>
      <c r="R96" s="352"/>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row>
    <row r="97" spans="1:89" ht="21.75" hidden="1" customHeight="1">
      <c r="A97" s="429" t="s">
        <v>81</v>
      </c>
      <c r="B97" s="659" t="s">
        <v>1515</v>
      </c>
      <c r="C97" s="562">
        <v>10284</v>
      </c>
      <c r="D97" s="544">
        <v>43972</v>
      </c>
      <c r="E97" s="638">
        <v>0</v>
      </c>
      <c r="F97" s="364" t="s">
        <v>352</v>
      </c>
      <c r="G97" s="30">
        <v>29290</v>
      </c>
      <c r="H97" s="519" t="s">
        <v>1396</v>
      </c>
      <c r="I97" s="328" t="s">
        <v>1395</v>
      </c>
      <c r="J97" s="184">
        <v>0</v>
      </c>
      <c r="K97" s="184">
        <v>0</v>
      </c>
      <c r="L97" s="184">
        <v>0</v>
      </c>
      <c r="M97" s="184">
        <v>0</v>
      </c>
      <c r="N97" s="184">
        <v>0</v>
      </c>
      <c r="O97" s="184">
        <v>0</v>
      </c>
      <c r="P97" s="184">
        <v>0</v>
      </c>
      <c r="Q97" s="91"/>
      <c r="R97" s="352"/>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row>
    <row r="98" spans="1:89" ht="21.75" hidden="1" customHeight="1">
      <c r="A98" s="429" t="s">
        <v>85</v>
      </c>
      <c r="B98" s="659" t="s">
        <v>1398</v>
      </c>
      <c r="C98" s="562">
        <v>9585</v>
      </c>
      <c r="D98" s="542">
        <v>43998</v>
      </c>
      <c r="E98" s="638">
        <v>0</v>
      </c>
      <c r="F98" s="364" t="s">
        <v>352</v>
      </c>
      <c r="G98" s="30">
        <v>35971</v>
      </c>
      <c r="H98" s="512" t="s">
        <v>1729</v>
      </c>
      <c r="I98" s="328" t="s">
        <v>1400</v>
      </c>
      <c r="J98" s="184">
        <v>0</v>
      </c>
      <c r="K98" s="184">
        <v>0</v>
      </c>
      <c r="L98" s="184">
        <v>0</v>
      </c>
      <c r="M98" s="184">
        <v>0</v>
      </c>
      <c r="N98" s="184">
        <v>0</v>
      </c>
      <c r="O98" s="184">
        <v>0</v>
      </c>
      <c r="P98" s="184">
        <v>0</v>
      </c>
      <c r="Q98" s="91"/>
      <c r="R98" s="352"/>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row>
    <row r="99" spans="1:89" ht="21.75" hidden="1" customHeight="1">
      <c r="A99" s="429" t="s">
        <v>98</v>
      </c>
      <c r="B99" s="659" t="s">
        <v>1351</v>
      </c>
      <c r="C99" s="562">
        <v>11395</v>
      </c>
      <c r="D99" s="544">
        <v>44593</v>
      </c>
      <c r="E99" s="638">
        <v>0</v>
      </c>
      <c r="F99" s="328" t="s">
        <v>352</v>
      </c>
      <c r="G99" s="26">
        <v>44581</v>
      </c>
      <c r="H99" s="512" t="s">
        <v>1353</v>
      </c>
      <c r="I99" s="143" t="s">
        <v>1352</v>
      </c>
      <c r="J99" s="184">
        <v>0</v>
      </c>
      <c r="K99" s="184">
        <v>0</v>
      </c>
      <c r="L99" s="184">
        <v>0</v>
      </c>
      <c r="M99" s="184">
        <v>0</v>
      </c>
      <c r="N99" s="184">
        <v>0</v>
      </c>
      <c r="O99" s="184">
        <v>0</v>
      </c>
      <c r="P99" s="184">
        <v>0</v>
      </c>
      <c r="Q99" s="91"/>
      <c r="R99" s="352"/>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89" ht="21.75" hidden="1" customHeight="1">
      <c r="A100" s="429" t="s">
        <v>101</v>
      </c>
      <c r="B100" s="659" t="s">
        <v>1372</v>
      </c>
      <c r="C100" s="562">
        <v>11198</v>
      </c>
      <c r="D100" s="544">
        <v>44621</v>
      </c>
      <c r="E100" s="638">
        <v>0</v>
      </c>
      <c r="F100" s="364" t="s">
        <v>352</v>
      </c>
      <c r="G100" s="30">
        <v>37368</v>
      </c>
      <c r="H100" s="519" t="s">
        <v>1374</v>
      </c>
      <c r="I100" s="328" t="s">
        <v>1373</v>
      </c>
      <c r="J100" s="184">
        <v>0</v>
      </c>
      <c r="K100" s="184">
        <v>0</v>
      </c>
      <c r="L100" s="184">
        <v>0</v>
      </c>
      <c r="M100" s="184">
        <v>0</v>
      </c>
      <c r="N100" s="184">
        <v>0</v>
      </c>
      <c r="O100" s="184">
        <v>0</v>
      </c>
      <c r="P100" s="184">
        <v>0</v>
      </c>
      <c r="Q100" s="91"/>
      <c r="R100" s="352"/>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89" hidden="1"/>
    <row r="102" spans="1:89" s="54" customFormat="1" ht="54" hidden="1" customHeight="1">
      <c r="B102" s="53" t="s">
        <v>2032</v>
      </c>
      <c r="C102" s="53"/>
      <c r="F102" s="550"/>
      <c r="G102" s="211"/>
      <c r="H102" s="287"/>
      <c r="I102" s="38"/>
      <c r="AX102" s="284"/>
      <c r="AY102" s="284"/>
      <c r="AZ102" s="284"/>
      <c r="BB102" s="284"/>
    </row>
    <row r="103" spans="1:89" hidden="1"/>
    <row r="104" spans="1:89" s="611" customFormat="1" ht="39" hidden="1" customHeight="1">
      <c r="A104" s="728" t="s">
        <v>12</v>
      </c>
      <c r="B104" s="722" t="s">
        <v>43</v>
      </c>
      <c r="C104" s="720" t="s">
        <v>1761</v>
      </c>
      <c r="D104" s="723" t="s">
        <v>14</v>
      </c>
      <c r="E104" s="563"/>
      <c r="F104" s="723" t="s">
        <v>1705</v>
      </c>
      <c r="G104" s="723" t="s">
        <v>1706</v>
      </c>
      <c r="H104" s="742" t="s">
        <v>308</v>
      </c>
      <c r="I104" s="723" t="s">
        <v>307</v>
      </c>
      <c r="J104" s="720" t="s">
        <v>1319</v>
      </c>
      <c r="K104" s="720" t="s">
        <v>1430</v>
      </c>
      <c r="L104" s="720" t="s">
        <v>1431</v>
      </c>
      <c r="M104" s="720" t="s">
        <v>1641</v>
      </c>
      <c r="N104" s="720" t="s">
        <v>1642</v>
      </c>
      <c r="O104" s="720"/>
      <c r="P104" s="720"/>
      <c r="Q104" s="722" t="s">
        <v>11</v>
      </c>
      <c r="R104" s="722" t="s">
        <v>1058</v>
      </c>
    </row>
    <row r="105" spans="1:89" ht="21.75" hidden="1" customHeight="1">
      <c r="A105" s="429" t="s">
        <v>76</v>
      </c>
      <c r="B105" s="659" t="s">
        <v>164</v>
      </c>
      <c r="C105" s="562">
        <v>3548</v>
      </c>
      <c r="D105" s="543">
        <v>42524</v>
      </c>
      <c r="E105" s="633">
        <v>0</v>
      </c>
      <c r="F105" s="364" t="s">
        <v>1686</v>
      </c>
      <c r="G105" s="30">
        <v>34663</v>
      </c>
      <c r="H105" s="519" t="s">
        <v>338</v>
      </c>
      <c r="I105" s="328" t="s">
        <v>337</v>
      </c>
      <c r="J105" s="184">
        <v>0</v>
      </c>
      <c r="K105" s="184">
        <v>0</v>
      </c>
      <c r="L105" s="184">
        <v>0</v>
      </c>
      <c r="M105" s="184">
        <v>0</v>
      </c>
      <c r="N105" s="184">
        <v>0</v>
      </c>
      <c r="O105" s="184">
        <v>0</v>
      </c>
      <c r="P105" s="184">
        <v>0</v>
      </c>
      <c r="Q105" s="91"/>
      <c r="R105" s="352"/>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row>
    <row r="106" spans="1:89" ht="21.75" hidden="1" customHeight="1">
      <c r="A106" s="429" t="s">
        <v>107</v>
      </c>
      <c r="B106" s="659" t="s">
        <v>1443</v>
      </c>
      <c r="C106" s="562">
        <v>11381</v>
      </c>
      <c r="D106" s="544">
        <v>44762</v>
      </c>
      <c r="E106" s="638">
        <v>0</v>
      </c>
      <c r="F106" s="364" t="s">
        <v>1686</v>
      </c>
      <c r="G106" s="30">
        <v>44774</v>
      </c>
      <c r="H106" s="519" t="s">
        <v>1445</v>
      </c>
      <c r="I106" s="328" t="s">
        <v>1444</v>
      </c>
      <c r="J106" s="184">
        <v>0</v>
      </c>
      <c r="K106" s="184">
        <v>0</v>
      </c>
      <c r="L106" s="184">
        <v>0</v>
      </c>
      <c r="M106" s="184">
        <v>0</v>
      </c>
      <c r="N106" s="184">
        <v>0</v>
      </c>
      <c r="O106" s="184">
        <v>0</v>
      </c>
      <c r="P106" s="184">
        <v>0</v>
      </c>
      <c r="Q106" s="91"/>
      <c r="R106" s="352"/>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row>
    <row r="107" spans="1:89" ht="21.75" hidden="1" customHeight="1">
      <c r="A107" s="429" t="s">
        <v>67</v>
      </c>
      <c r="B107" s="659" t="s">
        <v>147</v>
      </c>
      <c r="C107" s="562">
        <v>3145</v>
      </c>
      <c r="D107" s="542">
        <v>41408</v>
      </c>
      <c r="E107" s="638">
        <v>0</v>
      </c>
      <c r="F107" s="364" t="s">
        <v>352</v>
      </c>
      <c r="G107" s="30">
        <v>41662</v>
      </c>
      <c r="H107" s="512" t="s">
        <v>520</v>
      </c>
      <c r="I107" s="328" t="s">
        <v>519</v>
      </c>
      <c r="J107" s="184">
        <v>0</v>
      </c>
      <c r="K107" s="184">
        <v>0</v>
      </c>
      <c r="L107" s="184">
        <v>0</v>
      </c>
      <c r="M107" s="184">
        <v>0</v>
      </c>
      <c r="N107" s="184">
        <v>0</v>
      </c>
      <c r="O107" s="184">
        <v>0</v>
      </c>
      <c r="P107" s="184">
        <v>0</v>
      </c>
      <c r="Q107" s="91"/>
      <c r="R107" s="352"/>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row>
    <row r="108" spans="1:89" s="93" customFormat="1" ht="21.75" hidden="1" customHeight="1">
      <c r="A108" s="429" t="s">
        <v>20</v>
      </c>
      <c r="B108" s="659" t="s">
        <v>104</v>
      </c>
      <c r="C108" s="562">
        <v>1917</v>
      </c>
      <c r="D108" s="544">
        <v>41880</v>
      </c>
      <c r="E108" s="638">
        <v>2</v>
      </c>
      <c r="F108" s="364" t="s">
        <v>1483</v>
      </c>
      <c r="G108" s="30">
        <v>15981</v>
      </c>
      <c r="H108" s="519" t="s">
        <v>1779</v>
      </c>
      <c r="I108" s="328" t="s">
        <v>522</v>
      </c>
      <c r="J108" s="184">
        <v>0</v>
      </c>
      <c r="K108" s="184">
        <v>0</v>
      </c>
      <c r="L108" s="184">
        <v>1</v>
      </c>
      <c r="M108" s="184">
        <v>1</v>
      </c>
      <c r="N108" s="184">
        <v>1</v>
      </c>
      <c r="O108" s="184">
        <v>1</v>
      </c>
      <c r="P108" s="184">
        <v>2</v>
      </c>
      <c r="Q108" s="91"/>
      <c r="R108" s="352"/>
    </row>
    <row r="109" spans="1:89" ht="21.75" hidden="1" customHeight="1">
      <c r="A109" s="429" t="s">
        <v>110</v>
      </c>
      <c r="B109" s="659" t="s">
        <v>1503</v>
      </c>
      <c r="C109" s="562">
        <v>11397</v>
      </c>
      <c r="D109" s="543">
        <v>44927</v>
      </c>
      <c r="E109" s="638">
        <v>0</v>
      </c>
      <c r="F109" s="364" t="s">
        <v>1483</v>
      </c>
      <c r="G109" s="30">
        <v>44883</v>
      </c>
      <c r="H109" s="511" t="s">
        <v>1505</v>
      </c>
      <c r="I109" s="328" t="s">
        <v>1504</v>
      </c>
      <c r="J109" s="184">
        <v>0</v>
      </c>
      <c r="K109" s="184">
        <v>0</v>
      </c>
      <c r="L109" s="184">
        <v>0</v>
      </c>
      <c r="M109" s="184">
        <v>0</v>
      </c>
      <c r="N109" s="184">
        <v>0</v>
      </c>
      <c r="O109" s="184">
        <v>0</v>
      </c>
      <c r="P109" s="184">
        <v>0</v>
      </c>
      <c r="Q109" s="91"/>
      <c r="R109" s="352"/>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row>
    <row r="110" spans="1:89" ht="21.75" hidden="1" customHeight="1">
      <c r="A110" s="429" t="s">
        <v>84</v>
      </c>
      <c r="B110" s="37" t="s">
        <v>1171</v>
      </c>
      <c r="C110" s="364" t="s">
        <v>1847</v>
      </c>
      <c r="D110" s="542">
        <v>43991</v>
      </c>
      <c r="E110" s="633">
        <v>0</v>
      </c>
      <c r="F110" s="364" t="s">
        <v>1686</v>
      </c>
      <c r="G110" s="30">
        <v>44244</v>
      </c>
      <c r="H110" s="512" t="s">
        <v>1173</v>
      </c>
      <c r="I110" s="328" t="s">
        <v>1172</v>
      </c>
      <c r="J110" s="184">
        <v>0</v>
      </c>
      <c r="K110" s="184">
        <v>0</v>
      </c>
      <c r="L110" s="184">
        <v>0</v>
      </c>
      <c r="M110" s="184">
        <v>0</v>
      </c>
      <c r="N110" s="184">
        <v>0</v>
      </c>
      <c r="O110" s="184">
        <v>0</v>
      </c>
      <c r="P110" s="184">
        <v>0</v>
      </c>
      <c r="Q110" s="91"/>
      <c r="R110" s="352"/>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row>
    <row r="111" spans="1:89" hidden="1"/>
    <row r="112" spans="1:89" s="54" customFormat="1" ht="54" hidden="1" customHeight="1">
      <c r="B112" s="53" t="s">
        <v>1989</v>
      </c>
      <c r="C112" s="53"/>
      <c r="F112" s="550"/>
      <c r="G112" s="211"/>
      <c r="H112" s="287"/>
      <c r="I112" s="38"/>
      <c r="AX112" s="284"/>
      <c r="AY112" s="284"/>
      <c r="AZ112" s="284"/>
      <c r="BB112" s="284"/>
    </row>
    <row r="113" spans="1:89" hidden="1"/>
    <row r="114" spans="1:89" s="611" customFormat="1" ht="39" hidden="1" customHeight="1">
      <c r="A114" s="728" t="s">
        <v>12</v>
      </c>
      <c r="B114" s="722" t="s">
        <v>43</v>
      </c>
      <c r="C114" s="720" t="s">
        <v>1761</v>
      </c>
      <c r="D114" s="723" t="s">
        <v>14</v>
      </c>
      <c r="E114" s="563"/>
      <c r="F114" s="723" t="s">
        <v>1705</v>
      </c>
      <c r="G114" s="723" t="s">
        <v>1706</v>
      </c>
      <c r="H114" s="742" t="s">
        <v>308</v>
      </c>
      <c r="I114" s="723" t="s">
        <v>307</v>
      </c>
      <c r="J114" s="720" t="s">
        <v>1319</v>
      </c>
      <c r="K114" s="720" t="s">
        <v>1430</v>
      </c>
      <c r="L114" s="720" t="s">
        <v>1431</v>
      </c>
      <c r="M114" s="720" t="s">
        <v>1641</v>
      </c>
      <c r="N114" s="720" t="s">
        <v>1642</v>
      </c>
      <c r="O114" s="720"/>
      <c r="P114" s="720"/>
      <c r="Q114" s="722" t="s">
        <v>11</v>
      </c>
      <c r="R114" s="722" t="s">
        <v>1058</v>
      </c>
    </row>
    <row r="115" spans="1:89" ht="21.75" hidden="1" customHeight="1">
      <c r="A115" s="429" t="s">
        <v>83</v>
      </c>
      <c r="B115" s="760" t="s">
        <v>1337</v>
      </c>
      <c r="C115" s="562">
        <v>11138</v>
      </c>
      <c r="D115" s="544">
        <v>43986</v>
      </c>
      <c r="E115" s="638"/>
      <c r="F115" s="364" t="s">
        <v>352</v>
      </c>
      <c r="G115" s="30">
        <v>44580</v>
      </c>
      <c r="H115" s="726" t="s">
        <v>1339</v>
      </c>
      <c r="I115" s="454" t="s">
        <v>1338</v>
      </c>
      <c r="J115" s="184">
        <v>0</v>
      </c>
      <c r="K115" s="184">
        <v>0</v>
      </c>
      <c r="L115" s="184">
        <v>0</v>
      </c>
      <c r="M115" s="184">
        <v>0</v>
      </c>
      <c r="N115" s="184">
        <v>0</v>
      </c>
      <c r="O115" s="184"/>
      <c r="P115" s="184"/>
      <c r="Q115" s="91"/>
      <c r="R115" s="352"/>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row>
    <row r="116" spans="1:89" s="93" customFormat="1" ht="21.75" hidden="1" customHeight="1">
      <c r="A116" s="429" t="s">
        <v>24</v>
      </c>
      <c r="B116" s="760" t="s">
        <v>45</v>
      </c>
      <c r="C116" s="562">
        <v>365</v>
      </c>
      <c r="D116" s="544">
        <v>31533</v>
      </c>
      <c r="E116" s="638"/>
      <c r="F116" s="364" t="s">
        <v>352</v>
      </c>
      <c r="G116" s="30">
        <v>25118</v>
      </c>
      <c r="H116" s="519" t="s">
        <v>593</v>
      </c>
      <c r="I116" s="328" t="s">
        <v>592</v>
      </c>
      <c r="J116" s="184">
        <v>0</v>
      </c>
      <c r="K116" s="184">
        <v>0</v>
      </c>
      <c r="L116" s="184">
        <v>0</v>
      </c>
      <c r="M116" s="184">
        <v>0</v>
      </c>
      <c r="N116" s="184">
        <v>0</v>
      </c>
      <c r="O116" s="184"/>
      <c r="P116" s="184"/>
      <c r="Q116" s="91"/>
      <c r="R116" s="352"/>
    </row>
    <row r="117" spans="1:89" hidden="1"/>
    <row r="118" spans="1:89" s="54" customFormat="1" ht="54" hidden="1" customHeight="1">
      <c r="B118" s="53" t="s">
        <v>1990</v>
      </c>
      <c r="F118" s="550"/>
      <c r="H118" s="287"/>
      <c r="I118" s="38"/>
      <c r="AW118" s="284"/>
      <c r="AX118" s="284"/>
      <c r="AY118" s="284"/>
      <c r="BA118" s="284"/>
    </row>
    <row r="119" spans="1:89" hidden="1"/>
    <row r="120" spans="1:89" s="611" customFormat="1" ht="39" hidden="1" customHeight="1">
      <c r="A120" s="728" t="s">
        <v>12</v>
      </c>
      <c r="B120" s="722" t="s">
        <v>43</v>
      </c>
      <c r="C120" s="720" t="s">
        <v>1761</v>
      </c>
      <c r="D120" s="723" t="s">
        <v>14</v>
      </c>
      <c r="E120" s="563"/>
      <c r="F120" s="723" t="s">
        <v>1705</v>
      </c>
      <c r="G120" s="723" t="s">
        <v>1706</v>
      </c>
      <c r="H120" s="742" t="s">
        <v>308</v>
      </c>
      <c r="I120" s="723" t="s">
        <v>307</v>
      </c>
      <c r="J120" s="720" t="s">
        <v>1319</v>
      </c>
      <c r="K120" s="720" t="s">
        <v>1430</v>
      </c>
      <c r="L120" s="720" t="s">
        <v>1431</v>
      </c>
      <c r="M120" s="720" t="s">
        <v>1641</v>
      </c>
      <c r="N120" s="720" t="s">
        <v>1642</v>
      </c>
      <c r="O120" s="720"/>
      <c r="P120" s="720"/>
      <c r="Q120" s="722" t="s">
        <v>11</v>
      </c>
      <c r="R120" s="722" t="s">
        <v>1058</v>
      </c>
    </row>
    <row r="121" spans="1:89" ht="21.75" hidden="1" customHeight="1">
      <c r="A121" s="429" t="s">
        <v>91</v>
      </c>
      <c r="B121" s="37" t="s">
        <v>1987</v>
      </c>
      <c r="C121" s="562">
        <v>11421</v>
      </c>
      <c r="D121" s="543">
        <v>44317</v>
      </c>
      <c r="E121" s="633"/>
      <c r="F121" s="364" t="s">
        <v>1686</v>
      </c>
      <c r="G121" s="30">
        <v>45316</v>
      </c>
      <c r="H121" s="511" t="s">
        <v>1781</v>
      </c>
      <c r="I121" s="328" t="s">
        <v>1781</v>
      </c>
      <c r="J121" s="184">
        <v>0</v>
      </c>
      <c r="K121" s="184">
        <v>0</v>
      </c>
      <c r="L121" s="184">
        <v>0</v>
      </c>
      <c r="M121" s="184">
        <v>0</v>
      </c>
      <c r="N121" s="184">
        <v>0</v>
      </c>
      <c r="O121" s="184"/>
      <c r="P121" s="184"/>
      <c r="Q121" s="91"/>
      <c r="R121" s="352"/>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c r="BJ121" s="93"/>
      <c r="BK121" s="93"/>
      <c r="BL121" s="93"/>
      <c r="BM121" s="93"/>
      <c r="BN121" s="93"/>
      <c r="BO121" s="93"/>
      <c r="BP121" s="93"/>
      <c r="BQ121" s="93"/>
      <c r="BR121" s="93"/>
      <c r="BS121" s="93"/>
      <c r="BT121" s="93"/>
      <c r="BU121" s="93"/>
      <c r="BV121" s="93"/>
      <c r="BW121" s="93"/>
      <c r="BX121" s="93"/>
      <c r="BY121" s="93"/>
      <c r="BZ121" s="93"/>
      <c r="CA121" s="93"/>
      <c r="CB121" s="93"/>
      <c r="CC121" s="93"/>
      <c r="CD121" s="93"/>
      <c r="CE121" s="93"/>
      <c r="CF121" s="93"/>
      <c r="CG121" s="93"/>
      <c r="CH121" s="93"/>
      <c r="CI121" s="93"/>
      <c r="CJ121" s="93"/>
      <c r="CK121" s="93"/>
    </row>
    <row r="122" spans="1:89" hidden="1"/>
    <row r="123" spans="1:89" s="230" customFormat="1" ht="53.25" hidden="1" customHeight="1">
      <c r="B123" s="53" t="s">
        <v>1786</v>
      </c>
      <c r="C123" s="53"/>
      <c r="D123" s="753"/>
      <c r="E123" s="754"/>
      <c r="F123" s="231"/>
      <c r="G123" s="231"/>
      <c r="H123" s="754"/>
      <c r="I123" s="231"/>
      <c r="J123" s="754"/>
      <c r="K123" s="754"/>
      <c r="L123" s="754"/>
      <c r="M123" s="754"/>
      <c r="N123" s="754"/>
      <c r="O123" s="754"/>
      <c r="P123" s="754"/>
      <c r="Q123" s="754"/>
      <c r="R123" s="754"/>
      <c r="S123" s="754"/>
      <c r="T123" s="754"/>
      <c r="U123" s="754"/>
      <c r="V123" s="754"/>
      <c r="W123" s="754"/>
      <c r="X123" s="754"/>
      <c r="Y123" s="754"/>
      <c r="Z123" s="754"/>
      <c r="AA123" s="754"/>
      <c r="AB123" s="754"/>
      <c r="AC123" s="754"/>
      <c r="AD123" s="233"/>
      <c r="AY123" s="233"/>
    </row>
    <row r="124" spans="1:89" hidden="1"/>
    <row r="125" spans="1:89" s="73" customFormat="1" ht="39.6" hidden="1" customHeight="1">
      <c r="A125" s="572" t="s">
        <v>12</v>
      </c>
      <c r="B125" s="434" t="s">
        <v>1584</v>
      </c>
      <c r="C125" s="563"/>
      <c r="D125" s="405" t="s">
        <v>14</v>
      </c>
      <c r="E125" s="583"/>
      <c r="F125" s="332" t="s">
        <v>1705</v>
      </c>
      <c r="G125" s="286" t="s">
        <v>1706</v>
      </c>
      <c r="H125" s="504"/>
      <c r="I125" s="332"/>
      <c r="J125" s="316" t="s">
        <v>1319</v>
      </c>
      <c r="K125" s="316" t="s">
        <v>1430</v>
      </c>
      <c r="L125" s="316" t="s">
        <v>1431</v>
      </c>
      <c r="M125" s="316" t="s">
        <v>1641</v>
      </c>
      <c r="N125" s="316" t="s">
        <v>1642</v>
      </c>
      <c r="O125" s="316"/>
      <c r="P125" s="316"/>
      <c r="Q125" s="385" t="s">
        <v>1565</v>
      </c>
    </row>
    <row r="126" spans="1:89" s="93" customFormat="1" ht="22.15" hidden="1" customHeight="1">
      <c r="A126" s="429" t="s">
        <v>19</v>
      </c>
      <c r="B126" s="659" t="s">
        <v>1228</v>
      </c>
      <c r="C126" s="576"/>
      <c r="D126" s="543">
        <v>26406</v>
      </c>
      <c r="E126" s="638"/>
      <c r="F126" s="309" t="s">
        <v>770</v>
      </c>
      <c r="G126" s="30">
        <v>36271</v>
      </c>
      <c r="H126" s="522"/>
      <c r="I126" s="309"/>
      <c r="J126" s="184">
        <v>0</v>
      </c>
      <c r="K126" s="184">
        <v>0</v>
      </c>
      <c r="L126" s="184">
        <v>0</v>
      </c>
      <c r="M126" s="184">
        <v>0</v>
      </c>
      <c r="N126" s="184">
        <v>0</v>
      </c>
      <c r="O126" s="184"/>
      <c r="P126" s="184"/>
      <c r="Q126" s="348"/>
    </row>
    <row r="127" spans="1:89" s="93" customFormat="1" ht="22.15" hidden="1" customHeight="1">
      <c r="A127" s="429" t="s">
        <v>22</v>
      </c>
      <c r="B127" s="659" t="s">
        <v>1290</v>
      </c>
      <c r="C127" s="576"/>
      <c r="D127" s="542">
        <v>31154</v>
      </c>
      <c r="E127" s="638"/>
      <c r="F127" s="309" t="s">
        <v>770</v>
      </c>
      <c r="G127" s="30">
        <v>40995</v>
      </c>
      <c r="H127" s="522"/>
      <c r="I127" s="309"/>
      <c r="J127" s="184">
        <v>0</v>
      </c>
      <c r="K127" s="184">
        <v>0</v>
      </c>
      <c r="L127" s="184">
        <v>0</v>
      </c>
      <c r="M127" s="184">
        <v>0</v>
      </c>
      <c r="N127" s="184">
        <v>0</v>
      </c>
      <c r="O127" s="184"/>
      <c r="P127" s="184"/>
      <c r="Q127" s="348"/>
    </row>
    <row r="128" spans="1:89" s="93" customFormat="1" ht="22.15" hidden="1" customHeight="1">
      <c r="A128" s="429" t="s">
        <v>24</v>
      </c>
      <c r="B128" s="37" t="s">
        <v>1210</v>
      </c>
      <c r="C128" s="577"/>
      <c r="D128" s="543">
        <v>31432</v>
      </c>
      <c r="E128" s="638"/>
      <c r="F128" s="309" t="s">
        <v>770</v>
      </c>
      <c r="G128" s="30">
        <v>21448</v>
      </c>
      <c r="H128" s="522"/>
      <c r="I128" s="309"/>
      <c r="J128" s="184">
        <v>0</v>
      </c>
      <c r="K128" s="184">
        <v>0</v>
      </c>
      <c r="L128" s="184">
        <v>0</v>
      </c>
      <c r="M128" s="184">
        <v>0</v>
      </c>
      <c r="N128" s="184">
        <v>0</v>
      </c>
      <c r="O128" s="184"/>
      <c r="P128" s="184"/>
      <c r="Q128" s="348"/>
    </row>
    <row r="129" spans="1:86" s="93" customFormat="1" ht="22.15" hidden="1" customHeight="1">
      <c r="A129" s="429" t="s">
        <v>30</v>
      </c>
      <c r="B129" s="659" t="s">
        <v>1177</v>
      </c>
      <c r="C129" s="576"/>
      <c r="D129" s="544">
        <v>33633</v>
      </c>
      <c r="E129" s="638"/>
      <c r="F129" s="277" t="s">
        <v>770</v>
      </c>
      <c r="G129" s="26">
        <v>43516</v>
      </c>
      <c r="H129" s="522"/>
      <c r="I129" s="277"/>
      <c r="J129" s="184">
        <v>0</v>
      </c>
      <c r="K129" s="184">
        <v>0</v>
      </c>
      <c r="L129" s="184">
        <v>0</v>
      </c>
      <c r="M129" s="184">
        <v>0</v>
      </c>
      <c r="N129" s="184">
        <v>0</v>
      </c>
      <c r="O129" s="184"/>
      <c r="P129" s="184"/>
      <c r="Q129" s="348"/>
      <c r="R129" s="274"/>
      <c r="S129" s="274"/>
      <c r="T129" s="274"/>
      <c r="U129" s="274"/>
      <c r="V129" s="274"/>
      <c r="W129" s="274"/>
      <c r="X129" s="274"/>
      <c r="Y129" s="274"/>
      <c r="Z129" s="274"/>
      <c r="AA129" s="274"/>
      <c r="AB129" s="274"/>
      <c r="AC129" s="274"/>
      <c r="AD129" s="274"/>
      <c r="AE129" s="274"/>
      <c r="AF129" s="274"/>
      <c r="AG129" s="274"/>
      <c r="AH129" s="274"/>
      <c r="AI129" s="274"/>
      <c r="AJ129" s="274"/>
      <c r="AK129" s="274"/>
      <c r="AL129" s="274"/>
      <c r="AM129" s="274"/>
      <c r="AN129" s="274"/>
      <c r="AO129" s="274"/>
      <c r="AP129" s="274"/>
      <c r="AQ129" s="274"/>
      <c r="AR129" s="274"/>
      <c r="AS129" s="274"/>
      <c r="AT129" s="274"/>
      <c r="AU129" s="274"/>
      <c r="AV129" s="274"/>
      <c r="AW129" s="274"/>
      <c r="AX129" s="274"/>
      <c r="AY129" s="274"/>
      <c r="AZ129" s="274"/>
      <c r="CG129" s="88"/>
      <c r="CH129" s="88"/>
    </row>
    <row r="130" spans="1:86" s="93" customFormat="1" ht="22.15" hidden="1" customHeight="1">
      <c r="A130" s="429" t="s">
        <v>38</v>
      </c>
      <c r="B130" s="659" t="s">
        <v>1115</v>
      </c>
      <c r="C130" s="576"/>
      <c r="D130" s="544">
        <v>36207</v>
      </c>
      <c r="E130" s="638"/>
      <c r="F130" s="309" t="s">
        <v>770</v>
      </c>
      <c r="G130" s="30">
        <v>21808</v>
      </c>
      <c r="H130" s="522"/>
      <c r="I130" s="309"/>
      <c r="J130" s="184">
        <v>0</v>
      </c>
      <c r="K130" s="184">
        <v>0</v>
      </c>
      <c r="L130" s="184">
        <v>0</v>
      </c>
      <c r="M130" s="184">
        <v>0</v>
      </c>
      <c r="N130" s="184">
        <v>0</v>
      </c>
      <c r="O130" s="184"/>
      <c r="P130" s="184"/>
      <c r="Q130" s="348"/>
      <c r="R130" s="274"/>
      <c r="S130" s="274"/>
      <c r="T130" s="274"/>
      <c r="U130" s="274"/>
      <c r="V130" s="274"/>
      <c r="W130" s="274"/>
      <c r="X130" s="274"/>
      <c r="Y130" s="274"/>
      <c r="Z130" s="274"/>
      <c r="AA130" s="274"/>
      <c r="AB130" s="274"/>
      <c r="AC130" s="274"/>
      <c r="AD130" s="274"/>
      <c r="AE130" s="274"/>
      <c r="AF130" s="274"/>
      <c r="AG130" s="274"/>
      <c r="AH130" s="274"/>
      <c r="AI130" s="274"/>
      <c r="AJ130" s="274"/>
      <c r="AK130" s="274"/>
      <c r="AL130" s="274"/>
      <c r="AM130" s="274"/>
      <c r="AN130" s="274"/>
      <c r="AO130" s="274"/>
      <c r="AP130" s="274"/>
      <c r="AQ130" s="274"/>
      <c r="AR130" s="274"/>
      <c r="AS130" s="274"/>
      <c r="AT130" s="274"/>
      <c r="AU130" s="274"/>
      <c r="AV130" s="274"/>
      <c r="AW130" s="274"/>
      <c r="AX130" s="274"/>
      <c r="AY130" s="274"/>
      <c r="AZ130" s="274"/>
    </row>
    <row r="131" spans="1:86" s="93" customFormat="1" ht="22.15" hidden="1" customHeight="1">
      <c r="A131" s="429" t="s">
        <v>39</v>
      </c>
      <c r="B131" s="659" t="s">
        <v>1286</v>
      </c>
      <c r="C131" s="576"/>
      <c r="D131" s="542">
        <v>36489</v>
      </c>
      <c r="E131" s="638"/>
      <c r="F131" s="309" t="s">
        <v>770</v>
      </c>
      <c r="G131" s="30">
        <v>22108</v>
      </c>
      <c r="H131" s="522"/>
      <c r="I131" s="309"/>
      <c r="J131" s="184">
        <v>0</v>
      </c>
      <c r="K131" s="184">
        <v>0</v>
      </c>
      <c r="L131" s="184">
        <v>0</v>
      </c>
      <c r="M131" s="184">
        <v>0</v>
      </c>
      <c r="N131" s="184">
        <v>0</v>
      </c>
      <c r="O131" s="184"/>
      <c r="P131" s="184"/>
      <c r="Q131" s="348"/>
    </row>
    <row r="132" spans="1:86" s="93" customFormat="1" ht="22.15" hidden="1" customHeight="1">
      <c r="A132" s="429" t="s">
        <v>40</v>
      </c>
      <c r="B132" s="659" t="s">
        <v>224</v>
      </c>
      <c r="C132" s="576"/>
      <c r="D132" s="542">
        <v>36726</v>
      </c>
      <c r="E132" s="638"/>
      <c r="F132" s="309" t="s">
        <v>770</v>
      </c>
      <c r="G132" s="30">
        <v>36803</v>
      </c>
      <c r="H132" s="522"/>
      <c r="I132" s="309"/>
      <c r="J132" s="184">
        <v>0</v>
      </c>
      <c r="K132" s="184">
        <v>0</v>
      </c>
      <c r="L132" s="184">
        <v>0</v>
      </c>
      <c r="M132" s="184">
        <v>0</v>
      </c>
      <c r="N132" s="184">
        <v>0</v>
      </c>
      <c r="O132" s="184"/>
      <c r="P132" s="184"/>
      <c r="Q132" s="348"/>
    </row>
    <row r="133" spans="1:86" s="93" customFormat="1" ht="22.15" hidden="1" customHeight="1">
      <c r="A133" s="429" t="s">
        <v>60</v>
      </c>
      <c r="B133" s="659" t="s">
        <v>1145</v>
      </c>
      <c r="C133" s="576"/>
      <c r="D133" s="542">
        <v>38726</v>
      </c>
      <c r="E133" s="638"/>
      <c r="F133" s="309" t="s">
        <v>770</v>
      </c>
      <c r="G133" s="30">
        <v>39182</v>
      </c>
      <c r="H133" s="522"/>
      <c r="I133" s="309"/>
      <c r="J133" s="184">
        <v>0</v>
      </c>
      <c r="K133" s="184">
        <v>0</v>
      </c>
      <c r="L133" s="184">
        <v>0</v>
      </c>
      <c r="M133" s="184">
        <v>0</v>
      </c>
      <c r="N133" s="184">
        <v>0</v>
      </c>
      <c r="O133" s="184"/>
      <c r="P133" s="184"/>
      <c r="Q133" s="348"/>
      <c r="R133" s="274"/>
      <c r="S133" s="274"/>
      <c r="T133" s="274"/>
      <c r="U133" s="274"/>
      <c r="V133" s="274"/>
      <c r="W133" s="274"/>
      <c r="X133" s="274"/>
      <c r="Y133" s="274"/>
      <c r="Z133" s="274"/>
      <c r="AA133" s="274"/>
      <c r="AB133" s="274"/>
      <c r="AC133" s="274"/>
      <c r="AD133" s="274"/>
      <c r="AE133" s="274"/>
      <c r="AF133" s="274"/>
      <c r="AG133" s="274"/>
      <c r="AH133" s="274"/>
      <c r="AI133" s="274"/>
      <c r="AJ133" s="274"/>
      <c r="AK133" s="274"/>
      <c r="AL133" s="274"/>
      <c r="AM133" s="274"/>
      <c r="AN133" s="274"/>
      <c r="AO133" s="274"/>
      <c r="AP133" s="274"/>
      <c r="AQ133" s="274"/>
      <c r="AR133" s="274"/>
      <c r="AS133" s="274"/>
      <c r="AT133" s="274"/>
      <c r="AU133" s="274"/>
      <c r="AV133" s="274"/>
      <c r="AW133" s="274"/>
      <c r="AX133" s="274"/>
      <c r="AY133" s="274"/>
      <c r="AZ133" s="274"/>
    </row>
    <row r="134" spans="1:86" s="93" customFormat="1" ht="22.15" hidden="1" customHeight="1">
      <c r="A134" s="429" t="s">
        <v>62</v>
      </c>
      <c r="B134" s="659" t="s">
        <v>240</v>
      </c>
      <c r="C134" s="576"/>
      <c r="D134" s="543">
        <v>38805</v>
      </c>
      <c r="E134" s="638"/>
      <c r="F134" s="309" t="s">
        <v>770</v>
      </c>
      <c r="G134" s="30">
        <v>21257</v>
      </c>
      <c r="H134" s="522"/>
      <c r="I134" s="309"/>
      <c r="J134" s="184">
        <v>0</v>
      </c>
      <c r="K134" s="184">
        <v>0</v>
      </c>
      <c r="L134" s="184">
        <v>0</v>
      </c>
      <c r="M134" s="184">
        <v>0</v>
      </c>
      <c r="N134" s="184">
        <v>0</v>
      </c>
      <c r="O134" s="184"/>
      <c r="P134" s="184"/>
      <c r="Q134" s="348"/>
    </row>
    <row r="135" spans="1:86" s="93" customFormat="1" ht="22.15" hidden="1" customHeight="1">
      <c r="A135" s="429" t="s">
        <v>67</v>
      </c>
      <c r="B135" s="659" t="s">
        <v>1292</v>
      </c>
      <c r="C135" s="576"/>
      <c r="D135" s="542">
        <v>39264</v>
      </c>
      <c r="E135" s="638"/>
      <c r="F135" s="309" t="s">
        <v>770</v>
      </c>
      <c r="G135" s="30">
        <v>39493</v>
      </c>
      <c r="H135" s="522"/>
      <c r="I135" s="309"/>
      <c r="J135" s="184">
        <v>0</v>
      </c>
      <c r="K135" s="184">
        <v>0</v>
      </c>
      <c r="L135" s="184">
        <v>0</v>
      </c>
      <c r="M135" s="184">
        <v>0</v>
      </c>
      <c r="N135" s="184">
        <v>0</v>
      </c>
      <c r="O135" s="184"/>
      <c r="P135" s="184"/>
      <c r="Q135" s="348"/>
    </row>
    <row r="136" spans="1:86" s="93" customFormat="1" ht="22.15" hidden="1" customHeight="1">
      <c r="A136" s="429" t="s">
        <v>72</v>
      </c>
      <c r="B136" s="659" t="s">
        <v>82</v>
      </c>
      <c r="C136" s="576"/>
      <c r="D136" s="544">
        <v>40126</v>
      </c>
      <c r="E136" s="638"/>
      <c r="F136" s="309" t="s">
        <v>770</v>
      </c>
      <c r="G136" s="30">
        <v>37761</v>
      </c>
      <c r="H136" s="522"/>
      <c r="I136" s="309"/>
      <c r="J136" s="184">
        <v>0</v>
      </c>
      <c r="K136" s="184">
        <v>0</v>
      </c>
      <c r="L136" s="184">
        <v>0</v>
      </c>
      <c r="M136" s="184">
        <v>0</v>
      </c>
      <c r="N136" s="184">
        <v>0</v>
      </c>
      <c r="O136" s="184"/>
      <c r="P136" s="184"/>
      <c r="Q136" s="348"/>
      <c r="R136" s="274"/>
      <c r="S136" s="274"/>
      <c r="T136" s="274"/>
      <c r="U136" s="274"/>
      <c r="V136" s="274"/>
      <c r="W136" s="274"/>
      <c r="X136" s="274"/>
      <c r="Y136" s="274"/>
      <c r="Z136" s="274"/>
      <c r="AA136" s="274"/>
      <c r="AB136" s="274"/>
      <c r="AC136" s="274"/>
      <c r="AD136" s="274"/>
      <c r="AE136" s="274"/>
      <c r="AF136" s="274"/>
      <c r="AG136" s="274"/>
      <c r="AH136" s="274"/>
      <c r="AI136" s="274"/>
      <c r="AJ136" s="274"/>
      <c r="AK136" s="274"/>
      <c r="AL136" s="274"/>
      <c r="AM136" s="274"/>
      <c r="AN136" s="274"/>
      <c r="AO136" s="274"/>
      <c r="AP136" s="274"/>
      <c r="AQ136" s="274"/>
      <c r="AR136" s="274"/>
      <c r="AS136" s="274"/>
      <c r="AT136" s="274"/>
      <c r="AU136" s="274"/>
      <c r="AV136" s="274"/>
      <c r="AW136" s="274"/>
      <c r="AX136" s="274"/>
      <c r="AY136" s="274"/>
      <c r="AZ136" s="274"/>
    </row>
    <row r="137" spans="1:86" s="93" customFormat="1" ht="22.15" hidden="1" customHeight="1">
      <c r="A137" s="429" t="s">
        <v>74</v>
      </c>
      <c r="B137" s="659" t="s">
        <v>1232</v>
      </c>
      <c r="C137" s="576"/>
      <c r="D137" s="543">
        <v>40547</v>
      </c>
      <c r="E137" s="638"/>
      <c r="F137" s="309" t="s">
        <v>770</v>
      </c>
      <c r="G137" s="30">
        <v>40571</v>
      </c>
      <c r="H137" s="522"/>
      <c r="I137" s="309"/>
      <c r="J137" s="184">
        <v>0</v>
      </c>
      <c r="K137" s="184">
        <v>0</v>
      </c>
      <c r="L137" s="184">
        <v>0</v>
      </c>
      <c r="M137" s="184">
        <v>0</v>
      </c>
      <c r="N137" s="184">
        <v>0</v>
      </c>
      <c r="O137" s="184"/>
      <c r="P137" s="184"/>
      <c r="Q137" s="348"/>
    </row>
    <row r="138" spans="1:86" s="93" customFormat="1" ht="22.15" hidden="1" customHeight="1">
      <c r="A138" s="429" t="s">
        <v>84</v>
      </c>
      <c r="B138" s="659" t="s">
        <v>1217</v>
      </c>
      <c r="C138" s="576"/>
      <c r="D138" s="542">
        <v>41551</v>
      </c>
      <c r="E138" s="638"/>
      <c r="F138" s="309" t="s">
        <v>770</v>
      </c>
      <c r="G138" s="30">
        <v>23229</v>
      </c>
      <c r="H138" s="522"/>
      <c r="I138" s="309"/>
      <c r="J138" s="184">
        <v>0</v>
      </c>
      <c r="K138" s="184">
        <v>0</v>
      </c>
      <c r="L138" s="184">
        <v>0</v>
      </c>
      <c r="M138" s="184">
        <v>0</v>
      </c>
      <c r="N138" s="184">
        <v>0</v>
      </c>
      <c r="O138" s="184"/>
      <c r="P138" s="184"/>
      <c r="Q138" s="348"/>
      <c r="R138" s="274"/>
      <c r="S138" s="274"/>
      <c r="T138" s="274"/>
      <c r="U138" s="274"/>
      <c r="V138" s="274"/>
      <c r="W138" s="274"/>
      <c r="X138" s="274"/>
      <c r="Y138" s="274"/>
      <c r="Z138" s="274"/>
      <c r="AA138" s="274"/>
      <c r="AB138" s="274"/>
      <c r="AC138" s="274"/>
      <c r="AD138" s="274"/>
      <c r="AE138" s="274"/>
      <c r="AF138" s="274"/>
      <c r="AG138" s="274"/>
      <c r="AH138" s="274"/>
      <c r="AI138" s="274"/>
      <c r="AJ138" s="274"/>
      <c r="AK138" s="274"/>
      <c r="AL138" s="274"/>
      <c r="AM138" s="274"/>
      <c r="AN138" s="274"/>
      <c r="AO138" s="274"/>
      <c r="AP138" s="274"/>
      <c r="AQ138" s="274"/>
      <c r="AR138" s="274"/>
      <c r="AS138" s="274"/>
      <c r="AT138" s="274"/>
      <c r="AU138" s="274"/>
      <c r="AV138" s="274"/>
      <c r="AW138" s="274"/>
      <c r="AX138" s="274"/>
      <c r="AY138" s="274"/>
      <c r="AZ138" s="274"/>
    </row>
    <row r="139" spans="1:86" s="93" customFormat="1" ht="22.15" hidden="1" customHeight="1">
      <c r="A139" s="429" t="s">
        <v>85</v>
      </c>
      <c r="B139" s="659" t="s">
        <v>1218</v>
      </c>
      <c r="C139" s="576"/>
      <c r="D139" s="543">
        <v>41551</v>
      </c>
      <c r="E139" s="638"/>
      <c r="F139" s="309" t="s">
        <v>770</v>
      </c>
      <c r="G139" s="30">
        <v>28780</v>
      </c>
      <c r="H139" s="522"/>
      <c r="I139" s="309"/>
      <c r="J139" s="184">
        <v>0</v>
      </c>
      <c r="K139" s="184">
        <v>0</v>
      </c>
      <c r="L139" s="184">
        <v>0</v>
      </c>
      <c r="M139" s="184">
        <v>0</v>
      </c>
      <c r="N139" s="184">
        <v>0</v>
      </c>
      <c r="O139" s="184"/>
      <c r="P139" s="184"/>
      <c r="Q139" s="348"/>
    </row>
    <row r="140" spans="1:86" s="93" customFormat="1" ht="22.15" hidden="1" customHeight="1">
      <c r="A140" s="429" t="s">
        <v>91</v>
      </c>
      <c r="B140" s="659" t="s">
        <v>1237</v>
      </c>
      <c r="C140" s="576"/>
      <c r="D140" s="542">
        <v>42051</v>
      </c>
      <c r="E140" s="638"/>
      <c r="F140" s="309" t="s">
        <v>770</v>
      </c>
      <c r="G140" s="30">
        <v>27723</v>
      </c>
      <c r="H140" s="522"/>
      <c r="I140" s="309"/>
      <c r="J140" s="184">
        <v>0</v>
      </c>
      <c r="K140" s="184">
        <v>0</v>
      </c>
      <c r="L140" s="184">
        <v>0</v>
      </c>
      <c r="M140" s="184">
        <v>0</v>
      </c>
      <c r="N140" s="184">
        <v>0</v>
      </c>
      <c r="O140" s="184"/>
      <c r="P140" s="184"/>
      <c r="Q140" s="348"/>
    </row>
    <row r="141" spans="1:86" s="93" customFormat="1" ht="22.15" hidden="1" customHeight="1">
      <c r="A141" s="429" t="s">
        <v>93</v>
      </c>
      <c r="B141" s="659" t="s">
        <v>1238</v>
      </c>
      <c r="C141" s="576"/>
      <c r="D141" s="542">
        <v>42051</v>
      </c>
      <c r="E141" s="638"/>
      <c r="F141" s="309" t="s">
        <v>770</v>
      </c>
      <c r="G141" s="30">
        <v>43052</v>
      </c>
      <c r="H141" s="522"/>
      <c r="I141" s="309"/>
      <c r="J141" s="184">
        <v>0</v>
      </c>
      <c r="K141" s="184">
        <v>0</v>
      </c>
      <c r="L141" s="184">
        <v>0</v>
      </c>
      <c r="M141" s="184">
        <v>0</v>
      </c>
      <c r="N141" s="184">
        <v>0</v>
      </c>
      <c r="O141" s="184"/>
      <c r="P141" s="184"/>
      <c r="Q141" s="348"/>
    </row>
    <row r="142" spans="1:86" s="93" customFormat="1" ht="22.15" hidden="1" customHeight="1">
      <c r="A142" s="429" t="s">
        <v>96</v>
      </c>
      <c r="B142" s="659" t="s">
        <v>995</v>
      </c>
      <c r="C142" s="576"/>
      <c r="D142" s="544">
        <v>42172</v>
      </c>
      <c r="E142" s="638"/>
      <c r="F142" s="309" t="s">
        <v>770</v>
      </c>
      <c r="G142" s="30">
        <v>40308</v>
      </c>
      <c r="H142" s="522"/>
      <c r="I142" s="309"/>
      <c r="J142" s="184">
        <v>0</v>
      </c>
      <c r="K142" s="184">
        <v>0</v>
      </c>
      <c r="L142" s="184">
        <v>0</v>
      </c>
      <c r="M142" s="184">
        <v>0</v>
      </c>
      <c r="N142" s="184">
        <v>0</v>
      </c>
      <c r="O142" s="184"/>
      <c r="P142" s="184"/>
      <c r="Q142" s="348"/>
    </row>
    <row r="143" spans="1:86" s="93" customFormat="1" ht="22.15" hidden="1" customHeight="1">
      <c r="A143" s="429" t="s">
        <v>98</v>
      </c>
      <c r="B143" s="659" t="s">
        <v>1201</v>
      </c>
      <c r="C143" s="576"/>
      <c r="D143" s="544">
        <v>42278</v>
      </c>
      <c r="E143" s="638"/>
      <c r="F143" s="309" t="s">
        <v>770</v>
      </c>
      <c r="G143" s="30">
        <v>42570</v>
      </c>
      <c r="H143" s="522"/>
      <c r="I143" s="309"/>
      <c r="J143" s="184">
        <v>0</v>
      </c>
      <c r="K143" s="184">
        <v>0</v>
      </c>
      <c r="L143" s="184">
        <v>0</v>
      </c>
      <c r="M143" s="184">
        <v>0</v>
      </c>
      <c r="N143" s="184">
        <v>0</v>
      </c>
      <c r="O143" s="184"/>
      <c r="P143" s="184"/>
      <c r="Q143" s="348"/>
    </row>
    <row r="144" spans="1:86" s="93" customFormat="1" ht="22.15" hidden="1" customHeight="1">
      <c r="A144" s="429" t="s">
        <v>100</v>
      </c>
      <c r="B144" s="659" t="s">
        <v>186</v>
      </c>
      <c r="C144" s="576"/>
      <c r="D144" s="543">
        <v>42875</v>
      </c>
      <c r="E144" s="638"/>
      <c r="F144" s="309" t="s">
        <v>770</v>
      </c>
      <c r="G144" s="30">
        <v>42867</v>
      </c>
      <c r="H144" s="522"/>
      <c r="I144" s="309"/>
      <c r="J144" s="184">
        <v>0</v>
      </c>
      <c r="K144" s="184">
        <v>0</v>
      </c>
      <c r="L144" s="184">
        <v>0</v>
      </c>
      <c r="M144" s="184">
        <v>0</v>
      </c>
      <c r="N144" s="184">
        <v>0</v>
      </c>
      <c r="O144" s="184"/>
      <c r="P144" s="184"/>
      <c r="Q144" s="348"/>
    </row>
    <row r="145" spans="1:89" s="93" customFormat="1" ht="22.15" hidden="1" customHeight="1">
      <c r="A145" s="429" t="s">
        <v>102</v>
      </c>
      <c r="B145" s="659" t="s">
        <v>1149</v>
      </c>
      <c r="C145" s="576"/>
      <c r="D145" s="542">
        <v>43109</v>
      </c>
      <c r="E145" s="638"/>
      <c r="F145" s="309" t="s">
        <v>770</v>
      </c>
      <c r="G145" s="30">
        <v>43124</v>
      </c>
      <c r="H145" s="522"/>
      <c r="I145" s="309"/>
      <c r="J145" s="184">
        <v>0</v>
      </c>
      <c r="K145" s="184">
        <v>0</v>
      </c>
      <c r="L145" s="184">
        <v>0</v>
      </c>
      <c r="M145" s="184">
        <v>0</v>
      </c>
      <c r="N145" s="184">
        <v>0</v>
      </c>
      <c r="O145" s="184"/>
      <c r="P145" s="184"/>
      <c r="Q145" s="348"/>
    </row>
    <row r="146" spans="1:89" s="93" customFormat="1" ht="22.15" hidden="1" customHeight="1">
      <c r="A146" s="429" t="s">
        <v>103</v>
      </c>
      <c r="B146" s="659" t="s">
        <v>194</v>
      </c>
      <c r="C146" s="576"/>
      <c r="D146" s="544">
        <v>43259</v>
      </c>
      <c r="E146" s="638"/>
      <c r="F146" s="309" t="s">
        <v>770</v>
      </c>
      <c r="G146" s="30">
        <v>22790</v>
      </c>
      <c r="H146" s="522"/>
      <c r="I146" s="309"/>
      <c r="J146" s="184">
        <v>0</v>
      </c>
      <c r="K146" s="184">
        <v>0</v>
      </c>
      <c r="L146" s="184">
        <v>0</v>
      </c>
      <c r="M146" s="184">
        <v>0</v>
      </c>
      <c r="N146" s="184">
        <v>0</v>
      </c>
      <c r="O146" s="184"/>
      <c r="P146" s="184"/>
      <c r="Q146" s="348"/>
    </row>
    <row r="147" spans="1:89" hidden="1"/>
    <row r="148" spans="1:89" s="53" customFormat="1" ht="54" hidden="1" customHeight="1">
      <c r="B148" s="53" t="s">
        <v>1787</v>
      </c>
      <c r="D148" s="458"/>
      <c r="F148" s="752"/>
      <c r="G148" s="38"/>
      <c r="I148" s="752"/>
      <c r="BZ148" s="40"/>
      <c r="CA148" s="40"/>
      <c r="CB148" s="40"/>
      <c r="CD148" s="40"/>
    </row>
    <row r="149" spans="1:89" hidden="1"/>
    <row r="150" spans="1:89" s="73" customFormat="1" ht="39.6" hidden="1" customHeight="1">
      <c r="A150" s="572" t="s">
        <v>12</v>
      </c>
      <c r="B150" s="434" t="s">
        <v>1584</v>
      </c>
      <c r="C150" s="563"/>
      <c r="D150" s="405" t="s">
        <v>14</v>
      </c>
      <c r="E150" s="583"/>
      <c r="F150" s="332" t="s">
        <v>1705</v>
      </c>
      <c r="G150" s="286" t="s">
        <v>1706</v>
      </c>
      <c r="H150" s="504"/>
      <c r="I150" s="332"/>
      <c r="J150" s="316" t="s">
        <v>1319</v>
      </c>
      <c r="K150" s="316" t="s">
        <v>1430</v>
      </c>
      <c r="L150" s="316" t="s">
        <v>1431</v>
      </c>
      <c r="M150" s="316" t="s">
        <v>1641</v>
      </c>
      <c r="N150" s="316" t="s">
        <v>1642</v>
      </c>
      <c r="O150" s="316"/>
      <c r="P150" s="316"/>
      <c r="Q150" s="385" t="s">
        <v>1565</v>
      </c>
    </row>
    <row r="151" spans="1:89" ht="21.75" hidden="1" customHeight="1">
      <c r="A151" s="429" t="s">
        <v>91</v>
      </c>
      <c r="B151" s="659" t="s">
        <v>1382</v>
      </c>
      <c r="C151" s="562">
        <v>11380</v>
      </c>
      <c r="D151" s="543">
        <v>44517</v>
      </c>
      <c r="E151" s="638"/>
      <c r="F151" s="364" t="s">
        <v>352</v>
      </c>
      <c r="G151" s="30">
        <v>44517</v>
      </c>
      <c r="H151" s="511" t="s">
        <v>1384</v>
      </c>
      <c r="I151" s="328" t="s">
        <v>1383</v>
      </c>
      <c r="J151" s="184">
        <v>0</v>
      </c>
      <c r="K151" s="184">
        <v>0</v>
      </c>
      <c r="L151" s="184">
        <v>0</v>
      </c>
      <c r="M151" s="184">
        <v>0</v>
      </c>
      <c r="N151" s="184">
        <v>0</v>
      </c>
      <c r="O151" s="184"/>
      <c r="P151" s="184"/>
      <c r="Q151" s="91"/>
      <c r="R151" s="352"/>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c r="BJ151" s="93"/>
      <c r="BK151" s="93"/>
      <c r="BL151" s="93"/>
      <c r="BM151" s="93"/>
      <c r="BN151" s="93"/>
      <c r="BO151" s="93"/>
      <c r="BP151" s="93"/>
      <c r="BQ151" s="93"/>
      <c r="BR151" s="93"/>
      <c r="BS151" s="93"/>
      <c r="BT151" s="93"/>
      <c r="BU151" s="93"/>
      <c r="BV151" s="93"/>
      <c r="BW151" s="93"/>
      <c r="BX151" s="93"/>
      <c r="BY151" s="93"/>
      <c r="BZ151" s="93"/>
      <c r="CA151" s="93"/>
      <c r="CB151" s="93"/>
      <c r="CC151" s="93"/>
      <c r="CD151" s="93"/>
      <c r="CE151" s="93"/>
      <c r="CF151" s="93"/>
      <c r="CG151" s="93"/>
      <c r="CH151" s="93"/>
      <c r="CI151" s="93"/>
      <c r="CJ151" s="93"/>
      <c r="CK151" s="93"/>
    </row>
    <row r="152" spans="1:89" ht="21.75" hidden="1" customHeight="1">
      <c r="A152" s="429" t="s">
        <v>105</v>
      </c>
      <c r="B152" s="37" t="s">
        <v>1208</v>
      </c>
      <c r="C152" s="577"/>
      <c r="D152" s="543">
        <v>43677</v>
      </c>
      <c r="E152" s="638"/>
      <c r="F152" s="309" t="s">
        <v>770</v>
      </c>
      <c r="G152" s="30">
        <v>44239</v>
      </c>
      <c r="H152" s="522"/>
      <c r="I152" s="309"/>
      <c r="J152" s="184">
        <v>0</v>
      </c>
      <c r="K152" s="184">
        <v>0</v>
      </c>
      <c r="L152" s="184">
        <v>0</v>
      </c>
      <c r="M152" s="184">
        <v>0</v>
      </c>
      <c r="N152" s="184">
        <v>0</v>
      </c>
      <c r="O152" s="184"/>
      <c r="P152" s="184"/>
      <c r="Q152" s="348"/>
      <c r="R152" s="34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BS152" s="93"/>
      <c r="BT152" s="93"/>
      <c r="BU152" s="93"/>
      <c r="BV152" s="93"/>
      <c r="BW152" s="93"/>
      <c r="BX152" s="93"/>
      <c r="BY152" s="93"/>
      <c r="BZ152" s="93"/>
      <c r="CA152" s="93"/>
      <c r="CB152" s="93"/>
      <c r="CC152" s="93"/>
      <c r="CD152" s="93"/>
      <c r="CE152" s="93"/>
      <c r="CF152" s="93"/>
      <c r="CG152" s="93"/>
      <c r="CH152" s="93"/>
      <c r="CI152" s="93"/>
      <c r="CJ152" s="93"/>
      <c r="CK152" s="93"/>
    </row>
    <row r="153" spans="1:89" ht="21.75" hidden="1" customHeight="1">
      <c r="A153" s="429" t="s">
        <v>63</v>
      </c>
      <c r="B153" s="659" t="s">
        <v>259</v>
      </c>
      <c r="C153" s="562">
        <v>421</v>
      </c>
      <c r="D153" s="544">
        <v>41044</v>
      </c>
      <c r="E153" s="638"/>
      <c r="F153" s="364" t="s">
        <v>1483</v>
      </c>
      <c r="G153" s="30">
        <v>15767</v>
      </c>
      <c r="H153" s="519" t="s">
        <v>509</v>
      </c>
      <c r="I153" s="328" t="s">
        <v>508</v>
      </c>
      <c r="J153" s="184">
        <v>0</v>
      </c>
      <c r="K153" s="184">
        <v>0</v>
      </c>
      <c r="L153" s="184">
        <v>0</v>
      </c>
      <c r="M153" s="184">
        <v>0</v>
      </c>
      <c r="N153" s="184">
        <v>0</v>
      </c>
      <c r="O153" s="184"/>
      <c r="P153" s="184"/>
      <c r="Q153" s="91"/>
      <c r="R153" s="352"/>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c r="CJ153" s="93"/>
      <c r="CK153" s="93"/>
    </row>
    <row r="154" spans="1:89" ht="21.75" hidden="1" customHeight="1">
      <c r="A154" s="429" t="s">
        <v>65</v>
      </c>
      <c r="B154" s="659" t="s">
        <v>253</v>
      </c>
      <c r="C154" s="562">
        <v>266</v>
      </c>
      <c r="D154" s="544">
        <v>41047</v>
      </c>
      <c r="E154" s="638"/>
      <c r="F154" s="364" t="s">
        <v>352</v>
      </c>
      <c r="G154" s="30">
        <v>37000</v>
      </c>
      <c r="H154" s="519" t="s">
        <v>1461</v>
      </c>
      <c r="I154" s="328" t="s">
        <v>1460</v>
      </c>
      <c r="J154" s="184">
        <v>0</v>
      </c>
      <c r="K154" s="184">
        <v>0</v>
      </c>
      <c r="L154" s="184">
        <v>0</v>
      </c>
      <c r="M154" s="184">
        <v>0</v>
      </c>
      <c r="N154" s="184">
        <v>0</v>
      </c>
      <c r="O154" s="184"/>
      <c r="P154" s="184"/>
      <c r="Q154" s="91"/>
      <c r="R154" s="352"/>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c r="BJ154" s="93"/>
      <c r="BK154" s="93"/>
      <c r="BL154" s="93"/>
      <c r="BM154" s="93"/>
      <c r="BN154" s="93"/>
      <c r="BO154" s="93"/>
      <c r="BP154" s="93"/>
      <c r="BQ154" s="93"/>
      <c r="BR154" s="93"/>
      <c r="BS154" s="93"/>
      <c r="BT154" s="93"/>
      <c r="BU154" s="93"/>
      <c r="BV154" s="93"/>
      <c r="BW154" s="93"/>
      <c r="BX154" s="93"/>
      <c r="BY154" s="93"/>
      <c r="BZ154" s="93"/>
      <c r="CA154" s="93"/>
      <c r="CB154" s="93"/>
      <c r="CC154" s="93"/>
      <c r="CD154" s="93"/>
      <c r="CE154" s="93"/>
      <c r="CF154" s="93"/>
      <c r="CG154" s="93"/>
      <c r="CH154" s="93"/>
      <c r="CI154" s="93"/>
      <c r="CJ154" s="93"/>
      <c r="CK154" s="93"/>
    </row>
    <row r="155" spans="1:89" ht="21.75" hidden="1" customHeight="1">
      <c r="A155" s="429" t="s">
        <v>100</v>
      </c>
      <c r="B155" s="659" t="s">
        <v>1439</v>
      </c>
      <c r="C155" s="562">
        <v>11394</v>
      </c>
      <c r="D155" s="543">
        <v>44680</v>
      </c>
      <c r="E155" s="638"/>
      <c r="F155" s="364" t="s">
        <v>352</v>
      </c>
      <c r="G155" s="30">
        <v>44679</v>
      </c>
      <c r="H155" s="511" t="s">
        <v>1441</v>
      </c>
      <c r="I155" s="328" t="s">
        <v>1440</v>
      </c>
      <c r="J155" s="184">
        <v>0</v>
      </c>
      <c r="K155" s="184">
        <v>0</v>
      </c>
      <c r="L155" s="184">
        <v>0</v>
      </c>
      <c r="M155" s="184">
        <v>0</v>
      </c>
      <c r="N155" s="184">
        <v>0</v>
      </c>
      <c r="O155" s="184"/>
      <c r="P155" s="184"/>
      <c r="Q155" s="91"/>
      <c r="R155" s="352"/>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c r="BJ155" s="93"/>
      <c r="BK155" s="93"/>
      <c r="BL155" s="93"/>
      <c r="BM155" s="93"/>
      <c r="BN155" s="93"/>
      <c r="BO155" s="93"/>
      <c r="BP155" s="93"/>
      <c r="BQ155" s="93"/>
      <c r="BR155" s="93"/>
      <c r="BS155" s="93"/>
      <c r="BT155" s="93"/>
      <c r="BU155" s="93"/>
      <c r="BV155" s="93"/>
      <c r="BW155" s="93"/>
      <c r="BX155" s="93"/>
      <c r="BY155" s="93"/>
      <c r="BZ155" s="93"/>
      <c r="CA155" s="93"/>
      <c r="CB155" s="93"/>
      <c r="CC155" s="93"/>
      <c r="CD155" s="93"/>
      <c r="CE155" s="93"/>
      <c r="CF155" s="93"/>
      <c r="CG155" s="93"/>
      <c r="CH155" s="93"/>
      <c r="CI155" s="93"/>
      <c r="CJ155" s="93"/>
      <c r="CK155" s="93"/>
    </row>
    <row r="156" spans="1:89" s="93" customFormat="1" ht="22.15" hidden="1" customHeight="1">
      <c r="A156" s="429" t="s">
        <v>40</v>
      </c>
      <c r="B156" s="659" t="s">
        <v>289</v>
      </c>
      <c r="C156" s="562">
        <v>9944</v>
      </c>
      <c r="D156" s="542">
        <v>38651</v>
      </c>
      <c r="E156" s="638"/>
      <c r="F156" s="364" t="s">
        <v>1483</v>
      </c>
      <c r="G156" s="30">
        <v>35828</v>
      </c>
      <c r="H156" s="511" t="s">
        <v>765</v>
      </c>
      <c r="I156" s="328" t="s">
        <v>764</v>
      </c>
      <c r="J156" s="184">
        <v>0</v>
      </c>
      <c r="K156" s="184">
        <v>0</v>
      </c>
      <c r="L156" s="184">
        <v>0</v>
      </c>
      <c r="M156" s="184">
        <v>0</v>
      </c>
      <c r="N156" s="184">
        <v>0</v>
      </c>
      <c r="O156" s="184"/>
      <c r="P156" s="184"/>
      <c r="Q156" s="91"/>
      <c r="R156" s="222"/>
    </row>
    <row r="157" spans="1:89" s="93" customFormat="1" ht="22.15" hidden="1" customHeight="1">
      <c r="A157" s="429" t="s">
        <v>115</v>
      </c>
      <c r="B157" s="659" t="s">
        <v>1261</v>
      </c>
      <c r="C157" s="576"/>
      <c r="D157" s="542">
        <v>44323</v>
      </c>
      <c r="E157" s="638"/>
      <c r="F157" s="309" t="s">
        <v>770</v>
      </c>
      <c r="G157" s="30">
        <v>44313</v>
      </c>
      <c r="H157" s="522"/>
      <c r="I157" s="309"/>
      <c r="J157" s="184">
        <v>0</v>
      </c>
      <c r="K157" s="184">
        <v>0</v>
      </c>
      <c r="L157" s="184">
        <v>0</v>
      </c>
      <c r="M157" s="184">
        <v>0</v>
      </c>
      <c r="N157" s="184">
        <v>0</v>
      </c>
      <c r="O157" s="184"/>
      <c r="P157" s="184"/>
      <c r="Q157" s="348"/>
    </row>
    <row r="158" spans="1:89" hidden="1"/>
    <row r="159" spans="1:89" s="53" customFormat="1" ht="44.25" hidden="1" customHeight="1">
      <c r="B159" s="238" t="s">
        <v>1564</v>
      </c>
      <c r="D159" s="458"/>
      <c r="F159" s="404"/>
      <c r="G159" s="38"/>
      <c r="I159" s="404"/>
      <c r="U159" s="40"/>
    </row>
    <row r="160" spans="1:89" hidden="1"/>
    <row r="161" spans="1:86" s="73" customFormat="1" ht="39.6" hidden="1" customHeight="1">
      <c r="A161" s="572" t="s">
        <v>12</v>
      </c>
      <c r="B161" s="434" t="s">
        <v>1584</v>
      </c>
      <c r="C161" s="563"/>
      <c r="D161" s="405" t="s">
        <v>14</v>
      </c>
      <c r="E161" s="583"/>
      <c r="F161" s="332" t="s">
        <v>1705</v>
      </c>
      <c r="G161" s="286" t="s">
        <v>1706</v>
      </c>
      <c r="H161" s="504"/>
      <c r="I161" s="332"/>
      <c r="J161" s="316" t="s">
        <v>1319</v>
      </c>
      <c r="K161" s="316" t="s">
        <v>1430</v>
      </c>
      <c r="L161" s="316" t="s">
        <v>1431</v>
      </c>
      <c r="M161" s="316" t="s">
        <v>1641</v>
      </c>
      <c r="N161" s="316" t="s">
        <v>1642</v>
      </c>
      <c r="O161" s="316"/>
      <c r="P161" s="316"/>
      <c r="Q161" s="385" t="s">
        <v>1565</v>
      </c>
    </row>
    <row r="162" spans="1:86" s="93" customFormat="1" ht="22.15" hidden="1" customHeight="1">
      <c r="A162" s="429" t="s">
        <v>112</v>
      </c>
      <c r="B162" s="659" t="s">
        <v>1250</v>
      </c>
      <c r="C162" s="576"/>
      <c r="D162" s="542">
        <v>44321</v>
      </c>
      <c r="E162" s="638"/>
      <c r="F162" s="309" t="s">
        <v>770</v>
      </c>
      <c r="G162" s="30">
        <v>44327</v>
      </c>
      <c r="H162" s="522"/>
      <c r="I162" s="309"/>
      <c r="J162" s="184">
        <v>0</v>
      </c>
      <c r="K162" s="184">
        <v>0</v>
      </c>
      <c r="L162" s="184">
        <v>0</v>
      </c>
      <c r="M162" s="184">
        <v>0</v>
      </c>
      <c r="N162" s="184">
        <v>0</v>
      </c>
      <c r="O162" s="184"/>
      <c r="P162" s="184"/>
      <c r="Q162" s="348"/>
    </row>
    <row r="163" spans="1:86" s="93" customFormat="1" ht="22.15" hidden="1" customHeight="1">
      <c r="A163" s="429" t="s">
        <v>117</v>
      </c>
      <c r="B163" s="659" t="s">
        <v>1307</v>
      </c>
      <c r="C163" s="576"/>
      <c r="D163" s="542">
        <v>44347</v>
      </c>
      <c r="E163" s="638"/>
      <c r="F163" s="309" t="s">
        <v>770</v>
      </c>
      <c r="G163" s="30">
        <v>44326</v>
      </c>
      <c r="H163" s="522"/>
      <c r="I163" s="309"/>
      <c r="J163" s="184">
        <v>0</v>
      </c>
      <c r="K163" s="184">
        <v>0</v>
      </c>
      <c r="L163" s="184">
        <v>0</v>
      </c>
      <c r="M163" s="184">
        <v>0</v>
      </c>
      <c r="N163" s="184">
        <v>0</v>
      </c>
      <c r="O163" s="184"/>
      <c r="P163" s="184"/>
      <c r="Q163" s="348"/>
    </row>
    <row r="164" spans="1:86" hidden="1"/>
    <row r="165" spans="1:86" s="230" customFormat="1" ht="53.25" hidden="1" customHeight="1">
      <c r="B165" s="53" t="s">
        <v>1789</v>
      </c>
      <c r="C165" s="53"/>
      <c r="D165" s="753"/>
      <c r="E165" s="754"/>
      <c r="F165" s="231"/>
      <c r="G165" s="231"/>
      <c r="H165" s="754"/>
      <c r="I165" s="231"/>
      <c r="J165" s="754"/>
      <c r="K165" s="754"/>
      <c r="L165" s="754"/>
      <c r="M165" s="754"/>
      <c r="N165" s="754"/>
      <c r="O165" s="754"/>
      <c r="P165" s="754"/>
      <c r="Q165" s="754"/>
      <c r="R165" s="754"/>
      <c r="S165" s="754"/>
      <c r="T165" s="754"/>
      <c r="U165" s="754"/>
      <c r="V165" s="754"/>
      <c r="W165" s="754"/>
      <c r="X165" s="754"/>
      <c r="Y165" s="754"/>
      <c r="Z165" s="754"/>
      <c r="AA165" s="754"/>
      <c r="AB165" s="754"/>
      <c r="AC165" s="754"/>
      <c r="AD165" s="233"/>
      <c r="AY165" s="233"/>
    </row>
    <row r="166" spans="1:86" hidden="1"/>
    <row r="167" spans="1:86" s="73" customFormat="1" ht="39.6" hidden="1" customHeight="1">
      <c r="A167" s="572" t="s">
        <v>12</v>
      </c>
      <c r="B167" s="434" t="s">
        <v>1142</v>
      </c>
      <c r="C167" s="563"/>
      <c r="D167" s="405" t="s">
        <v>14</v>
      </c>
      <c r="E167" s="583"/>
      <c r="F167" s="363" t="s">
        <v>306</v>
      </c>
      <c r="G167" s="286" t="s">
        <v>15</v>
      </c>
      <c r="H167" s="504"/>
      <c r="I167" s="363"/>
      <c r="J167" s="316" t="s">
        <v>1319</v>
      </c>
      <c r="K167" s="316" t="s">
        <v>1430</v>
      </c>
      <c r="L167" s="316" t="s">
        <v>1431</v>
      </c>
      <c r="M167" s="316"/>
      <c r="N167" s="316"/>
      <c r="O167" s="316"/>
      <c r="P167" s="316"/>
      <c r="Q167" s="385"/>
    </row>
    <row r="168" spans="1:86" ht="22.15" hidden="1" customHeight="1">
      <c r="A168" s="429" t="s">
        <v>62</v>
      </c>
      <c r="B168" s="659" t="s">
        <v>287</v>
      </c>
      <c r="C168" s="576"/>
      <c r="D168" s="544">
        <v>38927</v>
      </c>
      <c r="E168" s="638"/>
      <c r="F168" s="309" t="s">
        <v>967</v>
      </c>
      <c r="G168" s="30">
        <v>25062</v>
      </c>
      <c r="H168" s="522"/>
      <c r="I168" s="309"/>
      <c r="J168" s="184">
        <v>0</v>
      </c>
      <c r="K168" s="184">
        <v>0</v>
      </c>
      <c r="L168" s="184">
        <v>0</v>
      </c>
      <c r="M168" s="184"/>
      <c r="N168" s="184"/>
      <c r="O168" s="184"/>
      <c r="P168" s="184"/>
      <c r="Q168" s="348"/>
      <c r="R168" s="274"/>
      <c r="S168" s="274"/>
      <c r="T168" s="274"/>
      <c r="U168" s="274"/>
      <c r="V168" s="274"/>
      <c r="W168" s="274"/>
      <c r="X168" s="274"/>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93"/>
      <c r="BB168" s="93"/>
      <c r="BC168" s="93"/>
      <c r="BD168" s="93"/>
      <c r="BE168" s="93"/>
      <c r="BF168" s="93"/>
      <c r="BG168" s="93"/>
      <c r="BH168" s="93"/>
      <c r="BI168" s="93"/>
      <c r="BJ168" s="93"/>
      <c r="BK168" s="93"/>
      <c r="BL168" s="93"/>
      <c r="BM168" s="93"/>
      <c r="BN168" s="93"/>
      <c r="BO168" s="93"/>
      <c r="BP168" s="93"/>
      <c r="BQ168" s="93"/>
      <c r="BR168" s="93"/>
      <c r="BS168" s="93"/>
      <c r="BT168" s="93"/>
      <c r="BU168" s="93"/>
      <c r="BV168" s="93"/>
      <c r="BW168" s="93"/>
      <c r="BX168" s="93"/>
      <c r="BY168" s="93"/>
      <c r="BZ168" s="93"/>
      <c r="CA168" s="93"/>
      <c r="CB168" s="93"/>
      <c r="CC168" s="93"/>
      <c r="CD168" s="93"/>
      <c r="CE168" s="93"/>
      <c r="CF168" s="93"/>
      <c r="CG168" s="93"/>
      <c r="CH168" s="93"/>
    </row>
    <row r="169" spans="1:86" s="93" customFormat="1" ht="22.15" hidden="1" customHeight="1">
      <c r="A169" s="429" t="s">
        <v>83</v>
      </c>
      <c r="B169" s="659" t="s">
        <v>108</v>
      </c>
      <c r="C169" s="576"/>
      <c r="D169" s="544">
        <v>41914</v>
      </c>
      <c r="E169" s="638"/>
      <c r="F169" s="309" t="s">
        <v>967</v>
      </c>
      <c r="G169" s="30">
        <v>39856</v>
      </c>
      <c r="H169" s="522"/>
      <c r="I169" s="309"/>
      <c r="J169" s="184">
        <v>0</v>
      </c>
      <c r="K169" s="184">
        <v>0</v>
      </c>
      <c r="L169" s="184">
        <v>0</v>
      </c>
      <c r="M169" s="184"/>
      <c r="N169" s="184"/>
      <c r="O169" s="184"/>
      <c r="P169" s="184"/>
      <c r="Q169" s="348"/>
    </row>
    <row r="170" spans="1:86" s="93" customFormat="1" ht="22.15" hidden="1" customHeight="1">
      <c r="A170" s="429" t="s">
        <v>72</v>
      </c>
      <c r="B170" s="659" t="s">
        <v>250</v>
      </c>
      <c r="C170" s="576"/>
      <c r="D170" s="544">
        <v>40866</v>
      </c>
      <c r="E170" s="638"/>
      <c r="F170" s="387" t="s">
        <v>967</v>
      </c>
      <c r="G170" s="30">
        <v>41159</v>
      </c>
      <c r="H170" s="522"/>
      <c r="I170" s="387"/>
      <c r="J170" s="184">
        <v>0</v>
      </c>
      <c r="K170" s="184">
        <v>0</v>
      </c>
      <c r="L170" s="184">
        <v>0</v>
      </c>
      <c r="M170" s="184"/>
      <c r="N170" s="184"/>
      <c r="O170" s="184"/>
      <c r="P170" s="184"/>
      <c r="Q170" s="348"/>
    </row>
    <row r="171" spans="1:86" s="93" customFormat="1" ht="22.15" hidden="1" customHeight="1">
      <c r="A171" s="429" t="s">
        <v>85</v>
      </c>
      <c r="B171" s="659" t="s">
        <v>111</v>
      </c>
      <c r="C171" s="576"/>
      <c r="D171" s="544">
        <v>42048</v>
      </c>
      <c r="E171" s="638"/>
      <c r="F171" s="277" t="s">
        <v>967</v>
      </c>
      <c r="G171" s="26">
        <v>27285</v>
      </c>
      <c r="H171" s="522"/>
      <c r="I171" s="277"/>
      <c r="J171" s="184">
        <v>0</v>
      </c>
      <c r="K171" s="184">
        <v>0</v>
      </c>
      <c r="L171" s="184">
        <v>0</v>
      </c>
      <c r="M171" s="184"/>
      <c r="N171" s="184"/>
      <c r="O171" s="184"/>
      <c r="P171" s="184"/>
      <c r="Q171" s="348"/>
    </row>
    <row r="172" spans="1:86" s="93" customFormat="1" ht="22.15" hidden="1" customHeight="1">
      <c r="A172" s="429" t="s">
        <v>19</v>
      </c>
      <c r="B172" s="659" t="s">
        <v>988</v>
      </c>
      <c r="C172" s="576"/>
      <c r="D172" s="544">
        <v>38309</v>
      </c>
      <c r="E172" s="638"/>
      <c r="F172" s="309" t="s">
        <v>265</v>
      </c>
      <c r="G172" s="30">
        <v>29881</v>
      </c>
      <c r="H172" s="522"/>
      <c r="I172" s="309"/>
      <c r="J172" s="184">
        <v>1</v>
      </c>
      <c r="K172" s="184">
        <v>0</v>
      </c>
      <c r="L172" s="184">
        <v>0</v>
      </c>
      <c r="M172" s="184"/>
      <c r="N172" s="184"/>
      <c r="O172" s="184"/>
      <c r="P172" s="184"/>
      <c r="Q172" s="348"/>
      <c r="R172" s="88"/>
      <c r="S172" s="88"/>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row>
    <row r="173" spans="1:86" s="93" customFormat="1" ht="22.15" hidden="1" customHeight="1">
      <c r="A173" s="429" t="s">
        <v>54</v>
      </c>
      <c r="B173" s="659" t="s">
        <v>987</v>
      </c>
      <c r="C173" s="576"/>
      <c r="D173" s="544">
        <v>38309</v>
      </c>
      <c r="E173" s="638"/>
      <c r="F173" s="309" t="s">
        <v>967</v>
      </c>
      <c r="G173" s="30">
        <v>29881</v>
      </c>
      <c r="H173" s="522"/>
      <c r="I173" s="309"/>
      <c r="J173" s="184">
        <v>0</v>
      </c>
      <c r="K173" s="184">
        <v>0</v>
      </c>
      <c r="L173" s="184">
        <v>0</v>
      </c>
      <c r="M173" s="184"/>
      <c r="N173" s="184"/>
      <c r="O173" s="184"/>
      <c r="P173" s="184"/>
      <c r="Q173" s="348"/>
      <c r="R173" s="274"/>
      <c r="S173" s="274"/>
      <c r="T173" s="274"/>
      <c r="U173" s="274"/>
      <c r="V173" s="274"/>
      <c r="W173" s="274"/>
      <c r="X173" s="274"/>
      <c r="Y173" s="274"/>
      <c r="Z173" s="274"/>
      <c r="AA173" s="274"/>
      <c r="AB173" s="274"/>
      <c r="AC173" s="274"/>
      <c r="AD173" s="274"/>
      <c r="AE173" s="274"/>
      <c r="AF173" s="274"/>
      <c r="AG173" s="274"/>
      <c r="AH173" s="274"/>
      <c r="AI173" s="274"/>
      <c r="AJ173" s="274"/>
      <c r="AK173" s="274"/>
      <c r="AL173" s="274"/>
      <c r="AM173" s="274"/>
      <c r="AN173" s="274"/>
      <c r="AO173" s="274"/>
      <c r="AP173" s="274"/>
      <c r="AQ173" s="274"/>
      <c r="AR173" s="274"/>
      <c r="AS173" s="274"/>
      <c r="AT173" s="274"/>
      <c r="AU173" s="274"/>
      <c r="AV173" s="274"/>
      <c r="AW173" s="274"/>
      <c r="AX173" s="274"/>
      <c r="AY173" s="274"/>
      <c r="AZ173" s="274"/>
    </row>
    <row r="174" spans="1:86" ht="22.15" hidden="1" customHeight="1">
      <c r="A174" s="429" t="s">
        <v>102</v>
      </c>
      <c r="B174" s="659" t="s">
        <v>1090</v>
      </c>
      <c r="C174" s="576"/>
      <c r="D174" s="544">
        <v>43141</v>
      </c>
      <c r="E174" s="638"/>
      <c r="F174" s="277" t="s">
        <v>967</v>
      </c>
      <c r="G174" s="26">
        <v>43844</v>
      </c>
      <c r="H174" s="522"/>
      <c r="I174" s="277"/>
      <c r="J174" s="184">
        <v>0</v>
      </c>
      <c r="K174" s="184">
        <v>0</v>
      </c>
      <c r="L174" s="184">
        <v>0</v>
      </c>
      <c r="M174" s="184"/>
      <c r="N174" s="184"/>
      <c r="O174" s="184"/>
      <c r="P174" s="184"/>
      <c r="Q174" s="348"/>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row>
    <row r="175" spans="1:86" s="93" customFormat="1" ht="22.15" hidden="1" customHeight="1">
      <c r="A175" s="429" t="s">
        <v>81</v>
      </c>
      <c r="B175" s="659" t="s">
        <v>136</v>
      </c>
      <c r="C175" s="576"/>
      <c r="D175" s="542">
        <v>41880</v>
      </c>
      <c r="E175" s="638"/>
      <c r="F175" s="309" t="s">
        <v>967</v>
      </c>
      <c r="G175" s="30">
        <v>21930</v>
      </c>
      <c r="H175" s="522"/>
      <c r="I175" s="309"/>
      <c r="J175" s="184">
        <v>0</v>
      </c>
      <c r="K175" s="184">
        <v>0</v>
      </c>
      <c r="L175" s="184">
        <v>0</v>
      </c>
      <c r="M175" s="184"/>
      <c r="N175" s="184"/>
      <c r="O175" s="184"/>
      <c r="P175" s="184"/>
      <c r="Q175" s="348"/>
    </row>
    <row r="176" spans="1:86" s="93" customFormat="1" ht="22.15" hidden="1" customHeight="1">
      <c r="A176" s="429" t="s">
        <v>40</v>
      </c>
      <c r="B176" s="659" t="s">
        <v>61</v>
      </c>
      <c r="C176" s="576"/>
      <c r="D176" s="543">
        <v>37408</v>
      </c>
      <c r="E176" s="638"/>
      <c r="F176" s="309" t="s">
        <v>265</v>
      </c>
      <c r="G176" s="30">
        <v>36222</v>
      </c>
      <c r="H176" s="522"/>
      <c r="I176" s="309"/>
      <c r="J176" s="184">
        <v>0</v>
      </c>
      <c r="K176" s="184">
        <v>0</v>
      </c>
      <c r="L176" s="184">
        <v>0</v>
      </c>
      <c r="M176" s="184"/>
      <c r="N176" s="184"/>
      <c r="O176" s="184"/>
      <c r="P176" s="184"/>
      <c r="Q176" s="348"/>
      <c r="R176" s="274"/>
      <c r="S176" s="274"/>
      <c r="T176" s="274"/>
      <c r="U176" s="274"/>
      <c r="V176" s="274"/>
      <c r="W176" s="274"/>
      <c r="X176" s="274"/>
      <c r="Y176" s="274"/>
      <c r="Z176" s="274"/>
      <c r="AA176" s="274"/>
      <c r="AB176" s="274"/>
      <c r="AC176" s="274"/>
      <c r="AD176" s="274"/>
      <c r="AE176" s="274"/>
      <c r="AF176" s="274"/>
      <c r="AG176" s="274"/>
      <c r="AH176" s="274"/>
      <c r="AI176" s="274"/>
      <c r="AJ176" s="274"/>
      <c r="AK176" s="274"/>
      <c r="AL176" s="274"/>
      <c r="AM176" s="274"/>
      <c r="AN176" s="274"/>
      <c r="AO176" s="274"/>
      <c r="AP176" s="274"/>
      <c r="AQ176" s="274"/>
      <c r="AR176" s="274"/>
      <c r="AS176" s="274"/>
      <c r="AT176" s="274"/>
      <c r="AU176" s="274"/>
      <c r="AV176" s="274"/>
      <c r="AW176" s="274"/>
      <c r="AX176" s="274"/>
      <c r="AY176" s="274"/>
      <c r="AZ176" s="274"/>
    </row>
    <row r="177" spans="1:84" s="93" customFormat="1" ht="22.15" hidden="1" customHeight="1">
      <c r="A177" s="429" t="s">
        <v>98</v>
      </c>
      <c r="B177" s="659" t="s">
        <v>1143</v>
      </c>
      <c r="C177" s="576"/>
      <c r="D177" s="543">
        <v>42818</v>
      </c>
      <c r="E177" s="638"/>
      <c r="F177" s="309" t="s">
        <v>967</v>
      </c>
      <c r="G177" s="30">
        <v>42811</v>
      </c>
      <c r="H177" s="522"/>
      <c r="I177" s="309"/>
      <c r="J177" s="184">
        <v>0</v>
      </c>
      <c r="K177" s="184">
        <v>0</v>
      </c>
      <c r="L177" s="184">
        <v>0</v>
      </c>
      <c r="M177" s="184"/>
      <c r="N177" s="184"/>
      <c r="O177" s="184"/>
      <c r="P177" s="184"/>
      <c r="Q177" s="348"/>
    </row>
    <row r="178" spans="1:84" s="93" customFormat="1" ht="22.15" hidden="1" customHeight="1">
      <c r="A178" s="429" t="s">
        <v>103</v>
      </c>
      <c r="B178" s="659" t="s">
        <v>1043</v>
      </c>
      <c r="C178" s="576"/>
      <c r="D178" s="543">
        <v>43237</v>
      </c>
      <c r="E178" s="638"/>
      <c r="F178" s="309" t="s">
        <v>967</v>
      </c>
      <c r="G178" s="30">
        <v>21348</v>
      </c>
      <c r="H178" s="522"/>
      <c r="I178" s="309"/>
      <c r="J178" s="184">
        <v>0</v>
      </c>
      <c r="K178" s="184">
        <v>0</v>
      </c>
      <c r="L178" s="184">
        <v>0</v>
      </c>
      <c r="M178" s="184"/>
      <c r="N178" s="184"/>
      <c r="O178" s="184"/>
      <c r="P178" s="184"/>
      <c r="Q178" s="348"/>
    </row>
    <row r="179" spans="1:84" s="93" customFormat="1" ht="22.15" hidden="1" customHeight="1">
      <c r="A179" s="429" t="s">
        <v>110</v>
      </c>
      <c r="B179" s="659" t="s">
        <v>1075</v>
      </c>
      <c r="C179" s="576"/>
      <c r="D179" s="544">
        <v>43838</v>
      </c>
      <c r="E179" s="638"/>
      <c r="F179" s="277" t="s">
        <v>967</v>
      </c>
      <c r="G179" s="26">
        <v>41950</v>
      </c>
      <c r="H179" s="522"/>
      <c r="I179" s="277"/>
      <c r="J179" s="184">
        <v>0</v>
      </c>
      <c r="K179" s="184">
        <v>0</v>
      </c>
      <c r="L179" s="184">
        <v>0</v>
      </c>
      <c r="M179" s="184"/>
      <c r="N179" s="184"/>
      <c r="O179" s="184"/>
      <c r="P179" s="184"/>
      <c r="Q179" s="348"/>
    </row>
    <row r="180" spans="1:84" hidden="1"/>
    <row r="181" spans="1:84" s="53" customFormat="1" ht="54" hidden="1" customHeight="1">
      <c r="B181" s="53" t="s">
        <v>1790</v>
      </c>
      <c r="D181" s="458"/>
      <c r="F181" s="752"/>
      <c r="G181" s="38"/>
      <c r="I181" s="752"/>
      <c r="BZ181" s="40"/>
      <c r="CA181" s="40"/>
      <c r="CB181" s="40"/>
      <c r="CD181" s="40"/>
    </row>
    <row r="182" spans="1:84" hidden="1"/>
    <row r="183" spans="1:84" s="73" customFormat="1" ht="39.6" hidden="1" customHeight="1">
      <c r="A183" s="572" t="s">
        <v>12</v>
      </c>
      <c r="B183" s="434" t="s">
        <v>1142</v>
      </c>
      <c r="C183" s="563"/>
      <c r="D183" s="405" t="s">
        <v>14</v>
      </c>
      <c r="E183" s="583"/>
      <c r="F183" s="363" t="s">
        <v>306</v>
      </c>
      <c r="G183" s="286" t="s">
        <v>15</v>
      </c>
      <c r="H183" s="504"/>
      <c r="I183" s="363"/>
      <c r="J183" s="316" t="s">
        <v>1319</v>
      </c>
      <c r="K183" s="316" t="s">
        <v>1430</v>
      </c>
      <c r="L183" s="316" t="s">
        <v>1431</v>
      </c>
      <c r="M183" s="316"/>
      <c r="N183" s="316"/>
      <c r="O183" s="316"/>
      <c r="P183" s="316"/>
      <c r="Q183" s="385"/>
    </row>
    <row r="184" spans="1:84" s="93" customFormat="1" ht="22.15" hidden="1" customHeight="1">
      <c r="A184" s="429" t="s">
        <v>93</v>
      </c>
      <c r="B184" s="659" t="s">
        <v>164</v>
      </c>
      <c r="C184" s="576"/>
      <c r="D184" s="542">
        <v>42442</v>
      </c>
      <c r="E184" s="638"/>
      <c r="F184" s="309" t="s">
        <v>352</v>
      </c>
      <c r="G184" s="30">
        <v>34663</v>
      </c>
      <c r="H184" s="522"/>
      <c r="I184" s="309"/>
      <c r="J184" s="184">
        <v>0</v>
      </c>
      <c r="K184" s="184">
        <v>0</v>
      </c>
      <c r="L184" s="184">
        <v>0</v>
      </c>
      <c r="M184" s="184"/>
      <c r="N184" s="184"/>
      <c r="O184" s="184"/>
      <c r="P184" s="184"/>
      <c r="Q184" s="348"/>
    </row>
    <row r="185" spans="1:84" hidden="1"/>
    <row r="186" spans="1:84" hidden="1"/>
    <row r="187" spans="1:84" s="53" customFormat="1" ht="44.25" hidden="1" customHeight="1">
      <c r="B187" s="238" t="s">
        <v>1564</v>
      </c>
      <c r="D187" s="458"/>
      <c r="F187" s="404"/>
      <c r="G187" s="38"/>
      <c r="I187" s="404"/>
      <c r="U187" s="40"/>
    </row>
    <row r="188" spans="1:84" s="49" customFormat="1" ht="15.75" hidden="1" customHeight="1">
      <c r="A188" s="61"/>
      <c r="C188" s="211"/>
      <c r="D188" s="550"/>
      <c r="E188" s="211"/>
      <c r="F188" s="344"/>
      <c r="G188" s="38"/>
      <c r="I188" s="344"/>
      <c r="U188" s="88"/>
    </row>
    <row r="189" spans="1:84" s="73" customFormat="1" ht="39.6" hidden="1" customHeight="1">
      <c r="A189" s="572" t="s">
        <v>12</v>
      </c>
      <c r="B189" s="434" t="s">
        <v>1142</v>
      </c>
      <c r="C189" s="563"/>
      <c r="D189" s="405" t="s">
        <v>14</v>
      </c>
      <c r="E189" s="583"/>
      <c r="F189" s="363" t="s">
        <v>306</v>
      </c>
      <c r="G189" s="286" t="s">
        <v>15</v>
      </c>
      <c r="H189" s="504"/>
      <c r="I189" s="363"/>
      <c r="J189" s="316" t="s">
        <v>1319</v>
      </c>
      <c r="K189" s="316" t="s">
        <v>1430</v>
      </c>
      <c r="L189" s="316" t="s">
        <v>1431</v>
      </c>
      <c r="M189" s="316"/>
      <c r="N189" s="316"/>
      <c r="O189" s="316"/>
      <c r="P189" s="316"/>
      <c r="Q189" s="385"/>
    </row>
    <row r="190" spans="1:84" s="93" customFormat="1" ht="22.15" hidden="1" customHeight="1">
      <c r="A190" s="429" t="s">
        <v>107</v>
      </c>
      <c r="B190" s="659" t="s">
        <v>1094</v>
      </c>
      <c r="C190" s="576"/>
      <c r="D190" s="544">
        <v>43663</v>
      </c>
      <c r="E190" s="638"/>
      <c r="F190" s="309" t="s">
        <v>967</v>
      </c>
      <c r="G190" s="30">
        <v>43662</v>
      </c>
      <c r="H190" s="522"/>
      <c r="I190" s="309"/>
      <c r="J190" s="184">
        <v>0</v>
      </c>
      <c r="K190" s="11"/>
      <c r="L190" s="184"/>
      <c r="M190" s="184"/>
      <c r="N190" s="184"/>
      <c r="O190" s="184"/>
      <c r="P190" s="184"/>
      <c r="Q190" s="348"/>
    </row>
    <row r="191" spans="1:84" hidden="1"/>
    <row r="192" spans="1:84" s="53" customFormat="1" ht="54" hidden="1" customHeight="1">
      <c r="B192" s="53" t="s">
        <v>1792</v>
      </c>
      <c r="D192" s="458"/>
      <c r="F192" s="752"/>
      <c r="G192" s="38"/>
      <c r="I192" s="752"/>
      <c r="CB192" s="40"/>
      <c r="CC192" s="40"/>
      <c r="CD192" s="40"/>
      <c r="CF192" s="40"/>
    </row>
    <row r="193" spans="1:84" s="54" customFormat="1" ht="15" hidden="1" customHeight="1">
      <c r="A193" s="61"/>
      <c r="C193" s="211"/>
      <c r="D193" s="550"/>
      <c r="E193" s="211"/>
      <c r="F193" s="287"/>
      <c r="G193" s="38"/>
      <c r="H193" s="49"/>
      <c r="I193" s="287"/>
      <c r="CB193" s="284"/>
      <c r="CC193" s="284"/>
      <c r="CD193" s="284"/>
      <c r="CF193" s="284"/>
    </row>
    <row r="194" spans="1:84" s="172" customFormat="1" ht="34.5" hidden="1" customHeight="1">
      <c r="A194" s="573" t="s">
        <v>12</v>
      </c>
      <c r="B194" s="434" t="s">
        <v>43</v>
      </c>
      <c r="C194" s="563"/>
      <c r="D194" s="405" t="s">
        <v>14</v>
      </c>
      <c r="E194" s="583"/>
      <c r="F194" s="363" t="s">
        <v>306</v>
      </c>
      <c r="G194" s="286" t="s">
        <v>15</v>
      </c>
      <c r="H194" s="504"/>
      <c r="I194" s="363"/>
      <c r="J194" s="316" t="s">
        <v>17</v>
      </c>
      <c r="K194" s="316"/>
      <c r="L194" s="316"/>
      <c r="M194" s="316"/>
      <c r="N194" s="316"/>
      <c r="O194" s="316"/>
      <c r="P194" s="316"/>
      <c r="Q194" s="822"/>
      <c r="R194" s="57"/>
      <c r="S194" s="57"/>
      <c r="T194" s="57"/>
      <c r="U194" s="409"/>
      <c r="V194" s="409"/>
      <c r="W194" s="409"/>
      <c r="X194" s="409"/>
      <c r="Y194" s="409"/>
      <c r="Z194" s="409"/>
      <c r="AA194" s="409"/>
      <c r="AB194" s="57"/>
      <c r="AC194" s="57"/>
      <c r="AD194" s="57"/>
      <c r="AE194" s="57"/>
      <c r="AF194" s="57"/>
      <c r="AG194" s="57"/>
      <c r="AH194" s="57"/>
      <c r="AI194" s="57"/>
      <c r="AJ194" s="57"/>
      <c r="AK194" s="57"/>
      <c r="AL194" s="57"/>
      <c r="AM194" s="57"/>
      <c r="AN194" s="57"/>
      <c r="AO194" s="57"/>
      <c r="AP194" s="57"/>
      <c r="AQ194" s="57"/>
      <c r="AR194" s="57"/>
      <c r="AS194" s="57"/>
      <c r="AT194" s="57"/>
      <c r="AU194" s="57"/>
      <c r="AV194" s="57"/>
      <c r="AW194" s="57"/>
      <c r="AX194" s="57"/>
      <c r="AY194" s="57"/>
      <c r="AZ194" s="57"/>
      <c r="BA194" s="57"/>
      <c r="BB194" s="57"/>
      <c r="BC194" s="57"/>
      <c r="BD194" s="57"/>
      <c r="BE194" s="57"/>
      <c r="BF194" s="57"/>
      <c r="BG194" s="57"/>
      <c r="BH194" s="57"/>
      <c r="BI194" s="57"/>
      <c r="BJ194" s="57"/>
      <c r="BK194" s="57"/>
      <c r="BL194" s="57"/>
      <c r="BM194" s="57"/>
      <c r="BN194" s="57"/>
      <c r="BO194" s="57"/>
      <c r="BP194" s="57"/>
      <c r="BQ194" s="57"/>
      <c r="BR194" s="57"/>
      <c r="BS194" s="57"/>
      <c r="BT194" s="57"/>
      <c r="BU194" s="57"/>
      <c r="BV194" s="57"/>
      <c r="BW194" s="57"/>
      <c r="BX194" s="57"/>
      <c r="BY194" s="57"/>
      <c r="BZ194" s="57"/>
      <c r="CA194" s="57"/>
      <c r="CB194" s="42"/>
      <c r="CC194" s="13"/>
      <c r="CD194" s="42"/>
      <c r="CF194" s="13"/>
    </row>
    <row r="195" spans="1:84" s="93" customFormat="1" ht="22.15" hidden="1" customHeight="1">
      <c r="A195" s="429" t="s">
        <v>67</v>
      </c>
      <c r="B195" s="659" t="s">
        <v>1427</v>
      </c>
      <c r="C195" s="576"/>
      <c r="D195" s="542">
        <v>36123</v>
      </c>
      <c r="E195" s="638"/>
      <c r="F195" s="309" t="s">
        <v>770</v>
      </c>
      <c r="G195" s="30">
        <v>22463</v>
      </c>
      <c r="H195" s="522"/>
      <c r="I195" s="309"/>
      <c r="J195" s="184">
        <v>0</v>
      </c>
      <c r="K195" s="184"/>
      <c r="L195" s="184"/>
      <c r="M195" s="184"/>
      <c r="N195" s="184"/>
      <c r="O195" s="184"/>
      <c r="P195" s="184"/>
      <c r="Q195" s="348"/>
    </row>
    <row r="196" spans="1:84" hidden="1"/>
    <row r="197" spans="1:84" s="230" customFormat="1" ht="54" hidden="1" customHeight="1">
      <c r="B197" s="238" t="s">
        <v>1794</v>
      </c>
      <c r="D197" s="753"/>
      <c r="E197" s="754"/>
      <c r="F197" s="231"/>
      <c r="G197" s="231"/>
      <c r="H197" s="754"/>
      <c r="I197" s="231"/>
      <c r="J197" s="754"/>
      <c r="K197" s="754"/>
      <c r="L197" s="754"/>
      <c r="M197" s="754"/>
      <c r="N197" s="754"/>
      <c r="O197" s="754"/>
      <c r="P197" s="754"/>
      <c r="Q197" s="754"/>
      <c r="R197" s="754"/>
      <c r="S197" s="754"/>
      <c r="T197" s="754"/>
      <c r="U197" s="754"/>
      <c r="V197" s="754"/>
      <c r="W197" s="754"/>
      <c r="X197" s="754"/>
      <c r="Y197" s="754"/>
      <c r="Z197" s="233"/>
      <c r="AU197" s="233"/>
    </row>
    <row r="198" spans="1:84" hidden="1"/>
    <row r="199" spans="1:84" s="73" customFormat="1" ht="39.6" hidden="1" customHeight="1">
      <c r="A199" s="572" t="s">
        <v>12</v>
      </c>
      <c r="B199" s="434" t="s">
        <v>1142</v>
      </c>
      <c r="C199" s="563"/>
      <c r="D199" s="405" t="s">
        <v>14</v>
      </c>
      <c r="E199" s="583"/>
      <c r="F199" s="363" t="s">
        <v>306</v>
      </c>
      <c r="G199" s="286" t="s">
        <v>15</v>
      </c>
      <c r="H199" s="504"/>
      <c r="I199" s="363"/>
      <c r="J199" s="316" t="s">
        <v>1319</v>
      </c>
      <c r="K199" s="316"/>
      <c r="L199" s="316"/>
      <c r="M199" s="316"/>
      <c r="N199" s="316"/>
      <c r="O199" s="316"/>
      <c r="P199" s="316"/>
      <c r="Q199" s="394">
        <v>44843</v>
      </c>
    </row>
    <row r="200" spans="1:84" s="274" customFormat="1" ht="22.15" hidden="1" customHeight="1">
      <c r="A200" s="429" t="s">
        <v>72</v>
      </c>
      <c r="B200" s="659" t="s">
        <v>952</v>
      </c>
      <c r="C200" s="576"/>
      <c r="D200" s="543">
        <v>40833</v>
      </c>
      <c r="E200" s="638"/>
      <c r="F200" s="309" t="s">
        <v>265</v>
      </c>
      <c r="G200" s="30">
        <v>17590</v>
      </c>
      <c r="H200" s="522"/>
      <c r="I200" s="309"/>
      <c r="J200" s="184">
        <v>0</v>
      </c>
      <c r="K200" s="184"/>
      <c r="L200" s="184"/>
      <c r="M200" s="184"/>
      <c r="N200" s="184"/>
      <c r="O200" s="184"/>
      <c r="P200" s="184"/>
      <c r="Q200" s="348"/>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c r="AW200" s="93"/>
      <c r="AX200" s="93"/>
      <c r="AY200" s="93"/>
      <c r="AZ200" s="93"/>
    </row>
    <row r="201" spans="1:84" s="274" customFormat="1" ht="22.15" hidden="1" customHeight="1">
      <c r="A201" s="429" t="s">
        <v>117</v>
      </c>
      <c r="B201" s="659" t="s">
        <v>944</v>
      </c>
      <c r="C201" s="576"/>
      <c r="D201" s="543">
        <v>43536</v>
      </c>
      <c r="E201" s="638"/>
      <c r="F201" s="309" t="s">
        <v>265</v>
      </c>
      <c r="G201" s="30"/>
      <c r="H201" s="522"/>
      <c r="I201" s="309"/>
      <c r="J201" s="184">
        <v>0</v>
      </c>
      <c r="K201" s="184"/>
      <c r="L201" s="184"/>
      <c r="M201" s="184"/>
      <c r="N201" s="184"/>
      <c r="O201" s="184"/>
      <c r="P201" s="184"/>
      <c r="Q201" s="348"/>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c r="AW201" s="93"/>
      <c r="AX201" s="93"/>
      <c r="AY201" s="93"/>
      <c r="AZ201" s="93"/>
    </row>
    <row r="202" spans="1:84" s="274" customFormat="1" ht="22.15" hidden="1" customHeight="1">
      <c r="A202" s="429" t="s">
        <v>65</v>
      </c>
      <c r="B202" s="659" t="s">
        <v>930</v>
      </c>
      <c r="C202" s="576"/>
      <c r="D202" s="544">
        <v>39253</v>
      </c>
      <c r="E202" s="638"/>
      <c r="F202" s="309" t="s">
        <v>265</v>
      </c>
      <c r="G202" s="30">
        <v>39272</v>
      </c>
      <c r="H202" s="522"/>
      <c r="I202" s="309"/>
      <c r="J202" s="184">
        <v>0</v>
      </c>
      <c r="K202" s="184"/>
      <c r="L202" s="184"/>
      <c r="M202" s="184"/>
      <c r="N202" s="184"/>
      <c r="O202" s="184"/>
      <c r="P202" s="184"/>
      <c r="Q202" s="348"/>
    </row>
    <row r="203" spans="1:84" s="274" customFormat="1" ht="22.15" hidden="1" customHeight="1">
      <c r="A203" s="429" t="s">
        <v>76</v>
      </c>
      <c r="B203" s="37" t="s">
        <v>64</v>
      </c>
      <c r="C203" s="577"/>
      <c r="D203" s="543">
        <v>40896</v>
      </c>
      <c r="E203" s="638"/>
      <c r="F203" s="309" t="s">
        <v>265</v>
      </c>
      <c r="G203" s="30">
        <v>36482</v>
      </c>
      <c r="H203" s="522"/>
      <c r="I203" s="309"/>
      <c r="J203" s="184">
        <v>0</v>
      </c>
      <c r="K203" s="184"/>
      <c r="L203" s="184"/>
      <c r="M203" s="184"/>
      <c r="N203" s="184"/>
      <c r="O203" s="184"/>
      <c r="P203" s="184"/>
      <c r="Q203" s="348"/>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row>
    <row r="204" spans="1:84" s="274" customFormat="1" ht="22.15" hidden="1" customHeight="1">
      <c r="A204" s="429" t="s">
        <v>78</v>
      </c>
      <c r="B204" s="37" t="s">
        <v>51</v>
      </c>
      <c r="C204" s="577"/>
      <c r="D204" s="543">
        <v>40896</v>
      </c>
      <c r="E204" s="638"/>
      <c r="F204" s="309" t="s">
        <v>265</v>
      </c>
      <c r="G204" s="30">
        <v>32571</v>
      </c>
      <c r="H204" s="522"/>
      <c r="I204" s="309"/>
      <c r="J204" s="184">
        <v>0</v>
      </c>
      <c r="K204" s="184"/>
      <c r="L204" s="184"/>
      <c r="M204" s="184"/>
      <c r="N204" s="184"/>
      <c r="O204" s="184"/>
      <c r="P204" s="184"/>
      <c r="Q204" s="348"/>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c r="AW204" s="93"/>
      <c r="AX204" s="93"/>
      <c r="AY204" s="93"/>
      <c r="AZ204" s="93"/>
    </row>
    <row r="205" spans="1:84" s="274" customFormat="1" ht="22.15" hidden="1" customHeight="1">
      <c r="A205" s="429" t="s">
        <v>20</v>
      </c>
      <c r="B205" s="659" t="s">
        <v>25</v>
      </c>
      <c r="C205" s="576"/>
      <c r="D205" s="552">
        <v>21052</v>
      </c>
      <c r="E205" s="638"/>
      <c r="F205" s="277" t="s">
        <v>265</v>
      </c>
      <c r="G205" s="30">
        <v>31166</v>
      </c>
      <c r="H205" s="522"/>
      <c r="I205" s="277"/>
      <c r="J205" s="184">
        <v>0</v>
      </c>
      <c r="K205" s="184"/>
      <c r="L205" s="184"/>
      <c r="M205" s="184"/>
      <c r="N205" s="184"/>
      <c r="O205" s="184"/>
      <c r="P205" s="184"/>
      <c r="Q205" s="348"/>
    </row>
    <row r="206" spans="1:84" s="274" customFormat="1" ht="22.15" hidden="1" customHeight="1">
      <c r="A206" s="429" t="s">
        <v>105</v>
      </c>
      <c r="B206" s="659" t="s">
        <v>906</v>
      </c>
      <c r="C206" s="576"/>
      <c r="D206" s="544">
        <v>42415</v>
      </c>
      <c r="E206" s="638"/>
      <c r="F206" s="309" t="s">
        <v>265</v>
      </c>
      <c r="G206" s="30">
        <v>42429</v>
      </c>
      <c r="H206" s="522"/>
      <c r="I206" s="309"/>
      <c r="J206" s="184">
        <v>0</v>
      </c>
      <c r="K206" s="184"/>
      <c r="L206" s="184"/>
      <c r="M206" s="184"/>
      <c r="N206" s="184"/>
      <c r="O206" s="184"/>
      <c r="P206" s="184"/>
      <c r="Q206" s="348"/>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row>
    <row r="207" spans="1:84" s="274" customFormat="1" ht="22.15" hidden="1" customHeight="1">
      <c r="A207" s="429" t="s">
        <v>34</v>
      </c>
      <c r="B207" s="659" t="s">
        <v>216</v>
      </c>
      <c r="C207" s="576"/>
      <c r="D207" s="543">
        <v>35219</v>
      </c>
      <c r="E207" s="638"/>
      <c r="F207" s="309" t="s">
        <v>265</v>
      </c>
      <c r="G207" s="30">
        <v>17683</v>
      </c>
      <c r="H207" s="522"/>
      <c r="I207" s="309"/>
      <c r="J207" s="184">
        <v>0</v>
      </c>
      <c r="K207" s="184"/>
      <c r="L207" s="184"/>
      <c r="M207" s="184"/>
      <c r="N207" s="184"/>
      <c r="O207" s="184"/>
      <c r="P207" s="184"/>
      <c r="Q207" s="348"/>
    </row>
    <row r="208" spans="1:84" s="274" customFormat="1" ht="22.15" hidden="1" customHeight="1">
      <c r="A208" s="429" t="s">
        <v>124</v>
      </c>
      <c r="B208" s="659" t="s">
        <v>1758</v>
      </c>
      <c r="C208" s="576"/>
      <c r="D208" s="544">
        <v>44237</v>
      </c>
      <c r="E208" s="638"/>
      <c r="F208" s="309" t="s">
        <v>265</v>
      </c>
      <c r="G208" s="30">
        <v>36516</v>
      </c>
      <c r="H208" s="522"/>
      <c r="I208" s="309"/>
      <c r="J208" s="184">
        <v>0</v>
      </c>
      <c r="K208" s="184"/>
      <c r="L208" s="184"/>
      <c r="M208" s="184"/>
      <c r="N208" s="184"/>
      <c r="O208" s="184"/>
      <c r="P208" s="184"/>
      <c r="Q208" s="348"/>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row>
    <row r="209" spans="1:52" s="274" customFormat="1" ht="22.15" hidden="1" customHeight="1">
      <c r="A209" s="429" t="s">
        <v>63</v>
      </c>
      <c r="B209" s="659" t="s">
        <v>964</v>
      </c>
      <c r="C209" s="576"/>
      <c r="D209" s="544">
        <v>38950</v>
      </c>
      <c r="E209" s="638"/>
      <c r="F209" s="277" t="s">
        <v>265</v>
      </c>
      <c r="G209" s="26">
        <v>32127</v>
      </c>
      <c r="H209" s="522"/>
      <c r="I209" s="277"/>
      <c r="J209" s="184">
        <v>0</v>
      </c>
      <c r="K209" s="184"/>
      <c r="L209" s="184"/>
      <c r="M209" s="184"/>
      <c r="N209" s="184"/>
      <c r="O209" s="184"/>
      <c r="P209" s="184"/>
      <c r="Q209" s="348"/>
    </row>
    <row r="210" spans="1:52" s="274" customFormat="1" ht="22.15" hidden="1" customHeight="1">
      <c r="A210" s="429" t="s">
        <v>60</v>
      </c>
      <c r="B210" s="37" t="s">
        <v>99</v>
      </c>
      <c r="C210" s="577"/>
      <c r="D210" s="544">
        <v>38825</v>
      </c>
      <c r="E210" s="638"/>
      <c r="F210" s="309" t="s">
        <v>265</v>
      </c>
      <c r="G210" s="30">
        <v>13674</v>
      </c>
      <c r="H210" s="522"/>
      <c r="I210" s="309"/>
      <c r="J210" s="184">
        <v>0</v>
      </c>
      <c r="K210" s="184"/>
      <c r="L210" s="184"/>
      <c r="M210" s="184"/>
      <c r="N210" s="184"/>
      <c r="O210" s="184"/>
      <c r="P210" s="184"/>
      <c r="Q210" s="348"/>
    </row>
    <row r="211" spans="1:52" s="274" customFormat="1" ht="22.15" hidden="1" customHeight="1">
      <c r="A211" s="429" t="s">
        <v>37</v>
      </c>
      <c r="B211" s="37" t="s">
        <v>130</v>
      </c>
      <c r="C211" s="577"/>
      <c r="D211" s="544">
        <v>36720</v>
      </c>
      <c r="E211" s="638"/>
      <c r="F211" s="309" t="s">
        <v>265</v>
      </c>
      <c r="G211" s="30">
        <v>35717</v>
      </c>
      <c r="H211" s="522"/>
      <c r="I211" s="309"/>
      <c r="J211" s="184">
        <v>0</v>
      </c>
      <c r="K211" s="184"/>
      <c r="L211" s="184"/>
      <c r="M211" s="184"/>
      <c r="N211" s="184"/>
      <c r="O211" s="184"/>
      <c r="P211" s="184"/>
      <c r="Q211" s="348"/>
    </row>
    <row r="212" spans="1:52" s="274" customFormat="1" ht="22.15" hidden="1" customHeight="1">
      <c r="A212" s="429" t="s">
        <v>81</v>
      </c>
      <c r="B212" s="659" t="s">
        <v>255</v>
      </c>
      <c r="C212" s="576"/>
      <c r="D212" s="543">
        <v>41380</v>
      </c>
      <c r="E212" s="638"/>
      <c r="F212" s="309" t="s">
        <v>265</v>
      </c>
      <c r="G212" s="30">
        <v>32639</v>
      </c>
      <c r="H212" s="522"/>
      <c r="I212" s="309"/>
      <c r="J212" s="184">
        <v>0</v>
      </c>
      <c r="K212" s="184"/>
      <c r="L212" s="184"/>
      <c r="M212" s="184"/>
      <c r="N212" s="184"/>
      <c r="O212" s="184"/>
      <c r="P212" s="184"/>
      <c r="Q212" s="348"/>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row>
    <row r="213" spans="1:52" s="274" customFormat="1" ht="22.15" hidden="1" customHeight="1">
      <c r="A213" s="429" t="s">
        <v>96</v>
      </c>
      <c r="B213" s="659" t="s">
        <v>932</v>
      </c>
      <c r="C213" s="576"/>
      <c r="D213" s="542">
        <v>42051</v>
      </c>
      <c r="E213" s="638"/>
      <c r="F213" s="309" t="s">
        <v>265</v>
      </c>
      <c r="G213" s="30">
        <v>36725</v>
      </c>
      <c r="H213" s="522"/>
      <c r="I213" s="309"/>
      <c r="J213" s="184">
        <v>0</v>
      </c>
      <c r="K213" s="184"/>
      <c r="L213" s="184"/>
      <c r="M213" s="184"/>
      <c r="N213" s="184"/>
      <c r="O213" s="184"/>
      <c r="P213" s="184"/>
      <c r="Q213" s="348"/>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row>
    <row r="214" spans="1:52" s="274" customFormat="1" ht="22.15" hidden="1" customHeight="1">
      <c r="A214" s="429" t="s">
        <v>98</v>
      </c>
      <c r="B214" s="659" t="s">
        <v>933</v>
      </c>
      <c r="C214" s="576"/>
      <c r="D214" s="542">
        <v>42051</v>
      </c>
      <c r="E214" s="638"/>
      <c r="F214" s="309" t="s">
        <v>265</v>
      </c>
      <c r="G214" s="30">
        <v>37910</v>
      </c>
      <c r="H214" s="522"/>
      <c r="I214" s="309"/>
      <c r="J214" s="184">
        <v>0</v>
      </c>
      <c r="K214" s="184"/>
      <c r="L214" s="184"/>
      <c r="M214" s="184"/>
      <c r="N214" s="184"/>
      <c r="O214" s="184"/>
      <c r="P214" s="184"/>
      <c r="Q214" s="348"/>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c r="AW214" s="93"/>
      <c r="AX214" s="93"/>
      <c r="AY214" s="93"/>
      <c r="AZ214" s="93"/>
    </row>
    <row r="215" spans="1:52" s="274" customFormat="1" ht="22.15" hidden="1" customHeight="1">
      <c r="A215" s="429" t="s">
        <v>54</v>
      </c>
      <c r="B215" s="659" t="s">
        <v>289</v>
      </c>
      <c r="C215" s="576"/>
      <c r="D215" s="543">
        <v>38651</v>
      </c>
      <c r="E215" s="638"/>
      <c r="F215" s="309" t="s">
        <v>265</v>
      </c>
      <c r="G215" s="30">
        <v>35828</v>
      </c>
      <c r="H215" s="522"/>
      <c r="I215" s="309"/>
      <c r="J215" s="184">
        <v>0</v>
      </c>
      <c r="K215" s="184"/>
      <c r="L215" s="184"/>
      <c r="M215" s="184"/>
      <c r="N215" s="184"/>
      <c r="O215" s="184"/>
      <c r="P215" s="184"/>
      <c r="Q215" s="348"/>
    </row>
    <row r="216" spans="1:52" s="274" customFormat="1" ht="22.15" hidden="1" customHeight="1">
      <c r="A216" s="429" t="s">
        <v>87</v>
      </c>
      <c r="B216" s="659" t="s">
        <v>1139</v>
      </c>
      <c r="C216" s="576"/>
      <c r="D216" s="543">
        <v>41551</v>
      </c>
      <c r="E216" s="638"/>
      <c r="F216" s="309" t="s">
        <v>265</v>
      </c>
      <c r="G216" s="30">
        <v>37930</v>
      </c>
      <c r="H216" s="522"/>
      <c r="I216" s="309"/>
      <c r="J216" s="184">
        <v>0</v>
      </c>
      <c r="K216" s="184"/>
      <c r="L216" s="184"/>
      <c r="M216" s="184"/>
      <c r="N216" s="184"/>
      <c r="O216" s="184"/>
      <c r="P216" s="184"/>
      <c r="Q216" s="348"/>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3"/>
      <c r="AX216" s="93"/>
      <c r="AY216" s="93"/>
      <c r="AZ216" s="93"/>
    </row>
    <row r="217" spans="1:52" s="274" customFormat="1" ht="22.15" hidden="1" customHeight="1">
      <c r="A217" s="429" t="s">
        <v>89</v>
      </c>
      <c r="B217" s="659" t="s">
        <v>1138</v>
      </c>
      <c r="C217" s="576"/>
      <c r="D217" s="542">
        <v>41551</v>
      </c>
      <c r="E217" s="638"/>
      <c r="F217" s="309" t="s">
        <v>265</v>
      </c>
      <c r="G217" s="30">
        <v>41524</v>
      </c>
      <c r="H217" s="522"/>
      <c r="I217" s="309"/>
      <c r="J217" s="184">
        <v>0</v>
      </c>
      <c r="K217" s="184"/>
      <c r="L217" s="184"/>
      <c r="M217" s="184"/>
      <c r="N217" s="184"/>
      <c r="O217" s="184"/>
      <c r="P217" s="184"/>
      <c r="Q217" s="348"/>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row>
    <row r="218" spans="1:52" s="274" customFormat="1" ht="22.15" hidden="1" customHeight="1">
      <c r="A218" s="429" t="s">
        <v>26</v>
      </c>
      <c r="B218" s="659" t="s">
        <v>923</v>
      </c>
      <c r="C218" s="576"/>
      <c r="D218" s="544">
        <v>32249</v>
      </c>
      <c r="E218" s="638"/>
      <c r="F218" s="309" t="s">
        <v>265</v>
      </c>
      <c r="G218" s="30">
        <v>19758</v>
      </c>
      <c r="H218" s="522"/>
      <c r="I218" s="309"/>
      <c r="J218" s="184">
        <v>0</v>
      </c>
      <c r="K218" s="184"/>
      <c r="L218" s="184"/>
      <c r="M218" s="184"/>
      <c r="N218" s="184"/>
      <c r="O218" s="184"/>
      <c r="P218" s="184"/>
      <c r="Q218" s="348"/>
    </row>
    <row r="219" spans="1:52" s="93" customFormat="1" ht="22.15" hidden="1" customHeight="1">
      <c r="A219" s="429" t="s">
        <v>68</v>
      </c>
      <c r="B219" s="659" t="s">
        <v>246</v>
      </c>
      <c r="C219" s="576"/>
      <c r="D219" s="543">
        <v>40513</v>
      </c>
      <c r="E219" s="638"/>
      <c r="F219" s="387" t="s">
        <v>265</v>
      </c>
      <c r="G219" s="30">
        <v>40534</v>
      </c>
      <c r="H219" s="522"/>
      <c r="I219" s="387"/>
      <c r="J219" s="184">
        <v>0</v>
      </c>
      <c r="K219" s="184"/>
      <c r="L219" s="184"/>
      <c r="M219" s="184"/>
      <c r="N219" s="184"/>
      <c r="O219" s="184"/>
      <c r="P219" s="184"/>
      <c r="Q219" s="348"/>
    </row>
    <row r="220" spans="1:52" hidden="1"/>
  </sheetData>
  <sortState xmlns:xlrd2="http://schemas.microsoft.com/office/spreadsheetml/2017/richdata2" ref="A5:CR50">
    <sortCondition descending="1" ref="E5:E50"/>
    <sortCondition ref="D5:D50"/>
  </sortState>
  <phoneticPr fontId="69" type="noConversion"/>
  <pageMargins left="0.39370078740157483" right="0.39370078740157483" top="0.78740157480314965" bottom="0.59055118110236227" header="0.31496062992125984" footer="0.11811023622047245"/>
  <pageSetup paperSize="9" scale="82" orientation="portrait" r:id="rId1"/>
  <headerFooter>
    <oddHeader>&amp;LALLEGATO "22"</oddHeader>
    <oddFooter>&amp;L&amp;D&amp;C&amp;P di &amp;N&amp;R&amp;A</oddFooter>
  </headerFooter>
  <rowBreaks count="1" manualBreakCount="1">
    <brk id="52"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T238"/>
  <sheetViews>
    <sheetView zoomScale="70" zoomScaleNormal="70" zoomScaleSheetLayoutView="70" workbookViewId="0">
      <selection activeCell="A52" sqref="A52:XFD238"/>
    </sheetView>
  </sheetViews>
  <sheetFormatPr defaultColWidth="7.44140625" defaultRowHeight="18" outlineLevelCol="1"/>
  <cols>
    <col min="1" max="1" width="6.77734375" style="93" customWidth="1"/>
    <col min="2" max="2" width="30.44140625" style="88" customWidth="1"/>
    <col min="3" max="3" width="11.77734375" style="274" customWidth="1"/>
    <col min="4" max="4" width="11.77734375" style="608" customWidth="1"/>
    <col min="5" max="5" width="11.77734375" style="274" customWidth="1"/>
    <col min="6" max="6" width="13.21875" style="355" hidden="1" customWidth="1" outlineLevel="1"/>
    <col min="7" max="7" width="13.21875" style="270" hidden="1" customWidth="1" outlineLevel="1"/>
    <col min="8" max="8" width="17.77734375" style="88" hidden="1" customWidth="1" outlineLevel="1"/>
    <col min="9" max="9" width="14.77734375" style="355" hidden="1" customWidth="1" outlineLevel="1"/>
    <col min="10" max="16" width="8.6640625" style="88" hidden="1" customWidth="1" outlineLevel="1"/>
    <col min="17" max="17" width="8.21875" style="396" customWidth="1" collapsed="1"/>
    <col min="18" max="18" width="8.21875" style="396" customWidth="1"/>
    <col min="19" max="28" width="7.44140625" style="88"/>
    <col min="29" max="29" width="9.33203125" style="88" bestFit="1" customWidth="1"/>
    <col min="30" max="16384" width="7.44140625" style="88"/>
  </cols>
  <sheetData>
    <row r="1" spans="1:98" ht="46.15" customHeight="1"/>
    <row r="2" spans="1:98" ht="33.75" customHeight="1">
      <c r="A2" s="266"/>
      <c r="B2" s="439"/>
      <c r="C2" s="575"/>
      <c r="D2" s="556"/>
      <c r="E2" s="636"/>
      <c r="F2" s="344"/>
      <c r="G2" s="263"/>
      <c r="H2" s="4"/>
      <c r="I2" s="344"/>
      <c r="J2" s="195"/>
      <c r="K2" s="195"/>
      <c r="L2" s="195"/>
      <c r="M2" s="195"/>
      <c r="N2" s="195"/>
      <c r="O2" s="195"/>
      <c r="P2" s="195"/>
      <c r="Q2" s="397"/>
      <c r="R2" s="397"/>
    </row>
    <row r="3" spans="1:98" ht="33.75" customHeight="1">
      <c r="A3" s="588"/>
      <c r="B3" s="341"/>
      <c r="C3" s="589"/>
      <c r="D3" s="590"/>
      <c r="E3" s="636"/>
      <c r="F3" s="356"/>
      <c r="G3" s="271"/>
      <c r="H3" s="4"/>
      <c r="I3" s="356"/>
      <c r="J3" s="195"/>
      <c r="K3" s="195"/>
      <c r="L3" s="195"/>
      <c r="M3" s="195"/>
      <c r="N3" s="195"/>
      <c r="O3" s="195"/>
      <c r="P3" s="195"/>
      <c r="Q3" s="397"/>
      <c r="R3" s="397"/>
    </row>
    <row r="4" spans="1:98" s="623" customFormat="1" ht="39.6" customHeight="1">
      <c r="A4" s="721" t="s">
        <v>12</v>
      </c>
      <c r="B4" s="720" t="s">
        <v>2346</v>
      </c>
      <c r="C4" s="720" t="s">
        <v>1761</v>
      </c>
      <c r="D4" s="723" t="s">
        <v>14</v>
      </c>
      <c r="E4" s="563" t="s">
        <v>1869</v>
      </c>
      <c r="F4" s="723" t="s">
        <v>1705</v>
      </c>
      <c r="G4" s="723" t="s">
        <v>1706</v>
      </c>
      <c r="H4" s="720" t="s">
        <v>308</v>
      </c>
      <c r="I4" s="723" t="s">
        <v>307</v>
      </c>
      <c r="J4" s="565" t="s">
        <v>1319</v>
      </c>
      <c r="K4" s="609" t="s">
        <v>1430</v>
      </c>
      <c r="L4" s="565" t="s">
        <v>1431</v>
      </c>
      <c r="M4" s="609" t="s">
        <v>1641</v>
      </c>
      <c r="N4" s="565" t="s">
        <v>1642</v>
      </c>
      <c r="O4" s="609" t="s">
        <v>1868</v>
      </c>
      <c r="P4" s="565" t="s">
        <v>1869</v>
      </c>
      <c r="Q4" s="565" t="s">
        <v>2347</v>
      </c>
      <c r="R4" s="565" t="s">
        <v>1058</v>
      </c>
    </row>
    <row r="5" spans="1:98" s="93" customFormat="1" ht="21.75" customHeight="1">
      <c r="A5" s="429" t="s">
        <v>19</v>
      </c>
      <c r="B5" s="659" t="s">
        <v>1149</v>
      </c>
      <c r="C5" s="562">
        <v>6658</v>
      </c>
      <c r="D5" s="544">
        <v>43109</v>
      </c>
      <c r="E5" s="461">
        <v>1</v>
      </c>
      <c r="F5" s="364" t="s">
        <v>770</v>
      </c>
      <c r="G5" s="30">
        <v>43124</v>
      </c>
      <c r="H5" s="519" t="s">
        <v>1728</v>
      </c>
      <c r="I5" s="328" t="s">
        <v>1150</v>
      </c>
      <c r="J5" s="55">
        <v>0</v>
      </c>
      <c r="K5" s="445">
        <v>1</v>
      </c>
      <c r="L5" s="55">
        <v>1</v>
      </c>
      <c r="M5" s="445">
        <v>0</v>
      </c>
      <c r="N5" s="55">
        <v>1</v>
      </c>
      <c r="O5" s="445">
        <v>0</v>
      </c>
      <c r="P5" s="55">
        <v>1</v>
      </c>
      <c r="Q5" s="91">
        <v>4</v>
      </c>
      <c r="R5" s="352">
        <v>35</v>
      </c>
      <c r="S5" s="274"/>
      <c r="CH5" s="88"/>
      <c r="CI5" s="88"/>
      <c r="CJ5" s="88"/>
      <c r="CK5" s="88"/>
    </row>
    <row r="6" spans="1:98" ht="21.75" customHeight="1">
      <c r="A6" s="429" t="s">
        <v>20</v>
      </c>
      <c r="B6" s="659" t="s">
        <v>191</v>
      </c>
      <c r="C6" s="562">
        <v>9224</v>
      </c>
      <c r="D6" s="542">
        <v>29953</v>
      </c>
      <c r="E6" s="461">
        <v>0</v>
      </c>
      <c r="F6" s="364" t="s">
        <v>1483</v>
      </c>
      <c r="G6" s="30">
        <v>27822</v>
      </c>
      <c r="H6" s="512" t="s">
        <v>499</v>
      </c>
      <c r="I6" s="328" t="s">
        <v>498</v>
      </c>
      <c r="J6" s="55">
        <v>0</v>
      </c>
      <c r="K6" s="445">
        <v>0</v>
      </c>
      <c r="L6" s="55">
        <v>0</v>
      </c>
      <c r="M6" s="445">
        <v>0</v>
      </c>
      <c r="N6" s="55">
        <v>0</v>
      </c>
      <c r="O6" s="445">
        <v>0</v>
      </c>
      <c r="P6" s="55">
        <v>0</v>
      </c>
      <c r="Q6" s="91"/>
      <c r="R6" s="352"/>
      <c r="T6" s="274"/>
      <c r="U6" s="274"/>
      <c r="V6" s="274"/>
      <c r="W6" s="274"/>
      <c r="X6" s="274"/>
      <c r="Y6" s="274"/>
      <c r="Z6" s="274"/>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c r="CA6" s="274"/>
      <c r="CB6" s="274"/>
      <c r="CC6" s="274"/>
      <c r="CD6" s="274"/>
      <c r="CE6" s="274"/>
      <c r="CF6" s="274"/>
      <c r="CG6" s="274"/>
      <c r="CH6" s="274"/>
      <c r="CI6" s="274"/>
      <c r="CJ6" s="93"/>
      <c r="CK6" s="93"/>
      <c r="CL6" s="93"/>
      <c r="CM6" s="93"/>
      <c r="CN6" s="93"/>
      <c r="CO6" s="93"/>
      <c r="CP6" s="93"/>
      <c r="CQ6" s="93"/>
      <c r="CR6" s="93"/>
      <c r="CS6" s="93"/>
      <c r="CT6" s="93"/>
    </row>
    <row r="7" spans="1:98" ht="21.75" customHeight="1">
      <c r="A7" s="429" t="s">
        <v>22</v>
      </c>
      <c r="B7" s="659" t="s">
        <v>106</v>
      </c>
      <c r="C7" s="562">
        <v>1700</v>
      </c>
      <c r="D7" s="544">
        <v>34494</v>
      </c>
      <c r="E7" s="461">
        <v>0</v>
      </c>
      <c r="F7" s="364" t="s">
        <v>1686</v>
      </c>
      <c r="G7" s="30">
        <v>35626</v>
      </c>
      <c r="H7" s="519" t="s">
        <v>440</v>
      </c>
      <c r="I7" s="328" t="s">
        <v>439</v>
      </c>
      <c r="J7" s="55">
        <v>0</v>
      </c>
      <c r="K7" s="445">
        <v>0</v>
      </c>
      <c r="L7" s="55">
        <v>0</v>
      </c>
      <c r="M7" s="445">
        <v>0</v>
      </c>
      <c r="N7" s="55">
        <v>0</v>
      </c>
      <c r="O7" s="445">
        <v>0</v>
      </c>
      <c r="P7" s="55">
        <v>0</v>
      </c>
      <c r="Q7" s="398"/>
      <c r="R7" s="398"/>
      <c r="S7" s="274"/>
      <c r="T7" s="93"/>
      <c r="U7" s="93"/>
      <c r="V7" s="93"/>
      <c r="W7" s="93"/>
      <c r="X7" s="93"/>
      <c r="Y7" s="93"/>
      <c r="Z7" s="917"/>
      <c r="AA7" s="45"/>
      <c r="AB7" s="918"/>
      <c r="AC7" s="555"/>
      <c r="AD7" s="919"/>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274"/>
      <c r="CI7" s="274"/>
      <c r="CJ7" s="93"/>
      <c r="CK7" s="93"/>
      <c r="CL7" s="274"/>
      <c r="CM7" s="274"/>
      <c r="CN7" s="274"/>
      <c r="CO7" s="274"/>
      <c r="CP7" s="274"/>
      <c r="CQ7" s="274"/>
      <c r="CR7" s="274"/>
      <c r="CS7" s="274"/>
      <c r="CT7" s="274"/>
    </row>
    <row r="8" spans="1:98" ht="21.75" customHeight="1">
      <c r="A8" s="429" t="s">
        <v>24</v>
      </c>
      <c r="B8" s="659" t="s">
        <v>1677</v>
      </c>
      <c r="C8" s="562">
        <v>9604</v>
      </c>
      <c r="D8" s="543">
        <v>35583</v>
      </c>
      <c r="E8" s="461">
        <v>0</v>
      </c>
      <c r="F8" s="364" t="s">
        <v>1483</v>
      </c>
      <c r="G8" s="30">
        <v>21685</v>
      </c>
      <c r="H8" s="519" t="s">
        <v>1679</v>
      </c>
      <c r="I8" s="328" t="s">
        <v>1678</v>
      </c>
      <c r="J8" s="55">
        <v>0</v>
      </c>
      <c r="K8" s="445">
        <v>0</v>
      </c>
      <c r="L8" s="55">
        <v>0</v>
      </c>
      <c r="M8" s="445">
        <v>0</v>
      </c>
      <c r="N8" s="55">
        <v>0</v>
      </c>
      <c r="O8" s="445">
        <v>0</v>
      </c>
      <c r="P8" s="55">
        <v>0</v>
      </c>
      <c r="Q8" s="398"/>
      <c r="R8" s="398"/>
      <c r="T8" s="274"/>
      <c r="U8" s="274"/>
      <c r="V8" s="274"/>
      <c r="W8" s="274"/>
      <c r="X8" s="274"/>
      <c r="Y8" s="274"/>
      <c r="Z8" s="274"/>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c r="CA8" s="274"/>
      <c r="CB8" s="274"/>
      <c r="CC8" s="274"/>
      <c r="CD8" s="274"/>
      <c r="CE8" s="274"/>
      <c r="CF8" s="274"/>
      <c r="CG8" s="274"/>
      <c r="CH8" s="93"/>
      <c r="CI8" s="93"/>
      <c r="CJ8" s="93"/>
      <c r="CK8" s="93"/>
      <c r="CL8" s="93"/>
      <c r="CM8" s="93"/>
      <c r="CN8" s="93"/>
      <c r="CO8" s="93"/>
      <c r="CP8" s="93"/>
      <c r="CQ8" s="93"/>
      <c r="CR8" s="93"/>
      <c r="CS8" s="93"/>
      <c r="CT8" s="93"/>
    </row>
    <row r="9" spans="1:98" ht="21.75" customHeight="1">
      <c r="A9" s="429" t="s">
        <v>26</v>
      </c>
      <c r="B9" s="659" t="s">
        <v>71</v>
      </c>
      <c r="C9" s="562">
        <v>293</v>
      </c>
      <c r="D9" s="542">
        <v>35937</v>
      </c>
      <c r="E9" s="983">
        <v>0</v>
      </c>
      <c r="F9" s="364" t="s">
        <v>1686</v>
      </c>
      <c r="G9" s="30">
        <v>35836</v>
      </c>
      <c r="H9" s="512" t="s">
        <v>561</v>
      </c>
      <c r="I9" s="328" t="s">
        <v>560</v>
      </c>
      <c r="J9" s="55">
        <v>0</v>
      </c>
      <c r="K9" s="445">
        <v>0</v>
      </c>
      <c r="L9" s="55">
        <v>0</v>
      </c>
      <c r="M9" s="445">
        <v>0</v>
      </c>
      <c r="N9" s="55">
        <v>0</v>
      </c>
      <c r="O9" s="445">
        <v>0</v>
      </c>
      <c r="P9" s="55">
        <v>0</v>
      </c>
      <c r="Q9" s="398"/>
      <c r="R9" s="398"/>
      <c r="T9" s="274"/>
      <c r="U9" s="274"/>
      <c r="V9" s="274"/>
      <c r="W9" s="274"/>
      <c r="X9" s="274"/>
      <c r="Y9" s="274"/>
      <c r="Z9" s="274"/>
      <c r="AA9" s="274"/>
      <c r="AB9" s="274"/>
      <c r="AC9" s="274"/>
      <c r="AD9" s="274"/>
      <c r="AE9" s="274"/>
      <c r="AF9" s="274"/>
      <c r="AG9" s="274"/>
      <c r="AH9" s="274"/>
      <c r="AI9" s="274"/>
      <c r="AJ9" s="274"/>
      <c r="AK9" s="274"/>
      <c r="AL9" s="274"/>
      <c r="AM9" s="274"/>
      <c r="AN9" s="274"/>
      <c r="AO9" s="274"/>
      <c r="AP9" s="274"/>
      <c r="AQ9" s="274"/>
      <c r="AR9" s="274"/>
      <c r="AS9" s="274"/>
      <c r="AT9" s="274"/>
      <c r="AU9" s="274"/>
      <c r="AV9" s="274"/>
      <c r="AW9" s="274"/>
      <c r="AX9" s="274"/>
      <c r="AY9" s="274"/>
      <c r="AZ9" s="274"/>
      <c r="BA9" s="274"/>
      <c r="BB9" s="274"/>
      <c r="BC9" s="274"/>
      <c r="BD9" s="274"/>
      <c r="BE9" s="274"/>
      <c r="BF9" s="274"/>
      <c r="BG9" s="274"/>
      <c r="BH9" s="274"/>
      <c r="BI9" s="274"/>
      <c r="BJ9" s="274"/>
      <c r="BK9" s="274"/>
      <c r="BL9" s="274"/>
      <c r="BM9" s="274"/>
      <c r="BN9" s="274"/>
      <c r="BO9" s="274"/>
      <c r="BP9" s="274"/>
      <c r="BQ9" s="274"/>
      <c r="BR9" s="274"/>
      <c r="BS9" s="274"/>
      <c r="BT9" s="274"/>
      <c r="BU9" s="274"/>
      <c r="BV9" s="274"/>
      <c r="BW9" s="274"/>
      <c r="BX9" s="274"/>
      <c r="BY9" s="274"/>
      <c r="BZ9" s="274"/>
      <c r="CA9" s="274"/>
      <c r="CB9" s="274"/>
      <c r="CC9" s="274"/>
      <c r="CD9" s="274"/>
      <c r="CE9" s="274"/>
      <c r="CF9" s="274"/>
      <c r="CG9" s="274"/>
      <c r="CH9" s="93"/>
      <c r="CI9" s="93"/>
      <c r="CJ9" s="93"/>
      <c r="CK9" s="93"/>
      <c r="CL9" s="93"/>
      <c r="CM9" s="93"/>
      <c r="CN9" s="93"/>
      <c r="CO9" s="93"/>
      <c r="CP9" s="93"/>
      <c r="CQ9" s="93"/>
      <c r="CR9" s="93"/>
      <c r="CS9" s="93"/>
      <c r="CT9" s="93"/>
    </row>
    <row r="10" spans="1:98" ht="21.75" customHeight="1">
      <c r="A10" s="429" t="s">
        <v>28</v>
      </c>
      <c r="B10" s="659" t="s">
        <v>1662</v>
      </c>
      <c r="C10" s="562">
        <v>71</v>
      </c>
      <c r="D10" s="544">
        <v>36510</v>
      </c>
      <c r="E10" s="461">
        <v>0</v>
      </c>
      <c r="F10" s="364" t="s">
        <v>1483</v>
      </c>
      <c r="G10" s="30">
        <v>39720</v>
      </c>
      <c r="H10" s="519" t="s">
        <v>1663</v>
      </c>
      <c r="I10" s="328" t="s">
        <v>1708</v>
      </c>
      <c r="J10" s="55">
        <v>0</v>
      </c>
      <c r="K10" s="445">
        <v>0</v>
      </c>
      <c r="L10" s="55">
        <v>0</v>
      </c>
      <c r="M10" s="445">
        <v>0</v>
      </c>
      <c r="N10" s="55">
        <v>0</v>
      </c>
      <c r="O10" s="445">
        <v>0</v>
      </c>
      <c r="P10" s="55">
        <v>0</v>
      </c>
      <c r="Q10" s="398"/>
      <c r="R10" s="398"/>
      <c r="T10" s="274"/>
      <c r="U10" s="274"/>
      <c r="V10" s="274"/>
      <c r="W10" s="274"/>
      <c r="X10" s="274"/>
      <c r="Y10" s="274"/>
      <c r="Z10" s="274"/>
      <c r="AA10" s="274"/>
      <c r="AB10" s="274"/>
      <c r="AC10" s="274"/>
      <c r="AD10" s="274"/>
      <c r="AE10" s="274"/>
      <c r="AF10" s="274"/>
      <c r="AG10" s="274"/>
      <c r="AH10" s="274"/>
      <c r="AI10" s="274"/>
      <c r="AJ10" s="274"/>
      <c r="AK10" s="274"/>
      <c r="AL10" s="274"/>
      <c r="AM10" s="274"/>
      <c r="AN10" s="274"/>
      <c r="AO10" s="274"/>
      <c r="AP10" s="274"/>
      <c r="AQ10" s="274"/>
      <c r="AR10" s="274"/>
      <c r="AS10" s="274"/>
      <c r="AT10" s="274"/>
      <c r="AU10" s="274"/>
      <c r="AV10" s="274"/>
      <c r="AW10" s="274"/>
      <c r="AX10" s="274"/>
      <c r="AY10" s="274"/>
      <c r="AZ10" s="274"/>
      <c r="BA10" s="274"/>
      <c r="BB10" s="274"/>
      <c r="BC10" s="274"/>
      <c r="BD10" s="274"/>
      <c r="BE10" s="274"/>
      <c r="BF10" s="274"/>
      <c r="BG10" s="274"/>
      <c r="BH10" s="274"/>
      <c r="BI10" s="274"/>
      <c r="BJ10" s="274"/>
      <c r="BK10" s="274"/>
      <c r="BL10" s="274"/>
      <c r="BM10" s="274"/>
      <c r="BN10" s="274"/>
      <c r="BO10" s="274"/>
      <c r="BP10" s="274"/>
      <c r="BQ10" s="274"/>
      <c r="BR10" s="274"/>
      <c r="BS10" s="274"/>
      <c r="BT10" s="274"/>
      <c r="BU10" s="274"/>
      <c r="BV10" s="274"/>
      <c r="BW10" s="274"/>
      <c r="BX10" s="274"/>
      <c r="BY10" s="274"/>
      <c r="BZ10" s="274"/>
      <c r="CA10" s="274"/>
      <c r="CB10" s="274"/>
      <c r="CC10" s="274"/>
      <c r="CD10" s="274"/>
      <c r="CE10" s="274"/>
      <c r="CF10" s="274"/>
      <c r="CG10" s="274"/>
      <c r="CH10" s="93"/>
      <c r="CI10" s="93"/>
      <c r="CJ10" s="93"/>
      <c r="CK10" s="93"/>
    </row>
    <row r="11" spans="1:98" ht="21.75" customHeight="1">
      <c r="A11" s="429" t="s">
        <v>30</v>
      </c>
      <c r="B11" s="659" t="s">
        <v>233</v>
      </c>
      <c r="C11" s="562">
        <v>535</v>
      </c>
      <c r="D11" s="544">
        <v>37767</v>
      </c>
      <c r="E11" s="461">
        <v>0</v>
      </c>
      <c r="F11" s="364" t="s">
        <v>1686</v>
      </c>
      <c r="G11" s="30">
        <v>36438</v>
      </c>
      <c r="H11" s="519" t="s">
        <v>732</v>
      </c>
      <c r="I11" s="328" t="s">
        <v>731</v>
      </c>
      <c r="J11" s="55">
        <v>0</v>
      </c>
      <c r="K11" s="445">
        <v>0</v>
      </c>
      <c r="L11" s="55">
        <v>0</v>
      </c>
      <c r="M11" s="445">
        <v>0</v>
      </c>
      <c r="N11" s="55">
        <v>0</v>
      </c>
      <c r="O11" s="445">
        <v>0</v>
      </c>
      <c r="P11" s="55">
        <v>0</v>
      </c>
      <c r="Q11" s="398"/>
      <c r="R11" s="398"/>
      <c r="S11" s="274"/>
      <c r="T11" s="274"/>
      <c r="U11" s="274"/>
      <c r="V11" s="274"/>
      <c r="W11" s="274"/>
      <c r="X11" s="274"/>
      <c r="Y11" s="274"/>
      <c r="Z11" s="274"/>
      <c r="AA11" s="274"/>
      <c r="AB11" s="274"/>
      <c r="AC11" s="274"/>
      <c r="AD11" s="274"/>
      <c r="AE11" s="274"/>
      <c r="AF11" s="274"/>
      <c r="AG11" s="274"/>
      <c r="AH11" s="274"/>
      <c r="AI11" s="274"/>
      <c r="AJ11" s="274"/>
      <c r="AK11" s="274"/>
      <c r="AL11" s="274"/>
      <c r="AM11" s="274"/>
      <c r="AN11" s="274"/>
      <c r="AO11" s="274"/>
      <c r="AP11" s="274"/>
      <c r="AQ11" s="274"/>
      <c r="AR11" s="274"/>
      <c r="AS11" s="274"/>
      <c r="AT11" s="274"/>
      <c r="AU11" s="274"/>
      <c r="AV11" s="274"/>
      <c r="AW11" s="274"/>
      <c r="AX11" s="274"/>
      <c r="AY11" s="274"/>
      <c r="AZ11" s="274"/>
      <c r="BA11" s="274"/>
      <c r="BB11" s="274"/>
      <c r="BC11" s="274"/>
      <c r="BD11" s="274"/>
      <c r="BE11" s="274"/>
      <c r="BF11" s="274"/>
      <c r="BG11" s="274"/>
      <c r="BH11" s="274"/>
      <c r="BI11" s="274"/>
      <c r="BJ11" s="274"/>
      <c r="BK11" s="274"/>
      <c r="BL11" s="274"/>
      <c r="BM11" s="274"/>
      <c r="BN11" s="274"/>
      <c r="BO11" s="274"/>
      <c r="BP11" s="274"/>
      <c r="BQ11" s="274"/>
      <c r="BR11" s="274"/>
      <c r="BS11" s="274"/>
      <c r="BT11" s="274"/>
      <c r="BU11" s="274"/>
      <c r="BV11" s="274"/>
      <c r="BW11" s="274"/>
      <c r="BX11" s="274"/>
      <c r="BY11" s="274"/>
      <c r="BZ11" s="274"/>
      <c r="CA11" s="274"/>
      <c r="CB11" s="274"/>
      <c r="CC11" s="274"/>
      <c r="CD11" s="274"/>
      <c r="CE11" s="274"/>
      <c r="CF11" s="274"/>
      <c r="CG11" s="274"/>
      <c r="CH11" s="274"/>
      <c r="CI11" s="274"/>
      <c r="CJ11" s="93"/>
      <c r="CK11" s="93"/>
    </row>
    <row r="12" spans="1:98" ht="21.75" customHeight="1">
      <c r="A12" s="429" t="s">
        <v>32</v>
      </c>
      <c r="B12" s="37" t="s">
        <v>182</v>
      </c>
      <c r="C12" s="562">
        <v>11393</v>
      </c>
      <c r="D12" s="543">
        <v>38274</v>
      </c>
      <c r="E12" s="983">
        <v>0</v>
      </c>
      <c r="F12" s="364" t="s">
        <v>1686</v>
      </c>
      <c r="G12" s="30">
        <v>40736</v>
      </c>
      <c r="H12" s="511" t="s">
        <v>565</v>
      </c>
      <c r="I12" s="328" t="s">
        <v>564</v>
      </c>
      <c r="J12" s="55">
        <v>0</v>
      </c>
      <c r="K12" s="445">
        <v>0</v>
      </c>
      <c r="L12" s="55">
        <v>0</v>
      </c>
      <c r="M12" s="445">
        <v>0</v>
      </c>
      <c r="N12" s="55">
        <v>0</v>
      </c>
      <c r="O12" s="445">
        <v>0</v>
      </c>
      <c r="P12" s="55">
        <v>0</v>
      </c>
      <c r="Q12" s="398"/>
      <c r="R12" s="398"/>
      <c r="T12" s="274"/>
      <c r="U12" s="274"/>
      <c r="V12" s="274"/>
      <c r="W12" s="274"/>
      <c r="X12" s="274"/>
      <c r="Y12" s="274"/>
      <c r="Z12" s="274"/>
      <c r="AA12" s="274"/>
      <c r="AB12" s="274"/>
      <c r="AC12" s="274"/>
      <c r="AD12" s="274"/>
      <c r="AE12" s="274"/>
      <c r="AF12" s="274"/>
      <c r="AG12" s="274"/>
      <c r="AH12" s="274"/>
      <c r="AI12" s="274"/>
      <c r="AJ12" s="274"/>
      <c r="AK12" s="274"/>
      <c r="AL12" s="274"/>
      <c r="AM12" s="274"/>
      <c r="AN12" s="274"/>
      <c r="AO12" s="274"/>
      <c r="AP12" s="274"/>
      <c r="AQ12" s="274"/>
      <c r="AR12" s="274"/>
      <c r="AS12" s="274"/>
      <c r="AT12" s="274"/>
      <c r="AU12" s="274"/>
      <c r="AV12" s="274"/>
      <c r="AW12" s="274"/>
      <c r="AX12" s="274"/>
      <c r="AY12" s="274"/>
      <c r="AZ12" s="274"/>
      <c r="BA12" s="274"/>
      <c r="BB12" s="274"/>
      <c r="BC12" s="274"/>
      <c r="BD12" s="274"/>
      <c r="BE12" s="274"/>
      <c r="BF12" s="274"/>
      <c r="BG12" s="274"/>
      <c r="BH12" s="274"/>
      <c r="BI12" s="274"/>
      <c r="BJ12" s="274"/>
      <c r="BK12" s="274"/>
      <c r="BL12" s="274"/>
      <c r="BM12" s="274"/>
      <c r="BN12" s="274"/>
      <c r="BO12" s="274"/>
      <c r="BP12" s="274"/>
      <c r="BQ12" s="274"/>
      <c r="BR12" s="274"/>
      <c r="BS12" s="274"/>
      <c r="BT12" s="274"/>
      <c r="BU12" s="274"/>
      <c r="BV12" s="274"/>
      <c r="BW12" s="274"/>
      <c r="BX12" s="274"/>
      <c r="BY12" s="274"/>
      <c r="BZ12" s="274"/>
      <c r="CA12" s="274"/>
      <c r="CB12" s="274"/>
      <c r="CC12" s="274"/>
      <c r="CD12" s="274"/>
      <c r="CE12" s="274"/>
      <c r="CF12" s="274"/>
      <c r="CG12" s="274"/>
      <c r="CH12" s="93"/>
      <c r="CI12" s="93"/>
      <c r="CJ12" s="93"/>
      <c r="CK12" s="93"/>
    </row>
    <row r="13" spans="1:98" ht="21.75" customHeight="1">
      <c r="A13" s="429" t="s">
        <v>34</v>
      </c>
      <c r="B13" s="659" t="s">
        <v>1766</v>
      </c>
      <c r="C13" s="562">
        <v>513</v>
      </c>
      <c r="D13" s="542">
        <v>39190</v>
      </c>
      <c r="E13" s="461">
        <v>0</v>
      </c>
      <c r="F13" s="364" t="s">
        <v>1942</v>
      </c>
      <c r="G13" s="30">
        <v>39230</v>
      </c>
      <c r="H13" s="719" t="s">
        <v>1767</v>
      </c>
      <c r="I13" s="328" t="s">
        <v>1768</v>
      </c>
      <c r="J13" s="55">
        <v>0</v>
      </c>
      <c r="K13" s="445">
        <v>0</v>
      </c>
      <c r="L13" s="55">
        <v>0</v>
      </c>
      <c r="M13" s="445">
        <v>0</v>
      </c>
      <c r="N13" s="55">
        <v>0</v>
      </c>
      <c r="O13" s="445">
        <v>0</v>
      </c>
      <c r="P13" s="55">
        <v>0</v>
      </c>
      <c r="Q13" s="398"/>
      <c r="R13" s="398"/>
      <c r="T13" s="274"/>
      <c r="U13" s="274"/>
      <c r="V13" s="274"/>
      <c r="W13" s="274"/>
      <c r="X13" s="274"/>
      <c r="Y13" s="274"/>
      <c r="Z13" s="274"/>
      <c r="AA13" s="274"/>
      <c r="AB13" s="274"/>
      <c r="AC13" s="274"/>
      <c r="AD13" s="274"/>
      <c r="AE13" s="274"/>
      <c r="AF13" s="274"/>
      <c r="AG13" s="274"/>
      <c r="AH13" s="274"/>
      <c r="AI13" s="274"/>
      <c r="AJ13" s="274"/>
      <c r="AK13" s="274"/>
      <c r="AL13" s="274"/>
      <c r="AM13" s="274"/>
      <c r="AN13" s="274"/>
      <c r="AO13" s="274"/>
      <c r="AP13" s="274"/>
      <c r="AQ13" s="274"/>
      <c r="AR13" s="274"/>
      <c r="AS13" s="274"/>
      <c r="AT13" s="274"/>
      <c r="AU13" s="274"/>
      <c r="AV13" s="274"/>
      <c r="AW13" s="274"/>
      <c r="AX13" s="274"/>
      <c r="AY13" s="274"/>
      <c r="AZ13" s="274"/>
      <c r="BA13" s="274"/>
      <c r="BB13" s="274"/>
      <c r="BC13" s="274"/>
      <c r="BD13" s="274"/>
      <c r="BE13" s="274"/>
      <c r="BF13" s="274"/>
      <c r="BG13" s="274"/>
      <c r="BH13" s="274"/>
      <c r="BI13" s="274"/>
      <c r="BJ13" s="274"/>
      <c r="BK13" s="274"/>
      <c r="BL13" s="274"/>
      <c r="BM13" s="274"/>
      <c r="BN13" s="274"/>
      <c r="BO13" s="274"/>
      <c r="BP13" s="274"/>
      <c r="BQ13" s="274"/>
      <c r="BR13" s="274"/>
      <c r="BS13" s="274"/>
      <c r="BT13" s="274"/>
      <c r="BU13" s="274"/>
      <c r="BV13" s="274"/>
      <c r="BW13" s="274"/>
      <c r="BX13" s="274"/>
      <c r="BY13" s="274"/>
      <c r="BZ13" s="274"/>
      <c r="CA13" s="274"/>
      <c r="CB13" s="274"/>
      <c r="CC13" s="274"/>
      <c r="CD13" s="274"/>
      <c r="CE13" s="274"/>
      <c r="CF13" s="274"/>
      <c r="CG13" s="274"/>
      <c r="CH13" s="93"/>
      <c r="CI13" s="93"/>
      <c r="CJ13" s="93"/>
      <c r="CK13" s="93"/>
    </row>
    <row r="14" spans="1:98" ht="21.75" customHeight="1">
      <c r="A14" s="429" t="s">
        <v>35</v>
      </c>
      <c r="B14" s="659" t="s">
        <v>461</v>
      </c>
      <c r="C14" s="562">
        <v>175</v>
      </c>
      <c r="D14" s="544">
        <v>40107</v>
      </c>
      <c r="E14" s="983">
        <v>0</v>
      </c>
      <c r="F14" s="364" t="s">
        <v>1686</v>
      </c>
      <c r="G14" s="30">
        <v>36733</v>
      </c>
      <c r="H14" s="519" t="s">
        <v>463</v>
      </c>
      <c r="I14" s="328" t="s">
        <v>462</v>
      </c>
      <c r="J14" s="55">
        <v>0</v>
      </c>
      <c r="K14" s="445">
        <v>0</v>
      </c>
      <c r="L14" s="55">
        <v>0</v>
      </c>
      <c r="M14" s="445">
        <v>0</v>
      </c>
      <c r="N14" s="55">
        <v>0</v>
      </c>
      <c r="O14" s="445">
        <v>0</v>
      </c>
      <c r="P14" s="55">
        <v>0</v>
      </c>
      <c r="Q14" s="398"/>
      <c r="R14" s="398"/>
      <c r="T14" s="274"/>
      <c r="U14" s="274"/>
      <c r="V14" s="274"/>
      <c r="W14" s="274"/>
      <c r="X14" s="274"/>
      <c r="Y14" s="274"/>
      <c r="Z14" s="274"/>
      <c r="AA14" s="274"/>
      <c r="AB14" s="274"/>
      <c r="AC14" s="274"/>
      <c r="AD14" s="274"/>
      <c r="AE14" s="274"/>
      <c r="AF14" s="274"/>
      <c r="AG14" s="274"/>
      <c r="AH14" s="274"/>
      <c r="AI14" s="274"/>
      <c r="AJ14" s="274"/>
      <c r="AK14" s="274"/>
      <c r="AL14" s="274"/>
      <c r="AM14" s="274"/>
      <c r="AN14" s="274"/>
      <c r="AO14" s="274"/>
      <c r="AP14" s="274"/>
      <c r="AQ14" s="274"/>
      <c r="AR14" s="274"/>
      <c r="AS14" s="274"/>
      <c r="AT14" s="274"/>
      <c r="AU14" s="274"/>
      <c r="AV14" s="274"/>
      <c r="AW14" s="274"/>
      <c r="AX14" s="274"/>
      <c r="AY14" s="274"/>
      <c r="AZ14" s="274"/>
      <c r="BA14" s="274"/>
      <c r="BB14" s="274"/>
      <c r="BC14" s="274"/>
      <c r="BD14" s="274"/>
      <c r="BE14" s="274"/>
      <c r="BF14" s="274"/>
      <c r="BG14" s="274"/>
      <c r="BH14" s="274"/>
      <c r="BI14" s="274"/>
      <c r="BJ14" s="274"/>
      <c r="BK14" s="274"/>
      <c r="BL14" s="274"/>
      <c r="BM14" s="274"/>
      <c r="BN14" s="274"/>
      <c r="BO14" s="274"/>
      <c r="BP14" s="274"/>
      <c r="BQ14" s="274"/>
      <c r="BR14" s="274"/>
      <c r="BS14" s="274"/>
      <c r="BT14" s="274"/>
      <c r="BU14" s="274"/>
      <c r="BV14" s="274"/>
      <c r="BW14" s="274"/>
      <c r="BX14" s="274"/>
      <c r="BY14" s="274"/>
      <c r="BZ14" s="274"/>
      <c r="CA14" s="274"/>
      <c r="CB14" s="274"/>
      <c r="CC14" s="274"/>
      <c r="CD14" s="274"/>
      <c r="CE14" s="274"/>
      <c r="CF14" s="274"/>
      <c r="CG14" s="274"/>
      <c r="CH14" s="93"/>
      <c r="CI14" s="93"/>
      <c r="CJ14" s="93"/>
      <c r="CK14" s="93"/>
    </row>
    <row r="15" spans="1:98" ht="21.75" customHeight="1">
      <c r="A15" s="429" t="s">
        <v>37</v>
      </c>
      <c r="B15" s="37" t="s">
        <v>1970</v>
      </c>
      <c r="C15" s="562">
        <v>4513</v>
      </c>
      <c r="D15" s="546">
        <v>40210</v>
      </c>
      <c r="E15" s="983">
        <v>0</v>
      </c>
      <c r="F15" s="364" t="s">
        <v>1942</v>
      </c>
      <c r="G15" s="30">
        <v>39899</v>
      </c>
      <c r="H15" s="519" t="s">
        <v>1971</v>
      </c>
      <c r="I15" s="328" t="s">
        <v>1972</v>
      </c>
      <c r="J15" s="55">
        <v>0</v>
      </c>
      <c r="K15" s="445">
        <v>0</v>
      </c>
      <c r="L15" s="55">
        <v>0</v>
      </c>
      <c r="M15" s="445">
        <v>0</v>
      </c>
      <c r="N15" s="55">
        <v>0</v>
      </c>
      <c r="O15" s="445">
        <v>0</v>
      </c>
      <c r="P15" s="55">
        <v>0</v>
      </c>
      <c r="Q15" s="398"/>
      <c r="R15" s="398"/>
      <c r="T15" s="274"/>
      <c r="U15" s="274"/>
      <c r="V15" s="274"/>
      <c r="W15" s="274"/>
      <c r="X15" s="274"/>
      <c r="Y15" s="274"/>
      <c r="Z15" s="274"/>
      <c r="AA15" s="274"/>
      <c r="AB15" s="274"/>
      <c r="AC15" s="274"/>
      <c r="AD15" s="274"/>
      <c r="AE15" s="274"/>
      <c r="AF15" s="274"/>
      <c r="AG15" s="274"/>
      <c r="AH15" s="274"/>
      <c r="AI15" s="274"/>
      <c r="AJ15" s="274"/>
      <c r="AK15" s="274"/>
      <c r="AL15" s="274"/>
      <c r="AM15" s="274"/>
      <c r="AN15" s="274"/>
      <c r="AO15" s="274"/>
      <c r="AP15" s="274"/>
      <c r="AQ15" s="274"/>
      <c r="AR15" s="274"/>
      <c r="AS15" s="274"/>
      <c r="AT15" s="274"/>
      <c r="AU15" s="274"/>
      <c r="AV15" s="274"/>
      <c r="AW15" s="274"/>
      <c r="AX15" s="274"/>
      <c r="AY15" s="274"/>
      <c r="AZ15" s="274"/>
      <c r="BA15" s="274"/>
      <c r="BB15" s="274"/>
      <c r="BC15" s="274"/>
      <c r="BD15" s="274"/>
      <c r="BE15" s="274"/>
      <c r="BF15" s="274"/>
      <c r="BG15" s="274"/>
      <c r="BH15" s="274"/>
      <c r="BI15" s="274"/>
      <c r="BJ15" s="274"/>
      <c r="BK15" s="274"/>
      <c r="BL15" s="274"/>
      <c r="BM15" s="274"/>
      <c r="BN15" s="274"/>
      <c r="BO15" s="274"/>
      <c r="BP15" s="274"/>
      <c r="BQ15" s="274"/>
      <c r="BR15" s="274"/>
      <c r="BS15" s="274"/>
      <c r="BT15" s="274"/>
      <c r="BU15" s="274"/>
      <c r="BV15" s="274"/>
      <c r="BW15" s="274"/>
      <c r="BX15" s="274"/>
      <c r="BY15" s="274"/>
      <c r="BZ15" s="274"/>
      <c r="CA15" s="274"/>
      <c r="CB15" s="274"/>
      <c r="CC15" s="274"/>
      <c r="CD15" s="274"/>
      <c r="CE15" s="274"/>
      <c r="CF15" s="274"/>
      <c r="CG15" s="274"/>
      <c r="CH15" s="93"/>
      <c r="CI15" s="93"/>
      <c r="CJ15" s="93"/>
      <c r="CK15" s="93"/>
    </row>
    <row r="16" spans="1:98" ht="21.75" customHeight="1">
      <c r="A16" s="429" t="s">
        <v>38</v>
      </c>
      <c r="B16" s="37" t="s">
        <v>1921</v>
      </c>
      <c r="C16" s="562">
        <v>331</v>
      </c>
      <c r="D16" s="543">
        <v>40626</v>
      </c>
      <c r="E16" s="983">
        <v>0</v>
      </c>
      <c r="F16" s="364" t="s">
        <v>1686</v>
      </c>
      <c r="G16" s="30">
        <v>16877</v>
      </c>
      <c r="H16" s="519" t="s">
        <v>1924</v>
      </c>
      <c r="I16" s="328" t="s">
        <v>1925</v>
      </c>
      <c r="J16" s="55">
        <v>0</v>
      </c>
      <c r="K16" s="445">
        <v>0</v>
      </c>
      <c r="L16" s="55">
        <v>0</v>
      </c>
      <c r="M16" s="445">
        <v>0</v>
      </c>
      <c r="N16" s="55">
        <v>0</v>
      </c>
      <c r="O16" s="445">
        <v>0</v>
      </c>
      <c r="P16" s="55">
        <v>0</v>
      </c>
      <c r="Q16" s="398"/>
      <c r="R16" s="398"/>
      <c r="T16" s="274"/>
      <c r="U16" s="274"/>
      <c r="V16" s="274"/>
      <c r="W16" s="274"/>
      <c r="X16" s="274"/>
      <c r="Y16" s="274"/>
      <c r="Z16" s="274"/>
      <c r="AA16" s="274"/>
      <c r="AB16" s="274"/>
      <c r="AC16" s="274"/>
      <c r="AD16" s="274"/>
      <c r="AE16" s="274"/>
      <c r="AF16" s="274"/>
      <c r="AG16" s="274"/>
      <c r="AH16" s="274"/>
      <c r="AI16" s="274"/>
      <c r="AJ16" s="274"/>
      <c r="AK16" s="274"/>
      <c r="AL16" s="274"/>
      <c r="AM16" s="274"/>
      <c r="AN16" s="274"/>
      <c r="AO16" s="274"/>
      <c r="AP16" s="274"/>
      <c r="AQ16" s="274"/>
      <c r="AR16" s="274"/>
      <c r="AS16" s="274"/>
      <c r="AT16" s="274"/>
      <c r="AU16" s="274"/>
      <c r="AV16" s="274"/>
      <c r="AW16" s="274"/>
      <c r="AX16" s="274"/>
      <c r="AY16" s="274"/>
      <c r="AZ16" s="274"/>
      <c r="BA16" s="274"/>
      <c r="BB16" s="274"/>
      <c r="BC16" s="274"/>
      <c r="BD16" s="274"/>
      <c r="BE16" s="274"/>
      <c r="BF16" s="274"/>
      <c r="BG16" s="274"/>
      <c r="BH16" s="274"/>
      <c r="BI16" s="274"/>
      <c r="BJ16" s="274"/>
      <c r="BK16" s="274"/>
      <c r="BL16" s="274"/>
      <c r="BM16" s="274"/>
      <c r="BN16" s="274"/>
      <c r="BO16" s="274"/>
      <c r="BP16" s="274"/>
      <c r="BQ16" s="274"/>
      <c r="BR16" s="274"/>
      <c r="BS16" s="274"/>
      <c r="BT16" s="274"/>
      <c r="BU16" s="274"/>
      <c r="BV16" s="274"/>
      <c r="BW16" s="274"/>
      <c r="BX16" s="274"/>
      <c r="BY16" s="274"/>
      <c r="BZ16" s="274"/>
      <c r="CA16" s="274"/>
      <c r="CB16" s="274"/>
      <c r="CC16" s="274"/>
      <c r="CD16" s="274"/>
      <c r="CE16" s="274"/>
      <c r="CF16" s="274"/>
      <c r="CG16" s="274"/>
      <c r="CH16" s="93"/>
      <c r="CI16" s="93"/>
      <c r="CJ16" s="93"/>
      <c r="CK16" s="93"/>
    </row>
    <row r="17" spans="1:89" ht="21.75" customHeight="1">
      <c r="A17" s="429" t="s">
        <v>39</v>
      </c>
      <c r="B17" s="659" t="s">
        <v>1699</v>
      </c>
      <c r="C17" s="562">
        <v>3867</v>
      </c>
      <c r="D17" s="542">
        <v>41100</v>
      </c>
      <c r="E17" s="461">
        <v>0</v>
      </c>
      <c r="F17" s="364" t="s">
        <v>1686</v>
      </c>
      <c r="G17" s="30">
        <v>41243</v>
      </c>
      <c r="H17" s="512" t="s">
        <v>1701</v>
      </c>
      <c r="I17" s="328" t="s">
        <v>1700</v>
      </c>
      <c r="J17" s="55">
        <v>0</v>
      </c>
      <c r="K17" s="445">
        <v>0</v>
      </c>
      <c r="L17" s="55">
        <v>0</v>
      </c>
      <c r="M17" s="445">
        <v>0</v>
      </c>
      <c r="N17" s="55">
        <v>0</v>
      </c>
      <c r="O17" s="445">
        <v>0</v>
      </c>
      <c r="P17" s="55">
        <v>0</v>
      </c>
      <c r="Q17" s="398"/>
      <c r="R17" s="398"/>
      <c r="T17" s="274"/>
      <c r="U17" s="274"/>
      <c r="V17" s="274"/>
      <c r="W17" s="274"/>
      <c r="X17" s="274"/>
      <c r="Y17" s="274"/>
      <c r="Z17" s="274"/>
      <c r="AA17" s="274"/>
      <c r="AB17" s="274"/>
      <c r="AC17" s="274"/>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93"/>
      <c r="CI17" s="93"/>
      <c r="CJ17" s="93"/>
      <c r="CK17" s="93"/>
    </row>
    <row r="18" spans="1:89" ht="21.75" customHeight="1">
      <c r="A18" s="429" t="s">
        <v>40</v>
      </c>
      <c r="B18" s="659" t="s">
        <v>1100</v>
      </c>
      <c r="C18" s="562">
        <v>1674</v>
      </c>
      <c r="D18" s="543">
        <v>41394</v>
      </c>
      <c r="E18" s="461">
        <v>0</v>
      </c>
      <c r="F18" s="364" t="s">
        <v>1483</v>
      </c>
      <c r="G18" s="30">
        <v>17158</v>
      </c>
      <c r="H18" s="511" t="s">
        <v>1099</v>
      </c>
      <c r="I18" s="328" t="s">
        <v>1098</v>
      </c>
      <c r="J18" s="55">
        <v>0</v>
      </c>
      <c r="K18" s="445">
        <v>0</v>
      </c>
      <c r="L18" s="55">
        <v>0</v>
      </c>
      <c r="M18" s="445">
        <v>0</v>
      </c>
      <c r="N18" s="55">
        <v>0</v>
      </c>
      <c r="O18" s="445">
        <v>0</v>
      </c>
      <c r="P18" s="55">
        <v>0</v>
      </c>
      <c r="Q18" s="398"/>
      <c r="R18" s="398"/>
      <c r="T18" s="274"/>
      <c r="U18" s="274"/>
      <c r="V18" s="274"/>
      <c r="W18" s="274"/>
      <c r="X18" s="274"/>
      <c r="Y18" s="274"/>
      <c r="Z18" s="274"/>
      <c r="AA18" s="274"/>
      <c r="AB18" s="274"/>
      <c r="AC18" s="274"/>
      <c r="AD18" s="274"/>
      <c r="AE18" s="274"/>
      <c r="AF18" s="274"/>
      <c r="AG18" s="274"/>
      <c r="AH18" s="274"/>
      <c r="AI18" s="274"/>
      <c r="AJ18" s="274"/>
      <c r="AK18" s="274"/>
      <c r="AL18" s="274"/>
      <c r="AM18" s="274"/>
      <c r="AN18" s="274"/>
      <c r="AO18" s="274"/>
      <c r="AP18" s="274"/>
      <c r="AQ18" s="274"/>
      <c r="AR18" s="274"/>
      <c r="AS18" s="274"/>
      <c r="AT18" s="274"/>
      <c r="AU18" s="274"/>
      <c r="AV18" s="274"/>
      <c r="AW18" s="274"/>
      <c r="AX18" s="274"/>
      <c r="AY18" s="274"/>
      <c r="AZ18" s="274"/>
      <c r="BA18" s="274"/>
      <c r="BB18" s="274"/>
      <c r="BC18" s="274"/>
      <c r="BD18" s="274"/>
      <c r="BE18" s="274"/>
      <c r="BF18" s="274"/>
      <c r="BG18" s="274"/>
      <c r="BH18" s="274"/>
      <c r="BI18" s="274"/>
      <c r="BJ18" s="274"/>
      <c r="BK18" s="274"/>
      <c r="BL18" s="274"/>
      <c r="BM18" s="274"/>
      <c r="BN18" s="274"/>
      <c r="BO18" s="274"/>
      <c r="BP18" s="274"/>
      <c r="BQ18" s="274"/>
      <c r="BR18" s="274"/>
      <c r="BS18" s="274"/>
      <c r="BT18" s="274"/>
      <c r="BU18" s="274"/>
      <c r="BV18" s="274"/>
      <c r="BW18" s="274"/>
      <c r="BX18" s="274"/>
      <c r="BY18" s="274"/>
      <c r="BZ18" s="274"/>
      <c r="CA18" s="274"/>
      <c r="CB18" s="274"/>
      <c r="CC18" s="274"/>
      <c r="CD18" s="274"/>
      <c r="CE18" s="274"/>
      <c r="CF18" s="274"/>
      <c r="CG18" s="274"/>
      <c r="CH18" s="93"/>
      <c r="CI18" s="93"/>
      <c r="CJ18" s="93"/>
      <c r="CK18" s="93"/>
    </row>
    <row r="19" spans="1:89" ht="21.75" customHeight="1">
      <c r="A19" s="429" t="s">
        <v>42</v>
      </c>
      <c r="B19" s="659" t="s">
        <v>1139</v>
      </c>
      <c r="C19" s="562">
        <v>6258</v>
      </c>
      <c r="D19" s="542">
        <v>41551</v>
      </c>
      <c r="E19" s="983">
        <v>0</v>
      </c>
      <c r="F19" s="364" t="s">
        <v>1686</v>
      </c>
      <c r="G19" s="30">
        <v>37930</v>
      </c>
      <c r="H19" s="512" t="s">
        <v>669</v>
      </c>
      <c r="I19" s="328" t="s">
        <v>668</v>
      </c>
      <c r="J19" s="55">
        <v>0</v>
      </c>
      <c r="K19" s="445">
        <v>0</v>
      </c>
      <c r="L19" s="55">
        <v>0</v>
      </c>
      <c r="M19" s="445">
        <v>0</v>
      </c>
      <c r="N19" s="55">
        <v>0</v>
      </c>
      <c r="O19" s="445">
        <v>0</v>
      </c>
      <c r="P19" s="55">
        <v>0</v>
      </c>
      <c r="Q19" s="398"/>
      <c r="R19" s="398"/>
      <c r="T19" s="274"/>
      <c r="U19" s="274"/>
      <c r="V19" s="274"/>
      <c r="W19" s="274"/>
      <c r="X19" s="274"/>
      <c r="Y19" s="274"/>
      <c r="Z19" s="274"/>
      <c r="AA19" s="274"/>
      <c r="AB19" s="274"/>
      <c r="AC19" s="274"/>
      <c r="AD19" s="274"/>
      <c r="AE19" s="274"/>
      <c r="AF19" s="274"/>
      <c r="AG19" s="274"/>
      <c r="AH19" s="274"/>
      <c r="AI19" s="274"/>
      <c r="AJ19" s="274"/>
      <c r="AK19" s="274"/>
      <c r="AL19" s="274"/>
      <c r="AM19" s="274"/>
      <c r="AN19" s="274"/>
      <c r="AO19" s="274"/>
      <c r="AP19" s="274"/>
      <c r="AQ19" s="274"/>
      <c r="AR19" s="274"/>
      <c r="AS19" s="274"/>
      <c r="AT19" s="274"/>
      <c r="AU19" s="274"/>
      <c r="AV19" s="274"/>
      <c r="AW19" s="274"/>
      <c r="AX19" s="274"/>
      <c r="AY19" s="274"/>
      <c r="AZ19" s="274"/>
      <c r="BA19" s="274"/>
      <c r="BB19" s="274"/>
      <c r="BC19" s="274"/>
      <c r="BD19" s="274"/>
      <c r="BE19" s="274"/>
      <c r="BF19" s="274"/>
      <c r="BG19" s="274"/>
      <c r="BH19" s="274"/>
      <c r="BI19" s="274"/>
      <c r="BJ19" s="274"/>
      <c r="BK19" s="274"/>
      <c r="BL19" s="274"/>
      <c r="BM19" s="274"/>
      <c r="BN19" s="274"/>
      <c r="BO19" s="274"/>
      <c r="BP19" s="274"/>
      <c r="BQ19" s="274"/>
      <c r="BR19" s="274"/>
      <c r="BS19" s="274"/>
      <c r="BT19" s="274"/>
      <c r="BU19" s="274"/>
      <c r="BV19" s="274"/>
      <c r="BW19" s="274"/>
      <c r="BX19" s="274"/>
      <c r="BY19" s="274"/>
      <c r="BZ19" s="274"/>
      <c r="CA19" s="274"/>
      <c r="CB19" s="274"/>
      <c r="CC19" s="274"/>
      <c r="CD19" s="274"/>
      <c r="CE19" s="274"/>
      <c r="CF19" s="274"/>
      <c r="CG19" s="274"/>
      <c r="CH19" s="93"/>
      <c r="CI19" s="93"/>
      <c r="CJ19" s="93"/>
      <c r="CK19" s="93"/>
    </row>
    <row r="20" spans="1:89" ht="21.75" customHeight="1">
      <c r="A20" s="429" t="s">
        <v>54</v>
      </c>
      <c r="B20" s="659" t="s">
        <v>75</v>
      </c>
      <c r="C20" s="562">
        <v>4210</v>
      </c>
      <c r="D20" s="542">
        <v>42419</v>
      </c>
      <c r="E20" s="461">
        <v>0</v>
      </c>
      <c r="F20" s="364" t="s">
        <v>1483</v>
      </c>
      <c r="G20" s="30" t="s">
        <v>1669</v>
      </c>
      <c r="H20" s="719" t="s">
        <v>1668</v>
      </c>
      <c r="I20" s="328" t="s">
        <v>1667</v>
      </c>
      <c r="J20" s="55">
        <v>0</v>
      </c>
      <c r="K20" s="445">
        <v>0</v>
      </c>
      <c r="L20" s="55">
        <v>0</v>
      </c>
      <c r="M20" s="445">
        <v>0</v>
      </c>
      <c r="N20" s="55">
        <v>0</v>
      </c>
      <c r="O20" s="445">
        <v>0</v>
      </c>
      <c r="P20" s="55">
        <v>0</v>
      </c>
      <c r="Q20" s="398"/>
      <c r="R20" s="398"/>
      <c r="T20" s="274"/>
      <c r="U20" s="274"/>
      <c r="V20" s="274"/>
      <c r="W20" s="274"/>
      <c r="X20" s="274"/>
      <c r="Y20" s="274"/>
      <c r="Z20" s="274"/>
      <c r="AA20" s="274"/>
      <c r="AB20" s="274"/>
      <c r="AC20" s="274"/>
      <c r="AD20" s="274"/>
      <c r="AE20" s="274"/>
      <c r="AF20" s="274"/>
      <c r="AG20" s="274"/>
      <c r="AH20" s="274"/>
      <c r="AI20" s="274"/>
      <c r="AJ20" s="274"/>
      <c r="AK20" s="274"/>
      <c r="AL20" s="274"/>
      <c r="AM20" s="274"/>
      <c r="AN20" s="274"/>
      <c r="AO20" s="274"/>
      <c r="AP20" s="274"/>
      <c r="AQ20" s="274"/>
      <c r="AR20" s="274"/>
      <c r="AS20" s="274"/>
      <c r="AT20" s="274"/>
      <c r="AU20" s="274"/>
      <c r="AV20" s="274"/>
      <c r="AW20" s="274"/>
      <c r="AX20" s="274"/>
      <c r="AY20" s="274"/>
      <c r="AZ20" s="274"/>
      <c r="BA20" s="274"/>
      <c r="BB20" s="274"/>
      <c r="BC20" s="274"/>
      <c r="BD20" s="274"/>
      <c r="BE20" s="274"/>
      <c r="BF20" s="274"/>
      <c r="BG20" s="274"/>
      <c r="BH20" s="274"/>
      <c r="BI20" s="274"/>
      <c r="BJ20" s="274"/>
      <c r="BK20" s="274"/>
      <c r="BL20" s="274"/>
      <c r="BM20" s="274"/>
      <c r="BN20" s="274"/>
      <c r="BO20" s="274"/>
      <c r="BP20" s="274"/>
      <c r="BQ20" s="274"/>
      <c r="BR20" s="274"/>
      <c r="BS20" s="274"/>
      <c r="BT20" s="274"/>
      <c r="BU20" s="274"/>
      <c r="BV20" s="274"/>
      <c r="BW20" s="274"/>
      <c r="BX20" s="274"/>
      <c r="BY20" s="274"/>
      <c r="BZ20" s="274"/>
      <c r="CA20" s="274"/>
      <c r="CB20" s="274"/>
      <c r="CC20" s="274"/>
      <c r="CD20" s="274"/>
      <c r="CE20" s="274"/>
      <c r="CF20" s="274"/>
      <c r="CG20" s="274"/>
      <c r="CH20" s="93"/>
      <c r="CI20" s="93"/>
      <c r="CJ20" s="93"/>
      <c r="CK20" s="93"/>
    </row>
    <row r="21" spans="1:89" ht="21.75" customHeight="1">
      <c r="A21" s="429" t="s">
        <v>56</v>
      </c>
      <c r="B21" s="659" t="s">
        <v>1621</v>
      </c>
      <c r="C21" s="562">
        <v>11368</v>
      </c>
      <c r="D21" s="543">
        <v>43005</v>
      </c>
      <c r="E21" s="461">
        <v>0</v>
      </c>
      <c r="F21" s="364" t="s">
        <v>1483</v>
      </c>
      <c r="G21" s="30">
        <v>34907</v>
      </c>
      <c r="H21" s="511" t="s">
        <v>1622</v>
      </c>
      <c r="I21" s="328" t="s">
        <v>1625</v>
      </c>
      <c r="J21" s="55">
        <v>0</v>
      </c>
      <c r="K21" s="445">
        <v>0</v>
      </c>
      <c r="L21" s="55">
        <v>0</v>
      </c>
      <c r="M21" s="445">
        <v>0</v>
      </c>
      <c r="N21" s="55">
        <v>0</v>
      </c>
      <c r="O21" s="445">
        <v>0</v>
      </c>
      <c r="P21" s="55">
        <v>0</v>
      </c>
      <c r="Q21" s="398"/>
      <c r="R21" s="398"/>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c r="CC21" s="274"/>
      <c r="CD21" s="274"/>
      <c r="CE21" s="274"/>
      <c r="CF21" s="274"/>
      <c r="CG21" s="274"/>
      <c r="CH21" s="93"/>
      <c r="CI21" s="93"/>
      <c r="CJ21" s="93"/>
      <c r="CK21" s="93"/>
    </row>
    <row r="22" spans="1:89" ht="21.75" customHeight="1">
      <c r="A22" s="429" t="s">
        <v>58</v>
      </c>
      <c r="B22" s="37" t="s">
        <v>1932</v>
      </c>
      <c r="C22" s="562">
        <v>8683</v>
      </c>
      <c r="D22" s="543">
        <v>43237</v>
      </c>
      <c r="E22" s="983">
        <v>0</v>
      </c>
      <c r="F22" s="364" t="s">
        <v>1686</v>
      </c>
      <c r="G22" s="30">
        <v>45215</v>
      </c>
      <c r="H22" s="511" t="s">
        <v>1045</v>
      </c>
      <c r="I22" s="328" t="s">
        <v>1044</v>
      </c>
      <c r="J22" s="55">
        <v>0</v>
      </c>
      <c r="K22" s="445">
        <v>0</v>
      </c>
      <c r="L22" s="55">
        <v>0</v>
      </c>
      <c r="M22" s="445">
        <v>0</v>
      </c>
      <c r="N22" s="55">
        <v>0</v>
      </c>
      <c r="O22" s="445">
        <v>0</v>
      </c>
      <c r="P22" s="55">
        <v>0</v>
      </c>
      <c r="Q22" s="398"/>
      <c r="R22" s="398"/>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c r="CC22" s="274"/>
      <c r="CD22" s="274"/>
      <c r="CE22" s="274"/>
      <c r="CF22" s="274"/>
      <c r="CG22" s="274"/>
      <c r="CH22" s="93"/>
      <c r="CI22" s="93"/>
      <c r="CJ22" s="93"/>
      <c r="CK22" s="93"/>
    </row>
    <row r="23" spans="1:89" ht="21.75" customHeight="1">
      <c r="A23" s="429" t="s">
        <v>60</v>
      </c>
      <c r="B23" s="659" t="s">
        <v>1065</v>
      </c>
      <c r="C23" s="562">
        <v>9964</v>
      </c>
      <c r="D23" s="543">
        <v>43892</v>
      </c>
      <c r="E23" s="461">
        <v>0</v>
      </c>
      <c r="F23" s="364" t="s">
        <v>1483</v>
      </c>
      <c r="G23" s="30">
        <v>39317</v>
      </c>
      <c r="H23" s="519" t="s">
        <v>1064</v>
      </c>
      <c r="I23" s="328" t="s">
        <v>1063</v>
      </c>
      <c r="J23" s="55">
        <v>0</v>
      </c>
      <c r="K23" s="445">
        <v>0</v>
      </c>
      <c r="L23" s="55">
        <v>0</v>
      </c>
      <c r="M23" s="445">
        <v>0</v>
      </c>
      <c r="N23" s="55">
        <v>0</v>
      </c>
      <c r="O23" s="445">
        <v>0</v>
      </c>
      <c r="P23" s="55">
        <v>0</v>
      </c>
      <c r="Q23" s="398"/>
      <c r="R23" s="398"/>
      <c r="T23" s="274"/>
      <c r="U23" s="274"/>
      <c r="V23" s="274"/>
      <c r="W23" s="274"/>
      <c r="X23" s="274"/>
      <c r="Y23" s="274"/>
      <c r="Z23" s="274"/>
      <c r="AA23" s="274"/>
      <c r="AB23" s="274"/>
      <c r="AC23" s="274"/>
      <c r="AD23" s="274"/>
      <c r="AE23" s="274"/>
      <c r="AF23" s="274"/>
      <c r="AG23" s="274"/>
      <c r="AH23" s="274"/>
      <c r="AI23" s="274"/>
      <c r="AJ23" s="274"/>
      <c r="AK23" s="274"/>
      <c r="AL23" s="274"/>
      <c r="AM23" s="274"/>
      <c r="AN23" s="274"/>
      <c r="AO23" s="274"/>
      <c r="AP23" s="274"/>
      <c r="AQ23" s="274"/>
      <c r="AR23" s="274"/>
      <c r="AS23" s="274"/>
      <c r="AT23" s="274"/>
      <c r="AU23" s="274"/>
      <c r="AV23" s="274"/>
      <c r="AW23" s="274"/>
      <c r="AX23" s="274"/>
      <c r="AY23" s="274"/>
      <c r="AZ23" s="274"/>
      <c r="BA23" s="274"/>
      <c r="BB23" s="274"/>
      <c r="BC23" s="274"/>
      <c r="BD23" s="274"/>
      <c r="BE23" s="274"/>
      <c r="BF23" s="274"/>
      <c r="BG23" s="274"/>
      <c r="BH23" s="274"/>
      <c r="BI23" s="274"/>
      <c r="BJ23" s="274"/>
      <c r="BK23" s="274"/>
      <c r="BL23" s="274"/>
      <c r="BM23" s="274"/>
      <c r="BN23" s="274"/>
      <c r="BO23" s="274"/>
      <c r="BP23" s="274"/>
      <c r="BQ23" s="274"/>
      <c r="BR23" s="274"/>
      <c r="BS23" s="274"/>
      <c r="BT23" s="274"/>
      <c r="BU23" s="274"/>
      <c r="BV23" s="274"/>
      <c r="BW23" s="274"/>
      <c r="BX23" s="274"/>
      <c r="BY23" s="274"/>
      <c r="BZ23" s="274"/>
      <c r="CA23" s="274"/>
      <c r="CB23" s="274"/>
      <c r="CC23" s="274"/>
      <c r="CD23" s="274"/>
      <c r="CE23" s="274"/>
      <c r="CF23" s="274"/>
      <c r="CG23" s="274"/>
      <c r="CH23" s="93"/>
      <c r="CI23" s="93"/>
      <c r="CJ23" s="274"/>
      <c r="CK23" s="274"/>
    </row>
    <row r="24" spans="1:89" ht="21.75" customHeight="1">
      <c r="A24" s="429" t="s">
        <v>62</v>
      </c>
      <c r="B24" s="659" t="s">
        <v>1780</v>
      </c>
      <c r="C24" s="562">
        <v>11420</v>
      </c>
      <c r="D24" s="543">
        <v>44035</v>
      </c>
      <c r="E24" s="983">
        <v>0</v>
      </c>
      <c r="F24" s="364" t="s">
        <v>1686</v>
      </c>
      <c r="G24" s="30"/>
      <c r="H24" s="511" t="s">
        <v>1783</v>
      </c>
      <c r="I24" s="328" t="s">
        <v>1784</v>
      </c>
      <c r="J24" s="55">
        <v>0</v>
      </c>
      <c r="K24" s="445">
        <v>0</v>
      </c>
      <c r="L24" s="55">
        <v>0</v>
      </c>
      <c r="M24" s="445">
        <v>0</v>
      </c>
      <c r="N24" s="55">
        <v>0</v>
      </c>
      <c r="O24" s="445">
        <v>0</v>
      </c>
      <c r="P24" s="55">
        <v>0</v>
      </c>
      <c r="Q24" s="398"/>
      <c r="R24" s="398"/>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274"/>
      <c r="CI24" s="274"/>
      <c r="CJ24" s="93"/>
      <c r="CK24" s="93"/>
    </row>
    <row r="25" spans="1:89" ht="21.75" customHeight="1">
      <c r="A25" s="429" t="s">
        <v>63</v>
      </c>
      <c r="B25" s="659" t="s">
        <v>1488</v>
      </c>
      <c r="C25" s="562">
        <v>10915</v>
      </c>
      <c r="D25" s="543">
        <v>44272</v>
      </c>
      <c r="E25" s="461">
        <v>0</v>
      </c>
      <c r="F25" s="364" t="s">
        <v>1483</v>
      </c>
      <c r="G25" s="30">
        <v>38474</v>
      </c>
      <c r="H25" s="511" t="s">
        <v>1490</v>
      </c>
      <c r="I25" s="328" t="s">
        <v>1489</v>
      </c>
      <c r="J25" s="55">
        <v>0</v>
      </c>
      <c r="K25" s="445">
        <v>0</v>
      </c>
      <c r="L25" s="55">
        <v>0</v>
      </c>
      <c r="M25" s="445">
        <v>0</v>
      </c>
      <c r="N25" s="55">
        <v>0</v>
      </c>
      <c r="O25" s="445">
        <v>0</v>
      </c>
      <c r="P25" s="55">
        <v>0</v>
      </c>
      <c r="Q25" s="398"/>
      <c r="R25" s="398"/>
      <c r="T25" s="274"/>
      <c r="U25" s="274"/>
      <c r="V25" s="274"/>
      <c r="W25" s="274"/>
      <c r="X25" s="274"/>
      <c r="Y25" s="274"/>
      <c r="Z25" s="274"/>
      <c r="AA25" s="274"/>
      <c r="AB25" s="274"/>
      <c r="AC25" s="274"/>
      <c r="AD25" s="274"/>
      <c r="AE25" s="274"/>
      <c r="AF25" s="274"/>
      <c r="AG25" s="274"/>
      <c r="AH25" s="274"/>
      <c r="AI25" s="274"/>
      <c r="AJ25" s="274"/>
      <c r="AK25" s="274"/>
      <c r="AL25" s="274"/>
      <c r="AM25" s="274"/>
      <c r="AN25" s="274"/>
      <c r="AO25" s="274"/>
      <c r="AP25" s="274"/>
      <c r="AQ25" s="274"/>
      <c r="AR25" s="274"/>
      <c r="AS25" s="274"/>
      <c r="AT25" s="274"/>
      <c r="AU25" s="274"/>
      <c r="AV25" s="274"/>
      <c r="AW25" s="274"/>
      <c r="AX25" s="274"/>
      <c r="AY25" s="274"/>
      <c r="AZ25" s="274"/>
      <c r="BA25" s="274"/>
      <c r="BB25" s="274"/>
      <c r="BC25" s="274"/>
      <c r="BD25" s="274"/>
      <c r="BE25" s="274"/>
      <c r="BF25" s="274"/>
      <c r="BG25" s="274"/>
      <c r="BH25" s="274"/>
      <c r="BI25" s="274"/>
      <c r="BJ25" s="274"/>
      <c r="BK25" s="274"/>
      <c r="BL25" s="274"/>
      <c r="BM25" s="274"/>
      <c r="BN25" s="274"/>
      <c r="BO25" s="274"/>
      <c r="BP25" s="274"/>
      <c r="BQ25" s="274"/>
      <c r="BR25" s="274"/>
      <c r="BS25" s="274"/>
      <c r="BT25" s="274"/>
      <c r="BU25" s="274"/>
      <c r="BV25" s="274"/>
      <c r="BW25" s="274"/>
      <c r="BX25" s="274"/>
      <c r="BY25" s="274"/>
      <c r="BZ25" s="274"/>
      <c r="CA25" s="274"/>
      <c r="CB25" s="274"/>
      <c r="CC25" s="274"/>
      <c r="CD25" s="274"/>
      <c r="CE25" s="274"/>
      <c r="CF25" s="274"/>
      <c r="CG25" s="274"/>
      <c r="CH25" s="93"/>
      <c r="CI25" s="93"/>
      <c r="CJ25" s="274"/>
      <c r="CK25" s="274"/>
    </row>
    <row r="26" spans="1:89" ht="21.75" customHeight="1">
      <c r="A26" s="429" t="s">
        <v>65</v>
      </c>
      <c r="B26" s="659" t="s">
        <v>1484</v>
      </c>
      <c r="C26" s="562">
        <v>11121</v>
      </c>
      <c r="D26" s="543">
        <v>44321</v>
      </c>
      <c r="E26" s="461">
        <v>0</v>
      </c>
      <c r="F26" s="364" t="s">
        <v>1483</v>
      </c>
      <c r="G26" s="30">
        <v>37021</v>
      </c>
      <c r="H26" s="511" t="s">
        <v>1486</v>
      </c>
      <c r="I26" s="328" t="s">
        <v>1485</v>
      </c>
      <c r="J26" s="55">
        <v>0</v>
      </c>
      <c r="K26" s="445">
        <v>0</v>
      </c>
      <c r="L26" s="55">
        <v>0</v>
      </c>
      <c r="M26" s="445">
        <v>0</v>
      </c>
      <c r="N26" s="55">
        <v>0</v>
      </c>
      <c r="O26" s="445">
        <v>0</v>
      </c>
      <c r="P26" s="55">
        <v>0</v>
      </c>
      <c r="Q26" s="398"/>
      <c r="R26" s="398"/>
      <c r="T26" s="274"/>
      <c r="U26" s="274"/>
      <c r="V26" s="274"/>
      <c r="W26" s="274"/>
      <c r="X26" s="274"/>
      <c r="Y26" s="274"/>
      <c r="Z26" s="274"/>
      <c r="AA26" s="274"/>
      <c r="AB26" s="274"/>
      <c r="AC26" s="274"/>
      <c r="AD26" s="274"/>
      <c r="AE26" s="274"/>
      <c r="AF26" s="274"/>
      <c r="AG26" s="274"/>
      <c r="AH26" s="274"/>
      <c r="AI26" s="274"/>
      <c r="AJ26" s="274"/>
      <c r="AK26" s="274"/>
      <c r="AL26" s="274"/>
      <c r="AM26" s="274"/>
      <c r="AN26" s="274"/>
      <c r="AO26" s="274"/>
      <c r="AP26" s="274"/>
      <c r="AQ26" s="274"/>
      <c r="AR26" s="274"/>
      <c r="AS26" s="274"/>
      <c r="AT26" s="274"/>
      <c r="AU26" s="274"/>
      <c r="AV26" s="274"/>
      <c r="AW26" s="274"/>
      <c r="AX26" s="274"/>
      <c r="AY26" s="274"/>
      <c r="AZ26" s="274"/>
      <c r="BA26" s="274"/>
      <c r="BB26" s="274"/>
      <c r="BC26" s="274"/>
      <c r="BD26" s="274"/>
      <c r="BE26" s="274"/>
      <c r="BF26" s="274"/>
      <c r="BG26" s="274"/>
      <c r="BH26" s="274"/>
      <c r="BI26" s="274"/>
      <c r="BJ26" s="274"/>
      <c r="BK26" s="274"/>
      <c r="BL26" s="274"/>
      <c r="BM26" s="274"/>
      <c r="BN26" s="274"/>
      <c r="BO26" s="274"/>
      <c r="BP26" s="274"/>
      <c r="BQ26" s="274"/>
      <c r="BR26" s="274"/>
      <c r="BS26" s="274"/>
      <c r="BT26" s="274"/>
      <c r="BU26" s="274"/>
      <c r="BV26" s="274"/>
      <c r="BW26" s="274"/>
      <c r="BX26" s="274"/>
      <c r="BY26" s="274"/>
      <c r="BZ26" s="274"/>
      <c r="CA26" s="274"/>
      <c r="CB26" s="274"/>
      <c r="CC26" s="274"/>
      <c r="CD26" s="274"/>
      <c r="CE26" s="274"/>
      <c r="CF26" s="274"/>
      <c r="CG26" s="274"/>
      <c r="CH26" s="274"/>
      <c r="CI26" s="274"/>
      <c r="CJ26" s="274"/>
      <c r="CK26" s="274"/>
    </row>
    <row r="27" spans="1:89" ht="21.75" customHeight="1">
      <c r="A27" s="429" t="s">
        <v>67</v>
      </c>
      <c r="B27" s="37" t="s">
        <v>1401</v>
      </c>
      <c r="C27" s="562">
        <v>10923</v>
      </c>
      <c r="D27" s="543">
        <v>44350</v>
      </c>
      <c r="E27" s="983">
        <v>0</v>
      </c>
      <c r="F27" s="364" t="s">
        <v>1686</v>
      </c>
      <c r="G27" s="30">
        <v>31951</v>
      </c>
      <c r="H27" s="511" t="s">
        <v>1267</v>
      </c>
      <c r="I27" s="328" t="s">
        <v>1266</v>
      </c>
      <c r="J27" s="55">
        <v>0</v>
      </c>
      <c r="K27" s="445">
        <v>0</v>
      </c>
      <c r="L27" s="55">
        <v>0</v>
      </c>
      <c r="M27" s="445">
        <v>0</v>
      </c>
      <c r="N27" s="55">
        <v>0</v>
      </c>
      <c r="O27" s="445">
        <v>0</v>
      </c>
      <c r="P27" s="55">
        <v>0</v>
      </c>
      <c r="Q27" s="398"/>
      <c r="R27" s="398"/>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274"/>
      <c r="CI27" s="274"/>
      <c r="CJ27" s="93"/>
      <c r="CK27" s="93"/>
    </row>
    <row r="28" spans="1:89" ht="21.75" customHeight="1">
      <c r="A28" s="429" t="s">
        <v>68</v>
      </c>
      <c r="B28" s="659" t="s">
        <v>1265</v>
      </c>
      <c r="C28" s="562">
        <v>10923</v>
      </c>
      <c r="D28" s="543">
        <v>44350</v>
      </c>
      <c r="E28" s="461">
        <v>0</v>
      </c>
      <c r="F28" s="364" t="s">
        <v>1686</v>
      </c>
      <c r="G28" s="30">
        <v>44342</v>
      </c>
      <c r="H28" s="511" t="s">
        <v>1267</v>
      </c>
      <c r="I28" s="328" t="s">
        <v>1266</v>
      </c>
      <c r="J28" s="55">
        <v>0</v>
      </c>
      <c r="K28" s="445">
        <v>0</v>
      </c>
      <c r="L28" s="55">
        <v>0</v>
      </c>
      <c r="M28" s="445">
        <v>0</v>
      </c>
      <c r="N28" s="55">
        <v>0</v>
      </c>
      <c r="O28" s="445">
        <v>0</v>
      </c>
      <c r="P28" s="55">
        <v>0</v>
      </c>
      <c r="Q28" s="398"/>
      <c r="R28" s="398"/>
      <c r="S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row>
    <row r="29" spans="1:89" ht="21.75" customHeight="1">
      <c r="A29" s="429" t="s">
        <v>70</v>
      </c>
      <c r="B29" s="659" t="s">
        <v>1690</v>
      </c>
      <c r="C29" s="562">
        <v>11371</v>
      </c>
      <c r="D29" s="543">
        <v>44614</v>
      </c>
      <c r="E29" s="461">
        <v>0</v>
      </c>
      <c r="F29" s="364" t="s">
        <v>1686</v>
      </c>
      <c r="G29" s="30">
        <v>36775</v>
      </c>
      <c r="H29" s="512" t="s">
        <v>1692</v>
      </c>
      <c r="I29" s="328" t="s">
        <v>1691</v>
      </c>
      <c r="J29" s="55">
        <v>0</v>
      </c>
      <c r="K29" s="445">
        <v>0</v>
      </c>
      <c r="L29" s="55">
        <v>0</v>
      </c>
      <c r="M29" s="445">
        <v>0</v>
      </c>
      <c r="N29" s="55">
        <v>0</v>
      </c>
      <c r="O29" s="445">
        <v>0</v>
      </c>
      <c r="P29" s="55">
        <v>0</v>
      </c>
      <c r="Q29" s="398"/>
      <c r="R29" s="398"/>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93"/>
      <c r="CI29" s="93"/>
      <c r="CJ29" s="93"/>
      <c r="CK29" s="93"/>
    </row>
    <row r="30" spans="1:89" ht="21.75" customHeight="1">
      <c r="A30" s="429" t="s">
        <v>72</v>
      </c>
      <c r="B30" s="659" t="s">
        <v>1607</v>
      </c>
      <c r="C30" s="562">
        <v>11184</v>
      </c>
      <c r="D30" s="543">
        <v>44623</v>
      </c>
      <c r="E30" s="983">
        <v>0</v>
      </c>
      <c r="F30" s="364" t="s">
        <v>1686</v>
      </c>
      <c r="G30" s="30"/>
      <c r="H30" s="511" t="s">
        <v>1609</v>
      </c>
      <c r="I30" s="328" t="s">
        <v>1608</v>
      </c>
      <c r="J30" s="55">
        <v>0</v>
      </c>
      <c r="K30" s="445">
        <v>0</v>
      </c>
      <c r="L30" s="55">
        <v>0</v>
      </c>
      <c r="M30" s="445">
        <v>0</v>
      </c>
      <c r="N30" s="55">
        <v>0</v>
      </c>
      <c r="O30" s="445">
        <v>0</v>
      </c>
      <c r="P30" s="55">
        <v>0</v>
      </c>
      <c r="Q30" s="398"/>
      <c r="R30" s="398"/>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93"/>
      <c r="CI30" s="93"/>
      <c r="CJ30" s="93"/>
      <c r="CK30" s="93"/>
    </row>
    <row r="31" spans="1:89" ht="21.75" customHeight="1">
      <c r="A31" s="429" t="s">
        <v>74</v>
      </c>
      <c r="B31" s="659" t="s">
        <v>1500</v>
      </c>
      <c r="C31" s="562">
        <v>10988</v>
      </c>
      <c r="D31" s="544">
        <v>44636</v>
      </c>
      <c r="E31" s="461">
        <v>0</v>
      </c>
      <c r="F31" s="364" t="s">
        <v>1483</v>
      </c>
      <c r="G31" s="30">
        <v>21759</v>
      </c>
      <c r="H31" s="519" t="s">
        <v>1502</v>
      </c>
      <c r="I31" s="328" t="s">
        <v>1501</v>
      </c>
      <c r="J31" s="55">
        <v>0</v>
      </c>
      <c r="K31" s="445">
        <v>0</v>
      </c>
      <c r="L31" s="55">
        <v>0</v>
      </c>
      <c r="M31" s="445">
        <v>0</v>
      </c>
      <c r="N31" s="55">
        <v>0</v>
      </c>
      <c r="O31" s="445">
        <v>0</v>
      </c>
      <c r="P31" s="55">
        <v>0</v>
      </c>
      <c r="Q31" s="398"/>
      <c r="R31" s="398"/>
      <c r="T31" s="274"/>
      <c r="U31" s="274"/>
      <c r="V31" s="274"/>
      <c r="W31" s="274"/>
      <c r="X31" s="274"/>
      <c r="Y31" s="274"/>
      <c r="Z31" s="274"/>
      <c r="AA31" s="274"/>
      <c r="AB31" s="274"/>
      <c r="AC31" s="274"/>
      <c r="AD31" s="274"/>
      <c r="AE31" s="274"/>
      <c r="AF31" s="274"/>
      <c r="AG31" s="274"/>
      <c r="AH31" s="274"/>
      <c r="AI31" s="274"/>
      <c r="AJ31" s="274"/>
      <c r="AK31" s="274"/>
      <c r="AL31" s="274"/>
      <c r="AM31" s="274"/>
      <c r="AN31" s="274"/>
      <c r="AO31" s="274"/>
      <c r="AP31" s="274"/>
      <c r="AQ31" s="274"/>
      <c r="AR31" s="274"/>
      <c r="AS31" s="274"/>
      <c r="AT31" s="274"/>
      <c r="AU31" s="274"/>
      <c r="AV31" s="274"/>
      <c r="AW31" s="274"/>
      <c r="AX31" s="274"/>
      <c r="AY31" s="274"/>
      <c r="AZ31" s="274"/>
      <c r="BA31" s="274"/>
      <c r="BB31" s="274"/>
      <c r="BC31" s="274"/>
      <c r="BD31" s="274"/>
      <c r="BE31" s="274"/>
      <c r="BF31" s="274"/>
      <c r="BG31" s="274"/>
      <c r="BH31" s="274"/>
      <c r="BI31" s="274"/>
      <c r="BJ31" s="274"/>
      <c r="BK31" s="274"/>
      <c r="BL31" s="274"/>
      <c r="BM31" s="274"/>
      <c r="BN31" s="274"/>
      <c r="BO31" s="274"/>
      <c r="BP31" s="274"/>
      <c r="BQ31" s="274"/>
      <c r="BR31" s="274"/>
      <c r="BS31" s="274"/>
      <c r="BT31" s="274"/>
      <c r="BU31" s="274"/>
      <c r="BV31" s="274"/>
      <c r="BW31" s="274"/>
      <c r="BX31" s="274"/>
      <c r="BY31" s="274"/>
      <c r="BZ31" s="274"/>
      <c r="CA31" s="274"/>
      <c r="CB31" s="274"/>
      <c r="CC31" s="274"/>
      <c r="CD31" s="274"/>
      <c r="CE31" s="274"/>
      <c r="CF31" s="274"/>
      <c r="CG31" s="274"/>
      <c r="CH31" s="274"/>
      <c r="CI31" s="274"/>
      <c r="CJ31" s="93"/>
      <c r="CK31" s="93"/>
    </row>
    <row r="32" spans="1:89" ht="21.75" customHeight="1">
      <c r="A32" s="429" t="s">
        <v>76</v>
      </c>
      <c r="B32" s="659" t="s">
        <v>1581</v>
      </c>
      <c r="C32" s="562">
        <v>11331</v>
      </c>
      <c r="D32" s="544">
        <v>44686</v>
      </c>
      <c r="E32" s="461">
        <v>0</v>
      </c>
      <c r="F32" s="707" t="s">
        <v>1483</v>
      </c>
      <c r="G32" s="30">
        <v>44959</v>
      </c>
      <c r="H32" s="519" t="s">
        <v>1579</v>
      </c>
      <c r="I32" s="328" t="s">
        <v>1578</v>
      </c>
      <c r="J32" s="55">
        <v>0</v>
      </c>
      <c r="K32" s="445">
        <v>0</v>
      </c>
      <c r="L32" s="55">
        <v>0</v>
      </c>
      <c r="M32" s="445">
        <v>0</v>
      </c>
      <c r="N32" s="55">
        <v>0</v>
      </c>
      <c r="O32" s="445">
        <v>0</v>
      </c>
      <c r="P32" s="55">
        <v>0</v>
      </c>
      <c r="Q32" s="398"/>
      <c r="R32" s="398"/>
      <c r="T32" s="274"/>
      <c r="U32" s="274"/>
      <c r="V32" s="274"/>
      <c r="W32" s="274"/>
      <c r="X32" s="274"/>
      <c r="Y32" s="274"/>
      <c r="Z32" s="274"/>
      <c r="AA32" s="274"/>
      <c r="AB32" s="274"/>
      <c r="AC32" s="274"/>
      <c r="AD32" s="274"/>
      <c r="AE32" s="274"/>
      <c r="AF32" s="274"/>
      <c r="AG32" s="274"/>
      <c r="AH32" s="274"/>
      <c r="AI32" s="274"/>
      <c r="AJ32" s="274"/>
      <c r="AK32" s="274"/>
      <c r="AL32" s="274"/>
      <c r="AM32" s="274"/>
      <c r="AN32" s="274"/>
      <c r="AO32" s="274"/>
      <c r="AP32" s="274"/>
      <c r="AQ32" s="274"/>
      <c r="AR32" s="274"/>
      <c r="AS32" s="274"/>
      <c r="AT32" s="274"/>
      <c r="AU32" s="274"/>
      <c r="AV32" s="274"/>
      <c r="AW32" s="274"/>
      <c r="AX32" s="274"/>
      <c r="AY32" s="274"/>
      <c r="AZ32" s="274"/>
      <c r="BA32" s="274"/>
      <c r="BB32" s="274"/>
      <c r="BC32" s="274"/>
      <c r="BD32" s="274"/>
      <c r="BE32" s="274"/>
      <c r="BF32" s="274"/>
      <c r="BG32" s="274"/>
      <c r="BH32" s="274"/>
      <c r="BI32" s="274"/>
      <c r="BJ32" s="274"/>
      <c r="BK32" s="274"/>
      <c r="BL32" s="274"/>
      <c r="BM32" s="274"/>
      <c r="BN32" s="274"/>
      <c r="BO32" s="274"/>
      <c r="BP32" s="274"/>
      <c r="BQ32" s="274"/>
      <c r="BR32" s="274"/>
      <c r="BS32" s="274"/>
      <c r="BT32" s="274"/>
      <c r="BU32" s="274"/>
      <c r="BV32" s="274"/>
      <c r="BW32" s="274"/>
      <c r="BX32" s="274"/>
      <c r="BY32" s="274"/>
      <c r="BZ32" s="274"/>
      <c r="CA32" s="274"/>
      <c r="CB32" s="274"/>
      <c r="CC32" s="274"/>
      <c r="CD32" s="274"/>
      <c r="CE32" s="274"/>
      <c r="CF32" s="274"/>
      <c r="CG32" s="274"/>
      <c r="CH32" s="274"/>
      <c r="CI32" s="274"/>
      <c r="CJ32" s="93"/>
      <c r="CK32" s="93"/>
    </row>
    <row r="33" spans="1:89" ht="21.75" customHeight="1">
      <c r="A33" s="429" t="s">
        <v>78</v>
      </c>
      <c r="B33" s="659" t="s">
        <v>1451</v>
      </c>
      <c r="C33" s="562">
        <v>11168</v>
      </c>
      <c r="D33" s="542">
        <v>44768</v>
      </c>
      <c r="E33" s="461">
        <v>0</v>
      </c>
      <c r="F33" s="364" t="s">
        <v>1483</v>
      </c>
      <c r="G33" s="30">
        <v>44776</v>
      </c>
      <c r="H33" s="512" t="s">
        <v>1452</v>
      </c>
      <c r="I33" s="328" t="s">
        <v>1450</v>
      </c>
      <c r="J33" s="55">
        <v>0</v>
      </c>
      <c r="K33" s="445">
        <v>0</v>
      </c>
      <c r="L33" s="55">
        <v>0</v>
      </c>
      <c r="M33" s="445">
        <v>0</v>
      </c>
      <c r="N33" s="55">
        <v>0</v>
      </c>
      <c r="O33" s="445">
        <v>0</v>
      </c>
      <c r="P33" s="55">
        <v>0</v>
      </c>
      <c r="Q33" s="398"/>
      <c r="R33" s="398"/>
      <c r="T33" s="274"/>
      <c r="U33" s="274"/>
      <c r="V33" s="274"/>
      <c r="W33" s="274"/>
      <c r="X33" s="274"/>
      <c r="Y33" s="274"/>
      <c r="Z33" s="274"/>
      <c r="AA33" s="274"/>
      <c r="AB33" s="274"/>
      <c r="AC33" s="274"/>
      <c r="AD33" s="274"/>
      <c r="AE33" s="274"/>
      <c r="AF33" s="274"/>
      <c r="AG33" s="274"/>
      <c r="AH33" s="274"/>
      <c r="AI33" s="274"/>
      <c r="AJ33" s="274"/>
      <c r="AK33" s="274"/>
      <c r="AL33" s="274"/>
      <c r="AM33" s="274"/>
      <c r="AN33" s="274"/>
      <c r="AO33" s="274"/>
      <c r="AP33" s="274"/>
      <c r="AQ33" s="274"/>
      <c r="AR33" s="274"/>
      <c r="AS33" s="274"/>
      <c r="AT33" s="274"/>
      <c r="AU33" s="274"/>
      <c r="AV33" s="274"/>
      <c r="AW33" s="274"/>
      <c r="AX33" s="274"/>
      <c r="AY33" s="274"/>
      <c r="AZ33" s="274"/>
      <c r="BA33" s="274"/>
      <c r="BB33" s="274"/>
      <c r="BC33" s="274"/>
      <c r="BD33" s="274"/>
      <c r="BE33" s="274"/>
      <c r="BF33" s="274"/>
      <c r="BG33" s="274"/>
      <c r="BH33" s="274"/>
      <c r="BI33" s="274"/>
      <c r="BJ33" s="274"/>
      <c r="BK33" s="274"/>
      <c r="BL33" s="274"/>
      <c r="BM33" s="274"/>
      <c r="BN33" s="274"/>
      <c r="BO33" s="274"/>
      <c r="BP33" s="274"/>
      <c r="BQ33" s="274"/>
      <c r="BR33" s="274"/>
      <c r="BS33" s="274"/>
      <c r="BT33" s="274"/>
      <c r="BU33" s="274"/>
      <c r="BV33" s="274"/>
      <c r="BW33" s="274"/>
      <c r="BX33" s="274"/>
      <c r="BY33" s="274"/>
      <c r="BZ33" s="274"/>
      <c r="CA33" s="274"/>
      <c r="CB33" s="274"/>
      <c r="CC33" s="274"/>
      <c r="CD33" s="274"/>
      <c r="CE33" s="274"/>
      <c r="CF33" s="274"/>
      <c r="CG33" s="274"/>
      <c r="CJ33" s="93"/>
      <c r="CK33" s="93"/>
    </row>
    <row r="34" spans="1:89" ht="21.75" customHeight="1">
      <c r="A34" s="429" t="s">
        <v>79</v>
      </c>
      <c r="B34" s="37" t="s">
        <v>1926</v>
      </c>
      <c r="C34" s="562">
        <v>11319</v>
      </c>
      <c r="D34" s="545">
        <v>45196</v>
      </c>
      <c r="E34" s="983">
        <v>0</v>
      </c>
      <c r="F34" s="364" t="s">
        <v>1686</v>
      </c>
      <c r="G34" s="30">
        <v>15767</v>
      </c>
      <c r="H34" s="512" t="s">
        <v>1927</v>
      </c>
      <c r="I34" s="328" t="s">
        <v>1928</v>
      </c>
      <c r="J34" s="55">
        <v>0</v>
      </c>
      <c r="K34" s="445">
        <v>0</v>
      </c>
      <c r="L34" s="55">
        <v>0</v>
      </c>
      <c r="M34" s="445">
        <v>0</v>
      </c>
      <c r="N34" s="55">
        <v>0</v>
      </c>
      <c r="O34" s="445">
        <v>0</v>
      </c>
      <c r="P34" s="55">
        <v>0</v>
      </c>
      <c r="Q34" s="398"/>
      <c r="R34" s="398"/>
      <c r="T34" s="274"/>
      <c r="U34" s="274"/>
      <c r="V34" s="274"/>
      <c r="W34" s="274"/>
      <c r="X34" s="274"/>
      <c r="Y34" s="274"/>
      <c r="Z34" s="274"/>
      <c r="AA34" s="274"/>
      <c r="AB34" s="274"/>
      <c r="AC34" s="274"/>
      <c r="AD34" s="274"/>
      <c r="AE34" s="274"/>
      <c r="AF34" s="274"/>
      <c r="AG34" s="274"/>
      <c r="AH34" s="274"/>
      <c r="AI34" s="274"/>
      <c r="AJ34" s="274"/>
      <c r="AK34" s="274"/>
      <c r="AL34" s="274"/>
      <c r="AM34" s="274"/>
      <c r="AN34" s="274"/>
      <c r="AO34" s="274"/>
      <c r="AP34" s="274"/>
      <c r="AQ34" s="274"/>
      <c r="AR34" s="274"/>
      <c r="AS34" s="274"/>
      <c r="AT34" s="274"/>
      <c r="AU34" s="274"/>
      <c r="AV34" s="274"/>
      <c r="AW34" s="274"/>
      <c r="AX34" s="274"/>
      <c r="AY34" s="274"/>
      <c r="AZ34" s="274"/>
      <c r="BA34" s="274"/>
      <c r="BB34" s="274"/>
      <c r="BC34" s="274"/>
      <c r="BD34" s="274"/>
      <c r="BE34" s="274"/>
      <c r="BF34" s="274"/>
      <c r="BG34" s="274"/>
      <c r="BH34" s="274"/>
      <c r="BI34" s="274"/>
      <c r="BJ34" s="274"/>
      <c r="BK34" s="274"/>
      <c r="BL34" s="274"/>
      <c r="BM34" s="274"/>
      <c r="BN34" s="274"/>
      <c r="BO34" s="274"/>
      <c r="BP34" s="274"/>
      <c r="BQ34" s="274"/>
      <c r="BR34" s="274"/>
      <c r="BS34" s="274"/>
      <c r="BT34" s="274"/>
      <c r="BU34" s="274"/>
      <c r="BV34" s="274"/>
      <c r="BW34" s="274"/>
      <c r="BX34" s="274"/>
      <c r="BY34" s="274"/>
      <c r="BZ34" s="274"/>
      <c r="CA34" s="274"/>
      <c r="CB34" s="274"/>
      <c r="CC34" s="274"/>
      <c r="CD34" s="274"/>
      <c r="CE34" s="274"/>
      <c r="CF34" s="274"/>
      <c r="CG34" s="274"/>
      <c r="CH34" s="93"/>
      <c r="CI34" s="93"/>
      <c r="CJ34" s="93"/>
      <c r="CK34" s="93"/>
    </row>
    <row r="35" spans="1:89" ht="21.75" customHeight="1">
      <c r="A35" s="429" t="s">
        <v>81</v>
      </c>
      <c r="B35" s="659" t="s">
        <v>1838</v>
      </c>
      <c r="C35" s="562">
        <v>11459</v>
      </c>
      <c r="D35" s="542">
        <v>45315</v>
      </c>
      <c r="E35" s="983">
        <v>0</v>
      </c>
      <c r="F35" s="364" t="s">
        <v>1686</v>
      </c>
      <c r="G35" s="30">
        <v>45317</v>
      </c>
      <c r="H35" s="512" t="s">
        <v>1843</v>
      </c>
      <c r="I35" s="328" t="s">
        <v>1840</v>
      </c>
      <c r="J35" s="55">
        <v>0</v>
      </c>
      <c r="K35" s="445">
        <v>0</v>
      </c>
      <c r="L35" s="55">
        <v>0</v>
      </c>
      <c r="M35" s="445">
        <v>0</v>
      </c>
      <c r="N35" s="55">
        <v>0</v>
      </c>
      <c r="O35" s="445">
        <v>0</v>
      </c>
      <c r="P35" s="55">
        <v>0</v>
      </c>
      <c r="Q35" s="398"/>
      <c r="R35" s="398"/>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93"/>
      <c r="CI35" s="93"/>
      <c r="CJ35" s="93"/>
      <c r="CK35" s="93"/>
    </row>
    <row r="36" spans="1:89" ht="21.75" customHeight="1">
      <c r="A36" s="429" t="s">
        <v>83</v>
      </c>
      <c r="B36" s="659" t="s">
        <v>1237</v>
      </c>
      <c r="C36" s="562">
        <v>2409</v>
      </c>
      <c r="D36" s="542">
        <v>42051</v>
      </c>
      <c r="E36" s="983">
        <v>0</v>
      </c>
      <c r="F36" s="364" t="s">
        <v>1942</v>
      </c>
      <c r="G36" s="30">
        <v>43052</v>
      </c>
      <c r="H36" s="519" t="s">
        <v>655</v>
      </c>
      <c r="I36" s="328" t="s">
        <v>655</v>
      </c>
      <c r="J36" s="55">
        <v>0</v>
      </c>
      <c r="K36" s="445">
        <v>0</v>
      </c>
      <c r="L36" s="55">
        <v>0</v>
      </c>
      <c r="M36" s="445">
        <v>0</v>
      </c>
      <c r="N36" s="55">
        <v>0</v>
      </c>
      <c r="O36" s="445">
        <v>0</v>
      </c>
      <c r="P36" s="55">
        <v>0</v>
      </c>
      <c r="Q36" s="398"/>
      <c r="R36" s="398"/>
      <c r="T36" s="274"/>
      <c r="U36" s="274"/>
      <c r="V36" s="274"/>
      <c r="W36" s="274"/>
      <c r="X36" s="274"/>
      <c r="Y36" s="274"/>
      <c r="Z36" s="274"/>
      <c r="AA36" s="274"/>
      <c r="AB36" s="274"/>
      <c r="AC36" s="274"/>
      <c r="AD36" s="274"/>
      <c r="AE36" s="274"/>
      <c r="AF36" s="274"/>
      <c r="AG36" s="274"/>
      <c r="AH36" s="274"/>
      <c r="AI36" s="274"/>
      <c r="AJ36" s="274"/>
      <c r="AK36" s="274"/>
      <c r="AL36" s="274"/>
      <c r="AM36" s="274"/>
      <c r="AN36" s="274"/>
      <c r="AO36" s="274"/>
      <c r="AP36" s="274"/>
      <c r="AQ36" s="274"/>
      <c r="AR36" s="274"/>
      <c r="AS36" s="274"/>
      <c r="AT36" s="274"/>
      <c r="AU36" s="274"/>
      <c r="AV36" s="274"/>
      <c r="AW36" s="274"/>
      <c r="AX36" s="274"/>
      <c r="AY36" s="274"/>
      <c r="AZ36" s="274"/>
      <c r="BA36" s="274"/>
      <c r="BB36" s="274"/>
      <c r="BC36" s="274"/>
      <c r="BD36" s="274"/>
      <c r="BE36" s="274"/>
      <c r="BF36" s="274"/>
      <c r="BG36" s="274"/>
      <c r="BH36" s="274"/>
      <c r="BI36" s="274"/>
      <c r="BJ36" s="274"/>
      <c r="BK36" s="274"/>
      <c r="BL36" s="274"/>
      <c r="BM36" s="274"/>
      <c r="BN36" s="274"/>
      <c r="BO36" s="274"/>
      <c r="BP36" s="274"/>
      <c r="BQ36" s="274"/>
      <c r="BR36" s="274"/>
      <c r="BS36" s="274"/>
      <c r="BT36" s="274"/>
      <c r="BU36" s="274"/>
      <c r="BV36" s="274"/>
      <c r="BW36" s="274"/>
      <c r="BX36" s="274"/>
      <c r="BY36" s="274"/>
      <c r="BZ36" s="274"/>
      <c r="CA36" s="274"/>
      <c r="CB36" s="274"/>
      <c r="CC36" s="274"/>
      <c r="CD36" s="274"/>
      <c r="CE36" s="274"/>
      <c r="CF36" s="274"/>
      <c r="CG36" s="274"/>
      <c r="CH36" s="93"/>
      <c r="CI36" s="93"/>
      <c r="CJ36" s="93"/>
      <c r="CK36" s="93"/>
    </row>
    <row r="37" spans="1:89" ht="21.75" customHeight="1">
      <c r="A37" s="429" t="s">
        <v>84</v>
      </c>
      <c r="B37" s="37" t="s">
        <v>2216</v>
      </c>
      <c r="C37" s="562">
        <v>523</v>
      </c>
      <c r="D37" s="543">
        <v>38803</v>
      </c>
      <c r="E37" s="983">
        <v>0</v>
      </c>
      <c r="F37" s="364" t="s">
        <v>1942</v>
      </c>
      <c r="G37" s="30">
        <v>23320</v>
      </c>
      <c r="H37" s="511" t="s">
        <v>2217</v>
      </c>
      <c r="I37" s="328" t="s">
        <v>2218</v>
      </c>
      <c r="J37" s="55">
        <v>0</v>
      </c>
      <c r="K37" s="445">
        <v>0</v>
      </c>
      <c r="L37" s="55">
        <v>0</v>
      </c>
      <c r="M37" s="445">
        <v>0</v>
      </c>
      <c r="N37" s="55">
        <v>0</v>
      </c>
      <c r="O37" s="445">
        <v>0</v>
      </c>
      <c r="P37" s="55">
        <v>0</v>
      </c>
      <c r="Q37" s="398"/>
      <c r="R37" s="398"/>
      <c r="T37" s="274"/>
      <c r="U37" s="274"/>
      <c r="V37" s="274"/>
      <c r="W37" s="274"/>
      <c r="X37" s="274"/>
      <c r="Y37" s="274"/>
      <c r="Z37" s="274"/>
      <c r="AA37" s="274"/>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93"/>
      <c r="CI37" s="93"/>
      <c r="CJ37" s="93"/>
      <c r="CK37" s="93"/>
    </row>
    <row r="38" spans="1:89" ht="21.75" customHeight="1">
      <c r="A38" s="429" t="s">
        <v>85</v>
      </c>
      <c r="B38" s="144" t="s">
        <v>1075</v>
      </c>
      <c r="C38" s="562">
        <v>9664</v>
      </c>
      <c r="D38" s="543">
        <v>43838</v>
      </c>
      <c r="E38" s="983">
        <v>0</v>
      </c>
      <c r="F38" s="328" t="s">
        <v>1942</v>
      </c>
      <c r="G38" s="26">
        <v>22889</v>
      </c>
      <c r="H38" s="512" t="s">
        <v>1076</v>
      </c>
      <c r="I38" s="143" t="s">
        <v>1076</v>
      </c>
      <c r="J38" s="55">
        <v>0</v>
      </c>
      <c r="K38" s="445">
        <v>0</v>
      </c>
      <c r="L38" s="55">
        <v>0</v>
      </c>
      <c r="M38" s="445">
        <v>0</v>
      </c>
      <c r="N38" s="55">
        <v>0</v>
      </c>
      <c r="O38" s="445">
        <v>0</v>
      </c>
      <c r="P38" s="55">
        <v>0</v>
      </c>
      <c r="Q38" s="398">
        <v>8</v>
      </c>
      <c r="R38" s="398">
        <v>35</v>
      </c>
      <c r="T38" s="274"/>
      <c r="U38" s="274"/>
      <c r="V38" s="274"/>
      <c r="W38" s="274"/>
      <c r="X38" s="274"/>
      <c r="Y38" s="274"/>
      <c r="Z38" s="274"/>
      <c r="AA38" s="274"/>
      <c r="AB38" s="274"/>
      <c r="AC38" s="274"/>
      <c r="AD38" s="274"/>
      <c r="AE38" s="274"/>
      <c r="AF38" s="274"/>
      <c r="AG38" s="274"/>
      <c r="AH38" s="274"/>
      <c r="AI38" s="274"/>
      <c r="AJ38" s="274"/>
      <c r="AK38" s="274"/>
      <c r="AL38" s="274"/>
      <c r="AM38" s="274"/>
      <c r="AN38" s="274"/>
      <c r="AO38" s="274"/>
      <c r="AP38" s="274"/>
      <c r="AQ38" s="274"/>
      <c r="AR38" s="274"/>
      <c r="AS38" s="274"/>
      <c r="AT38" s="274"/>
      <c r="AU38" s="274"/>
      <c r="AV38" s="274"/>
      <c r="AW38" s="274"/>
      <c r="AX38" s="274"/>
      <c r="AY38" s="274"/>
      <c r="AZ38" s="274"/>
      <c r="BA38" s="274"/>
      <c r="BB38" s="274"/>
      <c r="BC38" s="274"/>
      <c r="BD38" s="274"/>
      <c r="BE38" s="274"/>
      <c r="BF38" s="274"/>
      <c r="BG38" s="274"/>
      <c r="BH38" s="274"/>
      <c r="BI38" s="274"/>
      <c r="BJ38" s="274"/>
      <c r="BK38" s="274"/>
      <c r="BL38" s="274"/>
      <c r="BM38" s="274"/>
      <c r="BN38" s="274"/>
      <c r="BO38" s="274"/>
      <c r="BP38" s="274"/>
      <c r="BQ38" s="274"/>
      <c r="BR38" s="274"/>
      <c r="BS38" s="274"/>
      <c r="BT38" s="274"/>
      <c r="BU38" s="274"/>
      <c r="BV38" s="274"/>
      <c r="BW38" s="274"/>
      <c r="BX38" s="274"/>
      <c r="BY38" s="274"/>
      <c r="BZ38" s="274"/>
      <c r="CA38" s="274"/>
      <c r="CB38" s="274"/>
      <c r="CC38" s="274"/>
      <c r="CD38" s="274"/>
      <c r="CE38" s="274"/>
      <c r="CF38" s="274"/>
      <c r="CG38" s="274"/>
      <c r="CH38" s="93"/>
      <c r="CI38" s="93"/>
      <c r="CJ38" s="93"/>
      <c r="CK38" s="93"/>
    </row>
    <row r="39" spans="1:89" ht="21.75" customHeight="1">
      <c r="A39" s="429" t="s">
        <v>87</v>
      </c>
      <c r="B39" s="659" t="s">
        <v>1758</v>
      </c>
      <c r="C39" s="562">
        <v>10704</v>
      </c>
      <c r="D39" s="544">
        <v>44237</v>
      </c>
      <c r="E39" s="461">
        <v>0</v>
      </c>
      <c r="F39" s="364" t="s">
        <v>265</v>
      </c>
      <c r="G39" s="30">
        <v>36516</v>
      </c>
      <c r="H39" s="725" t="s">
        <v>1215</v>
      </c>
      <c r="I39" s="455" t="s">
        <v>1214</v>
      </c>
      <c r="J39" s="55">
        <v>0</v>
      </c>
      <c r="K39" s="445">
        <v>0</v>
      </c>
      <c r="L39" s="55">
        <v>0</v>
      </c>
      <c r="M39" s="445">
        <v>0</v>
      </c>
      <c r="N39" s="55">
        <v>0</v>
      </c>
      <c r="O39" s="445">
        <v>0</v>
      </c>
      <c r="P39" s="55">
        <v>0</v>
      </c>
      <c r="Q39" s="398"/>
      <c r="R39" s="398"/>
      <c r="T39" s="274"/>
      <c r="U39" s="274"/>
      <c r="V39" s="274"/>
      <c r="W39" s="274"/>
      <c r="X39" s="274"/>
      <c r="Y39" s="274"/>
      <c r="Z39" s="274"/>
      <c r="AA39" s="274"/>
      <c r="AB39" s="274"/>
      <c r="AC39" s="274"/>
      <c r="AD39" s="274"/>
      <c r="AE39" s="274"/>
      <c r="AF39" s="274"/>
      <c r="AG39" s="274"/>
      <c r="AH39" s="274"/>
      <c r="AI39" s="274"/>
      <c r="AJ39" s="274"/>
      <c r="AK39" s="274"/>
      <c r="AL39" s="274"/>
      <c r="AM39" s="274"/>
      <c r="AN39" s="274"/>
      <c r="AO39" s="274"/>
      <c r="AP39" s="274"/>
      <c r="AQ39" s="274"/>
      <c r="AR39" s="274"/>
      <c r="AS39" s="274"/>
      <c r="AT39" s="274"/>
      <c r="AU39" s="274"/>
      <c r="AV39" s="274"/>
      <c r="AW39" s="274"/>
      <c r="AX39" s="274"/>
      <c r="AY39" s="274"/>
      <c r="AZ39" s="274"/>
      <c r="BA39" s="274"/>
      <c r="BB39" s="274"/>
      <c r="BC39" s="274"/>
      <c r="BD39" s="274"/>
      <c r="BE39" s="274"/>
      <c r="BF39" s="274"/>
      <c r="BG39" s="274"/>
      <c r="BH39" s="274"/>
      <c r="BI39" s="274"/>
      <c r="BJ39" s="274"/>
      <c r="BK39" s="274"/>
      <c r="BL39" s="274"/>
      <c r="BM39" s="274"/>
      <c r="BN39" s="274"/>
      <c r="BO39" s="274"/>
      <c r="BP39" s="274"/>
      <c r="BQ39" s="274"/>
      <c r="BR39" s="274"/>
      <c r="BS39" s="274"/>
      <c r="BT39" s="274"/>
      <c r="BU39" s="274"/>
      <c r="BV39" s="274"/>
      <c r="BW39" s="274"/>
      <c r="BX39" s="274"/>
      <c r="BY39" s="274"/>
      <c r="BZ39" s="274"/>
      <c r="CA39" s="274"/>
      <c r="CB39" s="274"/>
      <c r="CC39" s="274"/>
      <c r="CD39" s="274"/>
      <c r="CE39" s="274"/>
      <c r="CF39" s="274"/>
      <c r="CG39" s="274"/>
      <c r="CH39" s="93"/>
      <c r="CI39" s="93"/>
      <c r="CJ39" s="93"/>
      <c r="CK39" s="93"/>
    </row>
    <row r="40" spans="1:89" ht="21.75" customHeight="1">
      <c r="A40" s="429" t="s">
        <v>89</v>
      </c>
      <c r="B40" s="659" t="s">
        <v>136</v>
      </c>
      <c r="C40" s="562">
        <v>1917</v>
      </c>
      <c r="D40" s="544">
        <v>41880</v>
      </c>
      <c r="E40" s="461">
        <v>0</v>
      </c>
      <c r="F40" s="364" t="s">
        <v>1942</v>
      </c>
      <c r="G40" s="30">
        <v>21930</v>
      </c>
      <c r="H40" s="519" t="s">
        <v>1779</v>
      </c>
      <c r="I40" s="328" t="s">
        <v>522</v>
      </c>
      <c r="J40" s="977">
        <v>0</v>
      </c>
      <c r="K40" s="978">
        <v>0</v>
      </c>
      <c r="L40" s="977">
        <v>0</v>
      </c>
      <c r="M40" s="978">
        <v>0</v>
      </c>
      <c r="N40" s="977">
        <v>0</v>
      </c>
      <c r="O40" s="978">
        <v>0</v>
      </c>
      <c r="P40" s="977">
        <v>0</v>
      </c>
      <c r="Q40" s="980"/>
      <c r="R40" s="980"/>
      <c r="T40" s="274"/>
      <c r="U40" s="274"/>
      <c r="V40" s="274"/>
      <c r="W40" s="274"/>
      <c r="X40" s="274"/>
      <c r="Y40" s="274"/>
      <c r="Z40" s="274"/>
      <c r="AA40" s="274"/>
      <c r="AB40" s="274"/>
      <c r="AC40" s="274"/>
      <c r="AD40" s="274"/>
      <c r="AE40" s="274"/>
      <c r="AF40" s="274"/>
      <c r="AG40" s="274"/>
      <c r="AH40" s="274"/>
      <c r="AI40" s="274"/>
      <c r="AJ40" s="274"/>
      <c r="AK40" s="274"/>
      <c r="AL40" s="274"/>
      <c r="AM40" s="274"/>
      <c r="AN40" s="274"/>
      <c r="AO40" s="274"/>
      <c r="AP40" s="274"/>
      <c r="AQ40" s="274"/>
      <c r="AR40" s="274"/>
      <c r="AS40" s="274"/>
      <c r="AT40" s="274"/>
      <c r="AU40" s="274"/>
      <c r="AV40" s="274"/>
      <c r="AW40" s="274"/>
      <c r="AX40" s="274"/>
      <c r="AY40" s="274"/>
      <c r="AZ40" s="274"/>
      <c r="BA40" s="274"/>
      <c r="BB40" s="274"/>
      <c r="BC40" s="274"/>
      <c r="BD40" s="274"/>
      <c r="BE40" s="274"/>
      <c r="BF40" s="274"/>
      <c r="BG40" s="274"/>
      <c r="BH40" s="274"/>
      <c r="BI40" s="274"/>
      <c r="BJ40" s="274"/>
      <c r="BK40" s="274"/>
      <c r="BL40" s="274"/>
      <c r="BM40" s="274"/>
      <c r="BN40" s="274"/>
      <c r="BO40" s="274"/>
      <c r="BP40" s="274"/>
      <c r="BQ40" s="274"/>
      <c r="BR40" s="274"/>
      <c r="BS40" s="274"/>
      <c r="BT40" s="274"/>
      <c r="BU40" s="274"/>
      <c r="BV40" s="274"/>
      <c r="BW40" s="274"/>
      <c r="BX40" s="274"/>
      <c r="BY40" s="274"/>
      <c r="BZ40" s="274"/>
      <c r="CA40" s="274"/>
      <c r="CB40" s="274"/>
      <c r="CC40" s="274"/>
      <c r="CD40" s="274"/>
      <c r="CE40" s="274"/>
      <c r="CF40" s="274"/>
      <c r="CG40" s="274"/>
      <c r="CH40" s="93"/>
      <c r="CI40" s="93"/>
      <c r="CJ40" s="93"/>
      <c r="CK40" s="93"/>
    </row>
    <row r="41" spans="1:89" ht="21.75" customHeight="1">
      <c r="A41" s="429" t="s">
        <v>91</v>
      </c>
      <c r="B41" s="659" t="s">
        <v>104</v>
      </c>
      <c r="C41" s="562">
        <v>1917</v>
      </c>
      <c r="D41" s="544">
        <v>41880</v>
      </c>
      <c r="E41" s="461">
        <v>0</v>
      </c>
      <c r="F41" s="364" t="s">
        <v>1942</v>
      </c>
      <c r="G41" s="30">
        <v>15981</v>
      </c>
      <c r="H41" s="519" t="s">
        <v>1779</v>
      </c>
      <c r="I41" s="328" t="s">
        <v>522</v>
      </c>
      <c r="J41" s="55">
        <v>0</v>
      </c>
      <c r="K41" s="445">
        <v>0</v>
      </c>
      <c r="L41" s="55">
        <v>0</v>
      </c>
      <c r="M41" s="445">
        <v>0</v>
      </c>
      <c r="N41" s="55">
        <v>0</v>
      </c>
      <c r="O41" s="445">
        <v>0</v>
      </c>
      <c r="P41" s="55">
        <v>0</v>
      </c>
      <c r="Q41" s="398"/>
      <c r="R41" s="398"/>
      <c r="T41" s="274"/>
      <c r="U41" s="274"/>
      <c r="V41" s="274"/>
      <c r="W41" s="274"/>
      <c r="X41" s="274"/>
      <c r="Y41" s="274"/>
      <c r="Z41" s="274"/>
      <c r="AA41" s="274"/>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93"/>
      <c r="CI41" s="93"/>
      <c r="CJ41" s="93"/>
      <c r="CK41" s="93"/>
    </row>
    <row r="42" spans="1:89" ht="21.75" customHeight="1">
      <c r="A42" s="429" t="s">
        <v>93</v>
      </c>
      <c r="B42" s="37" t="s">
        <v>2381</v>
      </c>
      <c r="C42" s="562">
        <v>3224</v>
      </c>
      <c r="D42" s="542">
        <v>41831</v>
      </c>
      <c r="E42" s="983">
        <v>0</v>
      </c>
      <c r="F42" s="364" t="s">
        <v>1942</v>
      </c>
      <c r="G42" s="30">
        <v>21466</v>
      </c>
      <c r="H42" s="512" t="s">
        <v>2382</v>
      </c>
      <c r="I42" s="328" t="s">
        <v>2383</v>
      </c>
      <c r="J42" s="55">
        <v>0</v>
      </c>
      <c r="K42" s="445">
        <v>0</v>
      </c>
      <c r="L42" s="55">
        <v>0</v>
      </c>
      <c r="M42" s="445">
        <v>0</v>
      </c>
      <c r="N42" s="55">
        <v>0</v>
      </c>
      <c r="O42" s="445">
        <v>0</v>
      </c>
      <c r="P42" s="55">
        <v>0</v>
      </c>
      <c r="Q42" s="398"/>
      <c r="R42" s="398"/>
      <c r="T42" s="274"/>
      <c r="U42" s="274"/>
      <c r="V42" s="274"/>
      <c r="W42" s="274"/>
      <c r="X42" s="274"/>
      <c r="Y42" s="274"/>
      <c r="Z42" s="274"/>
      <c r="AA42" s="274"/>
      <c r="AB42" s="274"/>
      <c r="AC42" s="274"/>
      <c r="AD42" s="274"/>
      <c r="AE42" s="274"/>
      <c r="AF42" s="274"/>
      <c r="AG42" s="274"/>
      <c r="AH42" s="274"/>
      <c r="AI42" s="274"/>
      <c r="AJ42" s="274"/>
      <c r="AK42" s="274"/>
      <c r="AL42" s="274"/>
      <c r="AM42" s="274"/>
      <c r="AN42" s="274"/>
      <c r="AO42" s="274"/>
      <c r="AP42" s="274"/>
      <c r="AQ42" s="274"/>
      <c r="AR42" s="274"/>
      <c r="AS42" s="274"/>
      <c r="AT42" s="274"/>
      <c r="AU42" s="274"/>
      <c r="AV42" s="274"/>
      <c r="AW42" s="274"/>
      <c r="AX42" s="274"/>
      <c r="AY42" s="274"/>
      <c r="AZ42" s="274"/>
      <c r="BA42" s="274"/>
      <c r="BB42" s="274"/>
      <c r="BC42" s="274"/>
      <c r="BD42" s="274"/>
      <c r="BE42" s="274"/>
      <c r="BF42" s="274"/>
      <c r="BG42" s="274"/>
      <c r="BH42" s="274"/>
      <c r="BI42" s="274"/>
      <c r="BJ42" s="274"/>
      <c r="BK42" s="274"/>
      <c r="BL42" s="274"/>
      <c r="BM42" s="274"/>
      <c r="BN42" s="274"/>
      <c r="BO42" s="274"/>
      <c r="BP42" s="274"/>
      <c r="BQ42" s="274"/>
      <c r="BR42" s="274"/>
      <c r="BS42" s="274"/>
      <c r="BT42" s="274"/>
      <c r="BU42" s="274"/>
      <c r="BV42" s="274"/>
      <c r="BW42" s="274"/>
      <c r="BX42" s="274"/>
      <c r="BY42" s="274"/>
      <c r="BZ42" s="274"/>
      <c r="CA42" s="274"/>
      <c r="CB42" s="274"/>
      <c r="CC42" s="274"/>
      <c r="CD42" s="274"/>
      <c r="CE42" s="274"/>
      <c r="CF42" s="274"/>
      <c r="CG42" s="274"/>
      <c r="CH42" s="93"/>
      <c r="CI42" s="93"/>
      <c r="CJ42" s="93"/>
      <c r="CK42" s="93"/>
    </row>
    <row r="43" spans="1:89" ht="21.75" customHeight="1">
      <c r="A43" s="429" t="s">
        <v>95</v>
      </c>
      <c r="B43" s="37" t="s">
        <v>253</v>
      </c>
      <c r="C43" s="562">
        <v>266</v>
      </c>
      <c r="D43" s="543">
        <v>41047</v>
      </c>
      <c r="E43" s="983">
        <v>0</v>
      </c>
      <c r="F43" s="364" t="s">
        <v>1942</v>
      </c>
      <c r="G43" s="30">
        <v>26378</v>
      </c>
      <c r="H43" s="511" t="s">
        <v>1461</v>
      </c>
      <c r="I43" s="328" t="s">
        <v>1460</v>
      </c>
      <c r="J43" s="55">
        <v>0</v>
      </c>
      <c r="K43" s="445">
        <v>0</v>
      </c>
      <c r="L43" s="55">
        <v>0</v>
      </c>
      <c r="M43" s="445">
        <v>0</v>
      </c>
      <c r="N43" s="55">
        <v>0</v>
      </c>
      <c r="O43" s="445">
        <v>0</v>
      </c>
      <c r="P43" s="55">
        <v>0</v>
      </c>
      <c r="Q43" s="398"/>
      <c r="R43" s="398"/>
      <c r="T43" s="274"/>
      <c r="U43" s="274"/>
      <c r="V43" s="274"/>
      <c r="W43" s="274"/>
      <c r="X43" s="274"/>
      <c r="Y43" s="274"/>
      <c r="Z43" s="274"/>
      <c r="AA43" s="274"/>
      <c r="AB43" s="274"/>
      <c r="AC43" s="274"/>
      <c r="AD43" s="274"/>
      <c r="AE43" s="274"/>
      <c r="AF43" s="274"/>
      <c r="AG43" s="274"/>
      <c r="AH43" s="274"/>
      <c r="AI43" s="274"/>
      <c r="AJ43" s="274"/>
      <c r="AK43" s="274"/>
      <c r="AL43" s="274"/>
      <c r="AM43" s="274"/>
      <c r="AN43" s="274"/>
      <c r="AO43" s="274"/>
      <c r="AP43" s="274"/>
      <c r="AQ43" s="274"/>
      <c r="AR43" s="274"/>
      <c r="AS43" s="274"/>
      <c r="AT43" s="274"/>
      <c r="AU43" s="274"/>
      <c r="AV43" s="274"/>
      <c r="AW43" s="274"/>
      <c r="AX43" s="274"/>
      <c r="AY43" s="274"/>
      <c r="AZ43" s="274"/>
      <c r="BA43" s="274"/>
      <c r="BB43" s="274"/>
      <c r="BC43" s="274"/>
      <c r="BD43" s="274"/>
      <c r="BE43" s="274"/>
      <c r="BF43" s="274"/>
      <c r="BG43" s="274"/>
      <c r="BH43" s="274"/>
      <c r="BI43" s="274"/>
      <c r="BJ43" s="274"/>
      <c r="BK43" s="274"/>
      <c r="BL43" s="274"/>
      <c r="BM43" s="274"/>
      <c r="BN43" s="274"/>
      <c r="BO43" s="274"/>
      <c r="BP43" s="274"/>
      <c r="BQ43" s="274"/>
      <c r="BR43" s="274"/>
      <c r="BS43" s="274"/>
      <c r="BT43" s="274"/>
      <c r="BU43" s="274"/>
      <c r="BV43" s="274"/>
      <c r="BW43" s="274"/>
      <c r="BX43" s="274"/>
      <c r="BY43" s="274"/>
      <c r="BZ43" s="274"/>
      <c r="CA43" s="274"/>
      <c r="CB43" s="274"/>
      <c r="CC43" s="274"/>
      <c r="CD43" s="274"/>
      <c r="CE43" s="274"/>
      <c r="CF43" s="274"/>
      <c r="CG43" s="274"/>
      <c r="CH43" s="93"/>
      <c r="CI43" s="93"/>
      <c r="CJ43" s="93"/>
      <c r="CK43" s="93"/>
    </row>
    <row r="44" spans="1:89" ht="21.75" customHeight="1">
      <c r="A44" s="429" t="s">
        <v>96</v>
      </c>
      <c r="B44" s="659" t="s">
        <v>118</v>
      </c>
      <c r="C44" s="562">
        <v>1524</v>
      </c>
      <c r="D44" s="544">
        <v>40808</v>
      </c>
      <c r="E44" s="983">
        <v>0</v>
      </c>
      <c r="F44" s="364" t="s">
        <v>1942</v>
      </c>
      <c r="G44" s="30">
        <v>40808</v>
      </c>
      <c r="H44" s="519" t="s">
        <v>466</v>
      </c>
      <c r="I44" s="328" t="s">
        <v>465</v>
      </c>
      <c r="J44" s="55">
        <v>0</v>
      </c>
      <c r="K44" s="445">
        <v>0</v>
      </c>
      <c r="L44" s="55">
        <v>0</v>
      </c>
      <c r="M44" s="445">
        <v>0</v>
      </c>
      <c r="N44" s="55">
        <v>0</v>
      </c>
      <c r="O44" s="445">
        <v>0</v>
      </c>
      <c r="P44" s="55">
        <v>0</v>
      </c>
      <c r="Q44" s="398"/>
      <c r="R44" s="398"/>
      <c r="T44" s="274"/>
      <c r="U44" s="274"/>
      <c r="V44" s="274"/>
      <c r="W44" s="274"/>
      <c r="X44" s="274"/>
      <c r="Y44" s="274"/>
      <c r="Z44" s="274"/>
      <c r="AA44" s="274"/>
      <c r="AB44" s="274"/>
      <c r="AC44" s="274"/>
      <c r="AD44" s="274"/>
      <c r="AE44" s="274"/>
      <c r="AF44" s="274"/>
      <c r="AG44" s="274"/>
      <c r="AH44" s="274"/>
      <c r="AI44" s="274"/>
      <c r="AJ44" s="274"/>
      <c r="AK44" s="274"/>
      <c r="AL44" s="274"/>
      <c r="AM44" s="274"/>
      <c r="AN44" s="274"/>
      <c r="AO44" s="274"/>
      <c r="AP44" s="274"/>
      <c r="AQ44" s="274"/>
      <c r="AR44" s="274"/>
      <c r="AS44" s="274"/>
      <c r="AT44" s="274"/>
      <c r="AU44" s="274"/>
      <c r="AV44" s="274"/>
      <c r="AW44" s="274"/>
      <c r="AX44" s="274"/>
      <c r="AY44" s="274"/>
      <c r="AZ44" s="274"/>
      <c r="BA44" s="274"/>
      <c r="BB44" s="274"/>
      <c r="BC44" s="274"/>
      <c r="BD44" s="274"/>
      <c r="BE44" s="274"/>
      <c r="BF44" s="274"/>
      <c r="BG44" s="274"/>
      <c r="BH44" s="274"/>
      <c r="BI44" s="274"/>
      <c r="BJ44" s="274"/>
      <c r="BK44" s="274"/>
      <c r="BL44" s="274"/>
      <c r="BM44" s="274"/>
      <c r="BN44" s="274"/>
      <c r="BO44" s="274"/>
      <c r="BP44" s="274"/>
      <c r="BQ44" s="274"/>
      <c r="BR44" s="274"/>
      <c r="BS44" s="274"/>
      <c r="BT44" s="274"/>
      <c r="BU44" s="274"/>
      <c r="BV44" s="274"/>
      <c r="BW44" s="274"/>
      <c r="BX44" s="274"/>
      <c r="BY44" s="274"/>
      <c r="BZ44" s="274"/>
      <c r="CA44" s="274"/>
      <c r="CB44" s="274"/>
      <c r="CC44" s="274"/>
      <c r="CD44" s="274"/>
      <c r="CE44" s="274"/>
      <c r="CF44" s="274"/>
      <c r="CG44" s="274"/>
      <c r="CH44" s="93"/>
      <c r="CI44" s="93"/>
      <c r="CJ44" s="93"/>
      <c r="CK44" s="93"/>
    </row>
    <row r="45" spans="1:89" ht="21.75" customHeight="1">
      <c r="A45" s="429" t="s">
        <v>98</v>
      </c>
      <c r="B45" s="659" t="s">
        <v>289</v>
      </c>
      <c r="C45" s="562">
        <v>9944</v>
      </c>
      <c r="D45" s="542">
        <v>38651</v>
      </c>
      <c r="E45" s="983">
        <v>0</v>
      </c>
      <c r="F45" s="364" t="s">
        <v>1483</v>
      </c>
      <c r="G45" s="30">
        <v>35828</v>
      </c>
      <c r="H45" s="511" t="s">
        <v>765</v>
      </c>
      <c r="I45" s="328" t="s">
        <v>764</v>
      </c>
      <c r="J45" s="55">
        <v>0</v>
      </c>
      <c r="K45" s="445">
        <v>0</v>
      </c>
      <c r="L45" s="55">
        <v>0</v>
      </c>
      <c r="M45" s="445">
        <v>0</v>
      </c>
      <c r="N45" s="55">
        <v>0</v>
      </c>
      <c r="O45" s="445">
        <v>0</v>
      </c>
      <c r="P45" s="55">
        <v>0</v>
      </c>
      <c r="Q45" s="398"/>
      <c r="R45" s="398"/>
      <c r="T45" s="274"/>
      <c r="U45" s="274"/>
      <c r="V45" s="274"/>
      <c r="W45" s="274"/>
      <c r="X45" s="274"/>
      <c r="Y45" s="274"/>
      <c r="Z45" s="274"/>
      <c r="AA45" s="274"/>
      <c r="AB45" s="274"/>
      <c r="AC45" s="274"/>
      <c r="AD45" s="274"/>
      <c r="AE45" s="274"/>
      <c r="AF45" s="274"/>
      <c r="AG45" s="274"/>
      <c r="AH45" s="274"/>
      <c r="AI45" s="274"/>
      <c r="AJ45" s="274"/>
      <c r="AK45" s="274"/>
      <c r="AL45" s="274"/>
      <c r="AM45" s="274"/>
      <c r="AN45" s="274"/>
      <c r="AO45" s="274"/>
      <c r="AP45" s="274"/>
      <c r="AQ45" s="274"/>
      <c r="AR45" s="274"/>
      <c r="AS45" s="274"/>
      <c r="AT45" s="274"/>
      <c r="AU45" s="274"/>
      <c r="AV45" s="274"/>
      <c r="AW45" s="274"/>
      <c r="AX45" s="274"/>
      <c r="AY45" s="274"/>
      <c r="AZ45" s="274"/>
      <c r="BA45" s="274"/>
      <c r="BB45" s="274"/>
      <c r="BC45" s="274"/>
      <c r="BD45" s="274"/>
      <c r="BE45" s="274"/>
      <c r="BF45" s="274"/>
      <c r="BG45" s="274"/>
      <c r="BH45" s="274"/>
      <c r="BI45" s="274"/>
      <c r="BJ45" s="274"/>
      <c r="BK45" s="274"/>
      <c r="BL45" s="274"/>
      <c r="BM45" s="274"/>
      <c r="BN45" s="274"/>
      <c r="BO45" s="274"/>
      <c r="BP45" s="274"/>
      <c r="BQ45" s="274"/>
      <c r="BR45" s="274"/>
      <c r="BS45" s="274"/>
      <c r="BT45" s="274"/>
      <c r="BU45" s="274"/>
      <c r="BV45" s="274"/>
      <c r="BW45" s="274"/>
      <c r="BX45" s="274"/>
      <c r="BY45" s="274"/>
      <c r="BZ45" s="274"/>
      <c r="CA45" s="274"/>
      <c r="CB45" s="274"/>
      <c r="CC45" s="274"/>
      <c r="CD45" s="274"/>
      <c r="CE45" s="274"/>
      <c r="CF45" s="274"/>
      <c r="CG45" s="274"/>
      <c r="CH45" s="93"/>
      <c r="CI45" s="93"/>
      <c r="CJ45" s="93"/>
      <c r="CK45" s="93"/>
    </row>
    <row r="46" spans="1:89" ht="21.75" customHeight="1">
      <c r="A46" s="429"/>
      <c r="B46" s="659"/>
      <c r="C46" s="562"/>
      <c r="D46" s="544"/>
      <c r="E46" s="983"/>
      <c r="F46" s="364"/>
      <c r="G46" s="30"/>
      <c r="H46" s="519"/>
      <c r="I46" s="328"/>
      <c r="J46" s="55"/>
      <c r="K46" s="55"/>
      <c r="L46" s="55"/>
      <c r="M46" s="55"/>
      <c r="N46" s="55"/>
      <c r="O46" s="55"/>
      <c r="P46" s="55"/>
      <c r="Q46" s="398"/>
      <c r="R46" s="398"/>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93"/>
      <c r="CI46" s="93"/>
      <c r="CJ46" s="93"/>
      <c r="CK46" s="93"/>
    </row>
    <row r="47" spans="1:89" ht="27.75">
      <c r="Q47" s="399"/>
      <c r="R47" s="399"/>
    </row>
    <row r="48" spans="1:89" ht="27.75">
      <c r="Q48" s="399"/>
      <c r="R48" s="399"/>
    </row>
    <row r="49" spans="17:18" ht="15" customHeight="1">
      <c r="Q49" s="399"/>
      <c r="R49" s="399"/>
    </row>
    <row r="50" spans="17:18" ht="15" customHeight="1">
      <c r="Q50" s="399"/>
      <c r="R50" s="399"/>
    </row>
    <row r="51" spans="17:18" ht="15" customHeight="1">
      <c r="Q51" s="399"/>
      <c r="R51" s="399"/>
    </row>
    <row r="52" spans="17:18" ht="15" hidden="1" customHeight="1">
      <c r="Q52" s="399"/>
      <c r="R52" s="399"/>
    </row>
    <row r="53" spans="17:18" ht="15" hidden="1" customHeight="1">
      <c r="Q53" s="399"/>
      <c r="R53" s="399"/>
    </row>
    <row r="54" spans="17:18" ht="15" hidden="1" customHeight="1">
      <c r="Q54" s="399"/>
      <c r="R54" s="399"/>
    </row>
    <row r="55" spans="17:18" ht="15" hidden="1" customHeight="1">
      <c r="Q55" s="399"/>
      <c r="R55" s="399"/>
    </row>
    <row r="56" spans="17:18" ht="15" hidden="1" customHeight="1">
      <c r="Q56" s="399"/>
      <c r="R56" s="399"/>
    </row>
    <row r="57" spans="17:18" ht="15" hidden="1" customHeight="1">
      <c r="Q57" s="399"/>
      <c r="R57" s="399"/>
    </row>
    <row r="58" spans="17:18" ht="15" hidden="1" customHeight="1">
      <c r="Q58" s="399"/>
      <c r="R58" s="399"/>
    </row>
    <row r="59" spans="17:18" ht="15" hidden="1" customHeight="1">
      <c r="Q59" s="399"/>
      <c r="R59" s="399"/>
    </row>
    <row r="60" spans="17:18" ht="15" hidden="1" customHeight="1">
      <c r="Q60" s="399"/>
      <c r="R60" s="399"/>
    </row>
    <row r="61" spans="17:18" ht="15" hidden="1" customHeight="1">
      <c r="Q61" s="399"/>
      <c r="R61" s="399"/>
    </row>
    <row r="62" spans="17:18" ht="15" hidden="1" customHeight="1">
      <c r="Q62" s="399"/>
      <c r="R62" s="399"/>
    </row>
    <row r="63" spans="17:18" ht="15" hidden="1" customHeight="1">
      <c r="Q63" s="399"/>
      <c r="R63" s="399"/>
    </row>
    <row r="64" spans="17:18" ht="15" hidden="1" customHeight="1">
      <c r="Q64" s="399"/>
      <c r="R64" s="399"/>
    </row>
    <row r="65" spans="2:56" ht="15" hidden="1" customHeight="1">
      <c r="Q65" s="399"/>
      <c r="R65" s="399"/>
    </row>
    <row r="66" spans="2:56" ht="15" hidden="1" customHeight="1">
      <c r="Q66" s="399"/>
      <c r="R66" s="399"/>
    </row>
    <row r="67" spans="2:56" ht="15" hidden="1" customHeight="1">
      <c r="Q67" s="399"/>
      <c r="R67" s="399"/>
    </row>
    <row r="68" spans="2:56" ht="15" hidden="1" customHeight="1">
      <c r="Q68" s="399"/>
      <c r="R68" s="399"/>
    </row>
    <row r="69" spans="2:56" ht="15" hidden="1" customHeight="1">
      <c r="Q69" s="399"/>
      <c r="R69" s="399"/>
    </row>
    <row r="70" spans="2:56" ht="15" hidden="1" customHeight="1">
      <c r="Q70" s="399"/>
      <c r="R70" s="399"/>
    </row>
    <row r="71" spans="2:56" ht="15" hidden="1" customHeight="1">
      <c r="Q71" s="399"/>
      <c r="R71" s="399"/>
    </row>
    <row r="72" spans="2:56" ht="15" hidden="1" customHeight="1">
      <c r="Q72" s="399"/>
      <c r="R72" s="399"/>
    </row>
    <row r="73" spans="2:56" ht="15" hidden="1" customHeight="1">
      <c r="Q73" s="399"/>
      <c r="R73" s="399"/>
    </row>
    <row r="74" spans="2:56" ht="15" hidden="1" customHeight="1">
      <c r="Q74" s="399"/>
      <c r="R74" s="399"/>
    </row>
    <row r="75" spans="2:56" ht="15" hidden="1" customHeight="1"/>
    <row r="76" spans="2:56" ht="15" hidden="1" customHeight="1"/>
    <row r="77" spans="2:56" ht="15" hidden="1" customHeight="1"/>
    <row r="78" spans="2:56" ht="15" hidden="1" customHeight="1"/>
    <row r="79" spans="2:56" s="54" customFormat="1" ht="54" hidden="1" customHeight="1">
      <c r="B79" s="53" t="s">
        <v>1992</v>
      </c>
      <c r="C79" s="53"/>
      <c r="F79" s="550"/>
      <c r="G79" s="211"/>
      <c r="H79" s="287"/>
      <c r="I79" s="38"/>
      <c r="BB79" s="284"/>
      <c r="BC79" s="284"/>
      <c r="BD79" s="284"/>
    </row>
    <row r="80" spans="2:56" ht="15" hidden="1" customHeight="1"/>
    <row r="81" spans="1:98" s="611" customFormat="1" ht="39.6" hidden="1" customHeight="1">
      <c r="A81" s="728" t="s">
        <v>12</v>
      </c>
      <c r="B81" s="722" t="s">
        <v>43</v>
      </c>
      <c r="C81" s="720" t="s">
        <v>1761</v>
      </c>
      <c r="D81" s="723" t="s">
        <v>14</v>
      </c>
      <c r="E81" s="563" t="s">
        <v>1869</v>
      </c>
      <c r="F81" s="723" t="s">
        <v>1705</v>
      </c>
      <c r="G81" s="723" t="s">
        <v>1706</v>
      </c>
      <c r="H81" s="720" t="s">
        <v>308</v>
      </c>
      <c r="I81" s="723" t="s">
        <v>307</v>
      </c>
      <c r="J81" s="720" t="s">
        <v>1319</v>
      </c>
      <c r="K81" s="720" t="s">
        <v>1430</v>
      </c>
      <c r="L81" s="720" t="s">
        <v>1431</v>
      </c>
      <c r="M81" s="720" t="s">
        <v>1641</v>
      </c>
      <c r="N81" s="720" t="s">
        <v>1642</v>
      </c>
      <c r="O81" s="720" t="s">
        <v>1868</v>
      </c>
      <c r="P81" s="720" t="s">
        <v>1869</v>
      </c>
      <c r="Q81" s="722" t="s">
        <v>11</v>
      </c>
      <c r="R81" s="722" t="s">
        <v>1058</v>
      </c>
    </row>
    <row r="82" spans="1:98" s="93" customFormat="1" ht="21.75" hidden="1" customHeight="1">
      <c r="A82" s="429" t="s">
        <v>42</v>
      </c>
      <c r="B82" s="659" t="s">
        <v>61</v>
      </c>
      <c r="C82" s="562">
        <v>326</v>
      </c>
      <c r="D82" s="543">
        <v>37408</v>
      </c>
      <c r="E82" s="638">
        <v>0</v>
      </c>
      <c r="F82" s="364" t="s">
        <v>265</v>
      </c>
      <c r="G82" s="30">
        <v>36222</v>
      </c>
      <c r="H82" s="511" t="s">
        <v>1574</v>
      </c>
      <c r="I82" s="328" t="s">
        <v>571</v>
      </c>
      <c r="J82" s="55">
        <v>0</v>
      </c>
      <c r="K82" s="55">
        <v>0</v>
      </c>
      <c r="L82" s="55">
        <v>0</v>
      </c>
      <c r="M82" s="55">
        <v>0</v>
      </c>
      <c r="N82" s="55">
        <v>0</v>
      </c>
      <c r="O82" s="55">
        <v>0</v>
      </c>
      <c r="P82" s="55">
        <v>0</v>
      </c>
      <c r="Q82" s="398"/>
      <c r="R82" s="398"/>
      <c r="S82" s="274"/>
      <c r="T82" s="274"/>
      <c r="U82" s="274"/>
      <c r="V82" s="274"/>
      <c r="W82" s="274"/>
      <c r="X82" s="274"/>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274"/>
      <c r="CI82" s="274"/>
      <c r="CL82" s="88"/>
      <c r="CM82" s="88"/>
      <c r="CN82" s="88"/>
      <c r="CO82" s="88"/>
      <c r="CP82" s="88"/>
      <c r="CQ82" s="88"/>
      <c r="CR82" s="88"/>
      <c r="CS82" s="88"/>
      <c r="CT82" s="88"/>
    </row>
    <row r="83" spans="1:98" s="93" customFormat="1" ht="21.75" hidden="1" customHeight="1">
      <c r="A83" s="429" t="s">
        <v>56</v>
      </c>
      <c r="B83" s="659" t="s">
        <v>987</v>
      </c>
      <c r="C83" s="562">
        <v>8603</v>
      </c>
      <c r="D83" s="544">
        <v>38309</v>
      </c>
      <c r="E83" s="638">
        <v>0</v>
      </c>
      <c r="F83" s="364" t="s">
        <v>967</v>
      </c>
      <c r="G83" s="30">
        <v>29881</v>
      </c>
      <c r="H83" s="519" t="s">
        <v>985</v>
      </c>
      <c r="I83" s="328" t="s">
        <v>984</v>
      </c>
      <c r="J83" s="55">
        <v>0</v>
      </c>
      <c r="K83" s="55">
        <v>0</v>
      </c>
      <c r="L83" s="55">
        <v>0</v>
      </c>
      <c r="M83" s="55">
        <v>0</v>
      </c>
      <c r="N83" s="55">
        <v>0</v>
      </c>
      <c r="O83" s="55">
        <v>0</v>
      </c>
      <c r="P83" s="55">
        <v>0</v>
      </c>
      <c r="Q83" s="398"/>
      <c r="R83" s="398"/>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4"/>
      <c r="CB83" s="274"/>
      <c r="CC83" s="274"/>
      <c r="CD83" s="274"/>
      <c r="CE83" s="274"/>
      <c r="CF83" s="274"/>
      <c r="CG83" s="274"/>
      <c r="CH83" s="274"/>
      <c r="CI83" s="274"/>
      <c r="CL83" s="88"/>
      <c r="CM83" s="88"/>
      <c r="CN83" s="88"/>
      <c r="CO83" s="88"/>
      <c r="CP83" s="88"/>
      <c r="CQ83" s="88"/>
      <c r="CR83" s="88"/>
      <c r="CS83" s="88"/>
      <c r="CT83" s="88"/>
    </row>
    <row r="84" spans="1:98" s="93" customFormat="1" ht="21.75" hidden="1" customHeight="1">
      <c r="A84" s="429" t="s">
        <v>72</v>
      </c>
      <c r="B84" s="659" t="s">
        <v>250</v>
      </c>
      <c r="C84" s="562">
        <v>11378</v>
      </c>
      <c r="D84" s="542">
        <v>40866</v>
      </c>
      <c r="E84" s="638">
        <v>0</v>
      </c>
      <c r="F84" s="364" t="s">
        <v>967</v>
      </c>
      <c r="G84" s="30">
        <v>41159</v>
      </c>
      <c r="H84" s="512" t="s">
        <v>446</v>
      </c>
      <c r="I84" s="328" t="s">
        <v>445</v>
      </c>
      <c r="J84" s="55">
        <v>0</v>
      </c>
      <c r="K84" s="55">
        <v>0</v>
      </c>
      <c r="L84" s="55">
        <v>0</v>
      </c>
      <c r="M84" s="55">
        <v>0</v>
      </c>
      <c r="N84" s="55">
        <v>0</v>
      </c>
      <c r="O84" s="55">
        <v>0</v>
      </c>
      <c r="P84" s="55">
        <v>0</v>
      </c>
      <c r="Q84" s="398"/>
      <c r="R84" s="398"/>
      <c r="S84" s="88"/>
      <c r="CL84" s="88"/>
      <c r="CM84" s="88"/>
      <c r="CN84" s="88"/>
      <c r="CO84" s="88"/>
      <c r="CP84" s="88"/>
      <c r="CQ84" s="88"/>
      <c r="CR84" s="88"/>
      <c r="CS84" s="88"/>
      <c r="CT84" s="88"/>
    </row>
    <row r="85" spans="1:98" s="274" customFormat="1" ht="21.75" hidden="1" customHeight="1">
      <c r="A85" s="429" t="s">
        <v>95</v>
      </c>
      <c r="B85" s="37" t="s">
        <v>111</v>
      </c>
      <c r="C85" s="562">
        <v>5483</v>
      </c>
      <c r="D85" s="542">
        <v>42048</v>
      </c>
      <c r="E85" s="638">
        <v>0</v>
      </c>
      <c r="F85" s="364" t="s">
        <v>967</v>
      </c>
      <c r="G85" s="30">
        <v>27285</v>
      </c>
      <c r="H85" s="512" t="s">
        <v>1837</v>
      </c>
      <c r="I85" s="328" t="s">
        <v>487</v>
      </c>
      <c r="J85" s="55">
        <v>0</v>
      </c>
      <c r="K85" s="55">
        <v>0</v>
      </c>
      <c r="L85" s="55">
        <v>0</v>
      </c>
      <c r="M85" s="55">
        <v>0</v>
      </c>
      <c r="N85" s="55">
        <v>0</v>
      </c>
      <c r="O85" s="55">
        <v>0</v>
      </c>
      <c r="P85" s="55">
        <v>0</v>
      </c>
      <c r="Q85" s="398"/>
      <c r="R85" s="398"/>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c r="BJ85" s="93"/>
      <c r="BK85" s="93"/>
      <c r="BL85" s="93"/>
      <c r="BM85" s="93"/>
      <c r="BN85" s="93"/>
      <c r="BO85" s="93"/>
      <c r="BP85" s="93"/>
      <c r="BQ85" s="93"/>
      <c r="BR85" s="93"/>
      <c r="BS85" s="93"/>
      <c r="BT85" s="93"/>
      <c r="BU85" s="93"/>
      <c r="BV85" s="93"/>
      <c r="BW85" s="93"/>
      <c r="BX85" s="93"/>
      <c r="BY85" s="93"/>
      <c r="BZ85" s="93"/>
      <c r="CA85" s="93"/>
      <c r="CB85" s="93"/>
      <c r="CC85" s="93"/>
      <c r="CD85" s="93"/>
      <c r="CE85" s="93"/>
      <c r="CF85" s="93"/>
      <c r="CG85" s="93"/>
      <c r="CH85" s="93"/>
      <c r="CI85" s="93"/>
      <c r="CJ85" s="93"/>
      <c r="CK85" s="93"/>
      <c r="CL85" s="88"/>
      <c r="CM85" s="88"/>
      <c r="CN85" s="88"/>
      <c r="CO85" s="88"/>
      <c r="CP85" s="88"/>
      <c r="CQ85" s="88"/>
      <c r="CR85" s="88"/>
      <c r="CS85" s="88"/>
      <c r="CT85" s="88"/>
    </row>
    <row r="86" spans="1:98" s="274" customFormat="1" ht="21.75" hidden="1" customHeight="1">
      <c r="A86" s="429" t="s">
        <v>107</v>
      </c>
      <c r="B86" s="659" t="s">
        <v>138</v>
      </c>
      <c r="C86" s="562">
        <v>6038</v>
      </c>
      <c r="D86" s="543">
        <v>42818</v>
      </c>
      <c r="E86" s="638">
        <v>0</v>
      </c>
      <c r="F86" s="364" t="s">
        <v>967</v>
      </c>
      <c r="G86" s="30">
        <v>42811</v>
      </c>
      <c r="H86" s="511" t="s">
        <v>582</v>
      </c>
      <c r="I86" s="328" t="s">
        <v>581</v>
      </c>
      <c r="J86" s="55">
        <v>0</v>
      </c>
      <c r="K86" s="55">
        <v>0</v>
      </c>
      <c r="L86" s="55">
        <v>0</v>
      </c>
      <c r="M86" s="55">
        <v>0</v>
      </c>
      <c r="N86" s="55">
        <v>0</v>
      </c>
      <c r="O86" s="55">
        <v>0</v>
      </c>
      <c r="P86" s="55">
        <v>0</v>
      </c>
      <c r="Q86" s="398"/>
      <c r="R86" s="398"/>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c r="BJ86" s="93"/>
      <c r="BK86" s="93"/>
      <c r="BL86" s="93"/>
      <c r="BM86" s="93"/>
      <c r="BN86" s="93"/>
      <c r="BO86" s="93"/>
      <c r="BP86" s="93"/>
      <c r="BQ86" s="93"/>
      <c r="BR86" s="93"/>
      <c r="BS86" s="93"/>
      <c r="BT86" s="93"/>
      <c r="BU86" s="93"/>
      <c r="BV86" s="93"/>
      <c r="BW86" s="93"/>
      <c r="BX86" s="93"/>
      <c r="BY86" s="93"/>
      <c r="BZ86" s="93"/>
      <c r="CA86" s="93"/>
      <c r="CB86" s="93"/>
      <c r="CC86" s="93"/>
      <c r="CD86" s="93"/>
      <c r="CE86" s="93"/>
      <c r="CF86" s="93"/>
      <c r="CG86" s="93"/>
      <c r="CH86" s="93"/>
      <c r="CI86" s="93"/>
      <c r="CJ86" s="93"/>
      <c r="CK86" s="93"/>
      <c r="CL86" s="88"/>
      <c r="CM86" s="88"/>
      <c r="CN86" s="88"/>
      <c r="CO86" s="88"/>
      <c r="CP86" s="88"/>
      <c r="CQ86" s="88"/>
      <c r="CR86" s="88"/>
      <c r="CS86" s="88"/>
      <c r="CT86" s="88"/>
    </row>
    <row r="87" spans="1:98" s="93" customFormat="1" ht="21.75" hidden="1" customHeight="1">
      <c r="A87" s="429" t="s">
        <v>114</v>
      </c>
      <c r="B87" s="659" t="s">
        <v>1043</v>
      </c>
      <c r="C87" s="562">
        <v>8683</v>
      </c>
      <c r="D87" s="543">
        <v>43237</v>
      </c>
      <c r="E87" s="638">
        <v>0</v>
      </c>
      <c r="F87" s="364" t="s">
        <v>967</v>
      </c>
      <c r="G87" s="30">
        <v>21348</v>
      </c>
      <c r="H87" s="511" t="s">
        <v>1045</v>
      </c>
      <c r="I87" s="328" t="s">
        <v>1044</v>
      </c>
      <c r="J87" s="55">
        <v>0</v>
      </c>
      <c r="K87" s="55">
        <v>0</v>
      </c>
      <c r="L87" s="55">
        <v>0</v>
      </c>
      <c r="M87" s="55">
        <v>0</v>
      </c>
      <c r="N87" s="55">
        <v>0</v>
      </c>
      <c r="O87" s="55">
        <v>0</v>
      </c>
      <c r="P87" s="55">
        <v>0</v>
      </c>
      <c r="Q87" s="398"/>
      <c r="R87" s="398"/>
      <c r="S87" s="274"/>
      <c r="CJ87" s="274"/>
      <c r="CK87" s="274"/>
      <c r="CL87" s="88"/>
      <c r="CM87" s="88"/>
      <c r="CN87" s="88"/>
      <c r="CO87" s="88"/>
      <c r="CP87" s="88"/>
      <c r="CQ87" s="88"/>
      <c r="CR87" s="88"/>
      <c r="CS87" s="88"/>
      <c r="CT87" s="88"/>
    </row>
    <row r="88" spans="1:98" ht="21.75" hidden="1" customHeight="1">
      <c r="A88" s="429" t="s">
        <v>22</v>
      </c>
      <c r="B88" s="659" t="s">
        <v>1228</v>
      </c>
      <c r="C88" s="562">
        <v>245</v>
      </c>
      <c r="D88" s="542">
        <v>26406</v>
      </c>
      <c r="E88" s="638">
        <v>0</v>
      </c>
      <c r="F88" s="364" t="s">
        <v>770</v>
      </c>
      <c r="G88" s="30">
        <v>36271</v>
      </c>
      <c r="H88" s="719" t="s">
        <v>511</v>
      </c>
      <c r="I88" s="328" t="s">
        <v>510</v>
      </c>
      <c r="J88" s="55">
        <v>0</v>
      </c>
      <c r="K88" s="55">
        <v>0</v>
      </c>
      <c r="L88" s="55">
        <v>0</v>
      </c>
      <c r="M88" s="55">
        <v>0</v>
      </c>
      <c r="N88" s="55">
        <v>0</v>
      </c>
      <c r="O88" s="55">
        <v>0</v>
      </c>
      <c r="P88" s="55">
        <v>0</v>
      </c>
      <c r="Q88" s="91"/>
      <c r="R88" s="352"/>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274"/>
      <c r="CI88" s="274"/>
      <c r="CJ88" s="93"/>
      <c r="CK88" s="93"/>
      <c r="CL88" s="93"/>
      <c r="CM88" s="93"/>
      <c r="CN88" s="93"/>
      <c r="CO88" s="93"/>
      <c r="CP88" s="93"/>
      <c r="CQ88" s="93"/>
      <c r="CR88" s="93"/>
      <c r="CS88" s="93"/>
      <c r="CT88" s="93"/>
    </row>
    <row r="89" spans="1:98" ht="21.75" hidden="1" customHeight="1">
      <c r="A89" s="429" t="s">
        <v>28</v>
      </c>
      <c r="B89" s="37" t="s">
        <v>1210</v>
      </c>
      <c r="C89" s="562">
        <v>141</v>
      </c>
      <c r="D89" s="543">
        <v>31432</v>
      </c>
      <c r="E89" s="638">
        <v>0</v>
      </c>
      <c r="F89" s="364" t="s">
        <v>770</v>
      </c>
      <c r="G89" s="30">
        <v>21448</v>
      </c>
      <c r="H89" s="519" t="s">
        <v>1212</v>
      </c>
      <c r="I89" s="328" t="s">
        <v>1211</v>
      </c>
      <c r="J89" s="55">
        <v>0</v>
      </c>
      <c r="K89" s="55">
        <v>0</v>
      </c>
      <c r="L89" s="55">
        <v>0</v>
      </c>
      <c r="M89" s="55">
        <v>0</v>
      </c>
      <c r="N89" s="55">
        <v>0</v>
      </c>
      <c r="O89" s="55">
        <v>0</v>
      </c>
      <c r="P89" s="55">
        <v>0</v>
      </c>
      <c r="Q89" s="398"/>
      <c r="R89" s="398"/>
      <c r="S89" s="274"/>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274"/>
      <c r="CI89" s="274"/>
      <c r="CJ89" s="93"/>
      <c r="CK89" s="93"/>
      <c r="CL89" s="93"/>
      <c r="CM89" s="93"/>
      <c r="CN89" s="93"/>
      <c r="CO89" s="93"/>
      <c r="CP89" s="93"/>
      <c r="CQ89" s="93"/>
      <c r="CR89" s="93"/>
      <c r="CS89" s="93"/>
      <c r="CT89" s="93"/>
    </row>
    <row r="90" spans="1:98" ht="21.75" hidden="1" customHeight="1">
      <c r="A90" s="429" t="s">
        <v>32</v>
      </c>
      <c r="B90" s="659" t="s">
        <v>1177</v>
      </c>
      <c r="C90" s="562">
        <v>11405</v>
      </c>
      <c r="D90" s="542">
        <v>33633</v>
      </c>
      <c r="E90" s="638">
        <v>0</v>
      </c>
      <c r="F90" s="364" t="s">
        <v>770</v>
      </c>
      <c r="G90" s="26">
        <v>43516</v>
      </c>
      <c r="H90" s="719" t="s">
        <v>1704</v>
      </c>
      <c r="I90" s="328" t="s">
        <v>1178</v>
      </c>
      <c r="J90" s="55">
        <v>0</v>
      </c>
      <c r="K90" s="55">
        <v>0</v>
      </c>
      <c r="L90" s="55">
        <v>0</v>
      </c>
      <c r="M90" s="55">
        <v>0</v>
      </c>
      <c r="N90" s="55">
        <v>0</v>
      </c>
      <c r="O90" s="55">
        <v>0</v>
      </c>
      <c r="P90" s="55">
        <v>0</v>
      </c>
      <c r="Q90" s="398"/>
      <c r="R90" s="398"/>
      <c r="S90" s="274"/>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274"/>
      <c r="CI90" s="274"/>
      <c r="CJ90" s="93"/>
      <c r="CK90" s="93"/>
      <c r="CL90" s="93"/>
      <c r="CM90" s="93"/>
      <c r="CN90" s="93"/>
      <c r="CO90" s="93"/>
      <c r="CP90" s="93"/>
      <c r="CQ90" s="93"/>
      <c r="CR90" s="93"/>
      <c r="CS90" s="93"/>
      <c r="CT90" s="93"/>
    </row>
    <row r="91" spans="1:98" ht="21.75" hidden="1" customHeight="1">
      <c r="A91" s="429" t="s">
        <v>40</v>
      </c>
      <c r="B91" s="659" t="s">
        <v>224</v>
      </c>
      <c r="C91" s="562">
        <v>11403</v>
      </c>
      <c r="D91" s="542">
        <v>36726</v>
      </c>
      <c r="E91" s="638">
        <v>0</v>
      </c>
      <c r="F91" s="364" t="s">
        <v>770</v>
      </c>
      <c r="G91" s="30">
        <v>36803</v>
      </c>
      <c r="H91" s="512" t="s">
        <v>630</v>
      </c>
      <c r="I91" s="328" t="s">
        <v>629</v>
      </c>
      <c r="J91" s="55">
        <v>0</v>
      </c>
      <c r="K91" s="55">
        <v>0</v>
      </c>
      <c r="L91" s="55">
        <v>0</v>
      </c>
      <c r="M91" s="55">
        <v>0</v>
      </c>
      <c r="N91" s="55">
        <v>0</v>
      </c>
      <c r="O91" s="55">
        <v>0</v>
      </c>
      <c r="P91" s="55">
        <v>0</v>
      </c>
      <c r="Q91" s="398"/>
      <c r="R91" s="398"/>
      <c r="S91" s="274"/>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c r="BJ91" s="93"/>
      <c r="BK91" s="93"/>
      <c r="BL91" s="93"/>
      <c r="BM91" s="93"/>
      <c r="BN91" s="93"/>
      <c r="BO91" s="93"/>
      <c r="BP91" s="93"/>
      <c r="BQ91" s="93"/>
      <c r="BR91" s="93"/>
      <c r="BS91" s="93"/>
      <c r="BT91" s="93"/>
      <c r="BU91" s="93"/>
      <c r="BV91" s="93"/>
      <c r="BW91" s="93"/>
      <c r="BX91" s="93"/>
      <c r="BY91" s="93"/>
      <c r="BZ91" s="93"/>
      <c r="CA91" s="93"/>
      <c r="CB91" s="93"/>
      <c r="CC91" s="93"/>
      <c r="CD91" s="93"/>
      <c r="CE91" s="93"/>
      <c r="CF91" s="93"/>
      <c r="CG91" s="93"/>
      <c r="CH91" s="274"/>
      <c r="CI91" s="274"/>
      <c r="CJ91" s="93"/>
      <c r="CK91" s="93"/>
    </row>
    <row r="92" spans="1:98" ht="21.75" hidden="1" customHeight="1">
      <c r="A92" s="429" t="s">
        <v>60</v>
      </c>
      <c r="B92" s="659" t="s">
        <v>1145</v>
      </c>
      <c r="C92" s="562">
        <v>10669</v>
      </c>
      <c r="D92" s="543">
        <v>38726</v>
      </c>
      <c r="E92" s="638">
        <v>0</v>
      </c>
      <c r="F92" s="364" t="s">
        <v>770</v>
      </c>
      <c r="G92" s="30">
        <v>39182</v>
      </c>
      <c r="H92" s="511" t="s">
        <v>1147</v>
      </c>
      <c r="I92" s="328" t="s">
        <v>1146</v>
      </c>
      <c r="J92" s="55">
        <v>0</v>
      </c>
      <c r="K92" s="55">
        <v>0</v>
      </c>
      <c r="L92" s="55">
        <v>0</v>
      </c>
      <c r="M92" s="55">
        <v>0</v>
      </c>
      <c r="N92" s="55">
        <v>0</v>
      </c>
      <c r="O92" s="55">
        <v>0</v>
      </c>
      <c r="P92" s="55">
        <v>0</v>
      </c>
      <c r="Q92" s="398"/>
      <c r="R92" s="398"/>
      <c r="S92" s="274"/>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93"/>
      <c r="CK92" s="93"/>
    </row>
    <row r="93" spans="1:98" ht="21.75" hidden="1" customHeight="1">
      <c r="A93" s="429" t="s">
        <v>70</v>
      </c>
      <c r="B93" s="659" t="s">
        <v>82</v>
      </c>
      <c r="C93" s="562">
        <v>327</v>
      </c>
      <c r="D93" s="544">
        <v>40126</v>
      </c>
      <c r="E93" s="638">
        <v>0</v>
      </c>
      <c r="F93" s="364" t="s">
        <v>770</v>
      </c>
      <c r="G93" s="30">
        <v>37761</v>
      </c>
      <c r="H93" s="519" t="s">
        <v>574</v>
      </c>
      <c r="I93" s="328" t="s">
        <v>573</v>
      </c>
      <c r="J93" s="55">
        <v>0</v>
      </c>
      <c r="K93" s="55">
        <v>0</v>
      </c>
      <c r="L93" s="55">
        <v>0</v>
      </c>
      <c r="M93" s="55">
        <v>0</v>
      </c>
      <c r="N93" s="55">
        <v>0</v>
      </c>
      <c r="O93" s="55">
        <v>0</v>
      </c>
      <c r="P93" s="55">
        <v>0</v>
      </c>
      <c r="Q93" s="398"/>
      <c r="R93" s="398"/>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93"/>
      <c r="CK93" s="93"/>
    </row>
    <row r="94" spans="1:98" ht="21.75" hidden="1" customHeight="1">
      <c r="A94" s="429" t="s">
        <v>83</v>
      </c>
      <c r="B94" s="659" t="s">
        <v>1217</v>
      </c>
      <c r="C94" s="562">
        <v>6258</v>
      </c>
      <c r="D94" s="542">
        <v>41551</v>
      </c>
      <c r="E94" s="638">
        <v>0</v>
      </c>
      <c r="F94" s="364" t="s">
        <v>770</v>
      </c>
      <c r="G94" s="30">
        <v>23229</v>
      </c>
      <c r="H94" s="519" t="s">
        <v>669</v>
      </c>
      <c r="I94" s="328" t="s">
        <v>668</v>
      </c>
      <c r="J94" s="55">
        <v>0</v>
      </c>
      <c r="K94" s="55">
        <v>0</v>
      </c>
      <c r="L94" s="55">
        <v>0</v>
      </c>
      <c r="M94" s="55">
        <v>0</v>
      </c>
      <c r="N94" s="55">
        <v>0</v>
      </c>
      <c r="O94" s="55">
        <v>0</v>
      </c>
      <c r="P94" s="55">
        <v>0</v>
      </c>
      <c r="Q94" s="398"/>
      <c r="R94" s="398"/>
      <c r="S94" s="274"/>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93"/>
      <c r="CK94" s="93"/>
    </row>
    <row r="95" spans="1:98" ht="21.75" hidden="1" customHeight="1">
      <c r="A95" s="429" t="s">
        <v>84</v>
      </c>
      <c r="B95" s="659" t="s">
        <v>1218</v>
      </c>
      <c r="C95" s="562">
        <v>6258</v>
      </c>
      <c r="D95" s="542">
        <v>41551</v>
      </c>
      <c r="E95" s="638">
        <v>0</v>
      </c>
      <c r="F95" s="364" t="s">
        <v>770</v>
      </c>
      <c r="G95" s="30">
        <v>28780</v>
      </c>
      <c r="H95" s="512" t="s">
        <v>669</v>
      </c>
      <c r="I95" s="328" t="s">
        <v>668</v>
      </c>
      <c r="J95" s="55">
        <v>0</v>
      </c>
      <c r="K95" s="55">
        <v>0</v>
      </c>
      <c r="L95" s="55">
        <v>0</v>
      </c>
      <c r="M95" s="55">
        <v>0</v>
      </c>
      <c r="N95" s="55">
        <v>0</v>
      </c>
      <c r="O95" s="55">
        <v>0</v>
      </c>
      <c r="P95" s="55">
        <v>0</v>
      </c>
      <c r="Q95" s="398"/>
      <c r="R95" s="398"/>
      <c r="S95" s="274"/>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93"/>
      <c r="CK95" s="93"/>
    </row>
    <row r="96" spans="1:98" ht="21.75" hidden="1" customHeight="1">
      <c r="A96" s="429" t="s">
        <v>96</v>
      </c>
      <c r="B96" s="659" t="s">
        <v>1237</v>
      </c>
      <c r="C96" s="562">
        <v>2409</v>
      </c>
      <c r="D96" s="542">
        <v>42051</v>
      </c>
      <c r="E96" s="638">
        <v>0</v>
      </c>
      <c r="F96" s="364" t="s">
        <v>770</v>
      </c>
      <c r="G96" s="30">
        <v>27723</v>
      </c>
      <c r="H96" s="519" t="s">
        <v>655</v>
      </c>
      <c r="I96" s="328" t="s">
        <v>655</v>
      </c>
      <c r="J96" s="55">
        <v>0</v>
      </c>
      <c r="K96" s="55">
        <v>0</v>
      </c>
      <c r="L96" s="55">
        <v>0</v>
      </c>
      <c r="M96" s="55">
        <v>0</v>
      </c>
      <c r="N96" s="55">
        <v>0</v>
      </c>
      <c r="O96" s="55">
        <v>0</v>
      </c>
      <c r="P96" s="55">
        <v>0</v>
      </c>
      <c r="Q96" s="398"/>
      <c r="R96" s="398"/>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row>
    <row r="97" spans="1:98" ht="21.75" hidden="1" customHeight="1">
      <c r="A97" s="429" t="s">
        <v>98</v>
      </c>
      <c r="B97" s="659" t="s">
        <v>1238</v>
      </c>
      <c r="C97" s="562">
        <v>2409</v>
      </c>
      <c r="D97" s="542">
        <v>42051</v>
      </c>
      <c r="E97" s="638">
        <v>0</v>
      </c>
      <c r="F97" s="364" t="s">
        <v>770</v>
      </c>
      <c r="G97" s="30">
        <v>43052</v>
      </c>
      <c r="H97" s="519" t="s">
        <v>655</v>
      </c>
      <c r="I97" s="328" t="s">
        <v>655</v>
      </c>
      <c r="J97" s="55">
        <v>0</v>
      </c>
      <c r="K97" s="55">
        <v>0</v>
      </c>
      <c r="L97" s="55">
        <v>0</v>
      </c>
      <c r="M97" s="55">
        <v>0</v>
      </c>
      <c r="N97" s="55">
        <v>0</v>
      </c>
      <c r="O97" s="55">
        <v>0</v>
      </c>
      <c r="P97" s="55">
        <v>0</v>
      </c>
      <c r="Q97" s="398"/>
      <c r="R97" s="398"/>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row>
    <row r="98" spans="1:98" ht="21.75" hidden="1" customHeight="1">
      <c r="A98" s="429" t="s">
        <v>101</v>
      </c>
      <c r="B98" s="659" t="s">
        <v>995</v>
      </c>
      <c r="C98" s="562">
        <v>120</v>
      </c>
      <c r="D98" s="542">
        <v>42172</v>
      </c>
      <c r="E98" s="638">
        <v>0</v>
      </c>
      <c r="F98" s="364" t="s">
        <v>770</v>
      </c>
      <c r="G98" s="30">
        <v>40308</v>
      </c>
      <c r="H98" s="512" t="s">
        <v>993</v>
      </c>
      <c r="I98" s="328" t="s">
        <v>992</v>
      </c>
      <c r="J98" s="55">
        <v>0</v>
      </c>
      <c r="K98" s="55">
        <v>0</v>
      </c>
      <c r="L98" s="55">
        <v>0</v>
      </c>
      <c r="M98" s="55">
        <v>0</v>
      </c>
      <c r="N98" s="55">
        <v>0</v>
      </c>
      <c r="O98" s="55">
        <v>0</v>
      </c>
      <c r="P98" s="55">
        <v>0</v>
      </c>
      <c r="Q98" s="398"/>
      <c r="R98" s="398"/>
      <c r="S98" s="274"/>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row>
    <row r="99" spans="1:98" ht="21.75" hidden="1" customHeight="1">
      <c r="A99" s="429" t="s">
        <v>102</v>
      </c>
      <c r="B99" s="659" t="s">
        <v>1201</v>
      </c>
      <c r="C99" s="562">
        <v>1703</v>
      </c>
      <c r="D99" s="542">
        <v>42278</v>
      </c>
      <c r="E99" s="638">
        <v>0</v>
      </c>
      <c r="F99" s="364" t="s">
        <v>770</v>
      </c>
      <c r="G99" s="30">
        <v>42570</v>
      </c>
      <c r="H99" s="719" t="s">
        <v>1727</v>
      </c>
      <c r="I99" s="328" t="s">
        <v>1202</v>
      </c>
      <c r="J99" s="55">
        <v>0</v>
      </c>
      <c r="K99" s="55">
        <v>0</v>
      </c>
      <c r="L99" s="55">
        <v>0</v>
      </c>
      <c r="M99" s="55">
        <v>0</v>
      </c>
      <c r="N99" s="55">
        <v>0</v>
      </c>
      <c r="O99" s="55">
        <v>0</v>
      </c>
      <c r="P99" s="55">
        <v>0</v>
      </c>
      <c r="Q99" s="398"/>
      <c r="R99" s="398"/>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98" ht="21.75" hidden="1" customHeight="1">
      <c r="A100" s="429" t="s">
        <v>109</v>
      </c>
      <c r="B100" s="659" t="s">
        <v>186</v>
      </c>
      <c r="C100" s="562">
        <v>10085</v>
      </c>
      <c r="D100" s="543">
        <v>42875</v>
      </c>
      <c r="E100" s="638">
        <v>0</v>
      </c>
      <c r="F100" s="364" t="s">
        <v>770</v>
      </c>
      <c r="G100" s="30">
        <v>42867</v>
      </c>
      <c r="H100" s="511" t="s">
        <v>743</v>
      </c>
      <c r="I100" s="328" t="s">
        <v>742</v>
      </c>
      <c r="J100" s="55">
        <v>0</v>
      </c>
      <c r="K100" s="55">
        <v>0</v>
      </c>
      <c r="L100" s="55">
        <v>0</v>
      </c>
      <c r="M100" s="55">
        <v>0</v>
      </c>
      <c r="N100" s="55">
        <v>0</v>
      </c>
      <c r="O100" s="55">
        <v>0</v>
      </c>
      <c r="P100" s="55">
        <v>0</v>
      </c>
      <c r="Q100" s="398"/>
      <c r="R100" s="398"/>
      <c r="S100" s="274"/>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98" ht="21.75" hidden="1" customHeight="1">
      <c r="A101" s="429" t="s">
        <v>115</v>
      </c>
      <c r="B101" s="659" t="s">
        <v>194</v>
      </c>
      <c r="C101" s="562">
        <v>6278</v>
      </c>
      <c r="D101" s="544">
        <v>43259</v>
      </c>
      <c r="E101" s="638">
        <v>0</v>
      </c>
      <c r="F101" s="364" t="s">
        <v>770</v>
      </c>
      <c r="G101" s="30">
        <v>22790</v>
      </c>
      <c r="H101" s="519" t="s">
        <v>589</v>
      </c>
      <c r="I101" s="328" t="s">
        <v>588</v>
      </c>
      <c r="J101" s="55">
        <v>0</v>
      </c>
      <c r="K101" s="55">
        <v>0</v>
      </c>
      <c r="L101" s="55">
        <v>0</v>
      </c>
      <c r="M101" s="55">
        <v>0</v>
      </c>
      <c r="N101" s="55">
        <v>0</v>
      </c>
      <c r="O101" s="55">
        <v>0</v>
      </c>
      <c r="P101" s="55">
        <v>0</v>
      </c>
      <c r="Q101" s="398"/>
      <c r="R101" s="398"/>
      <c r="S101" s="274"/>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274"/>
      <c r="CK101" s="274"/>
    </row>
    <row r="102" spans="1:98" ht="21.75" hidden="1" customHeight="1">
      <c r="A102" s="429" t="s">
        <v>30</v>
      </c>
      <c r="B102" s="37" t="s">
        <v>1342</v>
      </c>
      <c r="C102" s="562">
        <v>11410</v>
      </c>
      <c r="D102" s="542">
        <v>32569</v>
      </c>
      <c r="E102" s="638">
        <v>0</v>
      </c>
      <c r="F102" s="364" t="s">
        <v>352</v>
      </c>
      <c r="G102" s="30">
        <v>42151</v>
      </c>
      <c r="H102" s="512" t="s">
        <v>1344</v>
      </c>
      <c r="I102" s="328" t="s">
        <v>1343</v>
      </c>
      <c r="J102" s="55">
        <v>0</v>
      </c>
      <c r="K102" s="55">
        <v>0</v>
      </c>
      <c r="L102" s="55">
        <v>0</v>
      </c>
      <c r="M102" s="55">
        <v>0</v>
      </c>
      <c r="N102" s="55">
        <v>0</v>
      </c>
      <c r="O102" s="55">
        <v>0</v>
      </c>
      <c r="P102" s="55">
        <v>0</v>
      </c>
      <c r="Q102" s="398"/>
      <c r="R102" s="398"/>
      <c r="S102" s="274"/>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274"/>
      <c r="CI102" s="274"/>
      <c r="CJ102" s="93"/>
      <c r="CK102" s="93"/>
      <c r="CL102" s="93"/>
      <c r="CM102" s="93"/>
      <c r="CN102" s="93"/>
      <c r="CO102" s="93"/>
      <c r="CP102" s="93"/>
      <c r="CQ102" s="93"/>
      <c r="CR102" s="93"/>
      <c r="CS102" s="93"/>
      <c r="CT102" s="93"/>
    </row>
    <row r="103" spans="1:98" ht="21.75" hidden="1" customHeight="1">
      <c r="A103" s="429" t="s">
        <v>35</v>
      </c>
      <c r="B103" s="659" t="s">
        <v>1187</v>
      </c>
      <c r="C103" s="562">
        <v>5494</v>
      </c>
      <c r="D103" s="543">
        <v>35066</v>
      </c>
      <c r="E103" s="638">
        <v>0</v>
      </c>
      <c r="F103" s="364" t="s">
        <v>352</v>
      </c>
      <c r="G103" s="26">
        <v>38258</v>
      </c>
      <c r="H103" s="511" t="s">
        <v>1189</v>
      </c>
      <c r="I103" s="143" t="s">
        <v>1188</v>
      </c>
      <c r="J103" s="55">
        <v>0</v>
      </c>
      <c r="K103" s="55">
        <v>0</v>
      </c>
      <c r="L103" s="55">
        <v>0</v>
      </c>
      <c r="M103" s="55">
        <v>0</v>
      </c>
      <c r="N103" s="55">
        <v>0</v>
      </c>
      <c r="O103" s="55">
        <v>0</v>
      </c>
      <c r="P103" s="55">
        <v>0</v>
      </c>
      <c r="Q103" s="398"/>
      <c r="R103" s="398"/>
      <c r="S103" s="274"/>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274"/>
      <c r="CI103" s="274"/>
      <c r="CJ103" s="93"/>
      <c r="CK103" s="93"/>
      <c r="CL103" s="274"/>
      <c r="CM103" s="274"/>
      <c r="CN103" s="274"/>
      <c r="CO103" s="274"/>
      <c r="CP103" s="274"/>
      <c r="CQ103" s="274"/>
      <c r="CR103" s="274"/>
      <c r="CS103" s="274"/>
      <c r="CT103" s="274"/>
    </row>
    <row r="104" spans="1:98" ht="21.75" hidden="1" customHeight="1">
      <c r="A104" s="429" t="s">
        <v>58</v>
      </c>
      <c r="B104" s="659" t="s">
        <v>940</v>
      </c>
      <c r="C104" s="562">
        <v>10024</v>
      </c>
      <c r="D104" s="544">
        <v>38679</v>
      </c>
      <c r="E104" s="638">
        <v>0</v>
      </c>
      <c r="F104" s="364" t="s">
        <v>352</v>
      </c>
      <c r="G104" s="30">
        <v>38731</v>
      </c>
      <c r="H104" s="519" t="s">
        <v>942</v>
      </c>
      <c r="I104" s="328" t="s">
        <v>941</v>
      </c>
      <c r="J104" s="55">
        <v>0</v>
      </c>
      <c r="K104" s="55">
        <v>0</v>
      </c>
      <c r="L104" s="55">
        <v>0</v>
      </c>
      <c r="M104" s="55">
        <v>0</v>
      </c>
      <c r="N104" s="55">
        <v>0</v>
      </c>
      <c r="O104" s="55">
        <v>0</v>
      </c>
      <c r="P104" s="55">
        <v>0</v>
      </c>
      <c r="Q104" s="398"/>
      <c r="R104" s="398"/>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98" ht="21.75" hidden="1" customHeight="1">
      <c r="A105" s="429" t="s">
        <v>63</v>
      </c>
      <c r="B105" s="659" t="s">
        <v>1474</v>
      </c>
      <c r="C105" s="562">
        <v>1648</v>
      </c>
      <c r="D105" s="544">
        <v>38825</v>
      </c>
      <c r="E105" s="638">
        <v>0</v>
      </c>
      <c r="F105" s="364" t="s">
        <v>352</v>
      </c>
      <c r="G105" s="30">
        <v>23017</v>
      </c>
      <c r="H105" s="519" t="s">
        <v>558</v>
      </c>
      <c r="I105" s="328" t="s">
        <v>557</v>
      </c>
      <c r="J105" s="55">
        <v>0</v>
      </c>
      <c r="K105" s="55">
        <v>0</v>
      </c>
      <c r="L105" s="55">
        <v>0</v>
      </c>
      <c r="M105" s="55">
        <v>0</v>
      </c>
      <c r="N105" s="55">
        <v>0</v>
      </c>
      <c r="O105" s="55">
        <v>0</v>
      </c>
      <c r="P105" s="55">
        <v>0</v>
      </c>
      <c r="Q105" s="398"/>
      <c r="R105" s="398"/>
      <c r="T105" s="274"/>
      <c r="U105" s="274"/>
      <c r="V105" s="274"/>
      <c r="W105" s="274"/>
      <c r="X105" s="274"/>
      <c r="Y105" s="274"/>
      <c r="Z105" s="274"/>
      <c r="AA105" s="274"/>
      <c r="AB105" s="274"/>
      <c r="AC105" s="274"/>
      <c r="AD105" s="274"/>
      <c r="AE105" s="274"/>
      <c r="AF105" s="274"/>
      <c r="AG105" s="274"/>
      <c r="AH105" s="274"/>
      <c r="AI105" s="274"/>
      <c r="AJ105" s="274"/>
      <c r="AK105" s="274"/>
      <c r="AL105" s="274"/>
      <c r="AM105" s="274"/>
      <c r="AN105" s="274"/>
      <c r="AO105" s="274"/>
      <c r="AP105" s="274"/>
      <c r="AQ105" s="274"/>
      <c r="AR105" s="274"/>
      <c r="AS105" s="274"/>
      <c r="AT105" s="274"/>
      <c r="AU105" s="274"/>
      <c r="AV105" s="274"/>
      <c r="AW105" s="274"/>
      <c r="AX105" s="274"/>
      <c r="AY105" s="274"/>
      <c r="AZ105" s="274"/>
      <c r="BA105" s="274"/>
      <c r="BB105" s="274"/>
      <c r="BC105" s="274"/>
      <c r="BD105" s="274"/>
      <c r="BE105" s="274"/>
      <c r="BF105" s="274"/>
      <c r="BG105" s="274"/>
      <c r="BH105" s="274"/>
      <c r="BI105" s="274"/>
      <c r="BJ105" s="274"/>
      <c r="BK105" s="274"/>
      <c r="BL105" s="274"/>
      <c r="BM105" s="274"/>
      <c r="BN105" s="274"/>
      <c r="BO105" s="274"/>
      <c r="BP105" s="274"/>
      <c r="BQ105" s="274"/>
      <c r="BR105" s="274"/>
      <c r="BS105" s="274"/>
      <c r="BT105" s="274"/>
      <c r="BU105" s="274"/>
      <c r="BV105" s="274"/>
      <c r="BW105" s="274"/>
      <c r="BX105" s="274"/>
      <c r="BY105" s="274"/>
      <c r="BZ105" s="274"/>
      <c r="CA105" s="274"/>
      <c r="CB105" s="274"/>
      <c r="CC105" s="274"/>
      <c r="CD105" s="274"/>
      <c r="CE105" s="274"/>
      <c r="CF105" s="274"/>
      <c r="CG105" s="274"/>
      <c r="CH105" s="93"/>
      <c r="CI105" s="93"/>
      <c r="CJ105" s="93"/>
      <c r="CK105" s="93"/>
    </row>
    <row r="106" spans="1:98" ht="21.75" hidden="1" customHeight="1">
      <c r="A106" s="429" t="s">
        <v>67</v>
      </c>
      <c r="B106" s="37" t="s">
        <v>1985</v>
      </c>
      <c r="C106" s="562">
        <v>1246</v>
      </c>
      <c r="D106" s="543">
        <v>39904</v>
      </c>
      <c r="E106" s="638">
        <v>0</v>
      </c>
      <c r="F106" s="364" t="s">
        <v>352</v>
      </c>
      <c r="G106" s="30"/>
      <c r="H106" s="519" t="s">
        <v>648</v>
      </c>
      <c r="I106" s="328" t="s">
        <v>648</v>
      </c>
      <c r="J106" s="55">
        <v>0</v>
      </c>
      <c r="K106" s="55">
        <v>0</v>
      </c>
      <c r="L106" s="55">
        <v>0</v>
      </c>
      <c r="M106" s="55">
        <v>0</v>
      </c>
      <c r="N106" s="55">
        <v>0</v>
      </c>
      <c r="O106" s="55">
        <v>0</v>
      </c>
      <c r="P106" s="55">
        <v>0</v>
      </c>
      <c r="Q106" s="398"/>
      <c r="R106" s="398"/>
      <c r="S106" s="274"/>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row>
    <row r="107" spans="1:98" ht="21.75" hidden="1" customHeight="1">
      <c r="A107" s="429" t="s">
        <v>74</v>
      </c>
      <c r="B107" s="37" t="s">
        <v>452</v>
      </c>
      <c r="C107" s="562">
        <v>10604</v>
      </c>
      <c r="D107" s="544">
        <v>40909</v>
      </c>
      <c r="E107" s="638">
        <v>0</v>
      </c>
      <c r="F107" s="364" t="s">
        <v>352</v>
      </c>
      <c r="G107" s="30">
        <v>24073</v>
      </c>
      <c r="H107" s="519" t="s">
        <v>454</v>
      </c>
      <c r="I107" s="328" t="s">
        <v>453</v>
      </c>
      <c r="J107" s="55">
        <v>0</v>
      </c>
      <c r="K107" s="55">
        <v>0</v>
      </c>
      <c r="L107" s="55">
        <v>0</v>
      </c>
      <c r="M107" s="55">
        <v>0</v>
      </c>
      <c r="N107" s="55">
        <v>0</v>
      </c>
      <c r="O107" s="55">
        <v>0</v>
      </c>
      <c r="P107" s="55">
        <v>0</v>
      </c>
      <c r="Q107" s="398"/>
      <c r="R107" s="398"/>
      <c r="S107" s="274"/>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row>
    <row r="108" spans="1:98" ht="21.75" hidden="1" customHeight="1">
      <c r="A108" s="429" t="s">
        <v>79</v>
      </c>
      <c r="B108" s="659" t="s">
        <v>1162</v>
      </c>
      <c r="C108" s="562">
        <v>344</v>
      </c>
      <c r="D108" s="542">
        <v>41395</v>
      </c>
      <c r="E108" s="638">
        <v>0</v>
      </c>
      <c r="F108" s="364" t="s">
        <v>352</v>
      </c>
      <c r="G108" s="30">
        <v>29881</v>
      </c>
      <c r="H108" s="512" t="s">
        <v>1573</v>
      </c>
      <c r="I108" s="328" t="s">
        <v>1163</v>
      </c>
      <c r="J108" s="55">
        <v>0</v>
      </c>
      <c r="K108" s="55">
        <v>0</v>
      </c>
      <c r="L108" s="55">
        <v>0</v>
      </c>
      <c r="M108" s="55">
        <v>0</v>
      </c>
      <c r="N108" s="55">
        <v>0</v>
      </c>
      <c r="O108" s="55">
        <v>0</v>
      </c>
      <c r="P108" s="55">
        <v>0</v>
      </c>
      <c r="Q108" s="398"/>
      <c r="R108" s="398"/>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row>
    <row r="109" spans="1:98" ht="21.75" hidden="1" customHeight="1">
      <c r="A109" s="429" t="s">
        <v>93</v>
      </c>
      <c r="B109" s="659" t="s">
        <v>1393</v>
      </c>
      <c r="C109" s="562">
        <v>1943</v>
      </c>
      <c r="D109" s="544">
        <v>41948</v>
      </c>
      <c r="E109" s="638">
        <v>0</v>
      </c>
      <c r="F109" s="364" t="s">
        <v>352</v>
      </c>
      <c r="G109" s="30">
        <v>15767</v>
      </c>
      <c r="H109" s="519" t="s">
        <v>552</v>
      </c>
      <c r="I109" s="328" t="s">
        <v>551</v>
      </c>
      <c r="J109" s="55">
        <v>0</v>
      </c>
      <c r="K109" s="55">
        <v>0</v>
      </c>
      <c r="L109" s="55">
        <v>0</v>
      </c>
      <c r="M109" s="55">
        <v>0</v>
      </c>
      <c r="N109" s="55">
        <v>0</v>
      </c>
      <c r="O109" s="55">
        <v>0</v>
      </c>
      <c r="P109" s="55">
        <v>0</v>
      </c>
      <c r="Q109" s="398"/>
      <c r="R109" s="398"/>
      <c r="S109" s="274"/>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c r="BJ109" s="93"/>
      <c r="BK109" s="93"/>
      <c r="BL109" s="93"/>
      <c r="BM109" s="93"/>
      <c r="BN109" s="93"/>
      <c r="BO109" s="93"/>
      <c r="BP109" s="93"/>
      <c r="BQ109" s="93"/>
      <c r="BR109" s="93"/>
      <c r="BS109" s="93"/>
      <c r="BT109" s="93"/>
      <c r="BU109" s="93"/>
      <c r="BV109" s="93"/>
      <c r="BW109" s="93"/>
      <c r="BX109" s="93"/>
      <c r="BY109" s="93"/>
      <c r="BZ109" s="93"/>
      <c r="CA109" s="93"/>
      <c r="CB109" s="93"/>
      <c r="CC109" s="93"/>
      <c r="CD109" s="93"/>
      <c r="CE109" s="93"/>
      <c r="CF109" s="93"/>
      <c r="CG109" s="93"/>
      <c r="CH109" s="93"/>
      <c r="CI109" s="93"/>
      <c r="CJ109" s="93"/>
      <c r="CK109" s="93"/>
    </row>
    <row r="110" spans="1:98" ht="21.75" hidden="1" customHeight="1">
      <c r="A110" s="429" t="s">
        <v>100</v>
      </c>
      <c r="B110" s="659" t="s">
        <v>144</v>
      </c>
      <c r="C110" s="562">
        <v>2402</v>
      </c>
      <c r="D110" s="544">
        <v>42153</v>
      </c>
      <c r="E110" s="638">
        <v>0</v>
      </c>
      <c r="F110" s="364" t="s">
        <v>352</v>
      </c>
      <c r="G110" s="30">
        <v>42185</v>
      </c>
      <c r="H110" s="519" t="s">
        <v>663</v>
      </c>
      <c r="I110" s="328" t="s">
        <v>662</v>
      </c>
      <c r="J110" s="55">
        <v>0</v>
      </c>
      <c r="K110" s="55">
        <v>0</v>
      </c>
      <c r="L110" s="55">
        <v>0</v>
      </c>
      <c r="M110" s="55">
        <v>0</v>
      </c>
      <c r="N110" s="55">
        <v>0</v>
      </c>
      <c r="O110" s="55">
        <v>0</v>
      </c>
      <c r="P110" s="55">
        <v>0</v>
      </c>
      <c r="Q110" s="398"/>
      <c r="R110" s="398"/>
      <c r="S110" s="274"/>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row>
    <row r="111" spans="1:98" ht="21.75" hidden="1" customHeight="1">
      <c r="A111" s="429" t="s">
        <v>119</v>
      </c>
      <c r="B111" s="659" t="s">
        <v>1515</v>
      </c>
      <c r="C111" s="562">
        <v>10284</v>
      </c>
      <c r="D111" s="544">
        <v>43972</v>
      </c>
      <c r="E111" s="638">
        <v>0</v>
      </c>
      <c r="F111" s="364" t="s">
        <v>352</v>
      </c>
      <c r="G111" s="30">
        <v>29290</v>
      </c>
      <c r="H111" s="519" t="s">
        <v>1396</v>
      </c>
      <c r="I111" s="328" t="s">
        <v>1395</v>
      </c>
      <c r="J111" s="55">
        <v>0</v>
      </c>
      <c r="K111" s="55">
        <v>0</v>
      </c>
      <c r="L111" s="55">
        <v>0</v>
      </c>
      <c r="M111" s="55">
        <v>0</v>
      </c>
      <c r="N111" s="55">
        <v>0</v>
      </c>
      <c r="O111" s="55">
        <v>0</v>
      </c>
      <c r="P111" s="55">
        <v>0</v>
      </c>
      <c r="Q111" s="398"/>
      <c r="R111" s="398"/>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274"/>
      <c r="CK111" s="274"/>
    </row>
    <row r="112" spans="1:98" ht="21.75" hidden="1" customHeight="1">
      <c r="A112" s="429" t="s">
        <v>124</v>
      </c>
      <c r="B112" s="659" t="s">
        <v>1398</v>
      </c>
      <c r="C112" s="562">
        <v>9585</v>
      </c>
      <c r="D112" s="542">
        <v>43998</v>
      </c>
      <c r="E112" s="638">
        <v>0</v>
      </c>
      <c r="F112" s="364" t="s">
        <v>352</v>
      </c>
      <c r="G112" s="30">
        <v>35971</v>
      </c>
      <c r="H112" s="512" t="s">
        <v>1729</v>
      </c>
      <c r="I112" s="328" t="s">
        <v>1400</v>
      </c>
      <c r="J112" s="55">
        <v>0</v>
      </c>
      <c r="K112" s="55">
        <v>0</v>
      </c>
      <c r="L112" s="55">
        <v>0</v>
      </c>
      <c r="M112" s="55">
        <v>0</v>
      </c>
      <c r="N112" s="55">
        <v>0</v>
      </c>
      <c r="O112" s="55">
        <v>0</v>
      </c>
      <c r="P112" s="55">
        <v>0</v>
      </c>
      <c r="Q112" s="398"/>
      <c r="R112" s="398"/>
      <c r="S112" s="274"/>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row>
    <row r="113" spans="1:98" ht="21.75" hidden="1" customHeight="1">
      <c r="A113" s="429" t="s">
        <v>135</v>
      </c>
      <c r="B113" s="659" t="s">
        <v>1351</v>
      </c>
      <c r="C113" s="562">
        <v>11395</v>
      </c>
      <c r="D113" s="544">
        <v>44593</v>
      </c>
      <c r="E113" s="638">
        <v>0</v>
      </c>
      <c r="F113" s="328" t="s">
        <v>352</v>
      </c>
      <c r="G113" s="26">
        <v>44581</v>
      </c>
      <c r="H113" s="512" t="s">
        <v>1353</v>
      </c>
      <c r="I113" s="143" t="s">
        <v>1352</v>
      </c>
      <c r="J113" s="55">
        <v>0</v>
      </c>
      <c r="K113" s="55">
        <v>0</v>
      </c>
      <c r="L113" s="55">
        <v>0</v>
      </c>
      <c r="M113" s="55">
        <v>0</v>
      </c>
      <c r="N113" s="55">
        <v>0</v>
      </c>
      <c r="O113" s="55">
        <v>0</v>
      </c>
      <c r="P113" s="55">
        <v>0</v>
      </c>
      <c r="Q113" s="398"/>
      <c r="R113" s="398"/>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274"/>
      <c r="CI113" s="274"/>
    </row>
    <row r="114" spans="1:98" ht="21.75" hidden="1" customHeight="1">
      <c r="A114" s="429" t="s">
        <v>139</v>
      </c>
      <c r="B114" s="659" t="s">
        <v>1372</v>
      </c>
      <c r="C114" s="562">
        <v>11198</v>
      </c>
      <c r="D114" s="544">
        <v>44621</v>
      </c>
      <c r="E114" s="638">
        <v>0</v>
      </c>
      <c r="F114" s="364" t="s">
        <v>352</v>
      </c>
      <c r="G114" s="30">
        <v>37368</v>
      </c>
      <c r="H114" s="519" t="s">
        <v>1374</v>
      </c>
      <c r="I114" s="328" t="s">
        <v>1373</v>
      </c>
      <c r="J114" s="55">
        <v>0</v>
      </c>
      <c r="K114" s="55">
        <v>0</v>
      </c>
      <c r="L114" s="55">
        <v>0</v>
      </c>
      <c r="M114" s="55">
        <v>0</v>
      </c>
      <c r="N114" s="55">
        <v>0</v>
      </c>
      <c r="O114" s="55">
        <v>0</v>
      </c>
      <c r="P114" s="55">
        <v>0</v>
      </c>
      <c r="Q114" s="398"/>
      <c r="R114" s="398"/>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274"/>
      <c r="CI114" s="274"/>
      <c r="CJ114" s="93"/>
      <c r="CK114" s="93"/>
    </row>
    <row r="115" spans="1:98" ht="15" hidden="1" customHeight="1"/>
    <row r="116" spans="1:98" s="54" customFormat="1" ht="54" hidden="1" customHeight="1">
      <c r="B116" s="53" t="s">
        <v>2032</v>
      </c>
      <c r="C116" s="53"/>
      <c r="F116" s="550"/>
      <c r="G116" s="211"/>
      <c r="H116" s="287"/>
      <c r="I116" s="38"/>
      <c r="AT116" s="284"/>
      <c r="AU116" s="284"/>
      <c r="AV116" s="284"/>
      <c r="AX116" s="284"/>
    </row>
    <row r="117" spans="1:98" ht="15" hidden="1" customHeight="1"/>
    <row r="118" spans="1:98" s="611" customFormat="1" ht="39.6" hidden="1" customHeight="1">
      <c r="A118" s="728" t="s">
        <v>12</v>
      </c>
      <c r="B118" s="722" t="s">
        <v>43</v>
      </c>
      <c r="C118" s="720" t="s">
        <v>1761</v>
      </c>
      <c r="D118" s="723" t="s">
        <v>14</v>
      </c>
      <c r="E118" s="563" t="s">
        <v>1869</v>
      </c>
      <c r="F118" s="723" t="s">
        <v>1705</v>
      </c>
      <c r="G118" s="723" t="s">
        <v>1706</v>
      </c>
      <c r="H118" s="720" t="s">
        <v>308</v>
      </c>
      <c r="I118" s="723" t="s">
        <v>307</v>
      </c>
      <c r="J118" s="720" t="s">
        <v>1319</v>
      </c>
      <c r="K118" s="720" t="s">
        <v>1430</v>
      </c>
      <c r="L118" s="720" t="s">
        <v>1431</v>
      </c>
      <c r="M118" s="720" t="s">
        <v>1641</v>
      </c>
      <c r="N118" s="720" t="s">
        <v>1642</v>
      </c>
      <c r="O118" s="720" t="s">
        <v>1868</v>
      </c>
      <c r="P118" s="720" t="s">
        <v>1869</v>
      </c>
      <c r="Q118" s="722" t="s">
        <v>11</v>
      </c>
      <c r="R118" s="722" t="s">
        <v>1058</v>
      </c>
    </row>
    <row r="119" spans="1:98" ht="21.75" hidden="1" customHeight="1">
      <c r="A119" s="429" t="s">
        <v>105</v>
      </c>
      <c r="B119" s="659" t="s">
        <v>164</v>
      </c>
      <c r="C119" s="562">
        <v>3548</v>
      </c>
      <c r="D119" s="543">
        <v>42524</v>
      </c>
      <c r="E119" s="633">
        <v>0</v>
      </c>
      <c r="F119" s="364" t="s">
        <v>1686</v>
      </c>
      <c r="G119" s="30">
        <v>34663</v>
      </c>
      <c r="H119" s="519" t="s">
        <v>338</v>
      </c>
      <c r="I119" s="328" t="s">
        <v>337</v>
      </c>
      <c r="J119" s="55">
        <v>0</v>
      </c>
      <c r="K119" s="55">
        <v>0</v>
      </c>
      <c r="L119" s="55">
        <v>0</v>
      </c>
      <c r="M119" s="55">
        <v>0</v>
      </c>
      <c r="N119" s="55">
        <v>0</v>
      </c>
      <c r="O119" s="55">
        <v>0</v>
      </c>
      <c r="P119" s="55">
        <v>0</v>
      </c>
      <c r="Q119" s="398"/>
      <c r="R119" s="398"/>
      <c r="T119" s="274"/>
      <c r="U119" s="274"/>
      <c r="V119" s="274"/>
      <c r="W119" s="274"/>
      <c r="X119" s="274"/>
      <c r="Y119" s="274"/>
      <c r="Z119" s="274"/>
      <c r="AA119" s="274"/>
      <c r="AB119" s="274"/>
      <c r="AC119" s="274"/>
      <c r="AD119" s="274"/>
      <c r="AE119" s="274"/>
      <c r="AF119" s="274"/>
      <c r="AG119" s="274"/>
      <c r="AH119" s="274"/>
      <c r="AI119" s="274"/>
      <c r="AJ119" s="274"/>
      <c r="AK119" s="274"/>
      <c r="AL119" s="274"/>
      <c r="AM119" s="274"/>
      <c r="AN119" s="274"/>
      <c r="AO119" s="274"/>
      <c r="AP119" s="274"/>
      <c r="AQ119" s="274"/>
      <c r="AR119" s="274"/>
      <c r="AS119" s="274"/>
      <c r="AT119" s="274"/>
      <c r="AU119" s="274"/>
      <c r="AV119" s="274"/>
      <c r="AW119" s="274"/>
      <c r="AX119" s="274"/>
      <c r="AY119" s="274"/>
      <c r="AZ119" s="274"/>
      <c r="BA119" s="274"/>
      <c r="BB119" s="274"/>
      <c r="BC119" s="274"/>
      <c r="BD119" s="274"/>
      <c r="BE119" s="274"/>
      <c r="BF119" s="274"/>
      <c r="BG119" s="274"/>
      <c r="BH119" s="274"/>
      <c r="BI119" s="274"/>
      <c r="BJ119" s="274"/>
      <c r="BK119" s="274"/>
      <c r="BL119" s="274"/>
      <c r="BM119" s="274"/>
      <c r="BN119" s="274"/>
      <c r="BO119" s="274"/>
      <c r="BP119" s="274"/>
      <c r="BQ119" s="274"/>
      <c r="BR119" s="274"/>
      <c r="BS119" s="274"/>
      <c r="BT119" s="274"/>
      <c r="BU119" s="274"/>
      <c r="BV119" s="274"/>
      <c r="BW119" s="274"/>
      <c r="BX119" s="274"/>
      <c r="BY119" s="274"/>
      <c r="BZ119" s="274"/>
      <c r="CA119" s="274"/>
      <c r="CB119" s="274"/>
      <c r="CC119" s="274"/>
      <c r="CD119" s="274"/>
      <c r="CE119" s="274"/>
      <c r="CF119" s="274"/>
      <c r="CG119" s="274"/>
      <c r="CH119" s="93"/>
      <c r="CI119" s="93"/>
      <c r="CJ119" s="93"/>
      <c r="CK119" s="93"/>
    </row>
    <row r="120" spans="1:98" ht="21.75" hidden="1" customHeight="1">
      <c r="A120" s="429" t="s">
        <v>62</v>
      </c>
      <c r="B120" s="659" t="s">
        <v>240</v>
      </c>
      <c r="C120" s="562">
        <v>38</v>
      </c>
      <c r="D120" s="544">
        <v>38805</v>
      </c>
      <c r="E120" s="638">
        <v>0</v>
      </c>
      <c r="F120" s="364" t="s">
        <v>770</v>
      </c>
      <c r="G120" s="30">
        <v>21257</v>
      </c>
      <c r="H120" s="726" t="s">
        <v>355</v>
      </c>
      <c r="I120" s="328" t="s">
        <v>354</v>
      </c>
      <c r="J120" s="55">
        <v>0</v>
      </c>
      <c r="K120" s="55">
        <v>0</v>
      </c>
      <c r="L120" s="55">
        <v>0</v>
      </c>
      <c r="M120" s="55">
        <v>0</v>
      </c>
      <c r="N120" s="55">
        <v>0</v>
      </c>
      <c r="O120" s="55">
        <v>0</v>
      </c>
      <c r="P120" s="55">
        <v>0</v>
      </c>
      <c r="Q120" s="398"/>
      <c r="R120" s="398"/>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row>
    <row r="121" spans="1:98" s="93" customFormat="1" ht="21.75" hidden="1" customHeight="1">
      <c r="A121" s="429" t="s">
        <v>91</v>
      </c>
      <c r="B121" s="659" t="s">
        <v>108</v>
      </c>
      <c r="C121" s="562">
        <v>1939</v>
      </c>
      <c r="D121" s="544">
        <v>41914</v>
      </c>
      <c r="E121" s="638">
        <v>0</v>
      </c>
      <c r="F121" s="364" t="s">
        <v>967</v>
      </c>
      <c r="G121" s="30">
        <v>39856</v>
      </c>
      <c r="H121" s="519" t="s">
        <v>360</v>
      </c>
      <c r="I121" s="328" t="s">
        <v>359</v>
      </c>
      <c r="J121" s="55">
        <v>0</v>
      </c>
      <c r="K121" s="55">
        <v>0</v>
      </c>
      <c r="L121" s="55">
        <v>0</v>
      </c>
      <c r="M121" s="55">
        <v>0</v>
      </c>
      <c r="N121" s="55">
        <v>0</v>
      </c>
      <c r="O121" s="55">
        <v>0</v>
      </c>
      <c r="P121" s="55">
        <v>0</v>
      </c>
      <c r="Q121" s="398"/>
      <c r="R121" s="398"/>
      <c r="S121" s="274"/>
      <c r="CL121" s="88"/>
      <c r="CM121" s="88"/>
      <c r="CN121" s="88"/>
      <c r="CO121" s="88"/>
      <c r="CP121" s="88"/>
      <c r="CQ121" s="88"/>
      <c r="CR121" s="88"/>
      <c r="CS121" s="88"/>
      <c r="CT121" s="88"/>
    </row>
    <row r="122" spans="1:98" ht="21.75" hidden="1" customHeight="1">
      <c r="A122" s="429" t="s">
        <v>145</v>
      </c>
      <c r="B122" s="659" t="s">
        <v>1443</v>
      </c>
      <c r="C122" s="562">
        <v>11381</v>
      </c>
      <c r="D122" s="544">
        <v>44762</v>
      </c>
      <c r="E122" s="638">
        <v>0</v>
      </c>
      <c r="F122" s="364" t="s">
        <v>1686</v>
      </c>
      <c r="G122" s="30">
        <v>44774</v>
      </c>
      <c r="H122" s="519" t="s">
        <v>1445</v>
      </c>
      <c r="I122" s="328" t="s">
        <v>1444</v>
      </c>
      <c r="J122" s="55">
        <v>0</v>
      </c>
      <c r="K122" s="55">
        <v>0</v>
      </c>
      <c r="L122" s="55">
        <v>0</v>
      </c>
      <c r="M122" s="55">
        <v>0</v>
      </c>
      <c r="N122" s="55">
        <v>0</v>
      </c>
      <c r="O122" s="55">
        <v>0</v>
      </c>
      <c r="P122" s="55">
        <v>0</v>
      </c>
      <c r="Q122" s="398"/>
      <c r="R122" s="398"/>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274"/>
      <c r="CI122" s="274"/>
      <c r="CJ122" s="93"/>
      <c r="CK122" s="93"/>
    </row>
    <row r="123" spans="1:98" ht="21.75" hidden="1" customHeight="1">
      <c r="A123" s="429" t="s">
        <v>81</v>
      </c>
      <c r="B123" s="659" t="s">
        <v>147</v>
      </c>
      <c r="C123" s="562">
        <v>3145</v>
      </c>
      <c r="D123" s="542">
        <v>41408</v>
      </c>
      <c r="E123" s="638">
        <v>0</v>
      </c>
      <c r="F123" s="364" t="s">
        <v>352</v>
      </c>
      <c r="G123" s="30">
        <v>41662</v>
      </c>
      <c r="H123" s="512" t="s">
        <v>520</v>
      </c>
      <c r="I123" s="328" t="s">
        <v>519</v>
      </c>
      <c r="J123" s="55">
        <v>0</v>
      </c>
      <c r="K123" s="55">
        <v>0</v>
      </c>
      <c r="L123" s="55">
        <v>0</v>
      </c>
      <c r="M123" s="55">
        <v>0</v>
      </c>
      <c r="N123" s="55">
        <v>0</v>
      </c>
      <c r="O123" s="55">
        <v>0</v>
      </c>
      <c r="P123" s="55">
        <v>0</v>
      </c>
      <c r="Q123" s="398"/>
      <c r="R123" s="398"/>
      <c r="T123" s="274"/>
      <c r="U123" s="274"/>
      <c r="V123" s="274"/>
      <c r="W123" s="274"/>
      <c r="X123" s="274"/>
      <c r="Y123" s="274"/>
      <c r="Z123" s="274"/>
      <c r="AA123" s="274"/>
      <c r="AB123" s="274"/>
      <c r="AC123" s="274"/>
      <c r="AD123" s="274"/>
      <c r="AE123" s="274"/>
      <c r="AF123" s="274"/>
      <c r="AG123" s="274"/>
      <c r="AH123" s="274"/>
      <c r="AI123" s="274"/>
      <c r="AJ123" s="274"/>
      <c r="AK123" s="274"/>
      <c r="AL123" s="274"/>
      <c r="AM123" s="274"/>
      <c r="AN123" s="274"/>
      <c r="AO123" s="274"/>
      <c r="AP123" s="274"/>
      <c r="AQ123" s="274"/>
      <c r="AR123" s="274"/>
      <c r="AS123" s="274"/>
      <c r="AT123" s="274"/>
      <c r="AU123" s="274"/>
      <c r="AV123" s="274"/>
      <c r="AW123" s="274"/>
      <c r="AX123" s="274"/>
      <c r="AY123" s="274"/>
      <c r="AZ123" s="274"/>
      <c r="BA123" s="274"/>
      <c r="BB123" s="274"/>
      <c r="BC123" s="274"/>
      <c r="BD123" s="274"/>
      <c r="BE123" s="274"/>
      <c r="BF123" s="274"/>
      <c r="BG123" s="274"/>
      <c r="BH123" s="274"/>
      <c r="BI123" s="274"/>
      <c r="BJ123" s="274"/>
      <c r="BK123" s="274"/>
      <c r="BL123" s="274"/>
      <c r="BM123" s="274"/>
      <c r="BN123" s="274"/>
      <c r="BO123" s="274"/>
      <c r="BP123" s="274"/>
      <c r="BQ123" s="274"/>
      <c r="BR123" s="274"/>
      <c r="BS123" s="274"/>
      <c r="BT123" s="274"/>
      <c r="BU123" s="274"/>
      <c r="BV123" s="274"/>
      <c r="BW123" s="274"/>
      <c r="BX123" s="274"/>
      <c r="BY123" s="274"/>
      <c r="BZ123" s="274"/>
      <c r="CA123" s="274"/>
      <c r="CB123" s="274"/>
      <c r="CC123" s="274"/>
      <c r="CD123" s="274"/>
      <c r="CE123" s="274"/>
      <c r="CF123" s="274"/>
      <c r="CG123" s="274"/>
      <c r="CH123" s="93"/>
      <c r="CI123" s="93"/>
      <c r="CJ123" s="93"/>
      <c r="CK123" s="93"/>
    </row>
    <row r="124" spans="1:98" s="93" customFormat="1" ht="21.75" hidden="1" customHeight="1">
      <c r="A124" s="429" t="s">
        <v>112</v>
      </c>
      <c r="B124" s="659" t="s">
        <v>1090</v>
      </c>
      <c r="C124" s="562">
        <v>9486</v>
      </c>
      <c r="D124" s="542">
        <v>43141</v>
      </c>
      <c r="E124" s="638">
        <v>0</v>
      </c>
      <c r="F124" s="364" t="s">
        <v>967</v>
      </c>
      <c r="G124" s="30">
        <v>43844</v>
      </c>
      <c r="H124" s="512" t="s">
        <v>1092</v>
      </c>
      <c r="I124" s="328" t="s">
        <v>1091</v>
      </c>
      <c r="J124" s="55">
        <v>0</v>
      </c>
      <c r="K124" s="55">
        <v>0</v>
      </c>
      <c r="L124" s="55">
        <v>0</v>
      </c>
      <c r="M124" s="55">
        <v>0</v>
      </c>
      <c r="N124" s="55">
        <v>0</v>
      </c>
      <c r="O124" s="55">
        <v>0</v>
      </c>
      <c r="P124" s="55">
        <v>0</v>
      </c>
      <c r="Q124" s="398"/>
      <c r="R124" s="398"/>
      <c r="S124" s="274"/>
      <c r="CL124" s="88"/>
      <c r="CM124" s="88"/>
      <c r="CN124" s="88"/>
      <c r="CO124" s="88"/>
      <c r="CP124" s="88"/>
      <c r="CQ124" s="88"/>
      <c r="CR124" s="88"/>
      <c r="CS124" s="88"/>
      <c r="CT124" s="88"/>
    </row>
    <row r="125" spans="1:98" s="93" customFormat="1" ht="21.75" hidden="1" customHeight="1">
      <c r="A125" s="429" t="s">
        <v>89</v>
      </c>
      <c r="B125" s="659" t="s">
        <v>136</v>
      </c>
      <c r="C125" s="562">
        <v>1917</v>
      </c>
      <c r="D125" s="544">
        <v>41880</v>
      </c>
      <c r="E125" s="638">
        <v>0</v>
      </c>
      <c r="F125" s="364" t="s">
        <v>967</v>
      </c>
      <c r="G125" s="30">
        <v>21930</v>
      </c>
      <c r="H125" s="519" t="s">
        <v>1779</v>
      </c>
      <c r="I125" s="328" t="s">
        <v>522</v>
      </c>
      <c r="J125" s="55">
        <v>0</v>
      </c>
      <c r="K125" s="55">
        <v>0</v>
      </c>
      <c r="L125" s="55">
        <v>0</v>
      </c>
      <c r="M125" s="55">
        <v>0</v>
      </c>
      <c r="N125" s="55">
        <v>0</v>
      </c>
      <c r="O125" s="55">
        <v>0</v>
      </c>
      <c r="P125" s="55">
        <v>0</v>
      </c>
      <c r="Q125" s="398"/>
      <c r="R125" s="398"/>
      <c r="S125" s="274"/>
      <c r="Y125" s="274"/>
      <c r="Z125" s="274"/>
      <c r="AA125" s="274"/>
      <c r="AB125" s="274"/>
      <c r="AC125" s="274"/>
      <c r="AD125" s="274"/>
      <c r="AE125" s="274"/>
      <c r="AF125" s="274"/>
      <c r="AG125" s="274"/>
      <c r="AH125" s="274"/>
      <c r="AI125" s="274"/>
      <c r="AJ125" s="274"/>
      <c r="AK125" s="274"/>
      <c r="AL125" s="274"/>
      <c r="AM125" s="274"/>
      <c r="AN125" s="274"/>
      <c r="AO125" s="274"/>
      <c r="AP125" s="274"/>
      <c r="AQ125" s="274"/>
      <c r="AR125" s="274"/>
      <c r="AS125" s="274"/>
      <c r="AT125" s="274"/>
      <c r="AU125" s="274"/>
      <c r="AV125" s="274"/>
      <c r="AW125" s="274"/>
      <c r="AX125" s="274"/>
      <c r="AY125" s="274"/>
      <c r="AZ125" s="274"/>
      <c r="BA125" s="274"/>
      <c r="BB125" s="274"/>
      <c r="BC125" s="274"/>
      <c r="BD125" s="274"/>
      <c r="BE125" s="274"/>
      <c r="BF125" s="274"/>
      <c r="BG125" s="274"/>
      <c r="BH125" s="274"/>
      <c r="BI125" s="274"/>
      <c r="BJ125" s="274"/>
      <c r="BK125" s="274"/>
      <c r="BL125" s="274"/>
      <c r="BM125" s="274"/>
      <c r="BN125" s="274"/>
      <c r="BO125" s="274"/>
      <c r="BP125" s="274"/>
      <c r="BQ125" s="274"/>
      <c r="BR125" s="274"/>
      <c r="BS125" s="274"/>
      <c r="BT125" s="274"/>
      <c r="BU125" s="274"/>
      <c r="BV125" s="274"/>
      <c r="BW125" s="274"/>
      <c r="BX125" s="274"/>
      <c r="BY125" s="274"/>
      <c r="BZ125" s="274"/>
      <c r="CA125" s="274"/>
      <c r="CB125" s="274"/>
      <c r="CC125" s="274"/>
      <c r="CD125" s="274"/>
      <c r="CE125" s="274"/>
      <c r="CF125" s="274"/>
      <c r="CG125" s="274"/>
      <c r="CL125" s="88"/>
      <c r="CM125" s="88"/>
      <c r="CN125" s="88"/>
      <c r="CO125" s="88"/>
      <c r="CP125" s="88"/>
      <c r="CQ125" s="88"/>
      <c r="CR125" s="88"/>
      <c r="CS125" s="88"/>
      <c r="CT125" s="88"/>
    </row>
    <row r="126" spans="1:98" ht="21.75" hidden="1" customHeight="1">
      <c r="A126" s="429" t="s">
        <v>87</v>
      </c>
      <c r="B126" s="659" t="s">
        <v>104</v>
      </c>
      <c r="C126" s="562">
        <v>1917</v>
      </c>
      <c r="D126" s="544">
        <v>41880</v>
      </c>
      <c r="E126" s="638">
        <v>0</v>
      </c>
      <c r="F126" s="364" t="s">
        <v>1483</v>
      </c>
      <c r="G126" s="30">
        <v>15981</v>
      </c>
      <c r="H126" s="519" t="s">
        <v>1779</v>
      </c>
      <c r="I126" s="328" t="s">
        <v>522</v>
      </c>
      <c r="J126" s="55">
        <v>0</v>
      </c>
      <c r="K126" s="55">
        <v>0</v>
      </c>
      <c r="L126" s="55">
        <v>0</v>
      </c>
      <c r="M126" s="55">
        <v>0</v>
      </c>
      <c r="N126" s="55">
        <v>0</v>
      </c>
      <c r="O126" s="55">
        <v>0</v>
      </c>
      <c r="P126" s="55">
        <v>0</v>
      </c>
      <c r="Q126" s="398"/>
      <c r="R126" s="398"/>
      <c r="T126" s="274"/>
      <c r="U126" s="274"/>
      <c r="V126" s="274"/>
      <c r="W126" s="274"/>
      <c r="X126" s="274"/>
      <c r="Y126" s="274"/>
      <c r="Z126" s="274"/>
      <c r="AA126" s="274"/>
      <c r="AB126" s="274"/>
      <c r="AC126" s="274"/>
      <c r="AD126" s="274"/>
      <c r="AE126" s="274"/>
      <c r="AF126" s="274"/>
      <c r="AG126" s="274"/>
      <c r="AH126" s="274"/>
      <c r="AI126" s="274"/>
      <c r="AJ126" s="274"/>
      <c r="AK126" s="274"/>
      <c r="AL126" s="274"/>
      <c r="AM126" s="274"/>
      <c r="AN126" s="274"/>
      <c r="AO126" s="274"/>
      <c r="AP126" s="274"/>
      <c r="AQ126" s="274"/>
      <c r="AR126" s="274"/>
      <c r="AS126" s="274"/>
      <c r="AT126" s="274"/>
      <c r="AU126" s="274"/>
      <c r="AV126" s="274"/>
      <c r="AW126" s="274"/>
      <c r="AX126" s="274"/>
      <c r="AY126" s="274"/>
      <c r="AZ126" s="274"/>
      <c r="BA126" s="274"/>
      <c r="BB126" s="274"/>
      <c r="BC126" s="274"/>
      <c r="BD126" s="274"/>
      <c r="BE126" s="274"/>
      <c r="BF126" s="274"/>
      <c r="BG126" s="274"/>
      <c r="BH126" s="274"/>
      <c r="BI126" s="274"/>
      <c r="BJ126" s="274"/>
      <c r="BK126" s="274"/>
      <c r="BL126" s="274"/>
      <c r="BM126" s="274"/>
      <c r="BN126" s="274"/>
      <c r="BO126" s="274"/>
      <c r="BP126" s="274"/>
      <c r="BQ126" s="274"/>
      <c r="BR126" s="274"/>
      <c r="BS126" s="274"/>
      <c r="BT126" s="274"/>
      <c r="BU126" s="274"/>
      <c r="BV126" s="274"/>
      <c r="BW126" s="274"/>
      <c r="BX126" s="274"/>
      <c r="BY126" s="274"/>
      <c r="BZ126" s="274"/>
      <c r="CA126" s="274"/>
      <c r="CB126" s="274"/>
      <c r="CC126" s="274"/>
      <c r="CD126" s="274"/>
      <c r="CE126" s="274"/>
      <c r="CF126" s="274"/>
      <c r="CG126" s="274"/>
      <c r="CH126" s="93"/>
      <c r="CI126" s="93"/>
      <c r="CJ126" s="93"/>
      <c r="CK126" s="93"/>
    </row>
    <row r="127" spans="1:98" ht="21.75" hidden="1" customHeight="1">
      <c r="A127" s="429" t="s">
        <v>148</v>
      </c>
      <c r="B127" s="659" t="s">
        <v>1503</v>
      </c>
      <c r="C127" s="562">
        <v>11397</v>
      </c>
      <c r="D127" s="543">
        <v>44927</v>
      </c>
      <c r="E127" s="638">
        <v>0</v>
      </c>
      <c r="F127" s="364" t="s">
        <v>1483</v>
      </c>
      <c r="G127" s="30">
        <v>44883</v>
      </c>
      <c r="H127" s="511" t="s">
        <v>1505</v>
      </c>
      <c r="I127" s="328" t="s">
        <v>1504</v>
      </c>
      <c r="J127" s="55">
        <v>0</v>
      </c>
      <c r="K127" s="55">
        <v>0</v>
      </c>
      <c r="L127" s="55">
        <v>0</v>
      </c>
      <c r="M127" s="55">
        <v>0</v>
      </c>
      <c r="N127" s="55">
        <v>0</v>
      </c>
      <c r="O127" s="55">
        <v>0</v>
      </c>
      <c r="P127" s="55">
        <v>0</v>
      </c>
      <c r="Q127" s="398"/>
      <c r="R127" s="398"/>
      <c r="T127" s="274"/>
      <c r="U127" s="274"/>
      <c r="V127" s="274"/>
      <c r="W127" s="274"/>
      <c r="X127" s="274"/>
      <c r="Y127" s="274"/>
      <c r="Z127" s="274"/>
      <c r="AA127" s="274"/>
      <c r="AB127" s="274"/>
      <c r="AC127" s="274"/>
      <c r="AD127" s="274"/>
      <c r="AE127" s="274"/>
      <c r="AF127" s="274"/>
      <c r="AG127" s="274"/>
      <c r="AH127" s="274"/>
      <c r="AI127" s="274"/>
      <c r="AJ127" s="274"/>
      <c r="AK127" s="274"/>
      <c r="AL127" s="274"/>
      <c r="AM127" s="274"/>
      <c r="AN127" s="274"/>
      <c r="AO127" s="274"/>
      <c r="AP127" s="274"/>
      <c r="AQ127" s="274"/>
      <c r="AR127" s="274"/>
      <c r="AS127" s="274"/>
      <c r="AT127" s="274"/>
      <c r="AU127" s="274"/>
      <c r="AV127" s="274"/>
      <c r="AW127" s="274"/>
      <c r="AX127" s="274"/>
      <c r="AY127" s="274"/>
      <c r="AZ127" s="274"/>
      <c r="BA127" s="274"/>
      <c r="BB127" s="274"/>
      <c r="BC127" s="274"/>
      <c r="BD127" s="274"/>
      <c r="BE127" s="274"/>
      <c r="BF127" s="274"/>
      <c r="BG127" s="274"/>
      <c r="BH127" s="274"/>
      <c r="BI127" s="274"/>
      <c r="BJ127" s="274"/>
      <c r="BK127" s="274"/>
      <c r="BL127" s="274"/>
      <c r="BM127" s="274"/>
      <c r="BN127" s="274"/>
      <c r="BO127" s="274"/>
      <c r="BP127" s="274"/>
      <c r="BQ127" s="274"/>
      <c r="BR127" s="274"/>
      <c r="BS127" s="274"/>
      <c r="BT127" s="274"/>
      <c r="BU127" s="274"/>
      <c r="BV127" s="274"/>
      <c r="BW127" s="274"/>
      <c r="BX127" s="274"/>
      <c r="BY127" s="274"/>
      <c r="BZ127" s="274"/>
      <c r="CA127" s="274"/>
      <c r="CB127" s="274"/>
      <c r="CC127" s="274"/>
      <c r="CD127" s="274"/>
      <c r="CE127" s="274"/>
      <c r="CF127" s="274"/>
      <c r="CG127" s="274"/>
      <c r="CH127" s="93"/>
      <c r="CI127" s="93"/>
      <c r="CJ127" s="93"/>
      <c r="CK127" s="93"/>
    </row>
    <row r="128" spans="1:98" ht="21.75" hidden="1" customHeight="1">
      <c r="A128" s="429" t="s">
        <v>123</v>
      </c>
      <c r="B128" s="37" t="s">
        <v>1171</v>
      </c>
      <c r="C128" s="364" t="s">
        <v>1847</v>
      </c>
      <c r="D128" s="542">
        <v>43991</v>
      </c>
      <c r="E128" s="633">
        <v>0</v>
      </c>
      <c r="F128" s="364" t="s">
        <v>1686</v>
      </c>
      <c r="G128" s="30">
        <v>44244</v>
      </c>
      <c r="H128" s="512" t="s">
        <v>1173</v>
      </c>
      <c r="I128" s="328" t="s">
        <v>1172</v>
      </c>
      <c r="J128" s="55">
        <v>0</v>
      </c>
      <c r="K128" s="55">
        <v>0</v>
      </c>
      <c r="L128" s="55">
        <v>0</v>
      </c>
      <c r="M128" s="55">
        <v>0</v>
      </c>
      <c r="N128" s="55">
        <v>0</v>
      </c>
      <c r="O128" s="55">
        <v>0</v>
      </c>
      <c r="P128" s="55">
        <v>0</v>
      </c>
      <c r="Q128" s="398"/>
      <c r="R128" s="398"/>
      <c r="T128" s="274"/>
      <c r="U128" s="274"/>
      <c r="V128" s="274"/>
      <c r="W128" s="274"/>
      <c r="X128" s="274"/>
      <c r="Y128" s="274"/>
      <c r="Z128" s="274"/>
      <c r="AA128" s="274"/>
      <c r="AB128" s="274"/>
      <c r="AC128" s="274"/>
      <c r="AD128" s="274"/>
      <c r="AE128" s="274"/>
      <c r="AF128" s="274"/>
      <c r="AG128" s="274"/>
      <c r="AH128" s="274"/>
      <c r="AI128" s="274"/>
      <c r="AJ128" s="274"/>
      <c r="AK128" s="274"/>
      <c r="AL128" s="274"/>
      <c r="AM128" s="274"/>
      <c r="AN128" s="274"/>
      <c r="AO128" s="274"/>
      <c r="AP128" s="274"/>
      <c r="AQ128" s="274"/>
      <c r="AR128" s="274"/>
      <c r="AS128" s="274"/>
      <c r="AT128" s="274"/>
      <c r="AU128" s="274"/>
      <c r="AV128" s="274"/>
      <c r="AW128" s="274"/>
      <c r="AX128" s="274"/>
      <c r="AY128" s="274"/>
      <c r="AZ128" s="274"/>
      <c r="BA128" s="274"/>
      <c r="BB128" s="274"/>
      <c r="BC128" s="274"/>
      <c r="BD128" s="274"/>
      <c r="BE128" s="274"/>
      <c r="BF128" s="274"/>
      <c r="BG128" s="274"/>
      <c r="BH128" s="274"/>
      <c r="BI128" s="274"/>
      <c r="BJ128" s="274"/>
      <c r="BK128" s="274"/>
      <c r="BL128" s="274"/>
      <c r="BM128" s="274"/>
      <c r="BN128" s="274"/>
      <c r="BO128" s="274"/>
      <c r="BP128" s="274"/>
      <c r="BQ128" s="274"/>
      <c r="BR128" s="274"/>
      <c r="BS128" s="274"/>
      <c r="BT128" s="274"/>
      <c r="BU128" s="274"/>
      <c r="BV128" s="274"/>
      <c r="BW128" s="274"/>
      <c r="BX128" s="274"/>
      <c r="BY128" s="274"/>
      <c r="BZ128" s="274"/>
      <c r="CA128" s="274"/>
      <c r="CB128" s="274"/>
      <c r="CC128" s="274"/>
      <c r="CD128" s="274"/>
      <c r="CE128" s="274"/>
      <c r="CF128" s="274"/>
      <c r="CG128" s="274"/>
      <c r="CH128" s="93"/>
      <c r="CI128" s="93"/>
      <c r="CJ128" s="93"/>
      <c r="CK128" s="93"/>
    </row>
    <row r="129" spans="1:89" ht="15" hidden="1" customHeight="1"/>
    <row r="130" spans="1:89" ht="15" hidden="1" customHeight="1"/>
    <row r="131" spans="1:89" ht="15" hidden="1" customHeight="1"/>
    <row r="132" spans="1:89" s="54" customFormat="1" ht="54" hidden="1" customHeight="1">
      <c r="B132" s="53" t="s">
        <v>1989</v>
      </c>
      <c r="C132" s="53"/>
      <c r="F132" s="550"/>
      <c r="G132" s="211"/>
      <c r="H132" s="287"/>
      <c r="I132" s="38"/>
      <c r="AT132" s="284"/>
      <c r="AU132" s="284"/>
      <c r="AV132" s="284"/>
      <c r="AX132" s="284"/>
    </row>
    <row r="133" spans="1:89" ht="15" hidden="1" customHeight="1"/>
    <row r="134" spans="1:89" s="611" customFormat="1" ht="39.6" hidden="1" customHeight="1">
      <c r="A134" s="728" t="s">
        <v>12</v>
      </c>
      <c r="B134" s="722" t="s">
        <v>43</v>
      </c>
      <c r="C134" s="720" t="s">
        <v>1761</v>
      </c>
      <c r="D134" s="723" t="s">
        <v>14</v>
      </c>
      <c r="E134" s="563" t="s">
        <v>1869</v>
      </c>
      <c r="F134" s="723" t="s">
        <v>1705</v>
      </c>
      <c r="G134" s="723" t="s">
        <v>1706</v>
      </c>
      <c r="H134" s="720" t="s">
        <v>308</v>
      </c>
      <c r="I134" s="723" t="s">
        <v>307</v>
      </c>
      <c r="J134" s="720" t="s">
        <v>1319</v>
      </c>
      <c r="K134" s="720" t="s">
        <v>1430</v>
      </c>
      <c r="L134" s="720" t="s">
        <v>1431</v>
      </c>
      <c r="M134" s="720" t="s">
        <v>1641</v>
      </c>
      <c r="N134" s="720" t="s">
        <v>1642</v>
      </c>
      <c r="O134" s="720" t="s">
        <v>1868</v>
      </c>
      <c r="P134" s="720" t="s">
        <v>1869</v>
      </c>
      <c r="Q134" s="722" t="s">
        <v>11</v>
      </c>
      <c r="R134" s="722" t="s">
        <v>1058</v>
      </c>
    </row>
    <row r="135" spans="1:89" ht="21.75" hidden="1" customHeight="1">
      <c r="A135" s="429" t="s">
        <v>121</v>
      </c>
      <c r="B135" s="760" t="s">
        <v>1337</v>
      </c>
      <c r="C135" s="562">
        <v>11138</v>
      </c>
      <c r="D135" s="544">
        <v>43986</v>
      </c>
      <c r="E135" s="638">
        <v>0</v>
      </c>
      <c r="F135" s="364" t="s">
        <v>352</v>
      </c>
      <c r="G135" s="30">
        <v>44580</v>
      </c>
      <c r="H135" s="726" t="s">
        <v>1339</v>
      </c>
      <c r="I135" s="454" t="s">
        <v>1338</v>
      </c>
      <c r="J135" s="55">
        <v>0</v>
      </c>
      <c r="K135" s="55">
        <v>0</v>
      </c>
      <c r="L135" s="55">
        <v>0</v>
      </c>
      <c r="M135" s="55">
        <v>0</v>
      </c>
      <c r="N135" s="55">
        <v>0</v>
      </c>
      <c r="O135" s="55">
        <v>0</v>
      </c>
      <c r="P135" s="55">
        <v>0</v>
      </c>
      <c r="Q135" s="398"/>
      <c r="R135" s="398"/>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c r="BJ135" s="93"/>
      <c r="BK135" s="93"/>
      <c r="BL135" s="93"/>
      <c r="BM135" s="93"/>
      <c r="BN135" s="93"/>
      <c r="BO135" s="93"/>
      <c r="BP135" s="93"/>
      <c r="BQ135" s="93"/>
      <c r="BR135" s="93"/>
      <c r="BS135" s="93"/>
      <c r="BT135" s="93"/>
      <c r="BU135" s="93"/>
      <c r="BV135" s="93"/>
      <c r="BW135" s="93"/>
      <c r="BX135" s="93"/>
      <c r="BY135" s="93"/>
      <c r="BZ135" s="93"/>
      <c r="CA135" s="93"/>
      <c r="CB135" s="93"/>
      <c r="CC135" s="93"/>
      <c r="CD135" s="93"/>
      <c r="CE135" s="93"/>
      <c r="CF135" s="93"/>
      <c r="CG135" s="93"/>
      <c r="CH135" s="93"/>
      <c r="CI135" s="93"/>
      <c r="CJ135" s="274"/>
      <c r="CK135" s="274"/>
    </row>
    <row r="136" spans="1:89" s="93" customFormat="1" ht="21.75" hidden="1" customHeight="1">
      <c r="A136" s="429" t="s">
        <v>26</v>
      </c>
      <c r="B136" s="760" t="s">
        <v>1290</v>
      </c>
      <c r="C136" s="562">
        <v>247</v>
      </c>
      <c r="D136" s="542">
        <v>31154</v>
      </c>
      <c r="E136" s="638">
        <v>0</v>
      </c>
      <c r="F136" s="364" t="s">
        <v>770</v>
      </c>
      <c r="G136" s="30">
        <v>40995</v>
      </c>
      <c r="H136" s="512" t="s">
        <v>515</v>
      </c>
      <c r="I136" s="328" t="s">
        <v>514</v>
      </c>
      <c r="J136" s="55">
        <v>0</v>
      </c>
      <c r="K136" s="55">
        <v>0</v>
      </c>
      <c r="L136" s="55">
        <v>0</v>
      </c>
      <c r="M136" s="55">
        <v>0</v>
      </c>
      <c r="N136" s="55">
        <v>0</v>
      </c>
      <c r="O136" s="55">
        <v>0</v>
      </c>
      <c r="P136" s="55">
        <v>0</v>
      </c>
      <c r="Q136" s="91"/>
      <c r="R136" s="352"/>
      <c r="S136" s="88"/>
      <c r="CH136" s="274"/>
      <c r="CI136" s="274"/>
    </row>
    <row r="137" spans="1:89" ht="15" hidden="1" customHeight="1"/>
    <row r="138" spans="1:89" s="54" customFormat="1" ht="54" hidden="1" customHeight="1">
      <c r="B138" s="53" t="s">
        <v>1990</v>
      </c>
      <c r="F138" s="550"/>
      <c r="H138" s="287"/>
      <c r="I138" s="38"/>
      <c r="AS138" s="284"/>
      <c r="AT138" s="284"/>
      <c r="AU138" s="284"/>
      <c r="AW138" s="284"/>
    </row>
    <row r="139" spans="1:89" ht="15" hidden="1" customHeight="1"/>
    <row r="140" spans="1:89" s="611" customFormat="1" ht="39.6" hidden="1" customHeight="1">
      <c r="A140" s="728" t="s">
        <v>12</v>
      </c>
      <c r="B140" s="722" t="s">
        <v>43</v>
      </c>
      <c r="C140" s="720" t="s">
        <v>1761</v>
      </c>
      <c r="D140" s="723" t="s">
        <v>14</v>
      </c>
      <c r="E140" s="563" t="s">
        <v>1869</v>
      </c>
      <c r="F140" s="723" t="s">
        <v>1705</v>
      </c>
      <c r="G140" s="723" t="s">
        <v>1706</v>
      </c>
      <c r="H140" s="720" t="s">
        <v>308</v>
      </c>
      <c r="I140" s="723" t="s">
        <v>307</v>
      </c>
      <c r="J140" s="720" t="s">
        <v>1319</v>
      </c>
      <c r="K140" s="720" t="s">
        <v>1430</v>
      </c>
      <c r="L140" s="720" t="s">
        <v>1431</v>
      </c>
      <c r="M140" s="720" t="s">
        <v>1641</v>
      </c>
      <c r="N140" s="720" t="s">
        <v>1642</v>
      </c>
      <c r="O140" s="720" t="s">
        <v>1868</v>
      </c>
      <c r="P140" s="720" t="s">
        <v>1869</v>
      </c>
      <c r="Q140" s="722" t="s">
        <v>11</v>
      </c>
      <c r="R140" s="722" t="s">
        <v>1058</v>
      </c>
    </row>
    <row r="141" spans="1:89" ht="21.75" hidden="1" customHeight="1">
      <c r="A141" s="429" t="s">
        <v>129</v>
      </c>
      <c r="B141" s="37" t="s">
        <v>1987</v>
      </c>
      <c r="C141" s="562">
        <v>11421</v>
      </c>
      <c r="D141" s="543">
        <v>44317</v>
      </c>
      <c r="E141" s="633">
        <v>0</v>
      </c>
      <c r="F141" s="364" t="s">
        <v>1686</v>
      </c>
      <c r="G141" s="30">
        <v>45316</v>
      </c>
      <c r="H141" s="511" t="s">
        <v>1781</v>
      </c>
      <c r="I141" s="328" t="s">
        <v>1781</v>
      </c>
      <c r="J141" s="55">
        <v>0</v>
      </c>
      <c r="K141" s="55">
        <v>0</v>
      </c>
      <c r="L141" s="55">
        <v>0</v>
      </c>
      <c r="M141" s="55">
        <v>0</v>
      </c>
      <c r="N141" s="55">
        <v>0</v>
      </c>
      <c r="O141" s="55">
        <v>0</v>
      </c>
      <c r="P141" s="55">
        <v>0</v>
      </c>
      <c r="Q141" s="398"/>
      <c r="R141" s="398"/>
      <c r="T141" s="274"/>
      <c r="U141" s="274"/>
      <c r="V141" s="274"/>
      <c r="W141" s="274"/>
      <c r="X141" s="274"/>
      <c r="Y141" s="274"/>
      <c r="Z141" s="274"/>
      <c r="AA141" s="274"/>
      <c r="AB141" s="274"/>
      <c r="AC141" s="274"/>
      <c r="AD141" s="274"/>
      <c r="AE141" s="274"/>
      <c r="AF141" s="274"/>
      <c r="AG141" s="274"/>
      <c r="AH141" s="274"/>
      <c r="AI141" s="274"/>
      <c r="AJ141" s="274"/>
      <c r="AK141" s="274"/>
      <c r="AL141" s="274"/>
      <c r="AM141" s="274"/>
      <c r="AN141" s="274"/>
      <c r="AO141" s="274"/>
      <c r="AP141" s="274"/>
      <c r="AQ141" s="274"/>
      <c r="AR141" s="274"/>
      <c r="AS141" s="274"/>
      <c r="AT141" s="274"/>
      <c r="AU141" s="274"/>
      <c r="AV141" s="274"/>
      <c r="AW141" s="274"/>
      <c r="AX141" s="274"/>
      <c r="AY141" s="274"/>
      <c r="AZ141" s="274"/>
      <c r="BA141" s="274"/>
      <c r="BB141" s="274"/>
      <c r="BC141" s="274"/>
      <c r="BD141" s="274"/>
      <c r="BE141" s="274"/>
      <c r="BF141" s="274"/>
      <c r="BG141" s="274"/>
      <c r="BH141" s="274"/>
      <c r="BI141" s="274"/>
      <c r="BJ141" s="274"/>
      <c r="BK141" s="274"/>
      <c r="BL141" s="274"/>
      <c r="BM141" s="274"/>
      <c r="BN141" s="274"/>
      <c r="BO141" s="274"/>
      <c r="BP141" s="274"/>
      <c r="BQ141" s="274"/>
      <c r="BR141" s="274"/>
      <c r="BS141" s="274"/>
      <c r="BT141" s="274"/>
      <c r="BU141" s="274"/>
      <c r="BV141" s="274"/>
      <c r="BW141" s="274"/>
      <c r="BX141" s="274"/>
      <c r="BY141" s="274"/>
      <c r="BZ141" s="274"/>
      <c r="CA141" s="274"/>
      <c r="CB141" s="274"/>
      <c r="CC141" s="274"/>
      <c r="CD141" s="274"/>
      <c r="CE141" s="274"/>
      <c r="CF141" s="274"/>
      <c r="CG141" s="274"/>
      <c r="CJ141" s="93"/>
      <c r="CK141" s="93"/>
    </row>
    <row r="142" spans="1:89" s="93" customFormat="1" ht="21.75" hidden="1" customHeight="1">
      <c r="A142" s="429" t="s">
        <v>20</v>
      </c>
      <c r="B142" s="659" t="s">
        <v>1075</v>
      </c>
      <c r="C142" s="562">
        <v>9664</v>
      </c>
      <c r="D142" s="543">
        <v>43838</v>
      </c>
      <c r="E142" s="638">
        <v>1</v>
      </c>
      <c r="F142" s="328" t="s">
        <v>967</v>
      </c>
      <c r="G142" s="26">
        <v>22889</v>
      </c>
      <c r="H142" s="512" t="s">
        <v>1076</v>
      </c>
      <c r="I142" s="143" t="s">
        <v>1076</v>
      </c>
      <c r="J142" s="55">
        <v>0</v>
      </c>
      <c r="K142" s="55">
        <v>0</v>
      </c>
      <c r="L142" s="55">
        <v>0</v>
      </c>
      <c r="M142" s="55">
        <v>1</v>
      </c>
      <c r="N142" s="55">
        <v>1</v>
      </c>
      <c r="O142" s="55">
        <v>0</v>
      </c>
      <c r="P142" s="55">
        <v>1</v>
      </c>
      <c r="Q142" s="91"/>
      <c r="R142" s="352"/>
      <c r="CH142" s="274"/>
      <c r="CI142" s="274"/>
      <c r="CJ142" s="274"/>
      <c r="CK142" s="274"/>
    </row>
    <row r="143" spans="1:89" ht="15" hidden="1" customHeight="1"/>
    <row r="144" spans="1:89" ht="15" hidden="1" customHeight="1"/>
    <row r="145" spans="1:87" s="230" customFormat="1" ht="53.25" hidden="1" customHeight="1">
      <c r="B145" s="53" t="s">
        <v>1786</v>
      </c>
      <c r="C145" s="53"/>
      <c r="D145" s="753"/>
      <c r="E145" s="754"/>
      <c r="F145" s="231"/>
      <c r="G145" s="231"/>
      <c r="H145" s="754"/>
      <c r="I145" s="231"/>
      <c r="J145" s="233"/>
      <c r="K145" s="233"/>
      <c r="L145" s="233"/>
      <c r="M145" s="233"/>
      <c r="N145" s="233"/>
      <c r="O145" s="233"/>
      <c r="P145" s="233"/>
      <c r="Q145" s="754"/>
      <c r="R145" s="754"/>
      <c r="S145" s="754"/>
      <c r="T145" s="754"/>
      <c r="U145" s="754"/>
      <c r="V145" s="754"/>
      <c r="W145" s="754"/>
      <c r="X145" s="754"/>
      <c r="Y145" s="754"/>
      <c r="Z145" s="754"/>
      <c r="AA145" s="754"/>
      <c r="AB145" s="754"/>
      <c r="AC145" s="754"/>
      <c r="AD145" s="754"/>
      <c r="AE145" s="233"/>
      <c r="AZ145" s="233"/>
    </row>
    <row r="146" spans="1:87" ht="15" hidden="1" customHeight="1"/>
    <row r="147" spans="1:87" s="73" customFormat="1" ht="39.6" hidden="1" customHeight="1">
      <c r="A147" s="572" t="s">
        <v>12</v>
      </c>
      <c r="B147" s="434" t="s">
        <v>1585</v>
      </c>
      <c r="C147" s="563"/>
      <c r="D147" s="405" t="s">
        <v>14</v>
      </c>
      <c r="E147" s="583" t="s">
        <v>1642</v>
      </c>
      <c r="F147" s="332" t="s">
        <v>1705</v>
      </c>
      <c r="G147" s="286" t="s">
        <v>1706</v>
      </c>
      <c r="H147" s="504"/>
      <c r="I147" s="332"/>
      <c r="J147" s="329" t="s">
        <v>1319</v>
      </c>
      <c r="K147" s="329" t="s">
        <v>1430</v>
      </c>
      <c r="L147" s="329" t="s">
        <v>1431</v>
      </c>
      <c r="M147" s="329" t="s">
        <v>1641</v>
      </c>
      <c r="N147" s="329" t="s">
        <v>1642</v>
      </c>
      <c r="O147" s="329"/>
      <c r="P147" s="329" t="s">
        <v>1642</v>
      </c>
      <c r="Q147" s="400">
        <v>44638</v>
      </c>
      <c r="R147" s="528"/>
    </row>
    <row r="148" spans="1:87" s="274" customFormat="1" ht="22.15" hidden="1" customHeight="1">
      <c r="A148" s="429" t="s">
        <v>30</v>
      </c>
      <c r="B148" s="659" t="s">
        <v>923</v>
      </c>
      <c r="C148" s="576"/>
      <c r="D148" s="544">
        <v>32249</v>
      </c>
      <c r="E148" s="638">
        <v>0</v>
      </c>
      <c r="F148" s="309" t="s">
        <v>265</v>
      </c>
      <c r="G148" s="30">
        <v>19758</v>
      </c>
      <c r="H148" s="522"/>
      <c r="I148" s="309"/>
      <c r="J148" s="55">
        <v>0</v>
      </c>
      <c r="K148" s="55">
        <v>0</v>
      </c>
      <c r="L148" s="55">
        <v>0</v>
      </c>
      <c r="M148" s="55">
        <v>0</v>
      </c>
      <c r="N148" s="55">
        <v>0</v>
      </c>
      <c r="O148" s="55"/>
      <c r="P148" s="55">
        <v>0</v>
      </c>
      <c r="Q148" s="398"/>
      <c r="R148" s="527"/>
      <c r="S148" s="93"/>
    </row>
    <row r="149" spans="1:87" s="274" customFormat="1" ht="22.15" hidden="1" customHeight="1">
      <c r="A149" s="429" t="s">
        <v>38</v>
      </c>
      <c r="B149" s="659" t="s">
        <v>216</v>
      </c>
      <c r="C149" s="576"/>
      <c r="D149" s="543">
        <v>35219</v>
      </c>
      <c r="E149" s="638">
        <v>0</v>
      </c>
      <c r="F149" s="309" t="s">
        <v>265</v>
      </c>
      <c r="G149" s="30">
        <v>17683</v>
      </c>
      <c r="H149" s="522"/>
      <c r="I149" s="309"/>
      <c r="J149" s="55">
        <v>0</v>
      </c>
      <c r="K149" s="55">
        <v>0</v>
      </c>
      <c r="L149" s="55">
        <v>0</v>
      </c>
      <c r="M149" s="55">
        <v>0</v>
      </c>
      <c r="N149" s="55">
        <v>0</v>
      </c>
      <c r="O149" s="55"/>
      <c r="P149" s="55">
        <v>0</v>
      </c>
      <c r="Q149" s="398"/>
      <c r="R149" s="527"/>
      <c r="S149" s="88"/>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c r="BJ149" s="93"/>
      <c r="BK149" s="93"/>
      <c r="BL149" s="93"/>
      <c r="BM149" s="93"/>
      <c r="BN149" s="93"/>
      <c r="BO149" s="93"/>
      <c r="BP149" s="93"/>
      <c r="BQ149" s="93"/>
      <c r="BR149" s="93"/>
      <c r="BS149" s="93"/>
      <c r="BT149" s="93"/>
      <c r="BU149" s="93"/>
      <c r="BV149" s="93"/>
      <c r="BW149" s="93"/>
      <c r="BX149" s="93"/>
      <c r="BY149" s="93"/>
      <c r="BZ149" s="93"/>
      <c r="CA149" s="93"/>
      <c r="CB149" s="93"/>
      <c r="CC149" s="93"/>
      <c r="CD149" s="93"/>
      <c r="CE149" s="93"/>
      <c r="CF149" s="93"/>
      <c r="CG149" s="93"/>
    </row>
    <row r="150" spans="1:87" s="274" customFormat="1" ht="22.15" hidden="1" customHeight="1">
      <c r="A150" s="429" t="s">
        <v>65</v>
      </c>
      <c r="B150" s="37" t="s">
        <v>99</v>
      </c>
      <c r="C150" s="577"/>
      <c r="D150" s="544">
        <v>38825</v>
      </c>
      <c r="E150" s="638">
        <v>0</v>
      </c>
      <c r="F150" s="309" t="s">
        <v>265</v>
      </c>
      <c r="G150" s="30">
        <v>13674</v>
      </c>
      <c r="H150" s="522"/>
      <c r="I150" s="309"/>
      <c r="J150" s="55">
        <v>0</v>
      </c>
      <c r="K150" s="55">
        <v>0</v>
      </c>
      <c r="L150" s="55">
        <v>0</v>
      </c>
      <c r="M150" s="55">
        <v>0</v>
      </c>
      <c r="N150" s="55">
        <v>0</v>
      </c>
      <c r="O150" s="55"/>
      <c r="P150" s="55">
        <v>0</v>
      </c>
      <c r="Q150" s="398"/>
      <c r="R150" s="527"/>
      <c r="CH150" s="93"/>
      <c r="CI150" s="93"/>
    </row>
    <row r="151" spans="1:87" s="274" customFormat="1" ht="22.15" hidden="1" customHeight="1">
      <c r="A151" s="429" t="s">
        <v>68</v>
      </c>
      <c r="B151" s="659" t="s">
        <v>964</v>
      </c>
      <c r="C151" s="576"/>
      <c r="D151" s="544">
        <v>38950</v>
      </c>
      <c r="E151" s="638">
        <v>0</v>
      </c>
      <c r="F151" s="277" t="s">
        <v>265</v>
      </c>
      <c r="G151" s="26">
        <v>32127</v>
      </c>
      <c r="H151" s="522"/>
      <c r="I151" s="277"/>
      <c r="J151" s="55">
        <v>0</v>
      </c>
      <c r="K151" s="55">
        <v>0</v>
      </c>
      <c r="L151" s="55">
        <v>0</v>
      </c>
      <c r="M151" s="55">
        <v>0</v>
      </c>
      <c r="N151" s="55">
        <v>0</v>
      </c>
      <c r="O151" s="55"/>
      <c r="P151" s="55">
        <v>0</v>
      </c>
      <c r="Q151" s="398"/>
      <c r="R151" s="527"/>
      <c r="CH151" s="93"/>
      <c r="CI151" s="93"/>
    </row>
    <row r="152" spans="1:87" s="274" customFormat="1" ht="22.15" hidden="1" customHeight="1">
      <c r="A152" s="429" t="s">
        <v>70</v>
      </c>
      <c r="B152" s="659" t="s">
        <v>930</v>
      </c>
      <c r="C152" s="576"/>
      <c r="D152" s="544">
        <v>39253</v>
      </c>
      <c r="E152" s="638">
        <v>0</v>
      </c>
      <c r="F152" s="309" t="s">
        <v>265</v>
      </c>
      <c r="G152" s="30">
        <v>39272</v>
      </c>
      <c r="H152" s="522"/>
      <c r="I152" s="309"/>
      <c r="J152" s="55">
        <v>0</v>
      </c>
      <c r="K152" s="55">
        <v>0</v>
      </c>
      <c r="L152" s="55">
        <v>0</v>
      </c>
      <c r="M152" s="55">
        <v>0</v>
      </c>
      <c r="N152" s="55">
        <v>0</v>
      </c>
      <c r="O152" s="55"/>
      <c r="P152" s="55">
        <v>0</v>
      </c>
      <c r="Q152" s="398"/>
      <c r="R152" s="527"/>
      <c r="CH152" s="93"/>
      <c r="CI152" s="93"/>
    </row>
    <row r="153" spans="1:87" s="274" customFormat="1" ht="22.15" hidden="1" customHeight="1">
      <c r="A153" s="429" t="s">
        <v>78</v>
      </c>
      <c r="B153" s="659" t="s">
        <v>246</v>
      </c>
      <c r="C153" s="576"/>
      <c r="D153" s="543">
        <v>40513</v>
      </c>
      <c r="E153" s="638">
        <v>0</v>
      </c>
      <c r="F153" s="309" t="s">
        <v>265</v>
      </c>
      <c r="G153" s="30">
        <v>40534</v>
      </c>
      <c r="H153" s="522"/>
      <c r="I153" s="309"/>
      <c r="J153" s="55">
        <v>0</v>
      </c>
      <c r="K153" s="55">
        <v>0</v>
      </c>
      <c r="L153" s="55">
        <v>0</v>
      </c>
      <c r="M153" s="55">
        <v>0</v>
      </c>
      <c r="N153" s="55">
        <v>0</v>
      </c>
      <c r="O153" s="55"/>
      <c r="P153" s="55">
        <v>0</v>
      </c>
      <c r="Q153" s="398"/>
      <c r="R153" s="527"/>
      <c r="S153" s="93"/>
      <c r="CH153" s="93"/>
      <c r="CI153" s="93"/>
    </row>
    <row r="154" spans="1:87" s="274" customFormat="1" ht="22.15" hidden="1" customHeight="1">
      <c r="A154" s="429" t="s">
        <v>79</v>
      </c>
      <c r="B154" s="659" t="s">
        <v>952</v>
      </c>
      <c r="C154" s="576"/>
      <c r="D154" s="543">
        <v>40833</v>
      </c>
      <c r="E154" s="638">
        <v>0</v>
      </c>
      <c r="F154" s="309" t="s">
        <v>265</v>
      </c>
      <c r="G154" s="30">
        <v>17590</v>
      </c>
      <c r="H154" s="522"/>
      <c r="I154" s="309"/>
      <c r="J154" s="55">
        <v>0</v>
      </c>
      <c r="K154" s="55">
        <v>0</v>
      </c>
      <c r="L154" s="55">
        <v>0</v>
      </c>
      <c r="M154" s="55">
        <v>0</v>
      </c>
      <c r="N154" s="55">
        <v>0</v>
      </c>
      <c r="O154" s="55"/>
      <c r="P154" s="55">
        <v>0</v>
      </c>
      <c r="Q154" s="398"/>
      <c r="R154" s="527"/>
      <c r="CH154" s="93"/>
      <c r="CI154" s="93"/>
    </row>
    <row r="155" spans="1:87" s="274" customFormat="1" ht="22.15" hidden="1" customHeight="1">
      <c r="A155" s="429" t="s">
        <v>83</v>
      </c>
      <c r="B155" s="37" t="s">
        <v>64</v>
      </c>
      <c r="C155" s="577"/>
      <c r="D155" s="543">
        <v>40896</v>
      </c>
      <c r="E155" s="638">
        <v>0</v>
      </c>
      <c r="F155" s="309" t="s">
        <v>265</v>
      </c>
      <c r="G155" s="30">
        <v>36482</v>
      </c>
      <c r="H155" s="522"/>
      <c r="I155" s="309"/>
      <c r="J155" s="55">
        <v>0</v>
      </c>
      <c r="K155" s="55">
        <v>0</v>
      </c>
      <c r="L155" s="55">
        <v>0</v>
      </c>
      <c r="M155" s="55">
        <v>0</v>
      </c>
      <c r="N155" s="55">
        <v>0</v>
      </c>
      <c r="O155" s="55"/>
      <c r="P155" s="55">
        <v>0</v>
      </c>
      <c r="Q155" s="398"/>
      <c r="R155" s="527"/>
      <c r="CH155" s="93"/>
      <c r="CI155" s="93"/>
    </row>
    <row r="156" spans="1:87" s="274" customFormat="1" ht="22.15" hidden="1" customHeight="1">
      <c r="A156" s="429" t="s">
        <v>84</v>
      </c>
      <c r="B156" s="37" t="s">
        <v>51</v>
      </c>
      <c r="C156" s="577"/>
      <c r="D156" s="543">
        <v>40896</v>
      </c>
      <c r="E156" s="638">
        <v>0</v>
      </c>
      <c r="F156" s="309" t="s">
        <v>265</v>
      </c>
      <c r="G156" s="30">
        <v>32571</v>
      </c>
      <c r="H156" s="522"/>
      <c r="I156" s="309"/>
      <c r="J156" s="55">
        <v>0</v>
      </c>
      <c r="K156" s="55">
        <v>0</v>
      </c>
      <c r="L156" s="55">
        <v>0</v>
      </c>
      <c r="M156" s="55">
        <v>0</v>
      </c>
      <c r="N156" s="55">
        <v>0</v>
      </c>
      <c r="O156" s="55"/>
      <c r="P156" s="55">
        <v>0</v>
      </c>
      <c r="Q156" s="398"/>
      <c r="R156" s="527"/>
      <c r="CH156" s="93"/>
      <c r="CI156" s="93"/>
    </row>
    <row r="157" spans="1:87" s="274" customFormat="1" ht="22.15" hidden="1" customHeight="1">
      <c r="A157" s="429" t="s">
        <v>91</v>
      </c>
      <c r="B157" s="659" t="s">
        <v>255</v>
      </c>
      <c r="C157" s="576"/>
      <c r="D157" s="543">
        <v>41380</v>
      </c>
      <c r="E157" s="638">
        <v>0</v>
      </c>
      <c r="F157" s="309" t="s">
        <v>265</v>
      </c>
      <c r="G157" s="30">
        <v>32639</v>
      </c>
      <c r="H157" s="522"/>
      <c r="I157" s="309"/>
      <c r="J157" s="55">
        <v>0</v>
      </c>
      <c r="K157" s="55">
        <v>0</v>
      </c>
      <c r="L157" s="55">
        <v>0</v>
      </c>
      <c r="M157" s="55">
        <v>0</v>
      </c>
      <c r="N157" s="55">
        <v>0</v>
      </c>
      <c r="O157" s="55"/>
      <c r="P157" s="55">
        <v>0</v>
      </c>
      <c r="Q157" s="398"/>
      <c r="R157" s="527"/>
      <c r="CH157" s="93"/>
      <c r="CI157" s="93"/>
    </row>
    <row r="158" spans="1:87" s="274" customFormat="1" ht="22.15" hidden="1" customHeight="1">
      <c r="A158" s="429" t="s">
        <v>96</v>
      </c>
      <c r="B158" s="659" t="s">
        <v>1138</v>
      </c>
      <c r="C158" s="576"/>
      <c r="D158" s="542">
        <v>41551</v>
      </c>
      <c r="E158" s="638">
        <v>0</v>
      </c>
      <c r="F158" s="309" t="s">
        <v>265</v>
      </c>
      <c r="G158" s="30">
        <v>41524</v>
      </c>
      <c r="H158" s="522"/>
      <c r="I158" s="309"/>
      <c r="J158" s="55">
        <v>0</v>
      </c>
      <c r="K158" s="55">
        <v>0</v>
      </c>
      <c r="L158" s="55">
        <v>0</v>
      </c>
      <c r="M158" s="55">
        <v>0</v>
      </c>
      <c r="N158" s="55">
        <v>0</v>
      </c>
      <c r="O158" s="55"/>
      <c r="P158" s="55">
        <v>0</v>
      </c>
      <c r="Q158" s="398"/>
      <c r="R158" s="527"/>
      <c r="S158" s="88"/>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row>
    <row r="159" spans="1:87" s="274" customFormat="1" ht="22.15" hidden="1" customHeight="1">
      <c r="A159" s="429" t="s">
        <v>109</v>
      </c>
      <c r="B159" s="659" t="s">
        <v>932</v>
      </c>
      <c r="C159" s="576"/>
      <c r="D159" s="542">
        <v>42051</v>
      </c>
      <c r="E159" s="638">
        <v>0</v>
      </c>
      <c r="F159" s="309" t="s">
        <v>265</v>
      </c>
      <c r="G159" s="30">
        <v>36725</v>
      </c>
      <c r="H159" s="522"/>
      <c r="I159" s="309"/>
      <c r="J159" s="55">
        <v>0</v>
      </c>
      <c r="K159" s="55">
        <v>0</v>
      </c>
      <c r="L159" s="55">
        <v>0</v>
      </c>
      <c r="M159" s="55">
        <v>0</v>
      </c>
      <c r="N159" s="55">
        <v>0</v>
      </c>
      <c r="O159" s="55"/>
      <c r="P159" s="55">
        <v>0</v>
      </c>
      <c r="Q159" s="398"/>
      <c r="R159" s="527"/>
      <c r="CH159" s="93"/>
      <c r="CI159" s="93"/>
    </row>
    <row r="160" spans="1:87" s="274" customFormat="1" ht="22.15" hidden="1" customHeight="1">
      <c r="A160" s="429" t="s">
        <v>110</v>
      </c>
      <c r="B160" s="659" t="s">
        <v>933</v>
      </c>
      <c r="C160" s="576"/>
      <c r="D160" s="542">
        <v>42051</v>
      </c>
      <c r="E160" s="638">
        <v>0</v>
      </c>
      <c r="F160" s="309" t="s">
        <v>265</v>
      </c>
      <c r="G160" s="30">
        <v>37910</v>
      </c>
      <c r="H160" s="522"/>
      <c r="I160" s="309"/>
      <c r="J160" s="55">
        <v>0</v>
      </c>
      <c r="K160" s="55">
        <v>0</v>
      </c>
      <c r="L160" s="55">
        <v>0</v>
      </c>
      <c r="M160" s="55">
        <v>0</v>
      </c>
      <c r="N160" s="55">
        <v>0</v>
      </c>
      <c r="O160" s="55"/>
      <c r="P160" s="55">
        <v>0</v>
      </c>
      <c r="Q160" s="398"/>
      <c r="R160" s="527"/>
      <c r="S160" s="93"/>
      <c r="CH160" s="93"/>
      <c r="CI160" s="93"/>
    </row>
    <row r="161" spans="1:89" s="274" customFormat="1" ht="22.15" hidden="1" customHeight="1">
      <c r="A161" s="429" t="s">
        <v>121</v>
      </c>
      <c r="B161" s="659" t="s">
        <v>906</v>
      </c>
      <c r="C161" s="576"/>
      <c r="D161" s="544">
        <v>42415</v>
      </c>
      <c r="E161" s="638">
        <v>0</v>
      </c>
      <c r="F161" s="309" t="s">
        <v>265</v>
      </c>
      <c r="G161" s="30">
        <v>42429</v>
      </c>
      <c r="H161" s="522"/>
      <c r="I161" s="309"/>
      <c r="J161" s="55">
        <v>0</v>
      </c>
      <c r="K161" s="55">
        <v>0</v>
      </c>
      <c r="L161" s="55">
        <v>0</v>
      </c>
      <c r="M161" s="55">
        <v>0</v>
      </c>
      <c r="N161" s="55">
        <v>0</v>
      </c>
      <c r="O161" s="55"/>
      <c r="P161" s="55">
        <v>0</v>
      </c>
      <c r="Q161" s="398"/>
      <c r="R161" s="527"/>
      <c r="CH161" s="93"/>
      <c r="CI161" s="93"/>
    </row>
    <row r="162" spans="1:89" s="274" customFormat="1" ht="22.15" hidden="1" customHeight="1">
      <c r="A162" s="429" t="s">
        <v>133</v>
      </c>
      <c r="B162" s="659" t="s">
        <v>944</v>
      </c>
      <c r="C162" s="576"/>
      <c r="D162" s="543">
        <v>43536</v>
      </c>
      <c r="E162" s="638">
        <v>0</v>
      </c>
      <c r="F162" s="309" t="s">
        <v>265</v>
      </c>
      <c r="G162" s="30"/>
      <c r="H162" s="522"/>
      <c r="I162" s="309"/>
      <c r="J162" s="55">
        <v>0</v>
      </c>
      <c r="K162" s="55">
        <v>0</v>
      </c>
      <c r="L162" s="55">
        <v>0</v>
      </c>
      <c r="M162" s="55">
        <v>0</v>
      </c>
      <c r="N162" s="55">
        <v>0</v>
      </c>
      <c r="O162" s="55"/>
      <c r="P162" s="55">
        <v>0</v>
      </c>
      <c r="Q162" s="398"/>
      <c r="R162" s="527"/>
      <c r="CH162" s="93"/>
      <c r="CI162" s="93"/>
    </row>
    <row r="163" spans="1:89" s="274" customFormat="1" ht="22.15" hidden="1" customHeight="1">
      <c r="A163" s="429" t="s">
        <v>139</v>
      </c>
      <c r="B163" s="659" t="s">
        <v>1758</v>
      </c>
      <c r="C163" s="576"/>
      <c r="D163" s="544">
        <v>44237</v>
      </c>
      <c r="E163" s="638">
        <v>0</v>
      </c>
      <c r="F163" s="309" t="s">
        <v>265</v>
      </c>
      <c r="G163" s="30">
        <v>36516</v>
      </c>
      <c r="H163" s="522"/>
      <c r="I163" s="309"/>
      <c r="J163" s="55">
        <v>0</v>
      </c>
      <c r="K163" s="55">
        <v>0</v>
      </c>
      <c r="L163" s="55">
        <v>0</v>
      </c>
      <c r="M163" s="55">
        <v>0</v>
      </c>
      <c r="N163" s="55">
        <v>0</v>
      </c>
      <c r="O163" s="55"/>
      <c r="P163" s="55">
        <v>0</v>
      </c>
      <c r="Q163" s="398"/>
      <c r="R163" s="527"/>
      <c r="S163" s="93"/>
      <c r="CH163" s="93"/>
      <c r="CI163" s="93"/>
    </row>
    <row r="164" spans="1:89" s="93" customFormat="1" ht="22.15" hidden="1" customHeight="1">
      <c r="A164" s="429" t="s">
        <v>148</v>
      </c>
      <c r="B164" s="659" t="s">
        <v>1401</v>
      </c>
      <c r="C164" s="576"/>
      <c r="D164" s="542">
        <v>44350</v>
      </c>
      <c r="E164" s="638">
        <v>0</v>
      </c>
      <c r="F164" s="309" t="s">
        <v>265</v>
      </c>
      <c r="G164" s="30">
        <v>37930</v>
      </c>
      <c r="H164" s="522"/>
      <c r="I164" s="309"/>
      <c r="J164" s="55">
        <v>0</v>
      </c>
      <c r="K164" s="55">
        <v>0</v>
      </c>
      <c r="L164" s="55">
        <v>0</v>
      </c>
      <c r="M164" s="55">
        <v>0</v>
      </c>
      <c r="N164" s="55">
        <v>0</v>
      </c>
      <c r="O164" s="55"/>
      <c r="P164" s="55">
        <v>0</v>
      </c>
      <c r="Q164" s="398"/>
      <c r="R164" s="527"/>
      <c r="S164" s="274"/>
      <c r="T164" s="88"/>
      <c r="U164" s="88"/>
      <c r="V164" s="88"/>
      <c r="W164" s="88"/>
      <c r="X164" s="88"/>
      <c r="Y164" s="274"/>
      <c r="Z164" s="274"/>
      <c r="AA164" s="274"/>
      <c r="AB164" s="274"/>
      <c r="AC164" s="274"/>
      <c r="AD164" s="274"/>
      <c r="AE164" s="274"/>
      <c r="AF164" s="274"/>
      <c r="AG164" s="274"/>
      <c r="AH164" s="274"/>
      <c r="AI164" s="274"/>
      <c r="AJ164" s="274"/>
      <c r="AK164" s="274"/>
      <c r="AL164" s="274"/>
      <c r="AM164" s="274"/>
      <c r="AN164" s="274"/>
      <c r="AO164" s="274"/>
      <c r="AP164" s="274"/>
      <c r="AQ164" s="274"/>
      <c r="AR164" s="274"/>
      <c r="AS164" s="274"/>
      <c r="AT164" s="274"/>
      <c r="AU164" s="274"/>
      <c r="AV164" s="274"/>
      <c r="AW164" s="274"/>
      <c r="AX164" s="274"/>
      <c r="AY164" s="274"/>
      <c r="AZ164" s="274"/>
      <c r="BA164" s="274"/>
      <c r="BB164" s="274"/>
      <c r="BC164" s="274"/>
      <c r="BD164" s="274"/>
      <c r="BE164" s="274"/>
      <c r="BF164" s="274"/>
      <c r="BG164" s="274"/>
      <c r="BH164" s="274"/>
      <c r="BI164" s="274"/>
      <c r="BJ164" s="274"/>
      <c r="BK164" s="274"/>
      <c r="BL164" s="274"/>
      <c r="BM164" s="274"/>
      <c r="BN164" s="274"/>
      <c r="BO164" s="274"/>
      <c r="BP164" s="274"/>
      <c r="BQ164" s="274"/>
      <c r="BR164" s="274"/>
      <c r="BS164" s="274"/>
      <c r="BT164" s="274"/>
      <c r="BU164" s="274"/>
      <c r="BV164" s="274"/>
      <c r="BW164" s="274"/>
      <c r="BX164" s="274"/>
      <c r="BY164" s="274"/>
      <c r="BZ164" s="274"/>
      <c r="CA164" s="274"/>
      <c r="CB164" s="274"/>
      <c r="CC164" s="274"/>
      <c r="CD164" s="274"/>
      <c r="CE164" s="274"/>
      <c r="CF164" s="274"/>
      <c r="CG164" s="274"/>
      <c r="CH164" s="274"/>
      <c r="CI164" s="274"/>
    </row>
    <row r="165" spans="1:89" ht="15" hidden="1" customHeight="1"/>
    <row r="166" spans="1:89" s="53" customFormat="1" ht="54" hidden="1" customHeight="1">
      <c r="B166" s="53" t="s">
        <v>1787</v>
      </c>
      <c r="D166" s="458"/>
      <c r="F166" s="752"/>
      <c r="G166" s="38"/>
      <c r="I166" s="752"/>
      <c r="CA166" s="40"/>
      <c r="CB166" s="40"/>
      <c r="CC166" s="40"/>
      <c r="CE166" s="40"/>
    </row>
    <row r="167" spans="1:89" ht="15" hidden="1" customHeight="1"/>
    <row r="168" spans="1:89" s="73" customFormat="1" ht="39.6" hidden="1" customHeight="1">
      <c r="A168" s="572" t="s">
        <v>12</v>
      </c>
      <c r="B168" s="434" t="s">
        <v>1585</v>
      </c>
      <c r="C168" s="563"/>
      <c r="D168" s="405" t="s">
        <v>14</v>
      </c>
      <c r="E168" s="583" t="s">
        <v>1642</v>
      </c>
      <c r="F168" s="332" t="s">
        <v>1705</v>
      </c>
      <c r="G168" s="286" t="s">
        <v>1706</v>
      </c>
      <c r="H168" s="504"/>
      <c r="I168" s="332"/>
      <c r="J168" s="329" t="s">
        <v>1319</v>
      </c>
      <c r="K168" s="329" t="s">
        <v>1430</v>
      </c>
      <c r="L168" s="329" t="s">
        <v>1431</v>
      </c>
      <c r="M168" s="329" t="s">
        <v>1641</v>
      </c>
      <c r="N168" s="329" t="s">
        <v>1642</v>
      </c>
      <c r="O168" s="329"/>
      <c r="P168" s="329" t="s">
        <v>1642</v>
      </c>
      <c r="Q168" s="400">
        <v>44638</v>
      </c>
      <c r="R168" s="528"/>
    </row>
    <row r="169" spans="1:89" ht="21.75" hidden="1" customHeight="1">
      <c r="A169" s="429" t="s">
        <v>133</v>
      </c>
      <c r="B169" s="659" t="s">
        <v>1382</v>
      </c>
      <c r="C169" s="562">
        <v>11380</v>
      </c>
      <c r="D169" s="543">
        <v>44517</v>
      </c>
      <c r="E169" s="638">
        <v>0</v>
      </c>
      <c r="F169" s="364" t="s">
        <v>352</v>
      </c>
      <c r="G169" s="30">
        <v>44517</v>
      </c>
      <c r="H169" s="511" t="s">
        <v>1384</v>
      </c>
      <c r="I169" s="328" t="s">
        <v>1383</v>
      </c>
      <c r="J169" s="55">
        <v>0</v>
      </c>
      <c r="K169" s="55">
        <v>0</v>
      </c>
      <c r="L169" s="55">
        <v>0</v>
      </c>
      <c r="M169" s="55">
        <v>0</v>
      </c>
      <c r="N169" s="55">
        <v>0</v>
      </c>
      <c r="O169" s="55"/>
      <c r="P169" s="55">
        <v>0</v>
      </c>
      <c r="Q169" s="398"/>
      <c r="R169" s="398"/>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c r="BJ169" s="93"/>
      <c r="BK169" s="93"/>
      <c r="BL169" s="93"/>
      <c r="BM169" s="93"/>
      <c r="BN169" s="93"/>
      <c r="BO169" s="93"/>
      <c r="BP169" s="93"/>
      <c r="BQ169" s="93"/>
      <c r="BR169" s="93"/>
      <c r="BS169" s="93"/>
      <c r="BT169" s="93"/>
      <c r="BU169" s="93"/>
      <c r="BV169" s="93"/>
      <c r="BW169" s="93"/>
      <c r="BX169" s="93"/>
      <c r="BY169" s="93"/>
      <c r="BZ169" s="93"/>
      <c r="CA169" s="93"/>
      <c r="CB169" s="93"/>
      <c r="CC169" s="93"/>
      <c r="CD169" s="93"/>
      <c r="CE169" s="93"/>
      <c r="CF169" s="93"/>
      <c r="CG169" s="93"/>
      <c r="CH169" s="274"/>
      <c r="CI169" s="274"/>
      <c r="CJ169" s="274"/>
      <c r="CK169" s="274"/>
    </row>
    <row r="170" spans="1:89" ht="21.75" hidden="1" customHeight="1">
      <c r="A170" s="429" t="s">
        <v>117</v>
      </c>
      <c r="B170" s="37" t="s">
        <v>1208</v>
      </c>
      <c r="C170" s="562">
        <v>10624</v>
      </c>
      <c r="D170" s="543">
        <v>43677</v>
      </c>
      <c r="E170" s="638">
        <v>0</v>
      </c>
      <c r="F170" s="364" t="s">
        <v>770</v>
      </c>
      <c r="G170" s="30">
        <v>44239</v>
      </c>
      <c r="H170" s="511" t="s">
        <v>998</v>
      </c>
      <c r="I170" s="328" t="s">
        <v>997</v>
      </c>
      <c r="J170" s="55">
        <v>0</v>
      </c>
      <c r="K170" s="55">
        <v>0</v>
      </c>
      <c r="L170" s="55">
        <v>0</v>
      </c>
      <c r="M170" s="55">
        <v>0</v>
      </c>
      <c r="N170" s="55">
        <v>0</v>
      </c>
      <c r="O170" s="55"/>
      <c r="P170" s="55">
        <v>0</v>
      </c>
      <c r="Q170" s="398"/>
      <c r="R170" s="398"/>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BS170" s="93"/>
      <c r="BT170" s="93"/>
      <c r="BU170" s="93"/>
      <c r="BV170" s="93"/>
      <c r="BW170" s="93"/>
      <c r="BX170" s="93"/>
      <c r="BY170" s="93"/>
      <c r="BZ170" s="93"/>
      <c r="CA170" s="93"/>
      <c r="CB170" s="93"/>
      <c r="CC170" s="93"/>
      <c r="CD170" s="93"/>
      <c r="CE170" s="93"/>
      <c r="CF170" s="93"/>
      <c r="CG170" s="93"/>
      <c r="CH170" s="93"/>
      <c r="CI170" s="93"/>
      <c r="CJ170" s="274"/>
      <c r="CK170" s="274"/>
    </row>
    <row r="171" spans="1:89" ht="21.75" hidden="1" customHeight="1">
      <c r="A171" s="429" t="s">
        <v>76</v>
      </c>
      <c r="B171" s="659" t="s">
        <v>259</v>
      </c>
      <c r="C171" s="562">
        <v>421</v>
      </c>
      <c r="D171" s="544">
        <v>41044</v>
      </c>
      <c r="E171" s="638">
        <v>0</v>
      </c>
      <c r="F171" s="364" t="s">
        <v>1483</v>
      </c>
      <c r="G171" s="30">
        <v>15767</v>
      </c>
      <c r="H171" s="519" t="s">
        <v>509</v>
      </c>
      <c r="I171" s="328" t="s">
        <v>508</v>
      </c>
      <c r="J171" s="55">
        <v>0</v>
      </c>
      <c r="K171" s="55">
        <v>0</v>
      </c>
      <c r="L171" s="55">
        <v>0</v>
      </c>
      <c r="M171" s="55">
        <v>0</v>
      </c>
      <c r="N171" s="55">
        <v>0</v>
      </c>
      <c r="O171" s="55"/>
      <c r="P171" s="55">
        <v>0</v>
      </c>
      <c r="Q171" s="398"/>
      <c r="R171" s="398"/>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c r="BJ171" s="93"/>
      <c r="BK171" s="93"/>
      <c r="BL171" s="93"/>
      <c r="BM171" s="93"/>
      <c r="BN171" s="93"/>
      <c r="BO171" s="93"/>
      <c r="BP171" s="93"/>
      <c r="BQ171" s="93"/>
      <c r="BR171" s="93"/>
      <c r="BS171" s="93"/>
      <c r="BT171" s="93"/>
      <c r="BU171" s="93"/>
      <c r="BV171" s="93"/>
      <c r="BW171" s="93"/>
      <c r="BX171" s="93"/>
      <c r="BY171" s="93"/>
      <c r="BZ171" s="93"/>
      <c r="CA171" s="93"/>
      <c r="CB171" s="93"/>
      <c r="CC171" s="93"/>
      <c r="CD171" s="93"/>
      <c r="CE171" s="93"/>
      <c r="CF171" s="93"/>
      <c r="CG171" s="93"/>
      <c r="CH171" s="93"/>
      <c r="CI171" s="93"/>
      <c r="CJ171" s="93"/>
      <c r="CK171" s="93"/>
    </row>
    <row r="172" spans="1:89" ht="21.75" hidden="1" customHeight="1">
      <c r="A172" s="429" t="s">
        <v>78</v>
      </c>
      <c r="B172" s="659" t="s">
        <v>253</v>
      </c>
      <c r="C172" s="562">
        <v>266</v>
      </c>
      <c r="D172" s="544">
        <v>41047</v>
      </c>
      <c r="E172" s="638">
        <v>0</v>
      </c>
      <c r="F172" s="364" t="s">
        <v>352</v>
      </c>
      <c r="G172" s="30">
        <v>37000</v>
      </c>
      <c r="H172" s="519" t="s">
        <v>1461</v>
      </c>
      <c r="I172" s="328" t="s">
        <v>1460</v>
      </c>
      <c r="J172" s="55">
        <v>0</v>
      </c>
      <c r="K172" s="55">
        <v>0</v>
      </c>
      <c r="L172" s="55">
        <v>0</v>
      </c>
      <c r="M172" s="55">
        <v>0</v>
      </c>
      <c r="N172" s="55">
        <v>0</v>
      </c>
      <c r="O172" s="55"/>
      <c r="P172" s="55">
        <v>0</v>
      </c>
      <c r="Q172" s="398"/>
      <c r="R172" s="398"/>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c r="BJ172" s="93"/>
      <c r="BK172" s="93"/>
      <c r="BL172" s="93"/>
      <c r="BM172" s="93"/>
      <c r="BN172" s="93"/>
      <c r="BO172" s="93"/>
      <c r="BP172" s="93"/>
      <c r="BQ172" s="93"/>
      <c r="BR172" s="93"/>
      <c r="BS172" s="93"/>
      <c r="BT172" s="93"/>
      <c r="BU172" s="93"/>
      <c r="BV172" s="93"/>
      <c r="BW172" s="93"/>
      <c r="BX172" s="93"/>
      <c r="BY172" s="93"/>
      <c r="BZ172" s="93"/>
      <c r="CA172" s="93"/>
      <c r="CB172" s="93"/>
      <c r="CC172" s="93"/>
      <c r="CD172" s="93"/>
      <c r="CE172" s="93"/>
      <c r="CF172" s="93"/>
      <c r="CG172" s="93"/>
      <c r="CH172" s="93"/>
      <c r="CI172" s="93"/>
      <c r="CJ172" s="93"/>
      <c r="CK172" s="93"/>
    </row>
    <row r="173" spans="1:89" ht="21.75" hidden="1" customHeight="1">
      <c r="A173" s="429" t="s">
        <v>140</v>
      </c>
      <c r="B173" s="659" t="s">
        <v>1439</v>
      </c>
      <c r="C173" s="562">
        <v>11394</v>
      </c>
      <c r="D173" s="543">
        <v>44680</v>
      </c>
      <c r="E173" s="638">
        <v>0</v>
      </c>
      <c r="F173" s="364" t="s">
        <v>352</v>
      </c>
      <c r="G173" s="30">
        <v>44679</v>
      </c>
      <c r="H173" s="511" t="s">
        <v>1441</v>
      </c>
      <c r="I173" s="328" t="s">
        <v>1440</v>
      </c>
      <c r="J173" s="55">
        <v>0</v>
      </c>
      <c r="K173" s="55">
        <v>0</v>
      </c>
      <c r="L173" s="55">
        <v>0</v>
      </c>
      <c r="M173" s="55">
        <v>0</v>
      </c>
      <c r="N173" s="55">
        <v>0</v>
      </c>
      <c r="O173" s="55"/>
      <c r="P173" s="55">
        <v>0</v>
      </c>
      <c r="Q173" s="398"/>
      <c r="R173" s="398"/>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274"/>
      <c r="CI173" s="274"/>
      <c r="CJ173" s="93"/>
      <c r="CK173" s="93"/>
    </row>
    <row r="174" spans="1:89" ht="21.75" hidden="1" customHeight="1">
      <c r="A174" s="429" t="s">
        <v>58</v>
      </c>
      <c r="B174" s="659" t="s">
        <v>289</v>
      </c>
      <c r="C174" s="562">
        <v>9944</v>
      </c>
      <c r="D174" s="542">
        <v>38651</v>
      </c>
      <c r="E174" s="638">
        <v>0</v>
      </c>
      <c r="F174" s="364" t="s">
        <v>1483</v>
      </c>
      <c r="G174" s="30">
        <v>35828</v>
      </c>
      <c r="H174" s="511" t="s">
        <v>765</v>
      </c>
      <c r="I174" s="328" t="s">
        <v>764</v>
      </c>
      <c r="J174" s="55">
        <v>0</v>
      </c>
      <c r="K174" s="55">
        <v>0</v>
      </c>
      <c r="L174" s="55">
        <v>0</v>
      </c>
      <c r="M174" s="55">
        <v>0</v>
      </c>
      <c r="N174" s="55">
        <v>0</v>
      </c>
      <c r="O174" s="55"/>
      <c r="P174" s="55">
        <v>0</v>
      </c>
      <c r="Q174" s="398"/>
      <c r="R174" s="398"/>
      <c r="T174" s="274"/>
      <c r="U174" s="274"/>
      <c r="V174" s="274"/>
      <c r="W174" s="274"/>
      <c r="X174" s="274"/>
      <c r="Y174" s="274"/>
      <c r="Z174" s="274"/>
      <c r="AA174" s="274"/>
      <c r="AB174" s="274"/>
      <c r="AC174" s="274"/>
      <c r="AD174" s="274"/>
      <c r="AE174" s="274"/>
      <c r="AF174" s="274"/>
      <c r="AG174" s="274"/>
      <c r="AH174" s="274"/>
      <c r="AI174" s="274"/>
      <c r="AJ174" s="274"/>
      <c r="AK174" s="274"/>
      <c r="AL174" s="274"/>
      <c r="AM174" s="274"/>
      <c r="AN174" s="274"/>
      <c r="AO174" s="274"/>
      <c r="AP174" s="274"/>
      <c r="AQ174" s="274"/>
      <c r="AR174" s="274"/>
      <c r="AS174" s="274"/>
      <c r="AT174" s="274"/>
      <c r="AU174" s="274"/>
      <c r="AV174" s="274"/>
      <c r="AW174" s="274"/>
      <c r="AX174" s="274"/>
      <c r="AY174" s="274"/>
      <c r="AZ174" s="274"/>
      <c r="BA174" s="274"/>
      <c r="BB174" s="274"/>
      <c r="BC174" s="274"/>
      <c r="BD174" s="274"/>
      <c r="BE174" s="274"/>
      <c r="BF174" s="274"/>
      <c r="BG174" s="274"/>
      <c r="BH174" s="274"/>
      <c r="BI174" s="274"/>
      <c r="BJ174" s="274"/>
      <c r="BK174" s="274"/>
      <c r="BL174" s="274"/>
      <c r="BM174" s="274"/>
      <c r="BN174" s="274"/>
      <c r="BO174" s="274"/>
      <c r="BP174" s="274"/>
      <c r="BQ174" s="274"/>
      <c r="BR174" s="274"/>
      <c r="BS174" s="274"/>
      <c r="BT174" s="274"/>
      <c r="BU174" s="274"/>
      <c r="BV174" s="274"/>
      <c r="BW174" s="274"/>
      <c r="BX174" s="274"/>
      <c r="BY174" s="274"/>
      <c r="BZ174" s="274"/>
      <c r="CA174" s="274"/>
      <c r="CB174" s="274"/>
      <c r="CC174" s="274"/>
      <c r="CD174" s="274"/>
      <c r="CE174" s="274"/>
      <c r="CF174" s="274"/>
      <c r="CG174" s="274"/>
      <c r="CH174" s="274"/>
      <c r="CI174" s="274"/>
      <c r="CJ174" s="93"/>
      <c r="CK174" s="93"/>
    </row>
    <row r="175" spans="1:89" ht="21.75" hidden="1" customHeight="1">
      <c r="A175" s="429" t="s">
        <v>127</v>
      </c>
      <c r="B175" s="659" t="s">
        <v>1261</v>
      </c>
      <c r="C175" s="562">
        <v>11127</v>
      </c>
      <c r="D175" s="542">
        <v>44323</v>
      </c>
      <c r="E175" s="638">
        <v>0</v>
      </c>
      <c r="F175" s="364" t="s">
        <v>770</v>
      </c>
      <c r="G175" s="30">
        <v>44313</v>
      </c>
      <c r="H175" s="511" t="s">
        <v>1263</v>
      </c>
      <c r="I175" s="328" t="s">
        <v>1262</v>
      </c>
      <c r="J175" s="55">
        <v>0</v>
      </c>
      <c r="K175" s="55">
        <v>0</v>
      </c>
      <c r="L175" s="55">
        <v>0</v>
      </c>
      <c r="M175" s="55">
        <v>0</v>
      </c>
      <c r="N175" s="55">
        <v>0</v>
      </c>
      <c r="O175" s="55"/>
      <c r="P175" s="55">
        <v>0</v>
      </c>
      <c r="Q175" s="398"/>
      <c r="R175" s="398"/>
      <c r="S175" s="274"/>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274"/>
      <c r="CI175" s="274"/>
      <c r="CJ175" s="274"/>
      <c r="CK175" s="274"/>
    </row>
    <row r="176" spans="1:89" ht="15" hidden="1" customHeight="1"/>
    <row r="177" spans="1:85" ht="15" hidden="1" customHeight="1"/>
    <row r="178" spans="1:85" s="53" customFormat="1" ht="44.25" hidden="1" customHeight="1">
      <c r="B178" s="53" t="s">
        <v>1716</v>
      </c>
      <c r="D178" s="458"/>
      <c r="F178" s="404"/>
      <c r="G178" s="38"/>
      <c r="I178" s="404"/>
      <c r="V178" s="40"/>
    </row>
    <row r="179" spans="1:85" ht="15" hidden="1" customHeight="1"/>
    <row r="180" spans="1:85" s="73" customFormat="1" ht="39.6" hidden="1" customHeight="1">
      <c r="A180" s="572" t="s">
        <v>12</v>
      </c>
      <c r="B180" s="434" t="s">
        <v>1585</v>
      </c>
      <c r="C180" s="563"/>
      <c r="D180" s="405" t="s">
        <v>14</v>
      </c>
      <c r="E180" s="583" t="s">
        <v>1642</v>
      </c>
      <c r="F180" s="332" t="s">
        <v>1705</v>
      </c>
      <c r="G180" s="286" t="s">
        <v>1706</v>
      </c>
      <c r="H180" s="504"/>
      <c r="I180" s="332"/>
      <c r="J180" s="329" t="s">
        <v>1319</v>
      </c>
      <c r="K180" s="329" t="s">
        <v>1430</v>
      </c>
      <c r="L180" s="329" t="s">
        <v>1431</v>
      </c>
      <c r="M180" s="329" t="s">
        <v>1641</v>
      </c>
      <c r="N180" s="329" t="s">
        <v>1642</v>
      </c>
      <c r="O180" s="329"/>
      <c r="P180" s="329" t="s">
        <v>1642</v>
      </c>
      <c r="Q180" s="400">
        <v>44638</v>
      </c>
      <c r="R180" s="528"/>
    </row>
    <row r="181" spans="1:85" s="274" customFormat="1" ht="22.15" hidden="1" customHeight="1">
      <c r="A181" s="429" t="s">
        <v>125</v>
      </c>
      <c r="B181" s="659" t="s">
        <v>1250</v>
      </c>
      <c r="C181" s="576"/>
      <c r="D181" s="542">
        <v>44321</v>
      </c>
      <c r="E181" s="638">
        <v>0</v>
      </c>
      <c r="F181" s="309" t="s">
        <v>770</v>
      </c>
      <c r="G181" s="30">
        <v>44327</v>
      </c>
      <c r="H181" s="522"/>
      <c r="I181" s="309"/>
      <c r="J181" s="55">
        <v>0</v>
      </c>
      <c r="K181" s="55">
        <v>0</v>
      </c>
      <c r="L181" s="55">
        <v>0</v>
      </c>
      <c r="M181" s="55">
        <v>0</v>
      </c>
      <c r="N181" s="55">
        <v>0</v>
      </c>
      <c r="O181" s="55"/>
      <c r="P181" s="55">
        <v>0</v>
      </c>
      <c r="Q181" s="398"/>
      <c r="R181" s="527"/>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row>
    <row r="182" spans="1:85" s="274" customFormat="1" ht="22.15" hidden="1" customHeight="1">
      <c r="A182" s="429" t="s">
        <v>131</v>
      </c>
      <c r="B182" s="659" t="s">
        <v>1307</v>
      </c>
      <c r="C182" s="576"/>
      <c r="D182" s="542">
        <v>44347</v>
      </c>
      <c r="E182" s="638">
        <v>0</v>
      </c>
      <c r="F182" s="309" t="s">
        <v>770</v>
      </c>
      <c r="G182" s="30">
        <v>44326</v>
      </c>
      <c r="H182" s="522"/>
      <c r="I182" s="309"/>
      <c r="J182" s="55">
        <v>0</v>
      </c>
      <c r="K182" s="55">
        <v>0</v>
      </c>
      <c r="L182" s="55">
        <v>0</v>
      </c>
      <c r="M182" s="55">
        <v>0</v>
      </c>
      <c r="N182" s="55">
        <v>0</v>
      </c>
      <c r="O182" s="55"/>
      <c r="P182" s="55">
        <v>0</v>
      </c>
      <c r="Q182" s="398"/>
      <c r="R182" s="527"/>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c r="AW182" s="93"/>
      <c r="AX182" s="93"/>
      <c r="AY182" s="93"/>
      <c r="AZ182" s="93"/>
      <c r="BA182" s="93"/>
      <c r="BB182" s="93"/>
      <c r="BC182" s="93"/>
      <c r="BD182" s="93"/>
      <c r="BE182" s="93"/>
      <c r="BF182" s="93"/>
      <c r="BG182" s="93"/>
      <c r="BH182" s="93"/>
      <c r="BI182" s="93"/>
      <c r="BJ182" s="93"/>
      <c r="BK182" s="93"/>
      <c r="BL182" s="93"/>
      <c r="BM182" s="93"/>
      <c r="BN182" s="93"/>
      <c r="BO182" s="93"/>
      <c r="BP182" s="93"/>
      <c r="BQ182" s="93"/>
      <c r="BR182" s="93"/>
      <c r="BS182" s="93"/>
      <c r="BT182" s="93"/>
      <c r="BU182" s="93"/>
      <c r="BV182" s="93"/>
      <c r="BW182" s="93"/>
      <c r="BX182" s="93"/>
      <c r="BY182" s="93"/>
      <c r="BZ182" s="93"/>
      <c r="CA182" s="93"/>
      <c r="CB182" s="93"/>
      <c r="CC182" s="93"/>
      <c r="CD182" s="93"/>
      <c r="CE182" s="93"/>
      <c r="CF182" s="93"/>
      <c r="CG182" s="93"/>
    </row>
    <row r="183" spans="1:85" ht="15" hidden="1" customHeight="1"/>
    <row r="184" spans="1:85" s="230" customFormat="1" ht="53.25" hidden="1" customHeight="1">
      <c r="B184" s="53" t="s">
        <v>1789</v>
      </c>
      <c r="C184" s="53"/>
      <c r="D184" s="753"/>
      <c r="E184" s="754"/>
      <c r="F184" s="231"/>
      <c r="G184" s="231"/>
      <c r="H184" s="754"/>
      <c r="I184" s="231"/>
      <c r="J184" s="233"/>
      <c r="K184" s="233"/>
      <c r="L184" s="233"/>
      <c r="M184" s="233"/>
      <c r="N184" s="233"/>
      <c r="O184" s="233"/>
      <c r="P184" s="233"/>
      <c r="Q184" s="754"/>
      <c r="R184" s="754"/>
      <c r="S184" s="754"/>
      <c r="T184" s="754"/>
      <c r="U184" s="754"/>
      <c r="V184" s="754"/>
      <c r="W184" s="754"/>
      <c r="X184" s="754"/>
      <c r="Y184" s="754"/>
      <c r="Z184" s="754"/>
      <c r="AA184" s="754"/>
      <c r="AB184" s="754"/>
      <c r="AC184" s="754"/>
      <c r="AD184" s="754"/>
      <c r="AE184" s="233"/>
      <c r="AZ184" s="233"/>
    </row>
    <row r="185" spans="1:85" ht="15" hidden="1" customHeight="1"/>
    <row r="186" spans="1:85" s="73" customFormat="1" ht="39.6" hidden="1" customHeight="1">
      <c r="A186" s="572" t="s">
        <v>12</v>
      </c>
      <c r="B186" s="434" t="s">
        <v>1144</v>
      </c>
      <c r="C186" s="563"/>
      <c r="D186" s="405" t="s">
        <v>14</v>
      </c>
      <c r="E186" s="583"/>
      <c r="F186" s="363" t="s">
        <v>306</v>
      </c>
      <c r="G186" s="286" t="s">
        <v>15</v>
      </c>
      <c r="H186" s="504"/>
      <c r="I186" s="363"/>
      <c r="J186" s="329" t="s">
        <v>1319</v>
      </c>
      <c r="K186" s="329" t="s">
        <v>1430</v>
      </c>
      <c r="L186" s="329" t="s">
        <v>1431</v>
      </c>
      <c r="M186" s="329"/>
      <c r="N186" s="329"/>
      <c r="O186" s="329"/>
      <c r="P186" s="329"/>
      <c r="Q186" s="400">
        <v>44638</v>
      </c>
      <c r="R186" s="528"/>
    </row>
    <row r="187" spans="1:85" ht="22.15" hidden="1" customHeight="1">
      <c r="A187" s="429" t="s">
        <v>167</v>
      </c>
      <c r="B187" s="37" t="s">
        <v>1161</v>
      </c>
      <c r="C187" s="577"/>
      <c r="D187" s="543">
        <v>44158</v>
      </c>
      <c r="E187" s="638"/>
      <c r="F187" s="309" t="s">
        <v>266</v>
      </c>
      <c r="G187" s="30">
        <v>32777</v>
      </c>
      <c r="H187" s="522"/>
      <c r="I187" s="309"/>
      <c r="J187" s="55">
        <v>0</v>
      </c>
      <c r="K187" s="55">
        <v>0</v>
      </c>
      <c r="L187" s="55">
        <v>0</v>
      </c>
      <c r="M187" s="55"/>
      <c r="N187" s="55"/>
      <c r="O187" s="55"/>
      <c r="P187" s="55"/>
      <c r="Q187" s="398"/>
      <c r="R187" s="527"/>
      <c r="T187" s="274"/>
      <c r="U187" s="274"/>
      <c r="V187" s="274"/>
      <c r="W187" s="274"/>
      <c r="X187" s="274"/>
      <c r="Y187" s="274"/>
      <c r="Z187" s="274"/>
      <c r="AA187" s="274"/>
      <c r="AB187" s="274"/>
      <c r="AC187" s="274"/>
      <c r="AD187" s="274"/>
      <c r="AE187" s="274"/>
      <c r="AF187" s="274"/>
      <c r="AG187" s="274"/>
      <c r="AH187" s="274"/>
      <c r="AI187" s="274"/>
      <c r="AJ187" s="274"/>
      <c r="AK187" s="274"/>
      <c r="AL187" s="274"/>
      <c r="AM187" s="274"/>
      <c r="AN187" s="274"/>
      <c r="AO187" s="274"/>
      <c r="AP187" s="274"/>
      <c r="AQ187" s="274"/>
      <c r="AR187" s="274"/>
      <c r="AS187" s="274"/>
      <c r="AT187" s="274"/>
      <c r="AU187" s="274"/>
      <c r="AV187" s="274"/>
      <c r="AW187" s="274"/>
      <c r="AX187" s="274"/>
      <c r="AY187" s="274"/>
      <c r="AZ187" s="274"/>
      <c r="BA187" s="274"/>
      <c r="BB187" s="274"/>
      <c r="BC187" s="274"/>
      <c r="BD187" s="274"/>
      <c r="BE187" s="274"/>
      <c r="BF187" s="274"/>
      <c r="BG187" s="274"/>
      <c r="BH187" s="274"/>
      <c r="BI187" s="274"/>
      <c r="BJ187" s="274"/>
      <c r="BK187" s="274"/>
      <c r="BL187" s="274"/>
      <c r="BM187" s="274"/>
      <c r="BN187" s="274"/>
      <c r="BO187" s="274"/>
      <c r="BP187" s="274"/>
      <c r="BQ187" s="274"/>
      <c r="BR187" s="274"/>
      <c r="BS187" s="274"/>
      <c r="BT187" s="274"/>
      <c r="BU187" s="274"/>
      <c r="BV187" s="274"/>
      <c r="BW187" s="274"/>
      <c r="BX187" s="274"/>
      <c r="BY187" s="274"/>
      <c r="BZ187" s="274"/>
      <c r="CA187" s="274"/>
      <c r="CB187" s="274"/>
      <c r="CC187" s="274"/>
      <c r="CD187" s="274"/>
      <c r="CE187" s="274"/>
      <c r="CF187" s="274"/>
      <c r="CG187" s="274"/>
    </row>
    <row r="188" spans="1:85" ht="22.15" hidden="1" customHeight="1">
      <c r="A188" s="429" t="s">
        <v>114</v>
      </c>
      <c r="B188" s="37" t="s">
        <v>254</v>
      </c>
      <c r="C188" s="577"/>
      <c r="D188" s="542">
        <v>41226</v>
      </c>
      <c r="E188" s="638"/>
      <c r="F188" s="309" t="s">
        <v>266</v>
      </c>
      <c r="G188" s="30">
        <v>40436</v>
      </c>
      <c r="H188" s="522"/>
      <c r="I188" s="309"/>
      <c r="J188" s="55">
        <v>0</v>
      </c>
      <c r="K188" s="55">
        <v>0</v>
      </c>
      <c r="L188" s="55">
        <v>0</v>
      </c>
      <c r="M188" s="55"/>
      <c r="N188" s="55"/>
      <c r="O188" s="55"/>
      <c r="P188" s="55"/>
      <c r="Q188" s="398"/>
      <c r="R188" s="527"/>
    </row>
    <row r="189" spans="1:85" ht="22.15" hidden="1" customHeight="1">
      <c r="A189" s="429" t="s">
        <v>145</v>
      </c>
      <c r="B189" s="37" t="s">
        <v>1330</v>
      </c>
      <c r="C189" s="577"/>
      <c r="D189" s="543">
        <v>42705</v>
      </c>
      <c r="E189" s="638"/>
      <c r="F189" s="309" t="s">
        <v>266</v>
      </c>
      <c r="G189" s="30">
        <v>32638</v>
      </c>
      <c r="H189" s="522"/>
      <c r="I189" s="309"/>
      <c r="J189" s="55">
        <v>0</v>
      </c>
      <c r="K189" s="55">
        <v>0</v>
      </c>
      <c r="L189" s="55">
        <v>0</v>
      </c>
      <c r="M189" s="55"/>
      <c r="N189" s="55"/>
      <c r="O189" s="55"/>
      <c r="P189" s="55"/>
      <c r="Q189" s="398"/>
      <c r="R189" s="527"/>
      <c r="T189" s="274"/>
      <c r="U189" s="274"/>
      <c r="V189" s="274"/>
      <c r="W189" s="274"/>
      <c r="X189" s="274"/>
    </row>
    <row r="190" spans="1:85" ht="22.15" hidden="1" customHeight="1">
      <c r="A190" s="429" t="s">
        <v>177</v>
      </c>
      <c r="B190" s="37" t="s">
        <v>1312</v>
      </c>
      <c r="C190" s="577"/>
      <c r="D190" s="542">
        <v>44525</v>
      </c>
      <c r="E190" s="638"/>
      <c r="F190" s="309" t="s">
        <v>266</v>
      </c>
      <c r="G190" s="30">
        <v>36574</v>
      </c>
      <c r="H190" s="522"/>
      <c r="I190" s="309"/>
      <c r="J190" s="55">
        <v>0</v>
      </c>
      <c r="K190" s="55">
        <v>0</v>
      </c>
      <c r="L190" s="55">
        <v>0</v>
      </c>
      <c r="M190" s="55"/>
      <c r="N190" s="55"/>
      <c r="O190" s="55"/>
      <c r="P190" s="55"/>
      <c r="Q190" s="398"/>
      <c r="R190" s="527"/>
      <c r="T190" s="274"/>
      <c r="U190" s="274"/>
      <c r="V190" s="274"/>
      <c r="W190" s="274"/>
      <c r="X190" s="274"/>
      <c r="Y190" s="274"/>
      <c r="Z190" s="274"/>
      <c r="AA190" s="274"/>
      <c r="AB190" s="274"/>
      <c r="AC190" s="274"/>
      <c r="AD190" s="274"/>
      <c r="AE190" s="274"/>
      <c r="AF190" s="274"/>
      <c r="AG190" s="274"/>
      <c r="AH190" s="274"/>
      <c r="AI190" s="274"/>
      <c r="AJ190" s="274"/>
      <c r="AK190" s="274"/>
      <c r="AL190" s="274"/>
      <c r="AM190" s="274"/>
      <c r="AN190" s="274"/>
      <c r="AO190" s="274"/>
      <c r="AP190" s="274"/>
      <c r="AQ190" s="274"/>
      <c r="AR190" s="274"/>
      <c r="AS190" s="274"/>
      <c r="AT190" s="274"/>
      <c r="AU190" s="274"/>
      <c r="AV190" s="274"/>
      <c r="AW190" s="274"/>
      <c r="AX190" s="274"/>
      <c r="AY190" s="274"/>
      <c r="AZ190" s="274"/>
      <c r="BA190" s="274"/>
      <c r="BB190" s="274"/>
      <c r="BC190" s="274"/>
      <c r="BD190" s="274"/>
      <c r="BE190" s="274"/>
      <c r="BF190" s="274"/>
      <c r="BG190" s="274"/>
      <c r="BH190" s="274"/>
      <c r="BI190" s="274"/>
      <c r="BJ190" s="274"/>
      <c r="BK190" s="274"/>
      <c r="BL190" s="274"/>
      <c r="BM190" s="274"/>
      <c r="BN190" s="274"/>
      <c r="BO190" s="274"/>
      <c r="BP190" s="274"/>
      <c r="BQ190" s="274"/>
      <c r="BR190" s="274"/>
      <c r="BS190" s="274"/>
      <c r="BT190" s="274"/>
      <c r="BU190" s="274"/>
      <c r="BV190" s="274"/>
      <c r="BW190" s="274"/>
      <c r="BX190" s="274"/>
      <c r="BY190" s="274"/>
      <c r="BZ190" s="274"/>
      <c r="CA190" s="274"/>
      <c r="CB190" s="274"/>
      <c r="CC190" s="274"/>
      <c r="CD190" s="274"/>
      <c r="CE190" s="274"/>
      <c r="CF190" s="274"/>
      <c r="CG190" s="274"/>
    </row>
    <row r="191" spans="1:85" ht="22.15" hidden="1" customHeight="1">
      <c r="A191" s="429" t="s">
        <v>89</v>
      </c>
      <c r="B191" s="37" t="s">
        <v>268</v>
      </c>
      <c r="C191" s="577"/>
      <c r="D191" s="542">
        <v>39230</v>
      </c>
      <c r="E191" s="638"/>
      <c r="F191" s="309" t="s">
        <v>266</v>
      </c>
      <c r="G191" s="30">
        <v>36472</v>
      </c>
      <c r="H191" s="522"/>
      <c r="I191" s="309"/>
      <c r="J191" s="55">
        <v>0</v>
      </c>
      <c r="K191" s="55">
        <v>0</v>
      </c>
      <c r="L191" s="55">
        <v>0</v>
      </c>
      <c r="M191" s="55"/>
      <c r="N191" s="55"/>
      <c r="O191" s="55"/>
      <c r="P191" s="55"/>
      <c r="Q191" s="398"/>
      <c r="R191" s="527"/>
    </row>
    <row r="192" spans="1:85" ht="22.15" hidden="1" customHeight="1">
      <c r="A192" s="429" t="s">
        <v>101</v>
      </c>
      <c r="B192" s="37" t="s">
        <v>247</v>
      </c>
      <c r="C192" s="577"/>
      <c r="D192" s="542">
        <v>40540</v>
      </c>
      <c r="E192" s="638"/>
      <c r="F192" s="309" t="s">
        <v>266</v>
      </c>
      <c r="G192" s="30">
        <v>20221</v>
      </c>
      <c r="H192" s="522"/>
      <c r="I192" s="309"/>
      <c r="J192" s="55">
        <v>0</v>
      </c>
      <c r="K192" s="55">
        <v>0</v>
      </c>
      <c r="L192" s="55">
        <v>0</v>
      </c>
      <c r="M192" s="55"/>
      <c r="N192" s="55"/>
      <c r="O192" s="55"/>
      <c r="P192" s="55"/>
      <c r="Q192" s="398"/>
      <c r="R192" s="527"/>
      <c r="S192" s="274"/>
    </row>
    <row r="193" spans="1:85" ht="22.15" hidden="1" customHeight="1">
      <c r="A193" s="429" t="s">
        <v>42</v>
      </c>
      <c r="B193" s="659" t="s">
        <v>71</v>
      </c>
      <c r="C193" s="576"/>
      <c r="D193" s="542">
        <v>35937</v>
      </c>
      <c r="E193" s="638"/>
      <c r="F193" s="309" t="s">
        <v>266</v>
      </c>
      <c r="G193" s="30">
        <v>35836</v>
      </c>
      <c r="H193" s="522"/>
      <c r="I193" s="309"/>
      <c r="J193" s="55">
        <v>0</v>
      </c>
      <c r="K193" s="55">
        <v>0</v>
      </c>
      <c r="L193" s="55">
        <v>0</v>
      </c>
      <c r="M193" s="55"/>
      <c r="N193" s="55"/>
      <c r="O193" s="55"/>
      <c r="P193" s="55"/>
      <c r="Q193" s="398"/>
      <c r="R193" s="527"/>
      <c r="S193" s="274"/>
    </row>
    <row r="194" spans="1:85" ht="22.15" hidden="1" customHeight="1">
      <c r="A194" s="429" t="s">
        <v>54</v>
      </c>
      <c r="B194" s="659" t="s">
        <v>126</v>
      </c>
      <c r="C194" s="576"/>
      <c r="D194" s="542">
        <v>35937</v>
      </c>
      <c r="E194" s="638"/>
      <c r="F194" s="309" t="s">
        <v>266</v>
      </c>
      <c r="G194" s="30">
        <v>24622</v>
      </c>
      <c r="H194" s="522"/>
      <c r="I194" s="309"/>
      <c r="J194" s="55">
        <v>0</v>
      </c>
      <c r="K194" s="55">
        <v>0</v>
      </c>
      <c r="L194" s="55">
        <v>0</v>
      </c>
      <c r="M194" s="55"/>
      <c r="N194" s="55"/>
      <c r="O194" s="55"/>
      <c r="P194" s="55"/>
      <c r="Q194" s="398"/>
      <c r="R194" s="527"/>
    </row>
    <row r="195" spans="1:85" ht="22.15" hidden="1" customHeight="1">
      <c r="A195" s="429" t="s">
        <v>56</v>
      </c>
      <c r="B195" s="659" t="s">
        <v>50</v>
      </c>
      <c r="C195" s="576"/>
      <c r="D195" s="542">
        <v>35937</v>
      </c>
      <c r="E195" s="638"/>
      <c r="F195" s="309" t="s">
        <v>266</v>
      </c>
      <c r="G195" s="30">
        <v>31951</v>
      </c>
      <c r="H195" s="522"/>
      <c r="I195" s="309"/>
      <c r="J195" s="55">
        <v>0</v>
      </c>
      <c r="K195" s="55">
        <v>0</v>
      </c>
      <c r="L195" s="55">
        <v>0</v>
      </c>
      <c r="M195" s="55"/>
      <c r="N195" s="55"/>
      <c r="O195" s="55"/>
      <c r="P195" s="55"/>
      <c r="Q195" s="398"/>
      <c r="R195" s="527"/>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3"/>
      <c r="AX195" s="93"/>
      <c r="AY195" s="93"/>
      <c r="AZ195" s="93"/>
      <c r="BA195" s="93"/>
      <c r="BB195" s="93"/>
      <c r="BC195" s="93"/>
      <c r="BD195" s="93"/>
      <c r="BE195" s="93"/>
      <c r="BF195" s="93"/>
      <c r="BG195" s="93"/>
      <c r="BH195" s="93"/>
      <c r="BI195" s="93"/>
      <c r="BJ195" s="93"/>
      <c r="BK195" s="93"/>
      <c r="BL195" s="93"/>
      <c r="BM195" s="93"/>
      <c r="BN195" s="93"/>
      <c r="BO195" s="93"/>
      <c r="BP195" s="93"/>
      <c r="BQ195" s="93"/>
      <c r="BR195" s="93"/>
      <c r="BS195" s="93"/>
      <c r="BT195" s="93"/>
      <c r="BU195" s="93"/>
      <c r="BV195" s="93"/>
      <c r="BW195" s="93"/>
      <c r="BX195" s="93"/>
      <c r="BY195" s="93"/>
      <c r="BZ195" s="93"/>
      <c r="CA195" s="93"/>
      <c r="CB195" s="93"/>
      <c r="CC195" s="93"/>
      <c r="CD195" s="93"/>
      <c r="CE195" s="93"/>
      <c r="CF195" s="93"/>
      <c r="CG195" s="93"/>
    </row>
    <row r="196" spans="1:85" ht="22.15" hidden="1" customHeight="1">
      <c r="A196" s="429" t="s">
        <v>76</v>
      </c>
      <c r="B196" s="659" t="s">
        <v>182</v>
      </c>
      <c r="C196" s="576"/>
      <c r="D196" s="543">
        <v>38274</v>
      </c>
      <c r="E196" s="638"/>
      <c r="F196" s="309" t="s">
        <v>266</v>
      </c>
      <c r="G196" s="30">
        <v>40736</v>
      </c>
      <c r="H196" s="522"/>
      <c r="I196" s="309"/>
      <c r="J196" s="55">
        <v>0</v>
      </c>
      <c r="K196" s="55">
        <v>0</v>
      </c>
      <c r="L196" s="55">
        <v>0</v>
      </c>
      <c r="M196" s="55"/>
      <c r="N196" s="55"/>
      <c r="O196" s="55"/>
      <c r="P196" s="55"/>
      <c r="Q196" s="398"/>
      <c r="R196" s="527"/>
    </row>
    <row r="197" spans="1:85" ht="22.15" hidden="1" customHeight="1">
      <c r="A197" s="429" t="s">
        <v>34</v>
      </c>
      <c r="B197" s="37" t="s">
        <v>209</v>
      </c>
      <c r="C197" s="577"/>
      <c r="D197" s="544">
        <v>33611</v>
      </c>
      <c r="E197" s="638"/>
      <c r="F197" s="309" t="s">
        <v>266</v>
      </c>
      <c r="G197" s="30">
        <v>16792</v>
      </c>
      <c r="H197" s="522"/>
      <c r="I197" s="309"/>
      <c r="J197" s="55">
        <v>0</v>
      </c>
      <c r="K197" s="55">
        <v>0</v>
      </c>
      <c r="L197" s="55">
        <v>0</v>
      </c>
      <c r="M197" s="55"/>
      <c r="N197" s="55"/>
      <c r="O197" s="55"/>
      <c r="P197" s="55"/>
      <c r="Q197" s="398"/>
      <c r="R197" s="527"/>
    </row>
    <row r="198" spans="1:85" ht="22.15" hidden="1" customHeight="1">
      <c r="A198" s="429" t="s">
        <v>24</v>
      </c>
      <c r="B198" s="37" t="s">
        <v>27</v>
      </c>
      <c r="C198" s="577"/>
      <c r="D198" s="544">
        <v>30702</v>
      </c>
      <c r="E198" s="638"/>
      <c r="F198" s="309" t="s">
        <v>266</v>
      </c>
      <c r="G198" s="30">
        <v>43110</v>
      </c>
      <c r="H198" s="522"/>
      <c r="I198" s="309"/>
      <c r="J198" s="55">
        <v>0</v>
      </c>
      <c r="K198" s="55">
        <v>0</v>
      </c>
      <c r="L198" s="55">
        <v>0</v>
      </c>
      <c r="M198" s="55"/>
      <c r="N198" s="55"/>
      <c r="O198" s="55"/>
      <c r="P198" s="55"/>
      <c r="Q198" s="398"/>
      <c r="R198" s="527"/>
    </row>
    <row r="199" spans="1:85" ht="22.15" hidden="1" customHeight="1">
      <c r="A199" s="429" t="s">
        <v>155</v>
      </c>
      <c r="B199" s="37" t="s">
        <v>1001</v>
      </c>
      <c r="C199" s="577"/>
      <c r="D199" s="542">
        <v>43516</v>
      </c>
      <c r="E199" s="638"/>
      <c r="F199" s="309" t="s">
        <v>266</v>
      </c>
      <c r="G199" s="30">
        <v>36238</v>
      </c>
      <c r="H199" s="522"/>
      <c r="I199" s="309"/>
      <c r="J199" s="55">
        <v>0</v>
      </c>
      <c r="K199" s="55">
        <v>0</v>
      </c>
      <c r="L199" s="55">
        <v>0</v>
      </c>
      <c r="M199" s="55"/>
      <c r="N199" s="55"/>
      <c r="O199" s="55"/>
      <c r="P199" s="55"/>
      <c r="Q199" s="398"/>
      <c r="R199" s="527"/>
      <c r="T199" s="274"/>
      <c r="U199" s="274"/>
      <c r="V199" s="274"/>
      <c r="W199" s="274"/>
      <c r="X199" s="274"/>
      <c r="Y199" s="274"/>
      <c r="Z199" s="274"/>
      <c r="AA199" s="274"/>
      <c r="AB199" s="274"/>
      <c r="AC199" s="274"/>
      <c r="AD199" s="274"/>
      <c r="AE199" s="274"/>
      <c r="AF199" s="274"/>
      <c r="AG199" s="274"/>
      <c r="AH199" s="274"/>
      <c r="AI199" s="274"/>
      <c r="AJ199" s="274"/>
      <c r="AK199" s="274"/>
      <c r="AL199" s="274"/>
      <c r="AM199" s="274"/>
      <c r="AN199" s="274"/>
      <c r="AO199" s="274"/>
      <c r="AP199" s="274"/>
      <c r="AQ199" s="274"/>
      <c r="AR199" s="274"/>
      <c r="AS199" s="274"/>
      <c r="AT199" s="274"/>
      <c r="AU199" s="274"/>
      <c r="AV199" s="274"/>
      <c r="AW199" s="274"/>
      <c r="AX199" s="274"/>
      <c r="AY199" s="274"/>
      <c r="AZ199" s="274"/>
      <c r="BA199" s="274"/>
      <c r="BB199" s="274"/>
      <c r="BC199" s="274"/>
      <c r="BD199" s="274"/>
      <c r="BE199" s="274"/>
      <c r="BF199" s="274"/>
      <c r="BG199" s="274"/>
      <c r="BH199" s="274"/>
      <c r="BI199" s="274"/>
      <c r="BJ199" s="274"/>
      <c r="BK199" s="274"/>
      <c r="BL199" s="274"/>
      <c r="BM199" s="274"/>
      <c r="BN199" s="274"/>
      <c r="BO199" s="274"/>
      <c r="BP199" s="274"/>
      <c r="BQ199" s="274"/>
      <c r="BR199" s="274"/>
      <c r="BS199" s="274"/>
      <c r="BT199" s="274"/>
      <c r="BU199" s="274"/>
      <c r="BV199" s="274"/>
      <c r="BW199" s="274"/>
      <c r="BX199" s="274"/>
      <c r="BY199" s="274"/>
      <c r="BZ199" s="274"/>
      <c r="CA199" s="274"/>
      <c r="CB199" s="274"/>
      <c r="CC199" s="274"/>
      <c r="CD199" s="274"/>
      <c r="CE199" s="274"/>
      <c r="CF199" s="274"/>
      <c r="CG199" s="274"/>
    </row>
    <row r="200" spans="1:85" ht="22.15" hidden="1" customHeight="1">
      <c r="A200" s="429" t="s">
        <v>22</v>
      </c>
      <c r="B200" s="37" t="s">
        <v>176</v>
      </c>
      <c r="C200" s="577"/>
      <c r="D200" s="544">
        <v>30286</v>
      </c>
      <c r="E200" s="638"/>
      <c r="F200" s="309" t="s">
        <v>266</v>
      </c>
      <c r="G200" s="30">
        <v>21296</v>
      </c>
      <c r="H200" s="522"/>
      <c r="I200" s="309"/>
      <c r="J200" s="55">
        <v>0</v>
      </c>
      <c r="K200" s="55">
        <v>0</v>
      </c>
      <c r="L200" s="55">
        <v>0</v>
      </c>
      <c r="M200" s="55"/>
      <c r="N200" s="55"/>
      <c r="O200" s="55"/>
      <c r="P200" s="55"/>
      <c r="Q200" s="398"/>
      <c r="R200" s="527"/>
      <c r="S200" s="274"/>
    </row>
    <row r="201" spans="1:85" ht="22.15" hidden="1" customHeight="1">
      <c r="A201" s="429" t="s">
        <v>142</v>
      </c>
      <c r="B201" s="37" t="s">
        <v>90</v>
      </c>
      <c r="C201" s="577"/>
      <c r="D201" s="543">
        <v>42431</v>
      </c>
      <c r="E201" s="638"/>
      <c r="F201" s="309" t="s">
        <v>266</v>
      </c>
      <c r="G201" s="30">
        <v>42424</v>
      </c>
      <c r="H201" s="522"/>
      <c r="I201" s="309"/>
      <c r="J201" s="55">
        <v>0</v>
      </c>
      <c r="K201" s="55">
        <v>0</v>
      </c>
      <c r="L201" s="55">
        <v>0</v>
      </c>
      <c r="M201" s="55"/>
      <c r="N201" s="55"/>
      <c r="O201" s="55"/>
      <c r="P201" s="55"/>
      <c r="Q201" s="398"/>
      <c r="R201" s="527"/>
    </row>
    <row r="202" spans="1:85" ht="22.15" hidden="1" customHeight="1">
      <c r="A202" s="429" t="s">
        <v>95</v>
      </c>
      <c r="B202" s="37" t="s">
        <v>245</v>
      </c>
      <c r="C202" s="577"/>
      <c r="D202" s="542">
        <v>40087</v>
      </c>
      <c r="E202" s="638"/>
      <c r="F202" s="309" t="s">
        <v>266</v>
      </c>
      <c r="G202" s="30">
        <v>40143</v>
      </c>
      <c r="H202" s="522"/>
      <c r="I202" s="309"/>
      <c r="J202" s="55">
        <v>0</v>
      </c>
      <c r="K202" s="55">
        <v>0</v>
      </c>
      <c r="L202" s="55">
        <v>0</v>
      </c>
      <c r="M202" s="55"/>
      <c r="N202" s="55"/>
      <c r="O202" s="55"/>
      <c r="P202" s="55"/>
      <c r="Q202" s="398"/>
      <c r="R202" s="527"/>
    </row>
    <row r="203" spans="1:85" ht="22.15" hidden="1" customHeight="1">
      <c r="A203" s="429" t="s">
        <v>81</v>
      </c>
      <c r="B203" s="37" t="s">
        <v>239</v>
      </c>
      <c r="C203" s="577"/>
      <c r="D203" s="542">
        <v>38687</v>
      </c>
      <c r="E203" s="638"/>
      <c r="F203" s="309" t="s">
        <v>266</v>
      </c>
      <c r="G203" s="30">
        <v>22007</v>
      </c>
      <c r="H203" s="522"/>
      <c r="I203" s="309"/>
      <c r="J203" s="55">
        <v>0</v>
      </c>
      <c r="K203" s="55">
        <v>0</v>
      </c>
      <c r="L203" s="55">
        <v>0</v>
      </c>
      <c r="M203" s="55"/>
      <c r="N203" s="55"/>
      <c r="O203" s="55"/>
      <c r="P203" s="55"/>
      <c r="Q203" s="398"/>
      <c r="R203" s="527"/>
    </row>
    <row r="204" spans="1:85" ht="22.15" hidden="1" customHeight="1">
      <c r="A204" s="429" t="s">
        <v>68</v>
      </c>
      <c r="B204" s="37" t="s">
        <v>57</v>
      </c>
      <c r="C204" s="577"/>
      <c r="D204" s="544">
        <v>37721</v>
      </c>
      <c r="E204" s="638"/>
      <c r="F204" s="309" t="s">
        <v>266</v>
      </c>
      <c r="G204" s="30">
        <v>29918</v>
      </c>
      <c r="H204" s="522"/>
      <c r="I204" s="309"/>
      <c r="J204" s="55">
        <v>0</v>
      </c>
      <c r="K204" s="55">
        <v>0</v>
      </c>
      <c r="L204" s="55">
        <v>0</v>
      </c>
      <c r="M204" s="55"/>
      <c r="N204" s="55"/>
      <c r="O204" s="55"/>
      <c r="P204" s="55"/>
      <c r="Q204" s="398"/>
      <c r="R204" s="527"/>
      <c r="S204" s="274"/>
    </row>
    <row r="205" spans="1:85" ht="22.15" hidden="1" customHeight="1">
      <c r="A205" s="429" t="s">
        <v>70</v>
      </c>
      <c r="B205" s="37" t="s">
        <v>231</v>
      </c>
      <c r="C205" s="577"/>
      <c r="D205" s="544">
        <v>37721</v>
      </c>
      <c r="E205" s="638"/>
      <c r="F205" s="309" t="s">
        <v>266</v>
      </c>
      <c r="G205" s="30">
        <v>26042</v>
      </c>
      <c r="H205" s="522"/>
      <c r="I205" s="309"/>
      <c r="J205" s="55">
        <v>0</v>
      </c>
      <c r="K205" s="55">
        <v>0</v>
      </c>
      <c r="L205" s="55">
        <v>0</v>
      </c>
      <c r="M205" s="55"/>
      <c r="N205" s="55"/>
      <c r="O205" s="55"/>
      <c r="P205" s="55"/>
      <c r="Q205" s="398"/>
      <c r="R205" s="527"/>
    </row>
    <row r="206" spans="1:85" ht="22.15" hidden="1" customHeight="1">
      <c r="A206" s="429" t="s">
        <v>72</v>
      </c>
      <c r="B206" s="37" t="s">
        <v>232</v>
      </c>
      <c r="C206" s="577"/>
      <c r="D206" s="544">
        <v>37721</v>
      </c>
      <c r="E206" s="638"/>
      <c r="F206" s="309" t="s">
        <v>266</v>
      </c>
      <c r="G206" s="30">
        <v>27937</v>
      </c>
      <c r="H206" s="522"/>
      <c r="I206" s="309"/>
      <c r="J206" s="55">
        <v>0</v>
      </c>
      <c r="K206" s="55">
        <v>0</v>
      </c>
      <c r="L206" s="55">
        <v>0</v>
      </c>
      <c r="M206" s="55"/>
      <c r="N206" s="55"/>
      <c r="O206" s="55"/>
      <c r="P206" s="55"/>
      <c r="Q206" s="398"/>
      <c r="R206" s="527"/>
    </row>
    <row r="207" spans="1:85" s="274" customFormat="1" ht="22.15" hidden="1" customHeight="1">
      <c r="A207" s="429" t="s">
        <v>58</v>
      </c>
      <c r="B207" s="37" t="s">
        <v>113</v>
      </c>
      <c r="C207" s="577"/>
      <c r="D207" s="542">
        <v>36537</v>
      </c>
      <c r="E207" s="638"/>
      <c r="F207" s="309" t="s">
        <v>266</v>
      </c>
      <c r="G207" s="30">
        <v>21724</v>
      </c>
      <c r="H207" s="522"/>
      <c r="I207" s="309"/>
      <c r="J207" s="55">
        <v>0</v>
      </c>
      <c r="K207" s="55">
        <v>0</v>
      </c>
      <c r="L207" s="55">
        <v>0</v>
      </c>
      <c r="M207" s="55"/>
      <c r="N207" s="55"/>
      <c r="O207" s="55"/>
      <c r="P207" s="55"/>
      <c r="Q207" s="398"/>
      <c r="R207" s="527"/>
      <c r="S207" s="88"/>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row>
    <row r="208" spans="1:85" s="274" customFormat="1" ht="22.15" hidden="1" customHeight="1">
      <c r="A208" s="429" t="s">
        <v>63</v>
      </c>
      <c r="B208" s="37" t="s">
        <v>80</v>
      </c>
      <c r="C208" s="577"/>
      <c r="D208" s="543">
        <v>37315</v>
      </c>
      <c r="E208" s="638"/>
      <c r="F208" s="309" t="s">
        <v>266</v>
      </c>
      <c r="G208" s="30">
        <v>36482</v>
      </c>
      <c r="H208" s="522"/>
      <c r="I208" s="309"/>
      <c r="J208" s="55">
        <v>0</v>
      </c>
      <c r="K208" s="55">
        <v>0</v>
      </c>
      <c r="L208" s="55">
        <v>0</v>
      </c>
      <c r="M208" s="55"/>
      <c r="N208" s="55"/>
      <c r="O208" s="55"/>
      <c r="P208" s="55"/>
      <c r="Q208" s="398"/>
      <c r="R208" s="527"/>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row>
    <row r="209" spans="1:85" s="274" customFormat="1" ht="22.15" hidden="1" customHeight="1">
      <c r="A209" s="429" t="s">
        <v>65</v>
      </c>
      <c r="B209" s="37" t="s">
        <v>141</v>
      </c>
      <c r="C209" s="577"/>
      <c r="D209" s="543">
        <v>37315</v>
      </c>
      <c r="E209" s="638"/>
      <c r="F209" s="309" t="s">
        <v>266</v>
      </c>
      <c r="G209" s="30">
        <v>19421</v>
      </c>
      <c r="H209" s="522"/>
      <c r="I209" s="309"/>
      <c r="J209" s="55">
        <v>0</v>
      </c>
      <c r="K209" s="55">
        <v>0</v>
      </c>
      <c r="L209" s="55">
        <v>0</v>
      </c>
      <c r="M209" s="55"/>
      <c r="N209" s="55"/>
      <c r="O209" s="55"/>
      <c r="P209" s="55"/>
      <c r="Q209" s="398"/>
      <c r="R209" s="527"/>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row>
    <row r="210" spans="1:85" s="274" customFormat="1" ht="22.15" hidden="1" customHeight="1">
      <c r="A210" s="429" t="s">
        <v>40</v>
      </c>
      <c r="B210" s="37" t="s">
        <v>94</v>
      </c>
      <c r="C210" s="577"/>
      <c r="D210" s="542">
        <v>35641</v>
      </c>
      <c r="E210" s="638"/>
      <c r="F210" s="309" t="s">
        <v>266</v>
      </c>
      <c r="G210" s="30">
        <v>35810</v>
      </c>
      <c r="H210" s="522"/>
      <c r="I210" s="309"/>
      <c r="J210" s="55">
        <v>0</v>
      </c>
      <c r="K210" s="55">
        <v>0</v>
      </c>
      <c r="L210" s="55">
        <v>0</v>
      </c>
      <c r="M210" s="55"/>
      <c r="N210" s="55"/>
      <c r="O210" s="55"/>
      <c r="P210" s="55"/>
      <c r="Q210" s="398"/>
      <c r="R210" s="527"/>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row>
    <row r="211" spans="1:85" s="274" customFormat="1" ht="22.15" hidden="1" customHeight="1">
      <c r="A211" s="429" t="s">
        <v>102</v>
      </c>
      <c r="B211" s="37" t="s">
        <v>162</v>
      </c>
      <c r="C211" s="577"/>
      <c r="D211" s="544">
        <v>40554</v>
      </c>
      <c r="E211" s="638"/>
      <c r="F211" s="309" t="s">
        <v>266</v>
      </c>
      <c r="G211" s="30">
        <v>40613</v>
      </c>
      <c r="H211" s="522"/>
      <c r="I211" s="309"/>
      <c r="J211" s="55">
        <v>0</v>
      </c>
      <c r="K211" s="55">
        <v>0</v>
      </c>
      <c r="L211" s="55">
        <v>0</v>
      </c>
      <c r="M211" s="55"/>
      <c r="N211" s="55"/>
      <c r="O211" s="55"/>
      <c r="P211" s="55"/>
      <c r="Q211" s="398"/>
      <c r="R211" s="527"/>
      <c r="S211" s="88"/>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row>
    <row r="212" spans="1:85" ht="15" hidden="1" customHeight="1"/>
    <row r="213" spans="1:85" s="53" customFormat="1" ht="54" hidden="1" customHeight="1">
      <c r="B213" s="53" t="s">
        <v>1790</v>
      </c>
      <c r="D213" s="458"/>
      <c r="F213" s="752"/>
      <c r="G213" s="38"/>
      <c r="I213" s="752"/>
      <c r="CA213" s="40"/>
      <c r="CB213" s="40"/>
      <c r="CC213" s="40"/>
      <c r="CE213" s="40"/>
    </row>
    <row r="214" spans="1:85" ht="15" hidden="1" customHeight="1"/>
    <row r="215" spans="1:85" s="73" customFormat="1" ht="39.6" hidden="1" customHeight="1">
      <c r="A215" s="572" t="s">
        <v>12</v>
      </c>
      <c r="B215" s="434" t="s">
        <v>1144</v>
      </c>
      <c r="C215" s="563"/>
      <c r="D215" s="405" t="s">
        <v>14</v>
      </c>
      <c r="E215" s="583"/>
      <c r="F215" s="363" t="s">
        <v>306</v>
      </c>
      <c r="G215" s="286" t="s">
        <v>15</v>
      </c>
      <c r="H215" s="504"/>
      <c r="I215" s="363"/>
      <c r="J215" s="329" t="s">
        <v>1319</v>
      </c>
      <c r="K215" s="329" t="s">
        <v>1430</v>
      </c>
      <c r="L215" s="329" t="s">
        <v>1431</v>
      </c>
      <c r="M215" s="329"/>
      <c r="N215" s="329"/>
      <c r="O215" s="329"/>
      <c r="P215" s="329"/>
      <c r="Q215" s="400">
        <v>44638</v>
      </c>
      <c r="R215" s="528"/>
    </row>
    <row r="216" spans="1:85" s="93" customFormat="1" ht="22.15" hidden="1" customHeight="1">
      <c r="A216" s="429" t="s">
        <v>117</v>
      </c>
      <c r="B216" s="659" t="s">
        <v>164</v>
      </c>
      <c r="C216" s="576"/>
      <c r="D216" s="542">
        <v>42442</v>
      </c>
      <c r="E216" s="638"/>
      <c r="F216" s="309" t="s">
        <v>352</v>
      </c>
      <c r="G216" s="30">
        <v>34663</v>
      </c>
      <c r="H216" s="522"/>
      <c r="I216" s="309"/>
      <c r="J216" s="55">
        <v>0</v>
      </c>
      <c r="K216" s="55">
        <v>0</v>
      </c>
      <c r="L216" s="55">
        <v>0</v>
      </c>
      <c r="M216" s="55"/>
      <c r="N216" s="55"/>
      <c r="O216" s="55"/>
      <c r="P216" s="55"/>
      <c r="Q216" s="398"/>
      <c r="R216" s="527"/>
      <c r="S216" s="274"/>
    </row>
    <row r="217" spans="1:85" s="274" customFormat="1" ht="22.15" hidden="1" customHeight="1">
      <c r="A217" s="429" t="s">
        <v>146</v>
      </c>
      <c r="B217" s="37" t="s">
        <v>160</v>
      </c>
      <c r="C217" s="577"/>
      <c r="D217" s="542">
        <v>42796</v>
      </c>
      <c r="E217" s="638"/>
      <c r="F217" s="309" t="s">
        <v>266</v>
      </c>
      <c r="G217" s="30">
        <v>41835</v>
      </c>
      <c r="H217" s="522"/>
      <c r="I217" s="309"/>
      <c r="J217" s="55">
        <v>0</v>
      </c>
      <c r="K217" s="55">
        <v>0</v>
      </c>
      <c r="L217" s="55">
        <v>0</v>
      </c>
      <c r="M217" s="55"/>
      <c r="N217" s="55"/>
      <c r="O217" s="55"/>
      <c r="P217" s="55"/>
      <c r="Q217" s="398"/>
      <c r="R217" s="527"/>
      <c r="S217" s="88"/>
    </row>
    <row r="218" spans="1:85" ht="15" hidden="1" customHeight="1"/>
    <row r="219" spans="1:85" s="53" customFormat="1" ht="44.25" hidden="1" customHeight="1">
      <c r="B219" s="53" t="s">
        <v>1564</v>
      </c>
      <c r="D219" s="458"/>
      <c r="F219" s="404"/>
      <c r="G219" s="38"/>
      <c r="I219" s="404"/>
      <c r="V219" s="40"/>
    </row>
    <row r="220" spans="1:85" ht="15" hidden="1" customHeight="1"/>
    <row r="221" spans="1:85" s="73" customFormat="1" ht="39.6" hidden="1" customHeight="1">
      <c r="A221" s="572" t="s">
        <v>12</v>
      </c>
      <c r="B221" s="434" t="s">
        <v>1144</v>
      </c>
      <c r="C221" s="563"/>
      <c r="D221" s="405" t="s">
        <v>14</v>
      </c>
      <c r="E221" s="583"/>
      <c r="F221" s="363" t="s">
        <v>306</v>
      </c>
      <c r="G221" s="286" t="s">
        <v>15</v>
      </c>
      <c r="H221" s="504"/>
      <c r="I221" s="363"/>
      <c r="J221" s="329" t="s">
        <v>1319</v>
      </c>
      <c r="K221" s="329" t="s">
        <v>1430</v>
      </c>
      <c r="L221" s="329" t="s">
        <v>1431</v>
      </c>
      <c r="M221" s="329"/>
      <c r="N221" s="329"/>
      <c r="O221" s="329"/>
      <c r="P221" s="329"/>
      <c r="Q221" s="400">
        <v>44638</v>
      </c>
      <c r="R221" s="528"/>
    </row>
    <row r="222" spans="1:85" ht="22.15" hidden="1" customHeight="1">
      <c r="A222" s="429" t="s">
        <v>60</v>
      </c>
      <c r="B222" s="37" t="s">
        <v>130</v>
      </c>
      <c r="C222" s="577"/>
      <c r="D222" s="544">
        <v>36720</v>
      </c>
      <c r="E222" s="638"/>
      <c r="F222" s="309" t="s">
        <v>265</v>
      </c>
      <c r="G222" s="30">
        <v>35717</v>
      </c>
      <c r="H222" s="522"/>
      <c r="I222" s="309"/>
      <c r="J222" s="55">
        <v>0</v>
      </c>
      <c r="K222" s="55">
        <v>0</v>
      </c>
      <c r="L222" s="55">
        <v>0</v>
      </c>
      <c r="M222" s="55"/>
      <c r="N222" s="55"/>
      <c r="O222" s="55"/>
      <c r="P222" s="55"/>
      <c r="Q222" s="398"/>
      <c r="R222" s="527"/>
    </row>
    <row r="223" spans="1:85" s="93" customFormat="1" ht="22.15" hidden="1" customHeight="1">
      <c r="A223" s="429" t="s">
        <v>158</v>
      </c>
      <c r="B223" s="659" t="s">
        <v>1094</v>
      </c>
      <c r="C223" s="576"/>
      <c r="D223" s="544">
        <v>43663</v>
      </c>
      <c r="E223" s="638"/>
      <c r="F223" s="277" t="s">
        <v>967</v>
      </c>
      <c r="G223" s="26">
        <v>43662</v>
      </c>
      <c r="H223" s="522"/>
      <c r="I223" s="277"/>
      <c r="J223" s="55">
        <v>0</v>
      </c>
      <c r="K223" s="55">
        <v>0</v>
      </c>
      <c r="L223" s="55">
        <v>0</v>
      </c>
      <c r="M223" s="55"/>
      <c r="N223" s="55"/>
      <c r="O223" s="55"/>
      <c r="P223" s="55"/>
      <c r="Q223" s="398"/>
      <c r="R223" s="527"/>
      <c r="S223" s="274"/>
    </row>
    <row r="224" spans="1:85" ht="15" hidden="1" customHeight="1"/>
    <row r="225" spans="1:85" s="53" customFormat="1" ht="54" hidden="1" customHeight="1">
      <c r="B225" s="53" t="s">
        <v>1792</v>
      </c>
      <c r="D225" s="458"/>
      <c r="F225" s="752"/>
      <c r="G225" s="38"/>
      <c r="I225" s="752"/>
      <c r="CC225" s="40"/>
      <c r="CD225" s="40"/>
      <c r="CE225" s="40"/>
      <c r="CG225" s="40"/>
    </row>
    <row r="226" spans="1:85" s="54" customFormat="1" ht="15" hidden="1" customHeight="1">
      <c r="A226" s="61"/>
      <c r="C226" s="211"/>
      <c r="D226" s="550"/>
      <c r="E226" s="211"/>
      <c r="F226" s="287"/>
      <c r="G226" s="38"/>
      <c r="H226" s="49"/>
      <c r="I226" s="287"/>
      <c r="CC226" s="284"/>
      <c r="CD226" s="284"/>
      <c r="CE226" s="284"/>
      <c r="CG226" s="284"/>
    </row>
    <row r="227" spans="1:85" s="172" customFormat="1" ht="34.5" hidden="1" customHeight="1">
      <c r="A227" s="573" t="s">
        <v>12</v>
      </c>
      <c r="B227" s="434" t="s">
        <v>43</v>
      </c>
      <c r="C227" s="563"/>
      <c r="D227" s="405" t="s">
        <v>14</v>
      </c>
      <c r="E227" s="583"/>
      <c r="F227" s="363" t="s">
        <v>306</v>
      </c>
      <c r="G227" s="286" t="s">
        <v>15</v>
      </c>
      <c r="H227" s="504"/>
      <c r="I227" s="363"/>
      <c r="J227" s="329" t="s">
        <v>17</v>
      </c>
      <c r="K227" s="329"/>
      <c r="L227" s="329" t="s">
        <v>17</v>
      </c>
      <c r="M227" s="329"/>
      <c r="N227" s="329"/>
      <c r="O227" s="329"/>
      <c r="P227" s="329"/>
      <c r="Q227" s="316" t="s">
        <v>18</v>
      </c>
      <c r="R227" s="316"/>
      <c r="S227" s="316" t="s">
        <v>896</v>
      </c>
      <c r="T227" s="316" t="s">
        <v>895</v>
      </c>
      <c r="U227" s="316" t="s">
        <v>905</v>
      </c>
      <c r="V227" s="388" t="s">
        <v>956</v>
      </c>
      <c r="W227" s="388" t="s">
        <v>1181</v>
      </c>
      <c r="X227" s="388" t="s">
        <v>1182</v>
      </c>
      <c r="Y227" s="388" t="s">
        <v>1321</v>
      </c>
      <c r="Z227" s="388" t="s">
        <v>1319</v>
      </c>
      <c r="AA227" s="388" t="s">
        <v>915</v>
      </c>
      <c r="AB227" s="388" t="s">
        <v>1420</v>
      </c>
      <c r="AC227" s="316">
        <v>5</v>
      </c>
      <c r="AD227" s="316">
        <v>12</v>
      </c>
      <c r="AE227" s="316">
        <v>19</v>
      </c>
      <c r="AF227" s="316">
        <v>26</v>
      </c>
      <c r="AG227" s="316">
        <v>2</v>
      </c>
      <c r="AH227" s="316">
        <v>9</v>
      </c>
      <c r="AI227" s="316">
        <v>16</v>
      </c>
      <c r="AJ227" s="316">
        <v>23</v>
      </c>
      <c r="AK227" s="316">
        <v>2</v>
      </c>
      <c r="AL227" s="316">
        <v>9</v>
      </c>
      <c r="AM227" s="316">
        <v>16</v>
      </c>
      <c r="AN227" s="316">
        <v>23</v>
      </c>
      <c r="AO227" s="316">
        <v>30</v>
      </c>
      <c r="AP227" s="316">
        <v>6</v>
      </c>
      <c r="AQ227" s="316">
        <v>13</v>
      </c>
      <c r="AR227" s="316">
        <v>20</v>
      </c>
      <c r="AS227" s="316">
        <v>27</v>
      </c>
      <c r="AT227" s="316">
        <v>4</v>
      </c>
      <c r="AU227" s="316">
        <v>11</v>
      </c>
      <c r="AV227" s="316">
        <v>18</v>
      </c>
      <c r="AW227" s="316">
        <v>25</v>
      </c>
      <c r="AX227" s="316">
        <v>1</v>
      </c>
      <c r="AY227" s="316">
        <v>8</v>
      </c>
      <c r="AZ227" s="316">
        <v>15</v>
      </c>
      <c r="BA227" s="316">
        <v>22</v>
      </c>
      <c r="BB227" s="316">
        <v>29</v>
      </c>
      <c r="BC227" s="316">
        <v>6</v>
      </c>
      <c r="BD227" s="316">
        <v>13</v>
      </c>
      <c r="BE227" s="316">
        <v>20</v>
      </c>
      <c r="BF227" s="316">
        <v>27</v>
      </c>
      <c r="BG227" s="316">
        <v>3</v>
      </c>
      <c r="BH227" s="316">
        <v>10</v>
      </c>
      <c r="BI227" s="316">
        <v>17</v>
      </c>
      <c r="BJ227" s="316">
        <v>24</v>
      </c>
      <c r="BK227" s="316">
        <v>31</v>
      </c>
      <c r="BL227" s="316">
        <v>7</v>
      </c>
      <c r="BM227" s="316">
        <v>14</v>
      </c>
      <c r="BN227" s="316">
        <v>21</v>
      </c>
      <c r="BO227" s="316">
        <v>28</v>
      </c>
      <c r="BP227" s="316">
        <v>5</v>
      </c>
      <c r="BQ227" s="316">
        <v>12</v>
      </c>
      <c r="BR227" s="316">
        <v>19</v>
      </c>
      <c r="BS227" s="316">
        <v>26</v>
      </c>
      <c r="BT227" s="316">
        <v>2</v>
      </c>
      <c r="BU227" s="316">
        <v>9</v>
      </c>
      <c r="BV227" s="316">
        <v>16</v>
      </c>
      <c r="BW227" s="316">
        <v>23</v>
      </c>
      <c r="BX227" s="316">
        <v>30</v>
      </c>
      <c r="BY227" s="316">
        <v>7</v>
      </c>
      <c r="BZ227" s="316">
        <v>14</v>
      </c>
      <c r="CA227" s="316">
        <v>21</v>
      </c>
      <c r="CB227" s="316">
        <v>28</v>
      </c>
      <c r="CC227" s="12" t="s">
        <v>915</v>
      </c>
      <c r="CD227" s="13"/>
      <c r="CE227" s="12" t="s">
        <v>916</v>
      </c>
      <c r="CG227" s="14" t="s">
        <v>1320</v>
      </c>
    </row>
    <row r="228" spans="1:85" s="93" customFormat="1" ht="22.15" hidden="1" customHeight="1">
      <c r="A228" s="429" t="s">
        <v>110</v>
      </c>
      <c r="B228" s="659" t="s">
        <v>1427</v>
      </c>
      <c r="C228" s="576"/>
      <c r="D228" s="542">
        <v>36123</v>
      </c>
      <c r="E228" s="638"/>
      <c r="F228" s="309" t="s">
        <v>770</v>
      </c>
      <c r="G228" s="30">
        <v>22463</v>
      </c>
      <c r="H228" s="522"/>
      <c r="I228" s="309"/>
      <c r="J228" s="55">
        <v>0</v>
      </c>
      <c r="K228" s="55"/>
      <c r="L228" s="55">
        <v>0</v>
      </c>
      <c r="M228" s="55"/>
      <c r="N228" s="55"/>
      <c r="O228" s="55"/>
      <c r="P228" s="55"/>
      <c r="Q228" s="398"/>
      <c r="R228" s="527"/>
      <c r="S228" s="274"/>
    </row>
    <row r="229" spans="1:85" ht="15" hidden="1" customHeight="1"/>
    <row r="230" spans="1:85" s="53" customFormat="1" ht="54" hidden="1" customHeight="1">
      <c r="B230" s="53" t="s">
        <v>1421</v>
      </c>
      <c r="D230" s="482"/>
      <c r="F230" s="38"/>
      <c r="G230" s="38"/>
      <c r="I230" s="38"/>
    </row>
    <row r="231" spans="1:85" ht="15" hidden="1" customHeight="1"/>
    <row r="232" spans="1:85" s="73" customFormat="1" ht="39.6" hidden="1" customHeight="1">
      <c r="A232" s="572" t="s">
        <v>12</v>
      </c>
      <c r="B232" s="434" t="s">
        <v>1144</v>
      </c>
      <c r="C232" s="563"/>
      <c r="D232" s="405" t="s">
        <v>14</v>
      </c>
      <c r="E232" s="583"/>
      <c r="F232" s="363" t="s">
        <v>306</v>
      </c>
      <c r="G232" s="286" t="s">
        <v>15</v>
      </c>
      <c r="H232" s="504"/>
      <c r="I232" s="363"/>
      <c r="J232" s="329" t="s">
        <v>1319</v>
      </c>
      <c r="K232" s="329"/>
      <c r="L232" s="329" t="s">
        <v>1319</v>
      </c>
      <c r="M232" s="329"/>
      <c r="N232" s="329"/>
      <c r="O232" s="329"/>
      <c r="P232" s="329"/>
      <c r="Q232" s="400">
        <v>44638</v>
      </c>
      <c r="R232" s="528"/>
    </row>
    <row r="233" spans="1:85" ht="22.15" hidden="1" customHeight="1">
      <c r="A233" s="429" t="s">
        <v>56</v>
      </c>
      <c r="B233" s="37" t="s">
        <v>220</v>
      </c>
      <c r="C233" s="577"/>
      <c r="D233" s="542">
        <v>36537</v>
      </c>
      <c r="E233" s="638"/>
      <c r="F233" s="309" t="s">
        <v>266</v>
      </c>
      <c r="G233" s="30">
        <v>26063</v>
      </c>
      <c r="H233" s="522"/>
      <c r="I233" s="309"/>
      <c r="J233" s="55">
        <v>0</v>
      </c>
      <c r="K233" s="55"/>
      <c r="L233" s="55">
        <v>0</v>
      </c>
      <c r="M233" s="55"/>
      <c r="N233" s="55"/>
      <c r="O233" s="55"/>
      <c r="P233" s="55"/>
      <c r="Q233" s="398"/>
      <c r="R233" s="527"/>
    </row>
    <row r="234" spans="1:85" hidden="1"/>
    <row r="235" spans="1:85" s="53" customFormat="1" ht="44.25" hidden="1" customHeight="1">
      <c r="A235" s="766"/>
      <c r="B235" s="765" t="s">
        <v>1429</v>
      </c>
      <c r="C235" s="765"/>
      <c r="D235" s="767"/>
      <c r="E235" s="766"/>
      <c r="F235" s="768"/>
      <c r="G235" s="523"/>
      <c r="H235" s="766"/>
      <c r="I235" s="404"/>
      <c r="Q235" s="770"/>
      <c r="R235" s="770"/>
      <c r="T235" s="40"/>
    </row>
    <row r="236" spans="1:85" s="73" customFormat="1" ht="39.6" hidden="1" customHeight="1">
      <c r="A236" s="572" t="s">
        <v>12</v>
      </c>
      <c r="B236" s="434" t="s">
        <v>1144</v>
      </c>
      <c r="C236" s="563"/>
      <c r="D236" s="405" t="s">
        <v>14</v>
      </c>
      <c r="E236" s="583"/>
      <c r="F236" s="363" t="s">
        <v>306</v>
      </c>
      <c r="G236" s="286" t="s">
        <v>15</v>
      </c>
      <c r="H236" s="504"/>
      <c r="I236" s="363"/>
      <c r="J236" s="329" t="s">
        <v>1319</v>
      </c>
      <c r="K236" s="329"/>
      <c r="L236" s="329" t="s">
        <v>1319</v>
      </c>
      <c r="M236" s="329"/>
      <c r="N236" s="329"/>
      <c r="O236" s="329"/>
      <c r="P236" s="329"/>
      <c r="Q236" s="400">
        <v>44638</v>
      </c>
      <c r="R236" s="528"/>
    </row>
    <row r="237" spans="1:85" ht="22.15" hidden="1" customHeight="1">
      <c r="A237" s="429" t="s">
        <v>19</v>
      </c>
      <c r="B237" s="659" t="s">
        <v>1332</v>
      </c>
      <c r="C237" s="576"/>
      <c r="D237" s="552">
        <v>21052</v>
      </c>
      <c r="E237" s="638"/>
      <c r="F237" s="277" t="s">
        <v>265</v>
      </c>
      <c r="G237" s="30">
        <v>31166</v>
      </c>
      <c r="H237" s="522"/>
      <c r="I237" s="277"/>
      <c r="J237" s="55">
        <v>0</v>
      </c>
      <c r="K237" s="55"/>
      <c r="L237" s="55">
        <v>0</v>
      </c>
      <c r="M237" s="55"/>
      <c r="N237" s="55"/>
      <c r="O237" s="55"/>
      <c r="P237" s="55"/>
      <c r="Q237" s="398"/>
      <c r="R237" s="527"/>
    </row>
    <row r="238" spans="1:85" hidden="1"/>
  </sheetData>
  <sortState xmlns:xlrd2="http://schemas.microsoft.com/office/spreadsheetml/2017/richdata2" ref="A5:CT36">
    <sortCondition descending="1" ref="E5:E36"/>
    <sortCondition ref="D5:D36"/>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rowBreaks count="1" manualBreakCount="1">
    <brk id="38" max="1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34"/>
  <sheetViews>
    <sheetView zoomScale="60" zoomScaleNormal="60" workbookViewId="0">
      <selection activeCell="E4" sqref="E4"/>
    </sheetView>
  </sheetViews>
  <sheetFormatPr defaultColWidth="8.77734375" defaultRowHeight="18" outlineLevelCol="1"/>
  <cols>
    <col min="1" max="1" width="6.77734375" style="61" customWidth="1"/>
    <col min="2" max="2" width="45.77734375" style="229" customWidth="1"/>
    <col min="3" max="3" width="11.77734375" style="229" customWidth="1"/>
    <col min="4" max="4" width="11.77734375" style="228" customWidth="1"/>
    <col min="5" max="5" width="11.77734375" style="635" customWidth="1"/>
    <col min="6" max="7" width="12.88671875" style="268" hidden="1" customWidth="1" outlineLevel="1"/>
    <col min="8" max="8" width="17.77734375" style="232" hidden="1" customWidth="1" outlineLevel="1"/>
    <col min="9" max="9" width="14.77734375" style="268" hidden="1" customWidth="1" outlineLevel="1"/>
    <col min="10" max="20" width="8.77734375" style="232" hidden="1" customWidth="1" outlineLevel="1"/>
    <col min="21" max="21" width="3.77734375" style="229" customWidth="1" collapsed="1"/>
    <col min="22" max="52" width="3.77734375" style="229" customWidth="1"/>
    <col min="53" max="53" width="21.21875" style="229" customWidth="1"/>
    <col min="54" max="16384" width="8.77734375" style="229"/>
  </cols>
  <sheetData>
    <row r="1" spans="1:53" s="49" customFormat="1" ht="91.15" customHeight="1">
      <c r="A1" s="580"/>
      <c r="B1" s="173"/>
      <c r="C1" s="621"/>
      <c r="D1" s="174"/>
      <c r="E1" s="175"/>
      <c r="F1" s="263"/>
      <c r="G1" s="263"/>
      <c r="H1" s="4"/>
      <c r="I1" s="263"/>
      <c r="J1" s="4"/>
      <c r="K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row>
    <row r="2" spans="1:53" s="62" customFormat="1" ht="34.5" customHeight="1">
      <c r="A2" s="619"/>
      <c r="B2" s="330" t="s">
        <v>2010</v>
      </c>
      <c r="D2" s="7"/>
      <c r="E2" s="632"/>
      <c r="F2" s="193"/>
      <c r="G2" s="193"/>
      <c r="H2" s="240"/>
      <c r="I2" s="193"/>
      <c r="J2" s="240"/>
      <c r="K2" s="240"/>
      <c r="L2" s="9"/>
      <c r="M2" s="240"/>
      <c r="N2" s="9"/>
      <c r="O2" s="240"/>
      <c r="P2" s="9"/>
      <c r="Q2" s="240"/>
      <c r="R2" s="240"/>
      <c r="S2" s="240"/>
      <c r="T2" s="240"/>
      <c r="U2" s="180" t="s">
        <v>894</v>
      </c>
      <c r="V2" s="180"/>
      <c r="W2" s="180"/>
      <c r="X2" s="180"/>
      <c r="Y2" s="180"/>
      <c r="Z2" s="180"/>
      <c r="AA2" s="180"/>
      <c r="AB2" s="180"/>
      <c r="AC2" s="180"/>
      <c r="AD2" s="180"/>
      <c r="AE2" s="180"/>
      <c r="AF2" s="180"/>
      <c r="AG2" s="180"/>
      <c r="AH2" s="180"/>
      <c r="AI2" s="180"/>
      <c r="AJ2" s="180"/>
      <c r="AK2" s="180"/>
      <c r="AL2" s="180"/>
      <c r="AM2" s="180"/>
      <c r="AN2" s="180"/>
      <c r="AO2" s="180"/>
      <c r="AP2" s="181"/>
      <c r="AQ2" s="180" t="s">
        <v>298</v>
      </c>
      <c r="AR2" s="188"/>
      <c r="AS2" s="188"/>
      <c r="AT2" s="188"/>
      <c r="AU2" s="188"/>
      <c r="AV2" s="188"/>
      <c r="AW2" s="188"/>
      <c r="AX2" s="188"/>
      <c r="AY2" s="188"/>
      <c r="AZ2" s="181"/>
    </row>
    <row r="3" spans="1:53" s="587" customFormat="1" ht="34.5" customHeight="1">
      <c r="A3" s="728" t="s">
        <v>12</v>
      </c>
      <c r="B3" s="722" t="s">
        <v>43</v>
      </c>
      <c r="C3" s="720" t="s">
        <v>1761</v>
      </c>
      <c r="D3" s="723" t="s">
        <v>14</v>
      </c>
      <c r="E3" s="563" t="s">
        <v>1869</v>
      </c>
      <c r="F3" s="723" t="s">
        <v>1705</v>
      </c>
      <c r="G3" s="723" t="s">
        <v>1775</v>
      </c>
      <c r="H3" s="720" t="s">
        <v>308</v>
      </c>
      <c r="I3" s="723" t="s">
        <v>307</v>
      </c>
      <c r="J3" s="565" t="s">
        <v>956</v>
      </c>
      <c r="K3" s="568" t="s">
        <v>1181</v>
      </c>
      <c r="L3" s="565" t="s">
        <v>1182</v>
      </c>
      <c r="M3" s="568" t="s">
        <v>1321</v>
      </c>
      <c r="N3" s="565" t="s">
        <v>1319</v>
      </c>
      <c r="O3" s="568" t="s">
        <v>1430</v>
      </c>
      <c r="P3" s="565" t="s">
        <v>1431</v>
      </c>
      <c r="Q3" s="568" t="s">
        <v>1641</v>
      </c>
      <c r="R3" s="565" t="s">
        <v>1642</v>
      </c>
      <c r="S3" s="568" t="s">
        <v>1868</v>
      </c>
      <c r="T3" s="565" t="s">
        <v>1869</v>
      </c>
      <c r="U3" s="596">
        <v>10</v>
      </c>
      <c r="V3" s="596">
        <v>11</v>
      </c>
      <c r="W3" s="596">
        <v>12</v>
      </c>
      <c r="X3" s="596">
        <v>13</v>
      </c>
      <c r="Y3" s="596">
        <v>14</v>
      </c>
      <c r="Z3" s="596">
        <v>15</v>
      </c>
      <c r="AA3" s="596">
        <v>16</v>
      </c>
      <c r="AB3" s="596">
        <v>17</v>
      </c>
      <c r="AC3" s="596">
        <v>18</v>
      </c>
      <c r="AD3" s="596">
        <v>19</v>
      </c>
      <c r="AE3" s="596">
        <v>20</v>
      </c>
      <c r="AF3" s="596">
        <v>21</v>
      </c>
      <c r="AG3" s="596">
        <v>22</v>
      </c>
      <c r="AH3" s="596">
        <v>23</v>
      </c>
      <c r="AI3" s="596">
        <v>24</v>
      </c>
      <c r="AJ3" s="596">
        <v>25</v>
      </c>
      <c r="AK3" s="596">
        <v>26</v>
      </c>
      <c r="AL3" s="596">
        <v>27</v>
      </c>
      <c r="AM3" s="596">
        <v>28</v>
      </c>
      <c r="AN3" s="596">
        <v>29</v>
      </c>
      <c r="AO3" s="596">
        <v>30</v>
      </c>
      <c r="AP3" s="596">
        <v>31</v>
      </c>
      <c r="AQ3" s="596">
        <v>1</v>
      </c>
      <c r="AR3" s="596">
        <v>2</v>
      </c>
      <c r="AS3" s="596">
        <v>3</v>
      </c>
      <c r="AT3" s="596">
        <v>4</v>
      </c>
      <c r="AU3" s="596">
        <v>5</v>
      </c>
      <c r="AV3" s="596">
        <v>6</v>
      </c>
      <c r="AW3" s="596">
        <v>7</v>
      </c>
      <c r="AX3" s="596">
        <v>8</v>
      </c>
      <c r="AY3" s="596">
        <v>9</v>
      </c>
      <c r="AZ3" s="596">
        <v>10</v>
      </c>
      <c r="BA3" s="570" t="s">
        <v>1771</v>
      </c>
    </row>
    <row r="4" spans="1:53" s="25" customFormat="1" ht="30.75" customHeight="1">
      <c r="A4" s="743" t="s">
        <v>19</v>
      </c>
      <c r="B4" s="620" t="s">
        <v>1731</v>
      </c>
      <c r="C4" s="562">
        <v>11369</v>
      </c>
      <c r="D4" s="542">
        <v>42038</v>
      </c>
      <c r="E4" s="983">
        <v>100</v>
      </c>
      <c r="F4" s="166">
        <v>2020</v>
      </c>
      <c r="G4" s="26">
        <v>42053</v>
      </c>
      <c r="H4" s="512" t="s">
        <v>1003</v>
      </c>
      <c r="I4" s="456" t="s">
        <v>1737</v>
      </c>
      <c r="J4" s="16">
        <v>50</v>
      </c>
      <c r="K4" s="285">
        <v>10</v>
      </c>
      <c r="L4" s="16">
        <v>60</v>
      </c>
      <c r="M4" s="285">
        <v>10</v>
      </c>
      <c r="N4" s="16">
        <v>70</v>
      </c>
      <c r="O4" s="285">
        <v>10</v>
      </c>
      <c r="P4" s="16">
        <v>80</v>
      </c>
      <c r="Q4" s="285">
        <v>10</v>
      </c>
      <c r="R4" s="16">
        <v>90</v>
      </c>
      <c r="S4" s="285">
        <v>10</v>
      </c>
      <c r="T4" s="16">
        <v>100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352">
        <f>COUNT(W4:AS4)</f>
        <v>0</v>
      </c>
    </row>
    <row r="5" spans="1:53" s="25" customFormat="1" ht="23.25" customHeight="1">
      <c r="A5" s="266"/>
      <c r="B5" s="45"/>
      <c r="C5" s="45"/>
      <c r="D5" s="46"/>
      <c r="E5" s="634"/>
      <c r="F5" s="38"/>
      <c r="G5" s="38"/>
      <c r="H5" s="47"/>
      <c r="I5" s="38"/>
      <c r="J5" s="47"/>
      <c r="K5" s="47"/>
      <c r="L5" s="47"/>
      <c r="M5" s="47"/>
      <c r="N5" s="47"/>
      <c r="O5" s="47"/>
      <c r="P5" s="47"/>
      <c r="Q5" s="47"/>
      <c r="R5" s="47"/>
      <c r="S5" s="47"/>
      <c r="T5" s="47"/>
    </row>
    <row r="6" spans="1:53" ht="17.25" customHeight="1"/>
    <row r="7" spans="1:53" ht="17.25" customHeight="1"/>
    <row r="8" spans="1:53" ht="17.25" customHeight="1"/>
    <row r="9" spans="1:53" ht="17.25" customHeight="1"/>
    <row r="10" spans="1:53" ht="17.25" customHeight="1"/>
    <row r="11" spans="1:53" ht="17.25" hidden="1" customHeight="1"/>
    <row r="12" spans="1:53" ht="17.25" hidden="1" customHeight="1"/>
    <row r="13" spans="1:53" hidden="1"/>
    <row r="14" spans="1:53" hidden="1"/>
    <row r="15" spans="1:53" hidden="1"/>
    <row r="16" spans="1:5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55"/>
  <sheetViews>
    <sheetView zoomScale="50" zoomScaleNormal="50" workbookViewId="0"/>
  </sheetViews>
  <sheetFormatPr defaultColWidth="7.44140625" defaultRowHeight="25.5" outlineLevelCol="2"/>
  <cols>
    <col min="1" max="1" width="40.6640625" style="314" customWidth="1"/>
    <col min="2" max="2" width="16.109375" style="108" customWidth="1"/>
    <col min="3" max="3" width="61.77734375" style="170" customWidth="1"/>
    <col min="4" max="4" width="25.88671875" style="73" hidden="1" customWidth="1" outlineLevel="2"/>
    <col min="5" max="5" width="22.5546875" style="107" hidden="1" customWidth="1" outlineLevel="2"/>
    <col min="6" max="6" width="9.21875" style="107" hidden="1" customWidth="1" outlineLevel="2"/>
    <col min="7" max="7" width="25.6640625" style="73" hidden="1" customWidth="1" outlineLevel="2"/>
    <col min="8" max="8" width="22.5546875" style="107" hidden="1" customWidth="1" outlineLevel="2"/>
    <col min="9" max="9" width="44.77734375" style="465" hidden="1" customWidth="1" outlineLevel="2"/>
    <col min="10" max="10" width="33.109375" style="496" hidden="1" customWidth="1" outlineLevel="1"/>
    <col min="11" max="11" width="9.21875" style="170" hidden="1" customWidth="1" outlineLevel="1"/>
    <col min="12" max="12" width="37.33203125" style="169" hidden="1" customWidth="1" outlineLevel="1"/>
    <col min="13" max="13" width="13" style="110" customWidth="1" collapsed="1"/>
    <col min="14" max="30" width="13" style="110" customWidth="1"/>
    <col min="31" max="16384" width="7.44140625" style="110"/>
  </cols>
  <sheetData>
    <row r="1" spans="1:30" ht="64.150000000000006" customHeight="1">
      <c r="A1" s="157" t="s">
        <v>305</v>
      </c>
      <c r="B1" s="158" t="s">
        <v>800</v>
      </c>
      <c r="C1" s="137" t="s">
        <v>801</v>
      </c>
      <c r="D1" s="452" t="s">
        <v>1717</v>
      </c>
      <c r="E1" s="159" t="s">
        <v>14</v>
      </c>
      <c r="F1" s="476"/>
      <c r="G1" s="913" t="s">
        <v>306</v>
      </c>
      <c r="H1" s="160" t="s">
        <v>802</v>
      </c>
      <c r="I1" s="466" t="s">
        <v>308</v>
      </c>
      <c r="J1" s="136" t="s">
        <v>307</v>
      </c>
      <c r="K1" s="71"/>
      <c r="L1" s="161" t="s">
        <v>803</v>
      </c>
      <c r="M1" s="162" t="s">
        <v>804</v>
      </c>
      <c r="N1" s="163" t="s">
        <v>805</v>
      </c>
      <c r="O1" s="163" t="s">
        <v>809</v>
      </c>
      <c r="P1" s="163" t="s">
        <v>1194</v>
      </c>
      <c r="Q1" s="163" t="s">
        <v>807</v>
      </c>
      <c r="R1" s="163" t="s">
        <v>806</v>
      </c>
      <c r="S1" s="163" t="s">
        <v>319</v>
      </c>
      <c r="T1" s="163" t="s">
        <v>808</v>
      </c>
      <c r="U1" s="370" t="s">
        <v>1195</v>
      </c>
      <c r="V1" s="370" t="s">
        <v>812</v>
      </c>
      <c r="W1" s="370" t="s">
        <v>1196</v>
      </c>
      <c r="X1" s="370" t="s">
        <v>811</v>
      </c>
      <c r="Y1" s="370" t="s">
        <v>1197</v>
      </c>
      <c r="Z1" s="164" t="s">
        <v>810</v>
      </c>
      <c r="AA1" s="369" t="s">
        <v>1198</v>
      </c>
      <c r="AB1" s="369" t="s">
        <v>813</v>
      </c>
      <c r="AC1" s="420" t="s">
        <v>328</v>
      </c>
      <c r="AD1" s="321" t="s">
        <v>1005</v>
      </c>
    </row>
    <row r="2" spans="1:30" ht="48" customHeight="1">
      <c r="A2" s="324"/>
      <c r="B2" s="91" t="s">
        <v>820</v>
      </c>
      <c r="C2" s="165" t="s">
        <v>821</v>
      </c>
      <c r="D2" s="451">
        <v>9312</v>
      </c>
      <c r="E2" s="87">
        <v>34121</v>
      </c>
      <c r="F2" s="87"/>
      <c r="G2" s="914">
        <v>2019</v>
      </c>
      <c r="H2" s="87">
        <v>35823</v>
      </c>
      <c r="I2" s="143" t="s">
        <v>822</v>
      </c>
      <c r="J2" s="456" t="s">
        <v>822</v>
      </c>
      <c r="K2" s="453"/>
      <c r="L2" s="166" t="s">
        <v>395</v>
      </c>
      <c r="M2" s="132"/>
      <c r="N2" s="132"/>
      <c r="O2" s="132">
        <v>1</v>
      </c>
      <c r="P2" s="368"/>
      <c r="Q2" s="132"/>
      <c r="R2" s="132"/>
      <c r="S2" s="132"/>
      <c r="T2" s="132"/>
      <c r="U2" s="368"/>
      <c r="V2" s="132">
        <v>1</v>
      </c>
      <c r="W2" s="368"/>
      <c r="X2" s="132"/>
      <c r="Y2" s="368"/>
      <c r="Z2" s="132"/>
      <c r="AA2" s="368"/>
      <c r="AB2" s="132">
        <v>1</v>
      </c>
      <c r="AC2" s="132"/>
      <c r="AD2" s="132"/>
    </row>
    <row r="3" spans="1:30" ht="48" customHeight="1">
      <c r="A3" s="324"/>
      <c r="B3" s="91" t="s">
        <v>823</v>
      </c>
      <c r="C3" s="165" t="s">
        <v>276</v>
      </c>
      <c r="D3" s="451">
        <v>9284</v>
      </c>
      <c r="E3" s="87">
        <v>37257</v>
      </c>
      <c r="F3" s="87"/>
      <c r="G3" s="914">
        <v>2019</v>
      </c>
      <c r="H3" s="87">
        <v>37333</v>
      </c>
      <c r="I3" s="143" t="s">
        <v>824</v>
      </c>
      <c r="J3" s="456" t="s">
        <v>1735</v>
      </c>
      <c r="K3" s="453"/>
      <c r="L3" s="166" t="s">
        <v>816</v>
      </c>
      <c r="M3" s="132">
        <v>1</v>
      </c>
      <c r="N3" s="132">
        <v>1</v>
      </c>
      <c r="O3" s="132"/>
      <c r="P3" s="368"/>
      <c r="Q3" s="132"/>
      <c r="R3" s="132"/>
      <c r="S3" s="132"/>
      <c r="T3" s="132"/>
      <c r="U3" s="368"/>
      <c r="V3" s="132"/>
      <c r="W3" s="368"/>
      <c r="X3" s="132"/>
      <c r="Y3" s="368"/>
      <c r="Z3" s="132"/>
      <c r="AA3" s="368"/>
      <c r="AB3" s="132"/>
      <c r="AC3" s="132"/>
      <c r="AD3" s="132"/>
    </row>
    <row r="4" spans="1:30" ht="48" customHeight="1">
      <c r="A4" s="324"/>
      <c r="B4" s="91" t="s">
        <v>830</v>
      </c>
      <c r="C4" s="165" t="s">
        <v>279</v>
      </c>
      <c r="D4" s="451">
        <v>9285</v>
      </c>
      <c r="E4" s="87">
        <v>39464</v>
      </c>
      <c r="F4" s="87"/>
      <c r="G4" s="914">
        <v>2019</v>
      </c>
      <c r="H4" s="87">
        <v>39469</v>
      </c>
      <c r="I4" s="143" t="s">
        <v>831</v>
      </c>
      <c r="J4" s="456" t="s">
        <v>1739</v>
      </c>
      <c r="K4" s="453"/>
      <c r="L4" s="166" t="s">
        <v>827</v>
      </c>
      <c r="M4" s="132">
        <v>1</v>
      </c>
      <c r="N4" s="132">
        <v>1</v>
      </c>
      <c r="O4" s="132"/>
      <c r="P4" s="368"/>
      <c r="Q4" s="132"/>
      <c r="R4" s="132"/>
      <c r="S4" s="132"/>
      <c r="T4" s="132"/>
      <c r="U4" s="368"/>
      <c r="V4" s="132"/>
      <c r="W4" s="368"/>
      <c r="X4" s="132"/>
      <c r="Y4" s="368"/>
      <c r="Z4" s="132"/>
      <c r="AA4" s="368"/>
      <c r="AB4" s="132"/>
      <c r="AC4" s="132"/>
      <c r="AD4" s="132"/>
    </row>
    <row r="5" spans="1:30" ht="48" customHeight="1">
      <c r="A5" s="324"/>
      <c r="B5" s="91" t="s">
        <v>1597</v>
      </c>
      <c r="C5" s="165" t="s">
        <v>1598</v>
      </c>
      <c r="D5" s="451">
        <v>11373</v>
      </c>
      <c r="E5" s="87">
        <v>43006</v>
      </c>
      <c r="F5" s="87"/>
      <c r="G5" s="914">
        <v>2023</v>
      </c>
      <c r="H5" s="87">
        <v>43011</v>
      </c>
      <c r="I5" s="143" t="s">
        <v>1599</v>
      </c>
      <c r="J5" s="456" t="s">
        <v>1740</v>
      </c>
      <c r="K5" s="453"/>
      <c r="L5" s="166" t="s">
        <v>816</v>
      </c>
      <c r="M5" s="132">
        <v>1</v>
      </c>
      <c r="N5" s="132">
        <v>1</v>
      </c>
      <c r="O5" s="132">
        <v>1</v>
      </c>
      <c r="P5" s="368"/>
      <c r="Q5" s="132">
        <v>1</v>
      </c>
      <c r="R5" s="132">
        <v>1</v>
      </c>
      <c r="S5" s="132">
        <v>1</v>
      </c>
      <c r="T5" s="132">
        <v>1</v>
      </c>
      <c r="U5" s="368"/>
      <c r="V5" s="132">
        <v>1</v>
      </c>
      <c r="W5" s="368"/>
      <c r="X5" s="132">
        <v>1</v>
      </c>
      <c r="Y5" s="368"/>
      <c r="Z5" s="132">
        <v>1</v>
      </c>
      <c r="AA5" s="368"/>
      <c r="AB5" s="132">
        <v>1</v>
      </c>
      <c r="AC5" s="132"/>
      <c r="AD5" s="132"/>
    </row>
    <row r="6" spans="1:30" ht="48" customHeight="1">
      <c r="A6" s="325"/>
      <c r="B6" s="91" t="s">
        <v>832</v>
      </c>
      <c r="C6" s="165" t="s">
        <v>280</v>
      </c>
      <c r="D6" s="451">
        <v>10004</v>
      </c>
      <c r="E6" s="87">
        <v>29221</v>
      </c>
      <c r="F6" s="87"/>
      <c r="G6" s="914">
        <v>2019</v>
      </c>
      <c r="H6" s="87">
        <v>35417</v>
      </c>
      <c r="I6" s="143" t="s">
        <v>833</v>
      </c>
      <c r="J6" s="456" t="s">
        <v>1751</v>
      </c>
      <c r="K6" s="453"/>
      <c r="L6" s="166" t="s">
        <v>411</v>
      </c>
      <c r="M6" s="132">
        <v>1</v>
      </c>
      <c r="N6" s="132">
        <v>1</v>
      </c>
      <c r="O6" s="132"/>
      <c r="P6" s="368"/>
      <c r="Q6" s="132">
        <v>1</v>
      </c>
      <c r="R6" s="132"/>
      <c r="S6" s="132"/>
      <c r="T6" s="132"/>
      <c r="U6" s="368"/>
      <c r="V6" s="132"/>
      <c r="W6" s="368"/>
      <c r="X6" s="132"/>
      <c r="Y6" s="368"/>
      <c r="Z6" s="132"/>
      <c r="AA6" s="368"/>
      <c r="AB6" s="132"/>
      <c r="AC6" s="132"/>
      <c r="AD6" s="132"/>
    </row>
    <row r="7" spans="1:30" ht="48" customHeight="1">
      <c r="A7" s="324"/>
      <c r="B7" s="91" t="s">
        <v>834</v>
      </c>
      <c r="C7" s="165" t="s">
        <v>304</v>
      </c>
      <c r="D7" s="451">
        <v>9305</v>
      </c>
      <c r="E7" s="87">
        <v>31837</v>
      </c>
      <c r="F7" s="87"/>
      <c r="G7" s="914">
        <v>2019</v>
      </c>
      <c r="H7" s="87">
        <v>35418</v>
      </c>
      <c r="I7" s="143" t="s">
        <v>835</v>
      </c>
      <c r="J7" s="456" t="s">
        <v>1741</v>
      </c>
      <c r="K7" s="453"/>
      <c r="L7" s="166" t="s">
        <v>816</v>
      </c>
      <c r="M7" s="132">
        <v>1</v>
      </c>
      <c r="N7" s="132">
        <v>1</v>
      </c>
      <c r="O7" s="132"/>
      <c r="P7" s="368"/>
      <c r="Q7" s="132"/>
      <c r="R7" s="132"/>
      <c r="S7" s="132"/>
      <c r="T7" s="132"/>
      <c r="U7" s="368"/>
      <c r="V7" s="132"/>
      <c r="W7" s="368"/>
      <c r="X7" s="132"/>
      <c r="Y7" s="368"/>
      <c r="Z7" s="132"/>
      <c r="AA7" s="368"/>
      <c r="AB7" s="132"/>
      <c r="AC7" s="132"/>
      <c r="AD7" s="132"/>
    </row>
    <row r="8" spans="1:30" ht="48" customHeight="1">
      <c r="A8" s="324"/>
      <c r="B8" s="91" t="s">
        <v>836</v>
      </c>
      <c r="C8" s="165" t="s">
        <v>837</v>
      </c>
      <c r="D8" s="451">
        <v>9313</v>
      </c>
      <c r="E8" s="87">
        <v>32485</v>
      </c>
      <c r="F8" s="87"/>
      <c r="G8" s="914">
        <v>2019</v>
      </c>
      <c r="H8" s="87">
        <v>35408</v>
      </c>
      <c r="I8" s="143" t="s">
        <v>838</v>
      </c>
      <c r="J8" s="456" t="s">
        <v>1742</v>
      </c>
      <c r="K8" s="453"/>
      <c r="L8" s="166" t="s">
        <v>816</v>
      </c>
      <c r="M8" s="132"/>
      <c r="N8" s="132"/>
      <c r="O8" s="132">
        <v>1</v>
      </c>
      <c r="P8" s="368"/>
      <c r="Q8" s="132"/>
      <c r="R8" s="132"/>
      <c r="S8" s="132"/>
      <c r="T8" s="132"/>
      <c r="U8" s="368"/>
      <c r="V8" s="132"/>
      <c r="W8" s="368"/>
      <c r="X8" s="132"/>
      <c r="Y8" s="368"/>
      <c r="Z8" s="132"/>
      <c r="AA8" s="368"/>
      <c r="AB8" s="132"/>
      <c r="AC8" s="132"/>
      <c r="AD8" s="132"/>
    </row>
    <row r="9" spans="1:30" ht="48" customHeight="1">
      <c r="A9" s="325"/>
      <c r="B9" s="91" t="s">
        <v>841</v>
      </c>
      <c r="C9" s="165" t="s">
        <v>842</v>
      </c>
      <c r="D9" s="451">
        <v>11386</v>
      </c>
      <c r="E9" s="87">
        <v>42790</v>
      </c>
      <c r="F9" s="87"/>
      <c r="G9" s="914">
        <v>2023</v>
      </c>
      <c r="H9" s="87">
        <v>42542</v>
      </c>
      <c r="I9" s="143" t="s">
        <v>843</v>
      </c>
      <c r="J9" s="456" t="s">
        <v>843</v>
      </c>
      <c r="K9" s="453"/>
      <c r="L9" s="166" t="s">
        <v>816</v>
      </c>
      <c r="M9" s="132">
        <v>1</v>
      </c>
      <c r="N9" s="132">
        <v>1</v>
      </c>
      <c r="O9" s="132">
        <v>1</v>
      </c>
      <c r="P9" s="368"/>
      <c r="Q9" s="132">
        <v>1</v>
      </c>
      <c r="R9" s="132">
        <v>1</v>
      </c>
      <c r="S9" s="132">
        <v>1</v>
      </c>
      <c r="T9" s="132">
        <v>1</v>
      </c>
      <c r="U9" s="368"/>
      <c r="V9" s="132">
        <v>1</v>
      </c>
      <c r="W9" s="368"/>
      <c r="X9" s="132">
        <v>1</v>
      </c>
      <c r="Y9" s="368"/>
      <c r="Z9" s="132">
        <v>1</v>
      </c>
      <c r="AA9" s="368"/>
      <c r="AB9" s="132">
        <v>1</v>
      </c>
      <c r="AC9" s="132"/>
      <c r="AD9" s="132"/>
    </row>
    <row r="10" spans="1:30" ht="48" customHeight="1">
      <c r="A10" s="324"/>
      <c r="B10" s="91" t="s">
        <v>844</v>
      </c>
      <c r="C10" s="499" t="s">
        <v>283</v>
      </c>
      <c r="D10" s="451">
        <v>9306</v>
      </c>
      <c r="E10" s="448">
        <v>39940</v>
      </c>
      <c r="F10" s="448"/>
      <c r="G10" s="914">
        <v>2019</v>
      </c>
      <c r="H10" s="87">
        <v>40101</v>
      </c>
      <c r="I10" s="467" t="s">
        <v>845</v>
      </c>
      <c r="J10" s="456" t="s">
        <v>1744</v>
      </c>
      <c r="K10" s="453"/>
      <c r="L10" s="166" t="s">
        <v>827</v>
      </c>
      <c r="M10" s="132">
        <v>1</v>
      </c>
      <c r="N10" s="132"/>
      <c r="O10" s="132"/>
      <c r="P10" s="368"/>
      <c r="Q10" s="132"/>
      <c r="R10" s="132"/>
      <c r="S10" s="132"/>
      <c r="T10" s="132"/>
      <c r="U10" s="368"/>
      <c r="V10" s="132"/>
      <c r="W10" s="368"/>
      <c r="X10" s="132"/>
      <c r="Y10" s="368"/>
      <c r="Z10" s="132"/>
      <c r="AA10" s="368"/>
      <c r="AB10" s="132"/>
      <c r="AC10" s="132"/>
      <c r="AD10" s="132"/>
    </row>
    <row r="11" spans="1:30" ht="48" customHeight="1">
      <c r="A11" s="324"/>
      <c r="B11" s="91" t="s">
        <v>839</v>
      </c>
      <c r="C11" s="165" t="s">
        <v>1732</v>
      </c>
      <c r="D11" s="451">
        <v>263</v>
      </c>
      <c r="E11" s="87">
        <v>38610</v>
      </c>
      <c r="F11" s="87"/>
      <c r="G11" s="914">
        <v>2019</v>
      </c>
      <c r="H11" s="87">
        <v>38637</v>
      </c>
      <c r="I11" s="143" t="s">
        <v>840</v>
      </c>
      <c r="J11" s="456" t="s">
        <v>1743</v>
      </c>
      <c r="K11" s="453"/>
      <c r="L11" s="166" t="s">
        <v>335</v>
      </c>
      <c r="M11" s="132"/>
      <c r="N11" s="132"/>
      <c r="O11" s="132"/>
      <c r="P11" s="368"/>
      <c r="Q11" s="132">
        <v>1</v>
      </c>
      <c r="R11" s="132">
        <v>1</v>
      </c>
      <c r="S11" s="132"/>
      <c r="T11" s="132"/>
      <c r="U11" s="368"/>
      <c r="V11" s="132"/>
      <c r="W11" s="368"/>
      <c r="X11" s="132"/>
      <c r="Y11" s="368"/>
      <c r="Z11" s="132">
        <v>1</v>
      </c>
      <c r="AA11" s="368"/>
      <c r="AB11" s="132"/>
      <c r="AC11" s="132"/>
      <c r="AD11" s="132"/>
    </row>
    <row r="12" spans="1:30" ht="48" customHeight="1">
      <c r="A12" s="324"/>
      <c r="B12" s="91" t="s">
        <v>968</v>
      </c>
      <c r="C12" s="165" t="s">
        <v>969</v>
      </c>
      <c r="D12" s="451">
        <v>371</v>
      </c>
      <c r="E12" s="87">
        <v>36034</v>
      </c>
      <c r="F12" s="87"/>
      <c r="G12" s="914">
        <v>2019</v>
      </c>
      <c r="H12" s="87">
        <v>36069</v>
      </c>
      <c r="I12" s="143" t="s">
        <v>970</v>
      </c>
      <c r="J12" s="456" t="s">
        <v>1745</v>
      </c>
      <c r="K12" s="453"/>
      <c r="L12" s="166" t="s">
        <v>816</v>
      </c>
      <c r="M12" s="132"/>
      <c r="N12" s="132">
        <v>1</v>
      </c>
      <c r="O12" s="132"/>
      <c r="P12" s="368"/>
      <c r="Q12" s="132"/>
      <c r="R12" s="132"/>
      <c r="S12" s="132"/>
      <c r="T12" s="132"/>
      <c r="U12" s="368"/>
      <c r="V12" s="132"/>
      <c r="W12" s="368"/>
      <c r="X12" s="132"/>
      <c r="Y12" s="368"/>
      <c r="Z12" s="132"/>
      <c r="AA12" s="368"/>
      <c r="AB12" s="132"/>
      <c r="AC12" s="132"/>
      <c r="AD12" s="132"/>
    </row>
    <row r="13" spans="1:30" ht="48" customHeight="1">
      <c r="A13" s="323" t="s">
        <v>1006</v>
      </c>
      <c r="B13" s="91" t="s">
        <v>846</v>
      </c>
      <c r="C13" s="165" t="s">
        <v>278</v>
      </c>
      <c r="D13" s="451">
        <v>9311</v>
      </c>
      <c r="E13" s="87">
        <v>29221</v>
      </c>
      <c r="F13" s="87"/>
      <c r="G13" s="914">
        <v>2020</v>
      </c>
      <c r="H13" s="87">
        <v>35417</v>
      </c>
      <c r="I13" s="143" t="s">
        <v>847</v>
      </c>
      <c r="J13" s="456" t="s">
        <v>1752</v>
      </c>
      <c r="K13" s="453"/>
      <c r="L13" s="166" t="s">
        <v>816</v>
      </c>
      <c r="M13" s="132">
        <v>1</v>
      </c>
      <c r="N13" s="132">
        <v>1</v>
      </c>
      <c r="O13" s="132"/>
      <c r="P13" s="368"/>
      <c r="Q13" s="132"/>
      <c r="R13" s="132"/>
      <c r="S13" s="132"/>
      <c r="T13" s="132"/>
      <c r="U13" s="368"/>
      <c r="V13" s="132"/>
      <c r="W13" s="368"/>
      <c r="X13" s="132"/>
      <c r="Y13" s="368"/>
      <c r="Z13" s="132"/>
      <c r="AA13" s="368"/>
      <c r="AB13" s="132"/>
      <c r="AC13" s="132"/>
      <c r="AD13" s="132"/>
    </row>
    <row r="14" spans="1:30" ht="48" customHeight="1">
      <c r="A14" s="324"/>
      <c r="B14" s="91" t="s">
        <v>848</v>
      </c>
      <c r="C14" s="165" t="s">
        <v>849</v>
      </c>
      <c r="D14" s="451">
        <v>9314</v>
      </c>
      <c r="E14" s="87">
        <v>29221</v>
      </c>
      <c r="F14" s="87"/>
      <c r="G14" s="914">
        <v>2019</v>
      </c>
      <c r="H14" s="87">
        <v>35417</v>
      </c>
      <c r="I14" s="143" t="s">
        <v>850</v>
      </c>
      <c r="J14" s="456" t="s">
        <v>1747</v>
      </c>
      <c r="K14" s="453"/>
      <c r="L14" s="166" t="s">
        <v>335</v>
      </c>
      <c r="M14" s="132"/>
      <c r="N14" s="132"/>
      <c r="O14" s="132"/>
      <c r="P14" s="368"/>
      <c r="Q14" s="132"/>
      <c r="R14" s="132"/>
      <c r="S14" s="132"/>
      <c r="T14" s="132">
        <v>1</v>
      </c>
      <c r="U14" s="368"/>
      <c r="V14" s="132"/>
      <c r="W14" s="368"/>
      <c r="X14" s="132"/>
      <c r="Y14" s="368"/>
      <c r="Z14" s="132"/>
      <c r="AA14" s="368"/>
      <c r="AB14" s="132"/>
      <c r="AC14" s="132"/>
      <c r="AD14" s="132"/>
    </row>
    <row r="15" spans="1:30" ht="48" customHeight="1">
      <c r="A15" s="324"/>
      <c r="B15" s="91" t="s">
        <v>851</v>
      </c>
      <c r="C15" s="165" t="s">
        <v>852</v>
      </c>
      <c r="D15" s="451">
        <v>10048</v>
      </c>
      <c r="E15" s="87">
        <v>32749</v>
      </c>
      <c r="F15" s="87"/>
      <c r="G15" s="914">
        <v>2019</v>
      </c>
      <c r="H15" s="87">
        <v>32749</v>
      </c>
      <c r="I15" s="143" t="s">
        <v>853</v>
      </c>
      <c r="J15" s="456" t="s">
        <v>853</v>
      </c>
      <c r="K15" s="453"/>
      <c r="L15" s="166" t="s">
        <v>335</v>
      </c>
      <c r="M15" s="132">
        <v>1</v>
      </c>
      <c r="N15" s="132">
        <v>1</v>
      </c>
      <c r="O15" s="132"/>
      <c r="P15" s="368"/>
      <c r="Q15" s="132"/>
      <c r="R15" s="132"/>
      <c r="S15" s="132"/>
      <c r="T15" s="132"/>
      <c r="U15" s="368"/>
      <c r="V15" s="132"/>
      <c r="W15" s="368"/>
      <c r="X15" s="132"/>
      <c r="Y15" s="368"/>
      <c r="Z15" s="132"/>
      <c r="AA15" s="368"/>
      <c r="AB15" s="132"/>
      <c r="AC15" s="132"/>
      <c r="AD15" s="132"/>
    </row>
    <row r="16" spans="1:30" ht="48" customHeight="1">
      <c r="A16" s="324"/>
      <c r="B16" s="91" t="s">
        <v>854</v>
      </c>
      <c r="C16" s="165" t="s">
        <v>275</v>
      </c>
      <c r="D16" s="451">
        <v>9309</v>
      </c>
      <c r="E16" s="87">
        <v>29221</v>
      </c>
      <c r="F16" s="87"/>
      <c r="G16" s="914">
        <v>2019</v>
      </c>
      <c r="H16" s="87">
        <v>35417</v>
      </c>
      <c r="I16" s="143" t="s">
        <v>855</v>
      </c>
      <c r="J16" s="456" t="s">
        <v>1750</v>
      </c>
      <c r="K16" s="453"/>
      <c r="L16" s="166" t="s">
        <v>856</v>
      </c>
      <c r="M16" s="132">
        <v>1</v>
      </c>
      <c r="N16" s="132">
        <v>1</v>
      </c>
      <c r="O16" s="132"/>
      <c r="P16" s="368"/>
      <c r="Q16" s="132"/>
      <c r="R16" s="132"/>
      <c r="S16" s="132"/>
      <c r="T16" s="132"/>
      <c r="U16" s="368"/>
      <c r="V16" s="132"/>
      <c r="W16" s="368"/>
      <c r="X16" s="132"/>
      <c r="Y16" s="368"/>
      <c r="Z16" s="132"/>
      <c r="AA16" s="368"/>
      <c r="AB16" s="132"/>
      <c r="AC16" s="132"/>
      <c r="AD16" s="132"/>
    </row>
    <row r="17" spans="1:30" ht="48" customHeight="1">
      <c r="A17" s="324"/>
      <c r="B17" s="91" t="s">
        <v>857</v>
      </c>
      <c r="C17" s="165" t="s">
        <v>858</v>
      </c>
      <c r="D17" s="451">
        <v>10047</v>
      </c>
      <c r="E17" s="87">
        <v>32874</v>
      </c>
      <c r="F17" s="87"/>
      <c r="G17" s="914">
        <v>2019</v>
      </c>
      <c r="H17" s="87">
        <v>35803</v>
      </c>
      <c r="I17" s="143" t="s">
        <v>859</v>
      </c>
      <c r="J17" s="456" t="s">
        <v>859</v>
      </c>
      <c r="K17" s="453"/>
      <c r="L17" s="166" t="s">
        <v>856</v>
      </c>
      <c r="M17" s="132">
        <v>1</v>
      </c>
      <c r="N17" s="132">
        <v>1</v>
      </c>
      <c r="O17" s="132"/>
      <c r="P17" s="368"/>
      <c r="Q17" s="132"/>
      <c r="R17" s="132"/>
      <c r="S17" s="132"/>
      <c r="T17" s="132"/>
      <c r="U17" s="368"/>
      <c r="V17" s="132"/>
      <c r="W17" s="368"/>
      <c r="X17" s="132"/>
      <c r="Y17" s="368"/>
      <c r="Z17" s="132"/>
      <c r="AA17" s="368"/>
      <c r="AB17" s="132"/>
      <c r="AC17" s="132"/>
      <c r="AD17" s="132"/>
    </row>
    <row r="18" spans="1:30" ht="48" customHeight="1">
      <c r="A18" s="324"/>
      <c r="B18" s="91" t="s">
        <v>1004</v>
      </c>
      <c r="C18" s="165" t="s">
        <v>1731</v>
      </c>
      <c r="D18" s="451">
        <v>11369</v>
      </c>
      <c r="E18" s="87">
        <v>42038</v>
      </c>
      <c r="F18" s="87"/>
      <c r="G18" s="914">
        <v>2020</v>
      </c>
      <c r="H18" s="87">
        <v>42053</v>
      </c>
      <c r="I18" s="143" t="s">
        <v>1003</v>
      </c>
      <c r="J18" s="456" t="s">
        <v>1737</v>
      </c>
      <c r="K18" s="453"/>
      <c r="L18" s="166" t="s">
        <v>816</v>
      </c>
      <c r="M18" s="132"/>
      <c r="N18" s="132"/>
      <c r="O18" s="132"/>
      <c r="P18" s="368"/>
      <c r="Q18" s="132"/>
      <c r="R18" s="132"/>
      <c r="S18" s="132"/>
      <c r="T18" s="132"/>
      <c r="U18" s="368"/>
      <c r="V18" s="132"/>
      <c r="W18" s="368"/>
      <c r="X18" s="132"/>
      <c r="Y18" s="368"/>
      <c r="Z18" s="132"/>
      <c r="AA18" s="368"/>
      <c r="AB18" s="132"/>
      <c r="AC18" s="132"/>
      <c r="AD18" s="132">
        <v>1</v>
      </c>
    </row>
    <row r="19" spans="1:30" ht="48" customHeight="1">
      <c r="A19" s="324"/>
      <c r="B19" s="91" t="s">
        <v>1593</v>
      </c>
      <c r="C19" s="165" t="s">
        <v>1592</v>
      </c>
      <c r="D19" s="451">
        <v>11409</v>
      </c>
      <c r="E19" s="87">
        <v>29166</v>
      </c>
      <c r="F19" s="87"/>
      <c r="G19" s="914">
        <v>2023</v>
      </c>
      <c r="H19" s="87">
        <v>29159</v>
      </c>
      <c r="I19" s="143" t="s">
        <v>1594</v>
      </c>
      <c r="J19" s="456" t="s">
        <v>1594</v>
      </c>
      <c r="K19" s="453"/>
      <c r="L19" s="166" t="s">
        <v>335</v>
      </c>
      <c r="M19" s="132"/>
      <c r="N19" s="132"/>
      <c r="O19" s="132"/>
      <c r="P19" s="368"/>
      <c r="Q19" s="132"/>
      <c r="R19" s="132"/>
      <c r="S19" s="132"/>
      <c r="T19" s="132"/>
      <c r="U19" s="368"/>
      <c r="V19" s="132"/>
      <c r="W19" s="368"/>
      <c r="X19" s="132"/>
      <c r="Y19" s="368"/>
      <c r="Z19" s="132"/>
      <c r="AA19" s="368"/>
      <c r="AB19" s="132"/>
      <c r="AC19" s="132">
        <v>1</v>
      </c>
      <c r="AD19" s="132"/>
    </row>
    <row r="20" spans="1:30" ht="48" customHeight="1">
      <c r="A20" s="324"/>
      <c r="B20" s="91" t="s">
        <v>860</v>
      </c>
      <c r="C20" s="165" t="s">
        <v>861</v>
      </c>
      <c r="D20" s="451">
        <v>8243</v>
      </c>
      <c r="E20" s="87">
        <v>38019</v>
      </c>
      <c r="F20" s="87"/>
      <c r="G20" s="914">
        <v>2019</v>
      </c>
      <c r="H20" s="87">
        <v>38036</v>
      </c>
      <c r="I20" s="143" t="s">
        <v>862</v>
      </c>
      <c r="J20" s="456" t="s">
        <v>862</v>
      </c>
      <c r="K20" s="453"/>
      <c r="L20" s="166" t="s">
        <v>816</v>
      </c>
      <c r="M20" s="132">
        <v>1</v>
      </c>
      <c r="N20" s="132">
        <v>1</v>
      </c>
      <c r="O20" s="132"/>
      <c r="P20" s="368"/>
      <c r="Q20" s="132"/>
      <c r="R20" s="132"/>
      <c r="S20" s="132"/>
      <c r="T20" s="132"/>
      <c r="U20" s="368"/>
      <c r="V20" s="132"/>
      <c r="W20" s="368"/>
      <c r="X20" s="132"/>
      <c r="Y20" s="368"/>
      <c r="Z20" s="132"/>
      <c r="AA20" s="368"/>
      <c r="AB20" s="132"/>
      <c r="AC20" s="132"/>
      <c r="AD20" s="132"/>
    </row>
    <row r="21" spans="1:30" ht="48" customHeight="1">
      <c r="A21" s="324"/>
      <c r="B21" s="91" t="s">
        <v>863</v>
      </c>
      <c r="C21" s="165" t="s">
        <v>864</v>
      </c>
      <c r="D21" s="451">
        <v>9310</v>
      </c>
      <c r="E21" s="87">
        <v>37357</v>
      </c>
      <c r="F21" s="87"/>
      <c r="G21" s="914">
        <v>2019</v>
      </c>
      <c r="H21" s="87">
        <v>37418</v>
      </c>
      <c r="I21" s="143" t="s">
        <v>865</v>
      </c>
      <c r="J21" s="456" t="s">
        <v>865</v>
      </c>
      <c r="K21" s="453"/>
      <c r="L21" s="166" t="s">
        <v>816</v>
      </c>
      <c r="M21" s="132"/>
      <c r="N21" s="132">
        <v>1</v>
      </c>
      <c r="O21" s="132"/>
      <c r="P21" s="368"/>
      <c r="Q21" s="132"/>
      <c r="R21" s="132"/>
      <c r="S21" s="132"/>
      <c r="T21" s="132"/>
      <c r="U21" s="368"/>
      <c r="V21" s="132"/>
      <c r="W21" s="368"/>
      <c r="X21" s="132"/>
      <c r="Y21" s="368"/>
      <c r="Z21" s="132"/>
      <c r="AA21" s="368"/>
      <c r="AB21" s="132"/>
      <c r="AC21" s="132"/>
      <c r="AD21" s="132"/>
    </row>
    <row r="22" spans="1:30" ht="48" customHeight="1">
      <c r="A22" s="324"/>
      <c r="B22" s="91" t="s">
        <v>866</v>
      </c>
      <c r="C22" s="165" t="s">
        <v>867</v>
      </c>
      <c r="D22" s="451">
        <v>6600</v>
      </c>
      <c r="E22" s="87">
        <v>36584</v>
      </c>
      <c r="F22" s="87"/>
      <c r="G22" s="914">
        <v>2019</v>
      </c>
      <c r="H22" s="87">
        <v>36635</v>
      </c>
      <c r="I22" s="143" t="s">
        <v>868</v>
      </c>
      <c r="J22" s="456" t="s">
        <v>868</v>
      </c>
      <c r="K22" s="453"/>
      <c r="L22" s="166" t="s">
        <v>816</v>
      </c>
      <c r="M22" s="132">
        <v>1</v>
      </c>
      <c r="N22" s="132">
        <v>1</v>
      </c>
      <c r="O22" s="132"/>
      <c r="P22" s="368"/>
      <c r="Q22" s="132"/>
      <c r="R22" s="132"/>
      <c r="S22" s="132"/>
      <c r="T22" s="132"/>
      <c r="U22" s="368"/>
      <c r="V22" s="132"/>
      <c r="W22" s="368"/>
      <c r="X22" s="132"/>
      <c r="Y22" s="368"/>
      <c r="Z22" s="132"/>
      <c r="AA22" s="368"/>
      <c r="AB22" s="132"/>
      <c r="AC22" s="132"/>
      <c r="AD22" s="132"/>
    </row>
    <row r="23" spans="1:30" ht="45">
      <c r="C23" s="167"/>
      <c r="J23" s="495"/>
      <c r="K23" s="167"/>
      <c r="L23" s="168" t="s">
        <v>758</v>
      </c>
      <c r="M23" s="319">
        <f>SUM(M2:M22)</f>
        <v>13</v>
      </c>
      <c r="N23" s="319">
        <f>SUM(N2:N22)</f>
        <v>14</v>
      </c>
      <c r="O23" s="319">
        <f>SUM(O2:O22)</f>
        <v>4</v>
      </c>
      <c r="P23" s="319">
        <v>0</v>
      </c>
      <c r="Q23" s="319">
        <f>SUM(Q2:Q22)</f>
        <v>4</v>
      </c>
      <c r="R23" s="319">
        <f>SUM(R2:R22)</f>
        <v>3</v>
      </c>
      <c r="S23" s="319">
        <f>SUM(S2:S22)</f>
        <v>2</v>
      </c>
      <c r="T23" s="319">
        <f>SUM(T2:T22)</f>
        <v>3</v>
      </c>
      <c r="U23" s="319">
        <v>0</v>
      </c>
      <c r="V23" s="319">
        <f>SUM(V2:V22)</f>
        <v>3</v>
      </c>
      <c r="W23" s="319">
        <v>0</v>
      </c>
      <c r="X23" s="319">
        <f>SUM(X2:X22)</f>
        <v>2</v>
      </c>
      <c r="Y23" s="319">
        <v>0</v>
      </c>
      <c r="Z23" s="319">
        <f>SUM(Z2:Z22)</f>
        <v>3</v>
      </c>
      <c r="AA23" s="319">
        <v>0</v>
      </c>
      <c r="AB23" s="319">
        <f>SUM(AB2:AB22)</f>
        <v>3</v>
      </c>
      <c r="AC23" s="319">
        <f>SUM(AC2:AC22)</f>
        <v>1</v>
      </c>
      <c r="AD23" s="319">
        <f>SUM(AD2:AD22)</f>
        <v>1</v>
      </c>
    </row>
    <row r="24" spans="1:30" ht="45">
      <c r="C24" s="167"/>
      <c r="J24" s="495"/>
      <c r="K24" s="167"/>
      <c r="L24" s="168"/>
      <c r="M24" s="292"/>
      <c r="N24" s="292"/>
      <c r="O24" s="292"/>
      <c r="P24" s="292"/>
      <c r="Q24" s="292"/>
      <c r="R24" s="292"/>
      <c r="S24" s="292"/>
      <c r="T24" s="292"/>
      <c r="U24" s="292"/>
      <c r="V24" s="292"/>
      <c r="W24" s="292"/>
      <c r="X24" s="292"/>
      <c r="Y24" s="292"/>
      <c r="Z24" s="292"/>
      <c r="AA24" s="292"/>
      <c r="AB24" s="292"/>
      <c r="AC24" s="292"/>
      <c r="AD24" s="292"/>
    </row>
    <row r="25" spans="1:30" ht="24.75" customHeight="1">
      <c r="A25" s="315"/>
      <c r="G25" s="305"/>
    </row>
    <row r="26" spans="1:30" ht="24.75" customHeight="1">
      <c r="A26" s="315"/>
      <c r="G26" s="305"/>
    </row>
    <row r="27" spans="1:30" ht="24.75" customHeight="1">
      <c r="A27" s="315"/>
      <c r="G27" s="305"/>
    </row>
    <row r="28" spans="1:30" ht="24.75" hidden="1" customHeight="1">
      <c r="A28" s="315"/>
      <c r="G28" s="305"/>
    </row>
    <row r="29" spans="1:30" ht="24.75" hidden="1" customHeight="1">
      <c r="A29" s="315"/>
      <c r="G29" s="305"/>
    </row>
    <row r="30" spans="1:30" ht="24.75" hidden="1" customHeight="1">
      <c r="A30" s="315"/>
      <c r="G30" s="305"/>
    </row>
    <row r="31" spans="1:30" ht="59.25" hidden="1">
      <c r="A31" s="315"/>
      <c r="G31" s="305"/>
    </row>
    <row r="32" spans="1:30" ht="59.25" hidden="1">
      <c r="A32" s="315"/>
      <c r="G32" s="305"/>
    </row>
    <row r="33" spans="1:40" ht="59.25" hidden="1">
      <c r="A33" s="315"/>
      <c r="G33" s="305"/>
    </row>
    <row r="34" spans="1:40" ht="59.25" hidden="1">
      <c r="A34" s="315"/>
      <c r="G34" s="305"/>
    </row>
    <row r="35" spans="1:40" ht="59.25" hidden="1">
      <c r="A35" s="315"/>
      <c r="G35" s="305"/>
    </row>
    <row r="36" spans="1:40" ht="59.25" hidden="1">
      <c r="A36" s="315"/>
      <c r="G36" s="305"/>
    </row>
    <row r="37" spans="1:40" ht="24.75" hidden="1" customHeight="1">
      <c r="A37" s="315"/>
      <c r="G37" s="305"/>
    </row>
    <row r="38" spans="1:40" s="88" customFormat="1" ht="41.25" hidden="1" customHeight="1">
      <c r="A38" s="311" t="s">
        <v>1715</v>
      </c>
      <c r="B38" s="293"/>
      <c r="C38" s="358"/>
      <c r="D38" s="486"/>
      <c r="E38" s="297"/>
      <c r="F38" s="297"/>
      <c r="G38" s="915"/>
      <c r="H38" s="300"/>
      <c r="I38" s="492"/>
      <c r="J38" s="477"/>
      <c r="K38" s="295"/>
      <c r="L38" s="299"/>
      <c r="M38" s="301"/>
      <c r="N38" s="299"/>
      <c r="O38" s="299"/>
      <c r="P38" s="299"/>
      <c r="Q38" s="299"/>
      <c r="R38" s="299"/>
      <c r="S38" s="299"/>
      <c r="T38" s="302"/>
      <c r="U38" s="302"/>
      <c r="V38" s="302"/>
      <c r="W38" s="302"/>
      <c r="X38" s="302"/>
      <c r="Y38" s="302"/>
      <c r="Z38" s="302"/>
      <c r="AA38" s="303"/>
      <c r="AB38" s="302"/>
      <c r="AC38" s="302"/>
      <c r="AD38" s="302"/>
      <c r="AE38" s="302"/>
      <c r="AF38" s="302"/>
      <c r="AG38" s="304"/>
      <c r="AH38" s="302"/>
      <c r="AI38" s="302"/>
      <c r="AJ38" s="298"/>
      <c r="AK38" s="298"/>
      <c r="AL38" s="298"/>
    </row>
    <row r="39" spans="1:40" ht="48" hidden="1" customHeight="1">
      <c r="A39" s="324"/>
      <c r="B39" s="91" t="s">
        <v>828</v>
      </c>
      <c r="C39" s="165" t="s">
        <v>285</v>
      </c>
      <c r="D39" s="451">
        <v>9307</v>
      </c>
      <c r="E39" s="87">
        <v>40961</v>
      </c>
      <c r="F39" s="87"/>
      <c r="G39" s="914">
        <v>2019</v>
      </c>
      <c r="H39" s="87">
        <v>40966</v>
      </c>
      <c r="I39" s="143" t="s">
        <v>829</v>
      </c>
      <c r="J39" s="456" t="s">
        <v>1738</v>
      </c>
      <c r="K39" s="453"/>
      <c r="L39" s="166" t="s">
        <v>816</v>
      </c>
      <c r="M39" s="132"/>
      <c r="N39" s="132"/>
      <c r="O39" s="132"/>
      <c r="P39" s="368"/>
      <c r="Q39" s="132"/>
      <c r="R39" s="132"/>
      <c r="S39" s="132"/>
      <c r="T39" s="132"/>
      <c r="U39" s="368"/>
      <c r="V39" s="132"/>
      <c r="W39" s="368"/>
      <c r="X39" s="132"/>
      <c r="Y39" s="368"/>
      <c r="Z39" s="132"/>
      <c r="AA39" s="368"/>
      <c r="AB39" s="132"/>
      <c r="AC39" s="132"/>
      <c r="AD39" s="132"/>
    </row>
    <row r="40" spans="1:40" ht="48" hidden="1" customHeight="1">
      <c r="A40" s="324"/>
      <c r="B40" s="91" t="s">
        <v>981</v>
      </c>
      <c r="C40" s="165" t="s">
        <v>1730</v>
      </c>
      <c r="D40" s="451">
        <v>11364</v>
      </c>
      <c r="E40" s="87">
        <v>42132</v>
      </c>
      <c r="F40" s="87"/>
      <c r="G40" s="914">
        <v>2020</v>
      </c>
      <c r="H40" s="87">
        <v>42149</v>
      </c>
      <c r="I40" s="143" t="s">
        <v>982</v>
      </c>
      <c r="J40" s="456" t="s">
        <v>1734</v>
      </c>
      <c r="K40" s="453"/>
      <c r="L40" s="166" t="s">
        <v>816</v>
      </c>
      <c r="M40" s="132"/>
      <c r="N40" s="132"/>
      <c r="O40" s="132"/>
      <c r="P40" s="368"/>
      <c r="Q40" s="132"/>
      <c r="R40" s="132"/>
      <c r="S40" s="132"/>
      <c r="T40" s="132"/>
      <c r="U40" s="368"/>
      <c r="V40" s="132"/>
      <c r="W40" s="368"/>
      <c r="X40" s="132"/>
      <c r="Y40" s="368"/>
      <c r="Z40" s="132"/>
      <c r="AA40" s="368"/>
      <c r="AB40" s="132"/>
      <c r="AC40" s="132"/>
      <c r="AD40" s="132"/>
    </row>
    <row r="41" spans="1:40" ht="48" hidden="1" customHeight="1">
      <c r="A41" s="324"/>
      <c r="B41" s="91" t="s">
        <v>1008</v>
      </c>
      <c r="C41" s="165" t="s">
        <v>1009</v>
      </c>
      <c r="D41" s="451">
        <v>9308</v>
      </c>
      <c r="E41" s="87">
        <v>42592</v>
      </c>
      <c r="F41" s="87"/>
      <c r="G41" s="914">
        <v>2020</v>
      </c>
      <c r="H41" s="87">
        <v>42604</v>
      </c>
      <c r="I41" s="143" t="s">
        <v>1749</v>
      </c>
      <c r="J41" s="456" t="s">
        <v>1748</v>
      </c>
      <c r="K41" s="453"/>
      <c r="L41" s="166" t="s">
        <v>816</v>
      </c>
      <c r="M41" s="132"/>
      <c r="N41" s="132"/>
      <c r="O41" s="132"/>
      <c r="P41" s="368"/>
      <c r="Q41" s="132"/>
      <c r="R41" s="132"/>
      <c r="S41" s="132"/>
      <c r="T41" s="132"/>
      <c r="U41" s="368"/>
      <c r="V41" s="132"/>
      <c r="W41" s="368"/>
      <c r="X41" s="132"/>
      <c r="Y41" s="368"/>
      <c r="Z41" s="132"/>
      <c r="AA41" s="368"/>
      <c r="AB41" s="132"/>
      <c r="AC41" s="132"/>
      <c r="AD41" s="132"/>
    </row>
    <row r="42" spans="1:40" s="149" customFormat="1" ht="41.25" hidden="1" customHeight="1">
      <c r="B42" s="150"/>
      <c r="C42" s="357"/>
      <c r="D42" s="487"/>
      <c r="E42" s="153"/>
      <c r="F42" s="153"/>
      <c r="G42" s="150"/>
      <c r="I42" s="493"/>
      <c r="J42" s="491"/>
      <c r="K42" s="151"/>
      <c r="L42" s="407"/>
      <c r="M42" s="154"/>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row>
    <row r="43" spans="1:40" s="88" customFormat="1" ht="41.25" hidden="1" customHeight="1">
      <c r="A43" s="120" t="s">
        <v>1713</v>
      </c>
      <c r="B43" s="283"/>
      <c r="C43" s="362"/>
      <c r="D43" s="488"/>
      <c r="E43" s="124"/>
      <c r="F43" s="124"/>
      <c r="G43" s="916"/>
      <c r="H43" s="125"/>
      <c r="I43" s="494"/>
      <c r="J43" s="478"/>
      <c r="K43" s="122"/>
      <c r="L43" s="126"/>
      <c r="M43" s="127"/>
      <c r="N43" s="126"/>
      <c r="O43" s="128"/>
      <c r="P43" s="128"/>
      <c r="Q43" s="128"/>
      <c r="R43" s="128"/>
      <c r="S43" s="128"/>
      <c r="T43" s="128"/>
      <c r="U43" s="128"/>
      <c r="V43" s="129"/>
      <c r="W43" s="128"/>
      <c r="X43" s="128"/>
      <c r="Y43" s="128"/>
      <c r="Z43" s="128"/>
      <c r="AA43" s="128"/>
      <c r="AB43" s="130"/>
      <c r="AC43" s="128"/>
      <c r="AD43" s="128"/>
      <c r="AE43" s="121"/>
      <c r="AF43" s="121"/>
      <c r="AG43" s="121"/>
      <c r="AH43" s="121"/>
      <c r="AI43" s="121"/>
      <c r="AJ43" s="121"/>
      <c r="AK43" s="121"/>
      <c r="AL43" s="121"/>
    </row>
    <row r="44" spans="1:40" ht="41.25" hidden="1" customHeight="1">
      <c r="A44" s="74"/>
      <c r="B44" s="91" t="s">
        <v>814</v>
      </c>
      <c r="C44" s="165" t="s">
        <v>1753</v>
      </c>
      <c r="D44" s="451">
        <v>10064</v>
      </c>
      <c r="E44" s="87">
        <v>31079</v>
      </c>
      <c r="F44" s="87"/>
      <c r="G44" s="914">
        <v>2019</v>
      </c>
      <c r="H44" s="87">
        <v>35417</v>
      </c>
      <c r="I44" s="143" t="s">
        <v>815</v>
      </c>
      <c r="J44" s="456" t="s">
        <v>1733</v>
      </c>
      <c r="K44" s="449"/>
      <c r="L44" s="166" t="s">
        <v>816</v>
      </c>
      <c r="M44" s="132"/>
      <c r="N44" s="132">
        <v>1</v>
      </c>
      <c r="O44" s="132"/>
      <c r="P44" s="368"/>
      <c r="Q44" s="132"/>
      <c r="R44" s="132"/>
      <c r="S44" s="132"/>
      <c r="T44" s="132"/>
      <c r="U44" s="368"/>
      <c r="V44" s="132"/>
      <c r="W44" s="368"/>
      <c r="X44" s="132"/>
      <c r="Y44" s="368"/>
      <c r="Z44" s="132"/>
      <c r="AA44" s="368"/>
      <c r="AB44" s="132"/>
      <c r="AC44" s="132"/>
      <c r="AD44" s="132"/>
    </row>
    <row r="45" spans="1:40" ht="41.25" hidden="1" customHeight="1">
      <c r="A45" s="74"/>
      <c r="B45" s="91" t="s">
        <v>825</v>
      </c>
      <c r="C45" s="165" t="s">
        <v>281</v>
      </c>
      <c r="D45" s="451">
        <v>9304</v>
      </c>
      <c r="E45" s="87">
        <v>40799</v>
      </c>
      <c r="F45" s="87"/>
      <c r="G45" s="914">
        <v>2019</v>
      </c>
      <c r="H45" s="87">
        <v>40806</v>
      </c>
      <c r="I45" s="143" t="s">
        <v>826</v>
      </c>
      <c r="J45" s="456" t="s">
        <v>1736</v>
      </c>
      <c r="K45" s="449"/>
      <c r="L45" s="166" t="s">
        <v>827</v>
      </c>
      <c r="M45" s="132">
        <v>1</v>
      </c>
      <c r="N45" s="132">
        <v>1</v>
      </c>
      <c r="O45" s="132"/>
      <c r="P45" s="368"/>
      <c r="Q45" s="132"/>
      <c r="R45" s="132"/>
      <c r="S45" s="132"/>
      <c r="T45" s="132"/>
      <c r="U45" s="368"/>
      <c r="V45" s="132"/>
      <c r="W45" s="368"/>
      <c r="X45" s="132">
        <v>1</v>
      </c>
      <c r="Y45" s="368"/>
      <c r="Z45" s="132"/>
      <c r="AA45" s="368"/>
      <c r="AB45" s="132">
        <v>1</v>
      </c>
      <c r="AC45" s="132"/>
      <c r="AD45" s="132"/>
    </row>
    <row r="46" spans="1:40" ht="41.25" hidden="1" customHeight="1">
      <c r="A46" s="74"/>
      <c r="B46" s="91" t="s">
        <v>990</v>
      </c>
      <c r="C46" s="165" t="s">
        <v>989</v>
      </c>
      <c r="D46" s="451">
        <v>395</v>
      </c>
      <c r="E46" s="87">
        <v>43323</v>
      </c>
      <c r="F46" s="87"/>
      <c r="G46" s="914">
        <v>2020</v>
      </c>
      <c r="H46" s="87">
        <v>43323</v>
      </c>
      <c r="I46" s="143" t="s">
        <v>1712</v>
      </c>
      <c r="J46" s="456" t="s">
        <v>1746</v>
      </c>
      <c r="K46" s="449"/>
      <c r="L46" s="166" t="s">
        <v>816</v>
      </c>
      <c r="M46" s="132">
        <v>1</v>
      </c>
      <c r="N46" s="132">
        <v>1</v>
      </c>
      <c r="O46" s="132"/>
      <c r="P46" s="368"/>
      <c r="Q46" s="132"/>
      <c r="R46" s="132"/>
      <c r="S46" s="132"/>
      <c r="T46" s="132"/>
      <c r="U46" s="368"/>
      <c r="V46" s="132"/>
      <c r="W46" s="368"/>
      <c r="X46" s="132"/>
      <c r="Y46" s="368"/>
      <c r="Z46" s="132"/>
      <c r="AA46" s="368"/>
      <c r="AB46" s="132"/>
      <c r="AC46" s="132"/>
      <c r="AD46" s="132"/>
    </row>
    <row r="47" spans="1:40" ht="41.25" hidden="1" customHeight="1">
      <c r="A47" s="315"/>
      <c r="G47" s="305"/>
    </row>
    <row r="48" spans="1:40" s="88" customFormat="1" ht="41.25" hidden="1" customHeight="1">
      <c r="A48" s="311" t="s">
        <v>1586</v>
      </c>
      <c r="B48" s="294"/>
      <c r="C48" s="358"/>
      <c r="D48" s="486"/>
      <c r="E48" s="296"/>
      <c r="F48" s="296"/>
      <c r="G48" s="915"/>
      <c r="H48" s="297"/>
      <c r="I48" s="477"/>
      <c r="J48" s="489"/>
      <c r="K48" s="358"/>
      <c r="L48" s="300"/>
      <c r="M48" s="299"/>
      <c r="N48" s="301"/>
      <c r="O48" s="299"/>
      <c r="P48" s="299"/>
      <c r="Q48" s="299"/>
      <c r="R48" s="299"/>
      <c r="S48" s="299"/>
      <c r="T48" s="299"/>
      <c r="U48" s="302"/>
      <c r="V48" s="302"/>
      <c r="W48" s="302"/>
      <c r="X48" s="302"/>
      <c r="Y48" s="302"/>
      <c r="Z48" s="302"/>
      <c r="AA48" s="302"/>
      <c r="AB48" s="303"/>
      <c r="AC48" s="303"/>
      <c r="AD48" s="302"/>
      <c r="AE48" s="302"/>
      <c r="AF48" s="302"/>
      <c r="AG48" s="302"/>
      <c r="AH48" s="302"/>
      <c r="AI48" s="304"/>
      <c r="AJ48" s="302"/>
      <c r="AK48" s="302"/>
      <c r="AL48" s="298"/>
      <c r="AM48" s="298"/>
      <c r="AN48" s="298"/>
    </row>
    <row r="49" spans="1:40" ht="41.25" hidden="1" customHeight="1">
      <c r="A49" s="324"/>
      <c r="B49" s="91" t="s">
        <v>817</v>
      </c>
      <c r="C49" s="165" t="s">
        <v>818</v>
      </c>
      <c r="D49" s="142"/>
      <c r="E49" s="87">
        <v>40121</v>
      </c>
      <c r="F49" s="87"/>
      <c r="G49" s="914">
        <v>2019</v>
      </c>
      <c r="H49" s="87">
        <v>40134</v>
      </c>
      <c r="I49" s="143" t="s">
        <v>819</v>
      </c>
      <c r="J49" s="497"/>
      <c r="K49" s="165"/>
      <c r="L49" s="166" t="s">
        <v>816</v>
      </c>
      <c r="M49" s="132"/>
      <c r="N49" s="132"/>
      <c r="O49" s="132"/>
      <c r="P49" s="368"/>
      <c r="Q49" s="132"/>
      <c r="R49" s="132"/>
      <c r="S49" s="132"/>
      <c r="T49" s="132"/>
      <c r="U49" s="368"/>
      <c r="V49" s="132"/>
      <c r="W49" s="368"/>
      <c r="X49" s="132"/>
      <c r="Y49" s="368"/>
      <c r="Z49" s="132"/>
      <c r="AA49" s="368"/>
      <c r="AB49" s="132"/>
      <c r="AC49" s="132"/>
      <c r="AD49" s="132"/>
    </row>
    <row r="50" spans="1:40" ht="41.25" hidden="1" customHeight="1">
      <c r="A50" s="315"/>
      <c r="G50" s="305"/>
    </row>
    <row r="51" spans="1:40" s="88" customFormat="1" ht="41.25" hidden="1" customHeight="1">
      <c r="A51" s="311" t="s">
        <v>1350</v>
      </c>
      <c r="B51" s="294"/>
      <c r="C51" s="358"/>
      <c r="D51" s="486"/>
      <c r="E51" s="296"/>
      <c r="F51" s="296"/>
      <c r="G51" s="915"/>
      <c r="H51" s="297"/>
      <c r="I51" s="477"/>
      <c r="J51" s="489"/>
      <c r="K51" s="358"/>
      <c r="L51" s="300"/>
      <c r="M51" s="299"/>
      <c r="N51" s="301"/>
      <c r="O51" s="299"/>
      <c r="P51" s="299"/>
      <c r="Q51" s="299"/>
      <c r="R51" s="299"/>
      <c r="S51" s="299"/>
      <c r="T51" s="299"/>
      <c r="U51" s="302"/>
      <c r="V51" s="302"/>
      <c r="W51" s="302"/>
      <c r="X51" s="302"/>
      <c r="Y51" s="302"/>
      <c r="Z51" s="302"/>
      <c r="AA51" s="302"/>
      <c r="AB51" s="303"/>
      <c r="AC51" s="303"/>
      <c r="AD51" s="302"/>
      <c r="AE51" s="302"/>
      <c r="AF51" s="302"/>
      <c r="AG51" s="302"/>
      <c r="AH51" s="302"/>
      <c r="AI51" s="304"/>
      <c r="AJ51" s="302"/>
      <c r="AK51" s="302"/>
      <c r="AL51" s="298"/>
      <c r="AM51" s="298"/>
      <c r="AN51" s="298"/>
    </row>
    <row r="52" spans="1:40" ht="41.25" hidden="1" customHeight="1">
      <c r="A52" s="324"/>
      <c r="B52" s="91" t="s">
        <v>960</v>
      </c>
      <c r="C52" s="165" t="s">
        <v>962</v>
      </c>
      <c r="D52" s="142"/>
      <c r="E52" s="87">
        <v>41010</v>
      </c>
      <c r="F52" s="87"/>
      <c r="G52" s="914">
        <v>2019</v>
      </c>
      <c r="H52" s="87">
        <v>41015</v>
      </c>
      <c r="I52" s="143" t="s">
        <v>961</v>
      </c>
      <c r="J52" s="497"/>
      <c r="K52" s="165"/>
      <c r="L52" s="166" t="s">
        <v>816</v>
      </c>
      <c r="M52" s="132"/>
      <c r="N52" s="132"/>
      <c r="O52" s="132"/>
      <c r="P52" s="368"/>
      <c r="Q52" s="132"/>
      <c r="R52" s="132"/>
      <c r="S52" s="132"/>
      <c r="T52" s="132"/>
      <c r="U52" s="368"/>
      <c r="V52" s="132"/>
      <c r="W52" s="368"/>
      <c r="X52" s="132"/>
      <c r="Y52" s="368"/>
      <c r="Z52" s="132"/>
      <c r="AA52" s="368"/>
      <c r="AB52" s="132"/>
      <c r="AC52" s="132"/>
      <c r="AD52" s="132"/>
    </row>
    <row r="53" spans="1:40" ht="41.25" hidden="1" customHeight="1">
      <c r="A53" s="325"/>
      <c r="B53" s="91" t="s">
        <v>841</v>
      </c>
      <c r="C53" s="165" t="s">
        <v>842</v>
      </c>
      <c r="D53" s="142"/>
      <c r="E53" s="87">
        <v>42790</v>
      </c>
      <c r="F53" s="87"/>
      <c r="G53" s="914">
        <v>2019</v>
      </c>
      <c r="H53" s="87">
        <v>42542</v>
      </c>
      <c r="I53" s="143" t="s">
        <v>843</v>
      </c>
      <c r="J53" s="497"/>
      <c r="K53" s="165"/>
      <c r="L53" s="166" t="s">
        <v>816</v>
      </c>
      <c r="M53" s="132"/>
      <c r="N53" s="132"/>
      <c r="O53" s="132"/>
      <c r="P53" s="368"/>
      <c r="Q53" s="132"/>
      <c r="R53" s="132"/>
      <c r="S53" s="132"/>
      <c r="T53" s="132"/>
      <c r="U53" s="368"/>
      <c r="V53" s="132"/>
      <c r="W53" s="368"/>
      <c r="X53" s="132"/>
      <c r="Y53" s="368"/>
      <c r="Z53" s="132"/>
      <c r="AA53" s="368"/>
      <c r="AB53" s="132"/>
      <c r="AC53" s="132"/>
      <c r="AD53" s="132"/>
    </row>
    <row r="54" spans="1:40" ht="41.25" hidden="1" customHeight="1">
      <c r="A54" s="322"/>
      <c r="B54" s="91" t="s">
        <v>947</v>
      </c>
      <c r="C54" s="165" t="s">
        <v>948</v>
      </c>
      <c r="D54" s="142"/>
      <c r="E54" s="87">
        <v>43160</v>
      </c>
      <c r="F54" s="87"/>
      <c r="G54" s="914">
        <v>2019</v>
      </c>
      <c r="H54" s="87">
        <v>43182</v>
      </c>
      <c r="I54" s="143" t="s">
        <v>949</v>
      </c>
      <c r="J54" s="497"/>
      <c r="K54" s="165"/>
      <c r="L54" s="166" t="s">
        <v>546</v>
      </c>
      <c r="M54" s="132"/>
      <c r="N54" s="132"/>
      <c r="O54" s="132"/>
      <c r="P54" s="368"/>
      <c r="Q54" s="132"/>
      <c r="R54" s="132"/>
      <c r="S54" s="132"/>
      <c r="T54" s="132"/>
      <c r="U54" s="368"/>
      <c r="V54" s="132"/>
      <c r="W54" s="368"/>
      <c r="X54" s="132"/>
      <c r="Y54" s="368"/>
      <c r="Z54" s="132"/>
      <c r="AA54" s="368"/>
      <c r="AB54" s="132"/>
      <c r="AC54" s="132"/>
      <c r="AD54" s="132"/>
    </row>
    <row r="55" spans="1:40" hidden="1"/>
  </sheetData>
  <sortState xmlns:xlrd2="http://schemas.microsoft.com/office/spreadsheetml/2017/richdata2" ref="A2:AN22">
    <sortCondition ref="C2:C22"/>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I386"/>
  <sheetViews>
    <sheetView topLeftCell="A116" zoomScale="70" zoomScaleNormal="70" workbookViewId="0">
      <selection activeCell="AP140" sqref="AP140"/>
    </sheetView>
  </sheetViews>
  <sheetFormatPr defaultColWidth="7.44140625" defaultRowHeight="18" outlineLevelCol="1"/>
  <cols>
    <col min="1" max="3" width="5.77734375" style="49" customWidth="1"/>
    <col min="4" max="4" width="42.77734375" style="53" customWidth="1"/>
    <col min="5" max="5" width="10.77734375" style="201" customWidth="1"/>
    <col min="6" max="6" width="10.77734375" style="550" customWidth="1"/>
    <col min="7" max="7" width="10.6640625" style="171" customWidth="1"/>
    <col min="8" max="8" width="12.88671875" style="287" hidden="1" customWidth="1" outlineLevel="1"/>
    <col min="9" max="9" width="12.88671875" style="38" hidden="1" customWidth="1" outlineLevel="1"/>
    <col min="10" max="10" width="17.77734375" style="711" hidden="1" customWidth="1" outlineLevel="1"/>
    <col min="11" max="11" width="14.77734375" style="287" hidden="1" customWidth="1" outlineLevel="1"/>
    <col min="12" max="18" width="8.6640625" style="25" hidden="1" customWidth="1" outlineLevel="1"/>
    <col min="19" max="19" width="3.77734375" style="49" customWidth="1" collapsed="1"/>
    <col min="20" max="71" width="3.77734375" style="49" customWidth="1"/>
    <col min="72" max="72" width="21.21875" style="5" customWidth="1"/>
    <col min="73" max="73" width="1.6640625" style="5" customWidth="1"/>
    <col min="74" max="74" width="21.33203125" style="5" customWidth="1"/>
    <col min="75" max="75" width="1.6640625" style="49" customWidth="1"/>
    <col min="76" max="76" width="21.21875" style="5" customWidth="1"/>
    <col min="77" max="16384" width="7.44140625" style="49"/>
  </cols>
  <sheetData>
    <row r="1" spans="1:76" ht="72" customHeight="1">
      <c r="A1" s="1"/>
      <c r="B1" s="1"/>
      <c r="G1" s="513"/>
      <c r="L1" s="4"/>
      <c r="M1" s="4"/>
      <c r="N1" s="4"/>
      <c r="O1" s="4"/>
      <c r="P1" s="4"/>
      <c r="Q1" s="4"/>
      <c r="R1" s="4"/>
      <c r="T1" s="219"/>
    </row>
    <row r="2" spans="1:76" s="171" customFormat="1" ht="34.5" customHeight="1">
      <c r="A2" s="312" t="s">
        <v>938</v>
      </c>
      <c r="B2" s="334"/>
      <c r="C2" s="177"/>
      <c r="D2" s="6" t="s">
        <v>1993</v>
      </c>
      <c r="E2" s="561"/>
      <c r="F2" s="541"/>
      <c r="G2" s="199"/>
      <c r="H2" s="288"/>
      <c r="I2" s="8"/>
      <c r="J2" s="712"/>
      <c r="K2" s="288"/>
      <c r="L2" s="240"/>
      <c r="M2" s="240"/>
      <c r="N2" s="240"/>
      <c r="O2" s="240"/>
      <c r="P2" s="9"/>
      <c r="Q2" s="240"/>
      <c r="R2" s="240"/>
      <c r="S2" s="371" t="s">
        <v>0</v>
      </c>
      <c r="T2" s="372"/>
      <c r="U2" s="372"/>
      <c r="V2" s="372"/>
      <c r="W2" s="376"/>
      <c r="X2" s="371" t="s">
        <v>1</v>
      </c>
      <c r="Y2" s="372"/>
      <c r="Z2" s="374"/>
      <c r="AA2" s="376"/>
      <c r="AB2" s="373" t="s">
        <v>2</v>
      </c>
      <c r="AC2" s="372"/>
      <c r="AD2" s="372"/>
      <c r="AE2" s="376"/>
      <c r="AF2" s="373" t="s">
        <v>3</v>
      </c>
      <c r="AG2" s="372"/>
      <c r="AH2" s="372"/>
      <c r="AI2" s="372"/>
      <c r="AJ2" s="376"/>
      <c r="AK2" s="372"/>
      <c r="AL2" s="372" t="s">
        <v>2378</v>
      </c>
      <c r="AM2" s="372"/>
      <c r="AN2" s="376"/>
      <c r="AO2" s="373" t="s">
        <v>5</v>
      </c>
      <c r="AP2" s="373"/>
      <c r="AQ2" s="372"/>
      <c r="AR2" s="376"/>
      <c r="AS2" s="373" t="s">
        <v>6</v>
      </c>
      <c r="AT2" s="372"/>
      <c r="AU2" s="372"/>
      <c r="AV2" s="372"/>
      <c r="AW2" s="377"/>
      <c r="AX2" s="373" t="s">
        <v>296</v>
      </c>
      <c r="AY2" s="372"/>
      <c r="AZ2" s="374"/>
      <c r="BA2" s="376"/>
      <c r="BB2" s="373" t="s">
        <v>8</v>
      </c>
      <c r="BC2" s="372"/>
      <c r="BD2" s="372"/>
      <c r="BE2" s="374"/>
      <c r="BF2" s="371" t="s">
        <v>9</v>
      </c>
      <c r="BG2" s="373"/>
      <c r="BH2" s="372"/>
      <c r="BI2" s="372"/>
      <c r="BJ2" s="376"/>
      <c r="BK2" s="373" t="s">
        <v>2031</v>
      </c>
      <c r="BL2" s="372"/>
      <c r="BM2" s="372"/>
      <c r="BN2" s="376"/>
      <c r="BO2" s="373" t="s">
        <v>10</v>
      </c>
      <c r="BP2" s="372"/>
      <c r="BQ2" s="372"/>
      <c r="BR2" s="372"/>
      <c r="BS2" s="372"/>
      <c r="BT2" s="10"/>
      <c r="BU2" s="11"/>
      <c r="BV2" s="11"/>
      <c r="BX2" s="11"/>
    </row>
    <row r="3" spans="1:76" s="571" customFormat="1" ht="34.5" customHeight="1">
      <c r="A3" s="720" t="s">
        <v>310</v>
      </c>
      <c r="B3" s="720" t="s">
        <v>1694</v>
      </c>
      <c r="C3" s="721" t="s">
        <v>1802</v>
      </c>
      <c r="D3" s="722" t="s">
        <v>43</v>
      </c>
      <c r="E3" s="720" t="s">
        <v>1761</v>
      </c>
      <c r="F3" s="723" t="s">
        <v>14</v>
      </c>
      <c r="G3" s="720" t="s">
        <v>1869</v>
      </c>
      <c r="H3" s="723" t="s">
        <v>1705</v>
      </c>
      <c r="I3" s="723" t="s">
        <v>1706</v>
      </c>
      <c r="J3" s="724" t="s">
        <v>308</v>
      </c>
      <c r="K3" s="723" t="s">
        <v>307</v>
      </c>
      <c r="L3" s="565" t="s">
        <v>1319</v>
      </c>
      <c r="M3" s="568" t="s">
        <v>1430</v>
      </c>
      <c r="N3" s="565" t="s">
        <v>1431</v>
      </c>
      <c r="O3" s="568" t="s">
        <v>1641</v>
      </c>
      <c r="P3" s="565" t="s">
        <v>1642</v>
      </c>
      <c r="Q3" s="568" t="s">
        <v>1868</v>
      </c>
      <c r="R3" s="565" t="s">
        <v>1869</v>
      </c>
      <c r="S3" s="774">
        <v>1</v>
      </c>
      <c r="T3" s="569">
        <v>8</v>
      </c>
      <c r="U3" s="569">
        <v>15</v>
      </c>
      <c r="V3" s="569">
        <v>22</v>
      </c>
      <c r="W3" s="569">
        <v>29</v>
      </c>
      <c r="X3" s="569">
        <v>5</v>
      </c>
      <c r="Y3" s="569">
        <v>12</v>
      </c>
      <c r="Z3" s="569">
        <v>19</v>
      </c>
      <c r="AA3" s="569">
        <v>26</v>
      </c>
      <c r="AB3" s="569">
        <v>5</v>
      </c>
      <c r="AC3" s="569">
        <v>12</v>
      </c>
      <c r="AD3" s="569">
        <v>19</v>
      </c>
      <c r="AE3" s="569">
        <v>26</v>
      </c>
      <c r="AF3" s="569">
        <v>2</v>
      </c>
      <c r="AG3" s="569">
        <v>9</v>
      </c>
      <c r="AH3" s="569">
        <v>16</v>
      </c>
      <c r="AI3" s="569">
        <v>23</v>
      </c>
      <c r="AJ3" s="569">
        <v>30</v>
      </c>
      <c r="AK3" s="569">
        <v>7</v>
      </c>
      <c r="AL3" s="569">
        <v>14</v>
      </c>
      <c r="AM3" s="569">
        <v>21</v>
      </c>
      <c r="AN3" s="569">
        <v>28</v>
      </c>
      <c r="AO3" s="569">
        <v>4</v>
      </c>
      <c r="AP3" s="569">
        <v>11</v>
      </c>
      <c r="AQ3" s="569">
        <v>18</v>
      </c>
      <c r="AR3" s="569">
        <v>25</v>
      </c>
      <c r="AS3" s="569">
        <v>2</v>
      </c>
      <c r="AT3" s="569">
        <v>9</v>
      </c>
      <c r="AU3" s="569">
        <v>16</v>
      </c>
      <c r="AV3" s="569">
        <v>23</v>
      </c>
      <c r="AW3" s="569">
        <v>30</v>
      </c>
      <c r="AX3" s="569">
        <v>6</v>
      </c>
      <c r="AY3" s="569">
        <v>13</v>
      </c>
      <c r="AZ3" s="569">
        <v>20</v>
      </c>
      <c r="BA3" s="569">
        <v>27</v>
      </c>
      <c r="BB3" s="569">
        <v>3</v>
      </c>
      <c r="BC3" s="569">
        <v>10</v>
      </c>
      <c r="BD3" s="569">
        <v>17</v>
      </c>
      <c r="BE3" s="569">
        <v>24</v>
      </c>
      <c r="BF3" s="569">
        <v>1</v>
      </c>
      <c r="BG3" s="569">
        <v>8</v>
      </c>
      <c r="BH3" s="569">
        <v>15</v>
      </c>
      <c r="BI3" s="569">
        <v>22</v>
      </c>
      <c r="BJ3" s="569">
        <v>29</v>
      </c>
      <c r="BK3" s="569">
        <v>5</v>
      </c>
      <c r="BL3" s="569">
        <v>12</v>
      </c>
      <c r="BM3" s="569">
        <v>19</v>
      </c>
      <c r="BN3" s="569">
        <v>26</v>
      </c>
      <c r="BO3" s="569">
        <v>3</v>
      </c>
      <c r="BP3" s="569">
        <v>10</v>
      </c>
      <c r="BQ3" s="569">
        <v>17</v>
      </c>
      <c r="BR3" s="569">
        <v>24</v>
      </c>
      <c r="BS3" s="569">
        <v>31</v>
      </c>
      <c r="BT3" s="558" t="s">
        <v>915</v>
      </c>
      <c r="BU3" s="559"/>
      <c r="BV3" s="558" t="s">
        <v>916</v>
      </c>
      <c r="BW3" s="190"/>
      <c r="BX3" s="558" t="s">
        <v>1764</v>
      </c>
    </row>
    <row r="4" spans="1:76" s="31" customFormat="1" ht="21" customHeight="1">
      <c r="A4" s="15"/>
      <c r="B4" s="15"/>
      <c r="C4" s="41" t="s">
        <v>19</v>
      </c>
      <c r="D4" s="37" t="s">
        <v>44</v>
      </c>
      <c r="E4" s="562">
        <v>135</v>
      </c>
      <c r="F4" s="542">
        <v>36984</v>
      </c>
      <c r="G4" s="983">
        <v>1685</v>
      </c>
      <c r="H4" s="364" t="s">
        <v>262</v>
      </c>
      <c r="I4" s="30">
        <v>27715</v>
      </c>
      <c r="J4" s="512" t="s">
        <v>425</v>
      </c>
      <c r="K4" s="328" t="s">
        <v>424</v>
      </c>
      <c r="L4" s="16">
        <v>1539</v>
      </c>
      <c r="M4" s="285">
        <v>48</v>
      </c>
      <c r="N4" s="16">
        <v>1587</v>
      </c>
      <c r="O4" s="285">
        <v>50</v>
      </c>
      <c r="P4" s="16">
        <v>1637</v>
      </c>
      <c r="Q4" s="285">
        <v>48</v>
      </c>
      <c r="R4" s="16">
        <v>1685</v>
      </c>
      <c r="S4" s="18"/>
      <c r="T4" s="18">
        <v>30</v>
      </c>
      <c r="U4" s="18">
        <v>30</v>
      </c>
      <c r="V4" s="18"/>
      <c r="W4" s="18">
        <v>26</v>
      </c>
      <c r="X4" s="18">
        <v>26</v>
      </c>
      <c r="Y4" s="18">
        <v>26</v>
      </c>
      <c r="Z4" s="18">
        <v>26</v>
      </c>
      <c r="AA4" s="18"/>
      <c r="AB4" s="18">
        <v>26</v>
      </c>
      <c r="AC4" s="18">
        <v>26</v>
      </c>
      <c r="AD4" s="18">
        <v>27</v>
      </c>
      <c r="AE4" s="18"/>
      <c r="AF4" s="18">
        <v>30</v>
      </c>
      <c r="AG4" s="18">
        <v>33</v>
      </c>
      <c r="AH4" s="18">
        <v>33</v>
      </c>
      <c r="AI4" s="18">
        <v>33</v>
      </c>
      <c r="AJ4" s="18">
        <v>33</v>
      </c>
      <c r="AK4" s="18">
        <v>26</v>
      </c>
      <c r="AL4" s="18">
        <v>33</v>
      </c>
      <c r="AM4" s="18">
        <v>26</v>
      </c>
      <c r="AN4" s="18">
        <v>26</v>
      </c>
      <c r="AO4" s="18">
        <v>26</v>
      </c>
      <c r="AP4" s="18">
        <v>26</v>
      </c>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21">
        <f t="shared" ref="BT4:BT35" si="0">COUNT(S4:AR4)</f>
        <v>20</v>
      </c>
      <c r="BU4" s="22"/>
      <c r="BV4" s="21">
        <f t="shared" ref="BV4:BV36" si="1">COUNT(AS4:BS4)</f>
        <v>0</v>
      </c>
      <c r="BX4" s="21">
        <f t="shared" ref="BX4:BX36" si="2">SUM(BT4,BV4)</f>
        <v>20</v>
      </c>
    </row>
    <row r="5" spans="1:76" s="31" customFormat="1" ht="21" customHeight="1">
      <c r="A5" s="15"/>
      <c r="B5" s="15"/>
      <c r="C5" s="41" t="s">
        <v>20</v>
      </c>
      <c r="D5" s="659" t="s">
        <v>1371</v>
      </c>
      <c r="E5" s="562">
        <v>6258</v>
      </c>
      <c r="F5" s="542">
        <v>41551</v>
      </c>
      <c r="G5" s="983">
        <v>1611</v>
      </c>
      <c r="H5" s="364" t="s">
        <v>265</v>
      </c>
      <c r="I5" s="30">
        <v>25118</v>
      </c>
      <c r="J5" s="512" t="s">
        <v>669</v>
      </c>
      <c r="K5" s="328" t="s">
        <v>668</v>
      </c>
      <c r="L5" s="16">
        <v>1472</v>
      </c>
      <c r="M5" s="285">
        <v>47</v>
      </c>
      <c r="N5" s="16">
        <v>1519</v>
      </c>
      <c r="O5" s="285">
        <v>44</v>
      </c>
      <c r="P5" s="16">
        <v>1563</v>
      </c>
      <c r="Q5" s="285">
        <v>48</v>
      </c>
      <c r="R5" s="16">
        <v>1611</v>
      </c>
      <c r="S5" s="18"/>
      <c r="T5" s="18"/>
      <c r="U5" s="18">
        <v>30</v>
      </c>
      <c r="V5" s="18">
        <v>30</v>
      </c>
      <c r="W5" s="18">
        <v>30</v>
      </c>
      <c r="X5" s="18">
        <v>30</v>
      </c>
      <c r="Y5" s="18">
        <v>30</v>
      </c>
      <c r="Z5" s="18">
        <v>30</v>
      </c>
      <c r="AA5" s="18">
        <v>30</v>
      </c>
      <c r="AB5" s="18">
        <v>30</v>
      </c>
      <c r="AC5" s="18">
        <v>30</v>
      </c>
      <c r="AD5" s="18"/>
      <c r="AE5" s="18">
        <v>30</v>
      </c>
      <c r="AF5" s="18">
        <v>18</v>
      </c>
      <c r="AG5" s="18">
        <v>18</v>
      </c>
      <c r="AH5" s="18">
        <v>18</v>
      </c>
      <c r="AI5" s="18">
        <v>18</v>
      </c>
      <c r="AJ5" s="18">
        <v>18</v>
      </c>
      <c r="AK5" s="18">
        <v>18</v>
      </c>
      <c r="AL5" s="18">
        <v>18</v>
      </c>
      <c r="AM5" s="18">
        <v>18</v>
      </c>
      <c r="AN5" s="18">
        <v>30</v>
      </c>
      <c r="AO5" s="18">
        <v>18</v>
      </c>
      <c r="AP5" s="18">
        <v>30</v>
      </c>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21">
        <f t="shared" si="0"/>
        <v>21</v>
      </c>
      <c r="BU5" s="22"/>
      <c r="BV5" s="21">
        <f t="shared" si="1"/>
        <v>0</v>
      </c>
      <c r="BX5" s="21">
        <f t="shared" si="2"/>
        <v>21</v>
      </c>
    </row>
    <row r="6" spans="1:76" s="31" customFormat="1" ht="21" customHeight="1">
      <c r="A6" s="15"/>
      <c r="B6" s="15"/>
      <c r="C6" s="41" t="s">
        <v>22</v>
      </c>
      <c r="D6" s="659" t="s">
        <v>988</v>
      </c>
      <c r="E6" s="562">
        <v>8603</v>
      </c>
      <c r="F6" s="544">
        <v>38309</v>
      </c>
      <c r="G6" s="983">
        <v>1602</v>
      </c>
      <c r="H6" s="364" t="s">
        <v>265</v>
      </c>
      <c r="I6" s="30">
        <v>29881</v>
      </c>
      <c r="J6" s="519" t="s">
        <v>985</v>
      </c>
      <c r="K6" s="328" t="s">
        <v>984</v>
      </c>
      <c r="L6" s="16">
        <v>1465</v>
      </c>
      <c r="M6" s="285">
        <v>41</v>
      </c>
      <c r="N6" s="16">
        <v>1506</v>
      </c>
      <c r="O6" s="285">
        <v>47</v>
      </c>
      <c r="P6" s="16">
        <v>1553</v>
      </c>
      <c r="Q6" s="285">
        <v>49</v>
      </c>
      <c r="R6" s="16">
        <v>1602</v>
      </c>
      <c r="S6" s="18"/>
      <c r="T6" s="18">
        <v>26</v>
      </c>
      <c r="U6" s="18">
        <v>26</v>
      </c>
      <c r="V6" s="18">
        <v>26</v>
      </c>
      <c r="W6" s="18">
        <v>18</v>
      </c>
      <c r="X6" s="18">
        <v>28</v>
      </c>
      <c r="Y6" s="18">
        <v>26</v>
      </c>
      <c r="Z6" s="18">
        <v>28</v>
      </c>
      <c r="AA6" s="18">
        <v>26</v>
      </c>
      <c r="AB6" s="18">
        <v>26</v>
      </c>
      <c r="AC6" s="18">
        <v>28</v>
      </c>
      <c r="AD6" s="18">
        <v>26</v>
      </c>
      <c r="AE6" s="18">
        <v>26</v>
      </c>
      <c r="AF6" s="18">
        <v>18</v>
      </c>
      <c r="AG6" s="18">
        <v>18</v>
      </c>
      <c r="AH6" s="18">
        <v>28</v>
      </c>
      <c r="AI6" s="18">
        <v>18</v>
      </c>
      <c r="AJ6" s="18">
        <v>18</v>
      </c>
      <c r="AK6" s="18">
        <v>26</v>
      </c>
      <c r="AL6" s="18">
        <v>18</v>
      </c>
      <c r="AM6" s="18"/>
      <c r="AN6" s="18">
        <v>18</v>
      </c>
      <c r="AO6" s="18">
        <v>18</v>
      </c>
      <c r="AP6" s="18">
        <v>18</v>
      </c>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21">
        <f t="shared" si="0"/>
        <v>22</v>
      </c>
      <c r="BU6" s="22"/>
      <c r="BV6" s="21">
        <f t="shared" si="1"/>
        <v>0</v>
      </c>
      <c r="BX6" s="21">
        <f t="shared" si="2"/>
        <v>22</v>
      </c>
    </row>
    <row r="7" spans="1:76" s="31" customFormat="1" ht="21" customHeight="1">
      <c r="A7" s="15"/>
      <c r="B7" s="15"/>
      <c r="C7" s="41" t="s">
        <v>24</v>
      </c>
      <c r="D7" s="659" t="s">
        <v>46</v>
      </c>
      <c r="E7" s="562">
        <v>135</v>
      </c>
      <c r="F7" s="542">
        <v>36984</v>
      </c>
      <c r="G7" s="983">
        <v>1224</v>
      </c>
      <c r="H7" s="364" t="s">
        <v>264</v>
      </c>
      <c r="I7" s="30">
        <v>26445</v>
      </c>
      <c r="J7" s="512" t="s">
        <v>425</v>
      </c>
      <c r="K7" s="328" t="s">
        <v>424</v>
      </c>
      <c r="L7" s="16">
        <v>1207</v>
      </c>
      <c r="M7" s="285">
        <v>2</v>
      </c>
      <c r="N7" s="16">
        <v>1209</v>
      </c>
      <c r="O7" s="285">
        <v>8</v>
      </c>
      <c r="P7" s="16">
        <v>1217</v>
      </c>
      <c r="Q7" s="285">
        <v>7</v>
      </c>
      <c r="R7" s="16">
        <v>1224</v>
      </c>
      <c r="S7" s="18"/>
      <c r="T7" s="18"/>
      <c r="U7" s="18"/>
      <c r="V7" s="18"/>
      <c r="W7" s="18">
        <v>26</v>
      </c>
      <c r="X7" s="18"/>
      <c r="Y7" s="18"/>
      <c r="Z7" s="18"/>
      <c r="AA7" s="18"/>
      <c r="AB7" s="18">
        <v>26</v>
      </c>
      <c r="AC7" s="18"/>
      <c r="AD7" s="18">
        <v>27</v>
      </c>
      <c r="AE7" s="18"/>
      <c r="AF7" s="18"/>
      <c r="AG7" s="18"/>
      <c r="AH7" s="18"/>
      <c r="AI7" s="18"/>
      <c r="AJ7" s="18"/>
      <c r="AK7" s="18"/>
      <c r="AL7" s="18"/>
      <c r="AM7" s="18"/>
      <c r="AN7" s="18">
        <v>26</v>
      </c>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21">
        <f t="shared" si="0"/>
        <v>4</v>
      </c>
      <c r="BU7" s="22"/>
      <c r="BV7" s="21">
        <f t="shared" si="1"/>
        <v>0</v>
      </c>
      <c r="BX7" s="21">
        <f t="shared" si="2"/>
        <v>4</v>
      </c>
    </row>
    <row r="8" spans="1:76" s="31" customFormat="1" ht="21" customHeight="1">
      <c r="A8" s="15"/>
      <c r="B8" s="15"/>
      <c r="C8" s="41" t="s">
        <v>26</v>
      </c>
      <c r="D8" s="659" t="s">
        <v>49</v>
      </c>
      <c r="E8" s="562">
        <v>479</v>
      </c>
      <c r="F8" s="542">
        <v>36537</v>
      </c>
      <c r="G8" s="983">
        <v>1184</v>
      </c>
      <c r="H8" s="364" t="s">
        <v>262</v>
      </c>
      <c r="I8" s="30">
        <v>36511</v>
      </c>
      <c r="J8" s="512" t="s">
        <v>680</v>
      </c>
      <c r="K8" s="328" t="s">
        <v>679</v>
      </c>
      <c r="L8" s="16">
        <v>1030</v>
      </c>
      <c r="M8" s="285">
        <v>52</v>
      </c>
      <c r="N8" s="16">
        <v>1082</v>
      </c>
      <c r="O8" s="285">
        <v>51</v>
      </c>
      <c r="P8" s="16">
        <v>1133</v>
      </c>
      <c r="Q8" s="285">
        <v>51</v>
      </c>
      <c r="R8" s="16">
        <v>1184</v>
      </c>
      <c r="S8" s="18"/>
      <c r="T8" s="18">
        <v>33</v>
      </c>
      <c r="U8" s="18">
        <v>18</v>
      </c>
      <c r="V8" s="18">
        <v>18</v>
      </c>
      <c r="W8" s="18">
        <v>24</v>
      </c>
      <c r="X8" s="18">
        <v>18</v>
      </c>
      <c r="Y8" s="18">
        <v>30</v>
      </c>
      <c r="Z8" s="18">
        <v>18</v>
      </c>
      <c r="AA8" s="18">
        <v>30</v>
      </c>
      <c r="AB8" s="18">
        <v>18</v>
      </c>
      <c r="AC8" s="18">
        <v>30</v>
      </c>
      <c r="AD8" s="18">
        <v>18</v>
      </c>
      <c r="AE8" s="18">
        <v>26</v>
      </c>
      <c r="AF8" s="18">
        <v>18</v>
      </c>
      <c r="AG8" s="18">
        <v>24</v>
      </c>
      <c r="AH8" s="18">
        <v>26</v>
      </c>
      <c r="AI8" s="18">
        <v>18</v>
      </c>
      <c r="AJ8" s="18">
        <v>18</v>
      </c>
      <c r="AK8" s="18">
        <v>33</v>
      </c>
      <c r="AL8" s="18">
        <v>32</v>
      </c>
      <c r="AM8" s="18">
        <v>32</v>
      </c>
      <c r="AN8" s="18">
        <v>26</v>
      </c>
      <c r="AO8" s="18">
        <v>30</v>
      </c>
      <c r="AP8" s="18">
        <v>32</v>
      </c>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21">
        <f t="shared" si="0"/>
        <v>23</v>
      </c>
      <c r="BU8" s="22"/>
      <c r="BV8" s="21">
        <f t="shared" si="1"/>
        <v>0</v>
      </c>
      <c r="BX8" s="21">
        <f t="shared" si="2"/>
        <v>23</v>
      </c>
    </row>
    <row r="9" spans="1:76" s="31" customFormat="1" ht="21" customHeight="1">
      <c r="A9" s="15"/>
      <c r="B9" s="15"/>
      <c r="C9" s="41" t="s">
        <v>28</v>
      </c>
      <c r="D9" s="659" t="s">
        <v>1827</v>
      </c>
      <c r="E9" s="562">
        <v>469</v>
      </c>
      <c r="F9" s="543">
        <v>44699</v>
      </c>
      <c r="G9" s="983">
        <v>1184</v>
      </c>
      <c r="H9" s="364" t="s">
        <v>967</v>
      </c>
      <c r="I9" s="30">
        <v>36432</v>
      </c>
      <c r="J9" s="511" t="s">
        <v>1828</v>
      </c>
      <c r="K9" s="328" t="s">
        <v>1829</v>
      </c>
      <c r="L9" s="16">
        <v>1032</v>
      </c>
      <c r="M9" s="285">
        <v>52</v>
      </c>
      <c r="N9" s="16">
        <v>1084</v>
      </c>
      <c r="O9" s="285">
        <v>51</v>
      </c>
      <c r="P9" s="16">
        <v>1135</v>
      </c>
      <c r="Q9" s="285">
        <v>49</v>
      </c>
      <c r="R9" s="16">
        <v>1184</v>
      </c>
      <c r="S9" s="18"/>
      <c r="T9" s="18">
        <v>32</v>
      </c>
      <c r="U9" s="18">
        <v>18</v>
      </c>
      <c r="V9" s="18">
        <v>26</v>
      </c>
      <c r="W9" s="18">
        <v>26</v>
      </c>
      <c r="X9" s="18">
        <v>26</v>
      </c>
      <c r="Y9" s="18">
        <v>26</v>
      </c>
      <c r="Z9" s="18">
        <v>26</v>
      </c>
      <c r="AA9" s="18">
        <v>26</v>
      </c>
      <c r="AB9" s="18">
        <v>26</v>
      </c>
      <c r="AC9" s="18">
        <v>26</v>
      </c>
      <c r="AD9" s="18">
        <v>26</v>
      </c>
      <c r="AE9" s="18">
        <v>26</v>
      </c>
      <c r="AF9" s="18">
        <v>28</v>
      </c>
      <c r="AG9" s="18">
        <v>18</v>
      </c>
      <c r="AH9" s="18">
        <v>26</v>
      </c>
      <c r="AI9" s="18">
        <v>28</v>
      </c>
      <c r="AJ9" s="18">
        <v>30</v>
      </c>
      <c r="AK9" s="18">
        <v>28</v>
      </c>
      <c r="AL9" s="18">
        <v>28</v>
      </c>
      <c r="AM9" s="18">
        <v>28</v>
      </c>
      <c r="AN9" s="18">
        <v>26</v>
      </c>
      <c r="AO9" s="18">
        <v>28</v>
      </c>
      <c r="AP9" s="18">
        <v>28</v>
      </c>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21">
        <f t="shared" si="0"/>
        <v>23</v>
      </c>
      <c r="BU9" s="22"/>
      <c r="BV9" s="21">
        <f t="shared" si="1"/>
        <v>0</v>
      </c>
      <c r="BX9" s="21">
        <f t="shared" si="2"/>
        <v>23</v>
      </c>
    </row>
    <row r="10" spans="1:76" s="31" customFormat="1" ht="21" customHeight="1">
      <c r="A10" s="15"/>
      <c r="B10" s="15"/>
      <c r="C10" s="41" t="s">
        <v>30</v>
      </c>
      <c r="D10" s="659" t="s">
        <v>47</v>
      </c>
      <c r="E10" s="562">
        <v>508</v>
      </c>
      <c r="F10" s="542">
        <v>38840</v>
      </c>
      <c r="G10" s="983">
        <v>1169</v>
      </c>
      <c r="H10" s="364" t="s">
        <v>262</v>
      </c>
      <c r="I10" s="30">
        <v>36566</v>
      </c>
      <c r="J10" s="512" t="s">
        <v>698</v>
      </c>
      <c r="K10" s="328" t="s">
        <v>697</v>
      </c>
      <c r="L10" s="16">
        <v>1166</v>
      </c>
      <c r="M10" s="285">
        <v>3</v>
      </c>
      <c r="N10" s="16">
        <v>1169</v>
      </c>
      <c r="O10" s="285">
        <v>0</v>
      </c>
      <c r="P10" s="16">
        <v>1169</v>
      </c>
      <c r="Q10" s="285">
        <v>0</v>
      </c>
      <c r="R10" s="16">
        <v>1169</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21">
        <f t="shared" si="0"/>
        <v>0</v>
      </c>
      <c r="BU10" s="22"/>
      <c r="BV10" s="21">
        <f t="shared" si="1"/>
        <v>0</v>
      </c>
      <c r="BX10" s="21">
        <f t="shared" si="2"/>
        <v>0</v>
      </c>
    </row>
    <row r="11" spans="1:76" s="31" customFormat="1" ht="21" customHeight="1">
      <c r="A11" s="15"/>
      <c r="B11" s="15"/>
      <c r="C11" s="41" t="s">
        <v>32</v>
      </c>
      <c r="D11" s="659" t="s">
        <v>48</v>
      </c>
      <c r="E11" s="562">
        <v>159</v>
      </c>
      <c r="F11" s="542">
        <v>39230</v>
      </c>
      <c r="G11" s="983">
        <v>996</v>
      </c>
      <c r="H11" s="364" t="s">
        <v>266</v>
      </c>
      <c r="I11" s="30">
        <v>36472</v>
      </c>
      <c r="J11" s="512" t="s">
        <v>450</v>
      </c>
      <c r="K11" s="328" t="s">
        <v>449</v>
      </c>
      <c r="L11" s="16">
        <v>986</v>
      </c>
      <c r="M11" s="285">
        <v>10</v>
      </c>
      <c r="N11" s="16">
        <v>996</v>
      </c>
      <c r="O11" s="285">
        <v>0</v>
      </c>
      <c r="P11" s="16">
        <v>996</v>
      </c>
      <c r="Q11" s="285">
        <v>0</v>
      </c>
      <c r="R11" s="16">
        <v>996</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21">
        <f t="shared" si="0"/>
        <v>0</v>
      </c>
      <c r="BU11" s="22"/>
      <c r="BV11" s="21">
        <f t="shared" si="1"/>
        <v>0</v>
      </c>
      <c r="BX11" s="21">
        <f t="shared" si="2"/>
        <v>0</v>
      </c>
    </row>
    <row r="12" spans="1:76" s="31" customFormat="1" ht="21" customHeight="1">
      <c r="A12" s="15"/>
      <c r="B12" s="15"/>
      <c r="C12" s="41" t="s">
        <v>34</v>
      </c>
      <c r="D12" s="659" t="s">
        <v>51</v>
      </c>
      <c r="E12" s="562">
        <v>75</v>
      </c>
      <c r="F12" s="543">
        <v>40896</v>
      </c>
      <c r="G12" s="983">
        <v>994</v>
      </c>
      <c r="H12" s="364" t="s">
        <v>265</v>
      </c>
      <c r="I12" s="30">
        <v>32571</v>
      </c>
      <c r="J12" s="511" t="s">
        <v>379</v>
      </c>
      <c r="K12" s="328" t="s">
        <v>378</v>
      </c>
      <c r="L12" s="16">
        <v>855</v>
      </c>
      <c r="M12" s="285">
        <v>41</v>
      </c>
      <c r="N12" s="16">
        <v>896</v>
      </c>
      <c r="O12" s="285">
        <v>50</v>
      </c>
      <c r="P12" s="16">
        <v>946</v>
      </c>
      <c r="Q12" s="285">
        <v>48</v>
      </c>
      <c r="R12" s="16">
        <v>994</v>
      </c>
      <c r="S12" s="18"/>
      <c r="T12" s="18">
        <v>28</v>
      </c>
      <c r="U12" s="18">
        <v>28</v>
      </c>
      <c r="V12" s="18"/>
      <c r="W12" s="18"/>
      <c r="X12" s="18"/>
      <c r="Y12" s="18"/>
      <c r="Z12" s="18"/>
      <c r="AA12" s="18"/>
      <c r="AB12" s="18">
        <v>28</v>
      </c>
      <c r="AC12" s="18">
        <v>30</v>
      </c>
      <c r="AD12" s="18">
        <v>28</v>
      </c>
      <c r="AE12" s="18">
        <v>28</v>
      </c>
      <c r="AF12" s="18">
        <v>30</v>
      </c>
      <c r="AG12" s="18">
        <v>28</v>
      </c>
      <c r="AH12" s="18">
        <v>28</v>
      </c>
      <c r="AI12" s="18">
        <v>27</v>
      </c>
      <c r="AJ12" s="18">
        <v>30</v>
      </c>
      <c r="AK12" s="18">
        <v>27</v>
      </c>
      <c r="AL12" s="18">
        <v>27</v>
      </c>
      <c r="AM12" s="18">
        <v>27</v>
      </c>
      <c r="AN12" s="18">
        <v>27</v>
      </c>
      <c r="AO12" s="18">
        <v>27</v>
      </c>
      <c r="AP12" s="18">
        <v>27</v>
      </c>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21">
        <f t="shared" si="0"/>
        <v>17</v>
      </c>
      <c r="BU12" s="22"/>
      <c r="BV12" s="21">
        <f t="shared" si="1"/>
        <v>0</v>
      </c>
      <c r="BX12" s="21">
        <f t="shared" si="2"/>
        <v>17</v>
      </c>
    </row>
    <row r="13" spans="1:76" s="31" customFormat="1" ht="21" customHeight="1">
      <c r="A13" s="15"/>
      <c r="B13" s="15"/>
      <c r="C13" s="41" t="s">
        <v>35</v>
      </c>
      <c r="D13" s="37" t="s">
        <v>1595</v>
      </c>
      <c r="E13" s="562">
        <v>8443</v>
      </c>
      <c r="F13" s="543">
        <v>40849</v>
      </c>
      <c r="G13" s="983">
        <v>954</v>
      </c>
      <c r="H13" s="364" t="s">
        <v>266</v>
      </c>
      <c r="I13" s="30">
        <v>32777</v>
      </c>
      <c r="J13" s="511" t="s">
        <v>1596</v>
      </c>
      <c r="K13" s="328" t="s">
        <v>456</v>
      </c>
      <c r="L13" s="16">
        <v>904</v>
      </c>
      <c r="M13" s="285">
        <v>42</v>
      </c>
      <c r="N13" s="16">
        <v>946</v>
      </c>
      <c r="O13" s="285">
        <v>8</v>
      </c>
      <c r="P13" s="16">
        <v>954</v>
      </c>
      <c r="Q13" s="285">
        <v>0</v>
      </c>
      <c r="R13" s="16">
        <v>954</v>
      </c>
      <c r="S13" s="18"/>
      <c r="T13" s="18">
        <v>26</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21">
        <f t="shared" si="0"/>
        <v>1</v>
      </c>
      <c r="BU13" s="22"/>
      <c r="BV13" s="21">
        <f t="shared" si="1"/>
        <v>0</v>
      </c>
      <c r="BW13" s="34"/>
      <c r="BX13" s="21">
        <f t="shared" si="2"/>
        <v>1</v>
      </c>
    </row>
    <row r="14" spans="1:76" s="31" customFormat="1" ht="21" customHeight="1">
      <c r="A14" s="15"/>
      <c r="B14" s="15"/>
      <c r="C14" s="41" t="s">
        <v>37</v>
      </c>
      <c r="D14" s="37" t="s">
        <v>1401</v>
      </c>
      <c r="E14" s="562">
        <v>10923</v>
      </c>
      <c r="F14" s="543">
        <v>44350</v>
      </c>
      <c r="G14" s="983">
        <v>928</v>
      </c>
      <c r="H14" s="364" t="s">
        <v>1686</v>
      </c>
      <c r="I14" s="30">
        <v>31951</v>
      </c>
      <c r="J14" s="511" t="s">
        <v>1267</v>
      </c>
      <c r="K14" s="328" t="s">
        <v>1266</v>
      </c>
      <c r="L14" s="16">
        <v>853</v>
      </c>
      <c r="M14" s="285">
        <v>17</v>
      </c>
      <c r="N14" s="16">
        <v>870</v>
      </c>
      <c r="O14" s="285">
        <v>23</v>
      </c>
      <c r="P14" s="16">
        <v>893</v>
      </c>
      <c r="Q14" s="285">
        <v>35</v>
      </c>
      <c r="R14" s="16">
        <v>928</v>
      </c>
      <c r="S14" s="18"/>
      <c r="T14" s="18">
        <v>35</v>
      </c>
      <c r="U14" s="18"/>
      <c r="V14" s="18">
        <v>23</v>
      </c>
      <c r="W14" s="18">
        <v>35</v>
      </c>
      <c r="X14" s="18">
        <v>35</v>
      </c>
      <c r="Y14" s="18">
        <v>30</v>
      </c>
      <c r="Z14" s="18">
        <v>35</v>
      </c>
      <c r="AA14" s="18"/>
      <c r="AB14" s="18">
        <v>35</v>
      </c>
      <c r="AC14" s="18"/>
      <c r="AD14" s="18"/>
      <c r="AE14" s="18">
        <v>35</v>
      </c>
      <c r="AF14" s="18">
        <v>35</v>
      </c>
      <c r="AG14" s="18"/>
      <c r="AH14" s="18">
        <v>35</v>
      </c>
      <c r="AI14" s="18">
        <v>35</v>
      </c>
      <c r="AJ14" s="18">
        <v>35</v>
      </c>
      <c r="AK14" s="18">
        <v>35</v>
      </c>
      <c r="AL14" s="18">
        <v>35</v>
      </c>
      <c r="AM14" s="18">
        <v>35</v>
      </c>
      <c r="AN14" s="18">
        <v>35</v>
      </c>
      <c r="AO14" s="18">
        <v>35</v>
      </c>
      <c r="AP14" s="18">
        <v>35</v>
      </c>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21">
        <f t="shared" si="0"/>
        <v>18</v>
      </c>
      <c r="BU14" s="22"/>
      <c r="BV14" s="21">
        <f t="shared" si="1"/>
        <v>0</v>
      </c>
      <c r="BX14" s="21">
        <f t="shared" si="2"/>
        <v>18</v>
      </c>
    </row>
    <row r="15" spans="1:76" s="31" customFormat="1" ht="21" customHeight="1">
      <c r="A15" s="15"/>
      <c r="B15" s="15"/>
      <c r="C15" s="41" t="s">
        <v>38</v>
      </c>
      <c r="D15" s="659" t="s">
        <v>1139</v>
      </c>
      <c r="E15" s="562">
        <v>6258</v>
      </c>
      <c r="F15" s="542">
        <v>41551</v>
      </c>
      <c r="G15" s="983">
        <v>925</v>
      </c>
      <c r="H15" s="364" t="s">
        <v>1686</v>
      </c>
      <c r="I15" s="745">
        <v>37930</v>
      </c>
      <c r="J15" s="512" t="s">
        <v>669</v>
      </c>
      <c r="K15" s="328" t="s">
        <v>668</v>
      </c>
      <c r="L15" s="16">
        <v>831</v>
      </c>
      <c r="M15" s="285">
        <v>41</v>
      </c>
      <c r="N15" s="16">
        <v>872</v>
      </c>
      <c r="O15" s="285">
        <v>39</v>
      </c>
      <c r="P15" s="16">
        <v>911</v>
      </c>
      <c r="Q15" s="285">
        <v>14</v>
      </c>
      <c r="R15" s="16">
        <v>925</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21">
        <f t="shared" si="0"/>
        <v>0</v>
      </c>
      <c r="BU15" s="22"/>
      <c r="BV15" s="21">
        <f t="shared" si="1"/>
        <v>0</v>
      </c>
      <c r="BX15" s="21">
        <f t="shared" si="2"/>
        <v>0</v>
      </c>
    </row>
    <row r="16" spans="1:76" s="31" customFormat="1" ht="21" customHeight="1">
      <c r="A16" s="15"/>
      <c r="B16" s="15"/>
      <c r="C16" s="41" t="s">
        <v>39</v>
      </c>
      <c r="D16" s="659" t="s">
        <v>1217</v>
      </c>
      <c r="E16" s="562">
        <v>6258</v>
      </c>
      <c r="F16" s="542">
        <v>41551</v>
      </c>
      <c r="G16" s="983">
        <v>778</v>
      </c>
      <c r="H16" s="364" t="s">
        <v>770</v>
      </c>
      <c r="I16" s="30">
        <v>23229</v>
      </c>
      <c r="J16" s="519" t="s">
        <v>669</v>
      </c>
      <c r="K16" s="328" t="s">
        <v>668</v>
      </c>
      <c r="L16" s="16">
        <v>768</v>
      </c>
      <c r="M16" s="285">
        <v>8</v>
      </c>
      <c r="N16" s="16">
        <v>776</v>
      </c>
      <c r="O16" s="285">
        <v>2</v>
      </c>
      <c r="P16" s="16">
        <v>778</v>
      </c>
      <c r="Q16" s="285">
        <v>0</v>
      </c>
      <c r="R16" s="16">
        <v>778</v>
      </c>
      <c r="S16" s="18"/>
      <c r="T16" s="18"/>
      <c r="U16" s="18">
        <v>30</v>
      </c>
      <c r="V16" s="18"/>
      <c r="W16" s="18"/>
      <c r="X16" s="18"/>
      <c r="Y16" s="18">
        <v>30</v>
      </c>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21">
        <f t="shared" si="0"/>
        <v>2</v>
      </c>
      <c r="BU16" s="22"/>
      <c r="BV16" s="21">
        <f t="shared" si="1"/>
        <v>0</v>
      </c>
      <c r="BW16" s="23"/>
      <c r="BX16" s="21">
        <f t="shared" si="2"/>
        <v>2</v>
      </c>
    </row>
    <row r="17" spans="1:87" s="23" customFormat="1" ht="21" customHeight="1">
      <c r="A17" s="15"/>
      <c r="B17" s="15"/>
      <c r="C17" s="41" t="s">
        <v>40</v>
      </c>
      <c r="D17" s="659" t="s">
        <v>57</v>
      </c>
      <c r="E17" s="562">
        <v>478</v>
      </c>
      <c r="F17" s="544">
        <v>37721</v>
      </c>
      <c r="G17" s="983">
        <v>642</v>
      </c>
      <c r="H17" s="364" t="s">
        <v>266</v>
      </c>
      <c r="I17" s="30">
        <v>29918</v>
      </c>
      <c r="J17" s="519" t="s">
        <v>676</v>
      </c>
      <c r="K17" s="328" t="s">
        <v>675</v>
      </c>
      <c r="L17" s="16">
        <v>495</v>
      </c>
      <c r="M17" s="285">
        <v>52</v>
      </c>
      <c r="N17" s="16">
        <v>547</v>
      </c>
      <c r="O17" s="285">
        <v>49</v>
      </c>
      <c r="P17" s="16">
        <v>596</v>
      </c>
      <c r="Q17" s="285">
        <v>46</v>
      </c>
      <c r="R17" s="16">
        <v>642</v>
      </c>
      <c r="S17" s="18"/>
      <c r="T17" s="18">
        <v>33</v>
      </c>
      <c r="U17" s="18">
        <v>18</v>
      </c>
      <c r="V17" s="18">
        <v>18</v>
      </c>
      <c r="W17" s="18">
        <v>24</v>
      </c>
      <c r="X17" s="18">
        <v>18</v>
      </c>
      <c r="Y17" s="18">
        <v>30</v>
      </c>
      <c r="Z17" s="18">
        <v>18</v>
      </c>
      <c r="AA17" s="18">
        <v>26</v>
      </c>
      <c r="AB17" s="18">
        <v>18</v>
      </c>
      <c r="AC17" s="18">
        <v>18</v>
      </c>
      <c r="AD17" s="18">
        <v>18</v>
      </c>
      <c r="AE17" s="18">
        <v>30</v>
      </c>
      <c r="AF17" s="18">
        <v>18</v>
      </c>
      <c r="AG17" s="18">
        <v>18</v>
      </c>
      <c r="AH17" s="18">
        <v>18</v>
      </c>
      <c r="AI17" s="18">
        <v>18</v>
      </c>
      <c r="AJ17" s="18">
        <v>18</v>
      </c>
      <c r="AK17" s="18">
        <v>18</v>
      </c>
      <c r="AL17" s="18">
        <v>18</v>
      </c>
      <c r="AM17" s="18">
        <v>32</v>
      </c>
      <c r="AN17" s="18">
        <v>24</v>
      </c>
      <c r="AO17" s="18">
        <v>18</v>
      </c>
      <c r="AP17" s="18">
        <v>18</v>
      </c>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21">
        <f t="shared" si="0"/>
        <v>23</v>
      </c>
      <c r="BU17" s="22"/>
      <c r="BV17" s="21">
        <f t="shared" si="1"/>
        <v>0</v>
      </c>
      <c r="BW17" s="31"/>
      <c r="BX17" s="21">
        <f t="shared" si="2"/>
        <v>23</v>
      </c>
      <c r="BY17" s="31"/>
      <c r="BZ17" s="31"/>
      <c r="CA17" s="31"/>
      <c r="CB17" s="31"/>
      <c r="CC17" s="31"/>
      <c r="CD17" s="31"/>
      <c r="CE17" s="31"/>
      <c r="CF17" s="31"/>
      <c r="CG17" s="31"/>
    </row>
    <row r="18" spans="1:87" s="31" customFormat="1" ht="21" customHeight="1">
      <c r="A18" s="15"/>
      <c r="B18" s="15"/>
      <c r="C18" s="41" t="s">
        <v>42</v>
      </c>
      <c r="D18" s="659" t="s">
        <v>55</v>
      </c>
      <c r="E18" s="562">
        <v>476</v>
      </c>
      <c r="F18" s="542">
        <v>38687</v>
      </c>
      <c r="G18" s="983">
        <v>553</v>
      </c>
      <c r="H18" s="364" t="s">
        <v>262</v>
      </c>
      <c r="I18" s="30">
        <v>37295</v>
      </c>
      <c r="J18" s="512" t="s">
        <v>672</v>
      </c>
      <c r="K18" s="328" t="s">
        <v>671</v>
      </c>
      <c r="L18" s="16">
        <v>468</v>
      </c>
      <c r="M18" s="285">
        <v>43</v>
      </c>
      <c r="N18" s="16">
        <v>511</v>
      </c>
      <c r="O18" s="285">
        <v>32</v>
      </c>
      <c r="P18" s="16">
        <v>543</v>
      </c>
      <c r="Q18" s="285">
        <v>10</v>
      </c>
      <c r="R18" s="16">
        <v>553</v>
      </c>
      <c r="S18" s="18"/>
      <c r="T18" s="18"/>
      <c r="U18" s="18"/>
      <c r="V18" s="18"/>
      <c r="W18" s="18"/>
      <c r="X18" s="18"/>
      <c r="Y18" s="18"/>
      <c r="Z18" s="18">
        <v>18</v>
      </c>
      <c r="AA18" s="18">
        <v>26</v>
      </c>
      <c r="AB18" s="18">
        <v>18</v>
      </c>
      <c r="AC18" s="18"/>
      <c r="AD18" s="18"/>
      <c r="AE18" s="18"/>
      <c r="AF18" s="18"/>
      <c r="AG18" s="18"/>
      <c r="AH18" s="18"/>
      <c r="AI18" s="18"/>
      <c r="AJ18" s="18"/>
      <c r="AK18" s="18"/>
      <c r="AL18" s="18"/>
      <c r="AM18" s="18"/>
      <c r="AN18" s="18"/>
      <c r="AO18" s="18"/>
      <c r="AP18" s="18">
        <v>32</v>
      </c>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21">
        <f t="shared" si="0"/>
        <v>4</v>
      </c>
      <c r="BU18" s="22"/>
      <c r="BV18" s="21">
        <f t="shared" si="1"/>
        <v>0</v>
      </c>
      <c r="BX18" s="21">
        <f t="shared" si="2"/>
        <v>4</v>
      </c>
    </row>
    <row r="19" spans="1:87" s="31" customFormat="1" ht="21" customHeight="1">
      <c r="A19" s="15"/>
      <c r="B19" s="15"/>
      <c r="C19" s="41" t="s">
        <v>54</v>
      </c>
      <c r="D19" s="659" t="s">
        <v>73</v>
      </c>
      <c r="E19" s="562">
        <v>1980</v>
      </c>
      <c r="F19" s="544">
        <v>38930</v>
      </c>
      <c r="G19" s="983">
        <v>478</v>
      </c>
      <c r="H19" s="364" t="s">
        <v>266</v>
      </c>
      <c r="I19" s="30">
        <v>38814</v>
      </c>
      <c r="J19" s="519" t="s">
        <v>599</v>
      </c>
      <c r="K19" s="328" t="s">
        <v>598</v>
      </c>
      <c r="L19" s="16">
        <v>338</v>
      </c>
      <c r="M19" s="285">
        <v>49</v>
      </c>
      <c r="N19" s="16">
        <v>387</v>
      </c>
      <c r="O19" s="285">
        <v>44</v>
      </c>
      <c r="P19" s="16">
        <v>431</v>
      </c>
      <c r="Q19" s="285">
        <v>47</v>
      </c>
      <c r="R19" s="16">
        <v>478</v>
      </c>
      <c r="S19" s="18"/>
      <c r="T19" s="18">
        <v>30</v>
      </c>
      <c r="U19" s="18">
        <v>30</v>
      </c>
      <c r="V19" s="18">
        <v>30</v>
      </c>
      <c r="W19" s="18">
        <v>30</v>
      </c>
      <c r="X19" s="18">
        <v>30</v>
      </c>
      <c r="Y19" s="18">
        <v>30</v>
      </c>
      <c r="Z19" s="18">
        <v>30</v>
      </c>
      <c r="AA19" s="18"/>
      <c r="AB19" s="18">
        <v>30</v>
      </c>
      <c r="AC19" s="18"/>
      <c r="AD19" s="18">
        <v>30</v>
      </c>
      <c r="AE19" s="18">
        <v>30</v>
      </c>
      <c r="AF19" s="18">
        <v>30</v>
      </c>
      <c r="AG19" s="18">
        <v>30</v>
      </c>
      <c r="AH19" s="18">
        <v>30</v>
      </c>
      <c r="AI19" s="18">
        <v>30</v>
      </c>
      <c r="AJ19" s="18">
        <v>30</v>
      </c>
      <c r="AK19" s="18">
        <v>30</v>
      </c>
      <c r="AL19" s="18">
        <v>30</v>
      </c>
      <c r="AM19" s="18">
        <v>30</v>
      </c>
      <c r="AN19" s="18">
        <v>30</v>
      </c>
      <c r="AO19" s="18">
        <v>30</v>
      </c>
      <c r="AP19" s="18">
        <v>30</v>
      </c>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21">
        <f t="shared" si="0"/>
        <v>21</v>
      </c>
      <c r="BU19" s="22"/>
      <c r="BV19" s="21">
        <f t="shared" si="1"/>
        <v>0</v>
      </c>
      <c r="BX19" s="21">
        <f t="shared" si="2"/>
        <v>21</v>
      </c>
    </row>
    <row r="20" spans="1:87" s="31" customFormat="1" ht="21" customHeight="1">
      <c r="A20" s="306"/>
      <c r="B20" s="306"/>
      <c r="C20" s="41" t="s">
        <v>56</v>
      </c>
      <c r="D20" s="659" t="s">
        <v>61</v>
      </c>
      <c r="E20" s="562">
        <v>326</v>
      </c>
      <c r="F20" s="543">
        <v>37408</v>
      </c>
      <c r="G20" s="983">
        <v>474</v>
      </c>
      <c r="H20" s="364" t="s">
        <v>265</v>
      </c>
      <c r="I20" s="30">
        <v>36222</v>
      </c>
      <c r="J20" s="511" t="s">
        <v>1574</v>
      </c>
      <c r="K20" s="328" t="s">
        <v>571</v>
      </c>
      <c r="L20" s="16">
        <v>389</v>
      </c>
      <c r="M20" s="285">
        <v>29</v>
      </c>
      <c r="N20" s="16">
        <v>418</v>
      </c>
      <c r="O20" s="285">
        <v>32</v>
      </c>
      <c r="P20" s="16">
        <v>450</v>
      </c>
      <c r="Q20" s="285">
        <v>24</v>
      </c>
      <c r="R20" s="16">
        <v>474</v>
      </c>
      <c r="S20" s="18"/>
      <c r="T20" s="18"/>
      <c r="U20" s="18"/>
      <c r="V20" s="18"/>
      <c r="W20" s="18"/>
      <c r="X20" s="18"/>
      <c r="Y20" s="18"/>
      <c r="Z20" s="18"/>
      <c r="AA20" s="18"/>
      <c r="AB20" s="18"/>
      <c r="AC20" s="18"/>
      <c r="AD20" s="18"/>
      <c r="AE20" s="18"/>
      <c r="AF20" s="18"/>
      <c r="AG20" s="18">
        <v>18</v>
      </c>
      <c r="AH20" s="18">
        <v>18</v>
      </c>
      <c r="AI20" s="18">
        <v>26</v>
      </c>
      <c r="AJ20" s="18">
        <v>30</v>
      </c>
      <c r="AK20" s="18">
        <v>18</v>
      </c>
      <c r="AL20" s="18">
        <v>18</v>
      </c>
      <c r="AM20" s="18">
        <v>18</v>
      </c>
      <c r="AN20" s="18">
        <v>23</v>
      </c>
      <c r="AO20" s="18">
        <v>23</v>
      </c>
      <c r="AP20" s="18">
        <v>23</v>
      </c>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21">
        <f t="shared" si="0"/>
        <v>10</v>
      </c>
      <c r="BU20" s="22"/>
      <c r="BV20" s="21">
        <f t="shared" si="1"/>
        <v>0</v>
      </c>
      <c r="BX20" s="21">
        <f t="shared" si="2"/>
        <v>10</v>
      </c>
    </row>
    <row r="21" spans="1:87" s="31" customFormat="1" ht="21" customHeight="1">
      <c r="A21" s="15"/>
      <c r="B21" s="15"/>
      <c r="C21" s="41" t="s">
        <v>58</v>
      </c>
      <c r="D21" s="659" t="s">
        <v>53</v>
      </c>
      <c r="E21" s="562">
        <v>1065</v>
      </c>
      <c r="F21" s="543">
        <v>35185</v>
      </c>
      <c r="G21" s="983">
        <v>453</v>
      </c>
      <c r="H21" s="364" t="s">
        <v>264</v>
      </c>
      <c r="I21" s="30">
        <v>37036</v>
      </c>
      <c r="J21" s="511" t="s">
        <v>747</v>
      </c>
      <c r="K21" s="328" t="s">
        <v>746</v>
      </c>
      <c r="L21" s="16">
        <v>433</v>
      </c>
      <c r="M21" s="285">
        <v>11</v>
      </c>
      <c r="N21" s="16">
        <v>444</v>
      </c>
      <c r="O21" s="285">
        <v>5</v>
      </c>
      <c r="P21" s="16">
        <v>449</v>
      </c>
      <c r="Q21" s="285">
        <v>4</v>
      </c>
      <c r="R21" s="16">
        <v>453</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21">
        <f t="shared" si="0"/>
        <v>0</v>
      </c>
      <c r="BU21" s="22"/>
      <c r="BV21" s="21">
        <f t="shared" si="1"/>
        <v>0</v>
      </c>
      <c r="BX21" s="21">
        <f t="shared" si="2"/>
        <v>0</v>
      </c>
    </row>
    <row r="22" spans="1:87" s="31" customFormat="1" ht="21" customHeight="1">
      <c r="A22" s="15"/>
      <c r="B22" s="15"/>
      <c r="C22" s="41" t="s">
        <v>60</v>
      </c>
      <c r="D22" s="659" t="s">
        <v>77</v>
      </c>
      <c r="E22" s="562">
        <v>5414</v>
      </c>
      <c r="F22" s="543">
        <v>24567</v>
      </c>
      <c r="G22" s="983">
        <v>444</v>
      </c>
      <c r="H22" s="364" t="s">
        <v>266</v>
      </c>
      <c r="I22" s="30">
        <v>24567</v>
      </c>
      <c r="J22" s="511" t="s">
        <v>703</v>
      </c>
      <c r="K22" s="328" t="s">
        <v>702</v>
      </c>
      <c r="L22" s="16">
        <v>318</v>
      </c>
      <c r="M22" s="285">
        <v>52</v>
      </c>
      <c r="N22" s="16">
        <v>370</v>
      </c>
      <c r="O22" s="285">
        <v>46</v>
      </c>
      <c r="P22" s="16">
        <v>416</v>
      </c>
      <c r="Q22" s="285">
        <v>28</v>
      </c>
      <c r="R22" s="16">
        <v>444</v>
      </c>
      <c r="S22" s="18"/>
      <c r="T22" s="18">
        <v>33</v>
      </c>
      <c r="U22" s="18">
        <v>33</v>
      </c>
      <c r="V22" s="18">
        <v>30</v>
      </c>
      <c r="W22" s="18">
        <v>30</v>
      </c>
      <c r="X22" s="18"/>
      <c r="Y22" s="18"/>
      <c r="Z22" s="18"/>
      <c r="AA22" s="18"/>
      <c r="AB22" s="18">
        <v>30</v>
      </c>
      <c r="AC22" s="18"/>
      <c r="AD22" s="18">
        <v>32</v>
      </c>
      <c r="AE22" s="18">
        <v>32</v>
      </c>
      <c r="AF22" s="18">
        <v>30</v>
      </c>
      <c r="AG22" s="18">
        <v>32</v>
      </c>
      <c r="AH22" s="18">
        <v>32</v>
      </c>
      <c r="AI22" s="18">
        <v>32</v>
      </c>
      <c r="AJ22" s="18">
        <v>32</v>
      </c>
      <c r="AK22" s="18">
        <v>32</v>
      </c>
      <c r="AL22" s="18">
        <v>32</v>
      </c>
      <c r="AM22" s="18"/>
      <c r="AN22" s="18">
        <v>30</v>
      </c>
      <c r="AO22" s="18">
        <v>32</v>
      </c>
      <c r="AP22" s="18">
        <v>32</v>
      </c>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21">
        <f t="shared" si="0"/>
        <v>17</v>
      </c>
      <c r="BU22" s="22"/>
      <c r="BV22" s="21">
        <f t="shared" si="1"/>
        <v>0</v>
      </c>
      <c r="BX22" s="21">
        <f t="shared" si="2"/>
        <v>17</v>
      </c>
    </row>
    <row r="23" spans="1:87" s="31" customFormat="1" ht="21" customHeight="1">
      <c r="A23" s="15"/>
      <c r="B23" s="15"/>
      <c r="C23" s="41" t="s">
        <v>62</v>
      </c>
      <c r="D23" s="659" t="s">
        <v>1481</v>
      </c>
      <c r="E23" s="562">
        <v>356</v>
      </c>
      <c r="F23" s="542">
        <v>30834</v>
      </c>
      <c r="G23" s="983">
        <v>352</v>
      </c>
      <c r="H23" s="364" t="s">
        <v>266</v>
      </c>
      <c r="I23" s="30">
        <v>34716</v>
      </c>
      <c r="J23" s="512" t="s">
        <v>585</v>
      </c>
      <c r="K23" s="328" t="s">
        <v>584</v>
      </c>
      <c r="L23" s="16">
        <v>304</v>
      </c>
      <c r="M23" s="285">
        <v>17</v>
      </c>
      <c r="N23" s="16">
        <v>321</v>
      </c>
      <c r="O23" s="285">
        <v>18</v>
      </c>
      <c r="P23" s="16">
        <v>339</v>
      </c>
      <c r="Q23" s="285">
        <v>13</v>
      </c>
      <c r="R23" s="16">
        <v>352</v>
      </c>
      <c r="S23" s="18"/>
      <c r="T23" s="18"/>
      <c r="U23" s="18"/>
      <c r="V23" s="18"/>
      <c r="W23" s="18"/>
      <c r="X23" s="18"/>
      <c r="Y23" s="18"/>
      <c r="Z23" s="18"/>
      <c r="AA23" s="18">
        <v>30</v>
      </c>
      <c r="AB23" s="18">
        <v>26</v>
      </c>
      <c r="AC23" s="18">
        <v>26</v>
      </c>
      <c r="AD23" s="18">
        <v>26</v>
      </c>
      <c r="AE23" s="18">
        <v>26</v>
      </c>
      <c r="AF23" s="18">
        <v>26</v>
      </c>
      <c r="AG23" s="18">
        <v>32</v>
      </c>
      <c r="AH23" s="18">
        <v>26</v>
      </c>
      <c r="AI23" s="18">
        <v>32</v>
      </c>
      <c r="AJ23" s="18">
        <v>32</v>
      </c>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21">
        <f t="shared" si="0"/>
        <v>10</v>
      </c>
      <c r="BU23" s="22"/>
      <c r="BV23" s="21">
        <f t="shared" si="1"/>
        <v>0</v>
      </c>
      <c r="BX23" s="21">
        <f t="shared" si="2"/>
        <v>10</v>
      </c>
    </row>
    <row r="24" spans="1:87" s="31" customFormat="1" ht="21" customHeight="1">
      <c r="A24" s="15"/>
      <c r="B24" s="15"/>
      <c r="C24" s="41" t="s">
        <v>63</v>
      </c>
      <c r="D24" s="659" t="s">
        <v>90</v>
      </c>
      <c r="E24" s="562">
        <v>6462</v>
      </c>
      <c r="F24" s="543">
        <v>42431</v>
      </c>
      <c r="G24" s="983">
        <v>284</v>
      </c>
      <c r="H24" s="364" t="s">
        <v>266</v>
      </c>
      <c r="I24" s="30">
        <v>42424</v>
      </c>
      <c r="J24" s="511" t="s">
        <v>651</v>
      </c>
      <c r="K24" s="328" t="s">
        <v>650</v>
      </c>
      <c r="L24" s="16">
        <v>189</v>
      </c>
      <c r="M24" s="285">
        <v>34</v>
      </c>
      <c r="N24" s="16">
        <v>223</v>
      </c>
      <c r="O24" s="285">
        <v>32</v>
      </c>
      <c r="P24" s="16">
        <v>255</v>
      </c>
      <c r="Q24" s="285">
        <v>29</v>
      </c>
      <c r="R24" s="16">
        <v>284</v>
      </c>
      <c r="S24" s="18"/>
      <c r="T24" s="18">
        <v>33</v>
      </c>
      <c r="U24" s="18">
        <v>33</v>
      </c>
      <c r="V24" s="18"/>
      <c r="W24" s="18"/>
      <c r="X24" s="18"/>
      <c r="Y24" s="18"/>
      <c r="Z24" s="18"/>
      <c r="AA24" s="18"/>
      <c r="AB24" s="18"/>
      <c r="AC24" s="18"/>
      <c r="AD24" s="18">
        <v>35</v>
      </c>
      <c r="AE24" s="18">
        <v>33</v>
      </c>
      <c r="AF24" s="18">
        <v>33</v>
      </c>
      <c r="AG24" s="18"/>
      <c r="AH24" s="18">
        <v>33</v>
      </c>
      <c r="AI24" s="18"/>
      <c r="AJ24" s="18">
        <v>33</v>
      </c>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21">
        <f t="shared" si="0"/>
        <v>7</v>
      </c>
      <c r="BU24" s="22"/>
      <c r="BV24" s="21">
        <f t="shared" si="1"/>
        <v>0</v>
      </c>
      <c r="BW24" s="23"/>
      <c r="BX24" s="21">
        <f t="shared" si="2"/>
        <v>7</v>
      </c>
    </row>
    <row r="25" spans="1:87" s="274" customFormat="1" ht="21" customHeight="1">
      <c r="A25" s="15"/>
      <c r="B25" s="15"/>
      <c r="C25" s="41" t="s">
        <v>65</v>
      </c>
      <c r="D25" s="659" t="s">
        <v>82</v>
      </c>
      <c r="E25" s="562">
        <v>327</v>
      </c>
      <c r="F25" s="544">
        <v>40126</v>
      </c>
      <c r="G25" s="983">
        <v>272</v>
      </c>
      <c r="H25" s="364" t="s">
        <v>770</v>
      </c>
      <c r="I25" s="30">
        <v>37761</v>
      </c>
      <c r="J25" s="519" t="s">
        <v>574</v>
      </c>
      <c r="K25" s="328" t="s">
        <v>573</v>
      </c>
      <c r="L25" s="16">
        <v>160</v>
      </c>
      <c r="M25" s="285">
        <v>41</v>
      </c>
      <c r="N25" s="16">
        <v>201</v>
      </c>
      <c r="O25" s="285">
        <v>35</v>
      </c>
      <c r="P25" s="16">
        <v>236</v>
      </c>
      <c r="Q25" s="285">
        <v>36</v>
      </c>
      <c r="R25" s="16">
        <v>272</v>
      </c>
      <c r="S25" s="18"/>
      <c r="T25" s="18">
        <v>30</v>
      </c>
      <c r="U25" s="18">
        <v>30</v>
      </c>
      <c r="V25" s="18">
        <v>30</v>
      </c>
      <c r="W25" s="18"/>
      <c r="X25" s="18"/>
      <c r="Y25" s="18">
        <v>30</v>
      </c>
      <c r="Z25" s="18">
        <v>30</v>
      </c>
      <c r="AA25" s="18">
        <v>30</v>
      </c>
      <c r="AB25" s="18">
        <v>30</v>
      </c>
      <c r="AC25" s="18"/>
      <c r="AD25" s="18">
        <v>30</v>
      </c>
      <c r="AE25" s="18">
        <v>30</v>
      </c>
      <c r="AF25" s="18">
        <v>18</v>
      </c>
      <c r="AG25" s="18">
        <v>30</v>
      </c>
      <c r="AH25" s="18">
        <v>30</v>
      </c>
      <c r="AI25" s="18">
        <v>30</v>
      </c>
      <c r="AJ25" s="18">
        <v>30</v>
      </c>
      <c r="AK25" s="18">
        <v>30</v>
      </c>
      <c r="AL25" s="18">
        <v>30</v>
      </c>
      <c r="AM25" s="18">
        <v>30</v>
      </c>
      <c r="AN25" s="18">
        <v>30</v>
      </c>
      <c r="AO25" s="18">
        <v>30</v>
      </c>
      <c r="AP25" s="18">
        <v>30</v>
      </c>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21">
        <f t="shared" si="0"/>
        <v>20</v>
      </c>
      <c r="BU25" s="22"/>
      <c r="BV25" s="21">
        <f t="shared" si="1"/>
        <v>0</v>
      </c>
      <c r="BW25" s="31"/>
      <c r="BX25" s="21">
        <f t="shared" si="2"/>
        <v>20</v>
      </c>
      <c r="BY25" s="31"/>
      <c r="BZ25" s="31"/>
      <c r="CA25" s="31"/>
      <c r="CB25" s="31"/>
      <c r="CC25" s="31"/>
      <c r="CD25" s="31"/>
      <c r="CE25" s="31"/>
      <c r="CF25" s="31"/>
      <c r="CG25" s="31"/>
    </row>
    <row r="26" spans="1:87" s="274" customFormat="1" ht="21" customHeight="1">
      <c r="A26" s="15"/>
      <c r="B26" s="15"/>
      <c r="C26" s="41" t="s">
        <v>67</v>
      </c>
      <c r="D26" s="659" t="s">
        <v>64</v>
      </c>
      <c r="E26" s="562">
        <v>75</v>
      </c>
      <c r="F26" s="543">
        <v>40896</v>
      </c>
      <c r="G26" s="983">
        <v>218</v>
      </c>
      <c r="H26" s="364" t="s">
        <v>265</v>
      </c>
      <c r="I26" s="30">
        <v>36482</v>
      </c>
      <c r="J26" s="511" t="s">
        <v>379</v>
      </c>
      <c r="K26" s="328" t="s">
        <v>378</v>
      </c>
      <c r="L26" s="16">
        <v>209</v>
      </c>
      <c r="M26" s="285">
        <v>6</v>
      </c>
      <c r="N26" s="16">
        <v>215</v>
      </c>
      <c r="O26" s="285">
        <v>3</v>
      </c>
      <c r="P26" s="16">
        <v>218</v>
      </c>
      <c r="Q26" s="285">
        <v>0</v>
      </c>
      <c r="R26" s="16">
        <v>218</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21">
        <f t="shared" si="0"/>
        <v>0</v>
      </c>
      <c r="BU26" s="22"/>
      <c r="BV26" s="21">
        <f t="shared" si="1"/>
        <v>0</v>
      </c>
      <c r="BW26" s="31"/>
      <c r="BX26" s="21">
        <f t="shared" si="2"/>
        <v>0</v>
      </c>
      <c r="BY26" s="31"/>
      <c r="BZ26" s="31"/>
      <c r="CA26" s="31"/>
      <c r="CB26" s="31"/>
      <c r="CC26" s="31"/>
      <c r="CD26" s="31"/>
      <c r="CE26" s="31"/>
      <c r="CF26" s="31"/>
      <c r="CG26" s="31"/>
    </row>
    <row r="27" spans="1:87" s="31" customFormat="1" ht="21" customHeight="1">
      <c r="A27" s="15"/>
      <c r="B27" s="15"/>
      <c r="C27" s="41" t="s">
        <v>68</v>
      </c>
      <c r="D27" s="659" t="s">
        <v>88</v>
      </c>
      <c r="E27" s="562">
        <v>976</v>
      </c>
      <c r="F27" s="544">
        <v>40918</v>
      </c>
      <c r="G27" s="983">
        <v>218</v>
      </c>
      <c r="H27" s="364" t="s">
        <v>266</v>
      </c>
      <c r="I27" s="30">
        <v>41015</v>
      </c>
      <c r="J27" s="519" t="s">
        <v>459</v>
      </c>
      <c r="K27" s="328" t="s">
        <v>458</v>
      </c>
      <c r="L27" s="16">
        <v>206</v>
      </c>
      <c r="M27" s="285">
        <v>7</v>
      </c>
      <c r="N27" s="16">
        <v>213</v>
      </c>
      <c r="O27" s="285">
        <v>4</v>
      </c>
      <c r="P27" s="16">
        <v>217</v>
      </c>
      <c r="Q27" s="285">
        <v>1</v>
      </c>
      <c r="R27" s="16">
        <v>218</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21">
        <f t="shared" si="0"/>
        <v>0</v>
      </c>
      <c r="BU27" s="22"/>
      <c r="BV27" s="21">
        <f t="shared" si="1"/>
        <v>0</v>
      </c>
      <c r="BW27" s="23"/>
      <c r="BX27" s="21">
        <f t="shared" si="2"/>
        <v>0</v>
      </c>
      <c r="CH27" s="273"/>
      <c r="CI27" s="273"/>
    </row>
    <row r="28" spans="1:87" s="31" customFormat="1" ht="21" customHeight="1">
      <c r="A28" s="15"/>
      <c r="B28" s="15"/>
      <c r="C28" s="41" t="s">
        <v>70</v>
      </c>
      <c r="D28" s="659" t="s">
        <v>138</v>
      </c>
      <c r="E28" s="562">
        <v>6038</v>
      </c>
      <c r="F28" s="543">
        <v>42818</v>
      </c>
      <c r="G28" s="983">
        <v>207</v>
      </c>
      <c r="H28" s="364" t="s">
        <v>266</v>
      </c>
      <c r="I28" s="30">
        <v>42811</v>
      </c>
      <c r="J28" s="511" t="s">
        <v>582</v>
      </c>
      <c r="K28" s="328" t="s">
        <v>581</v>
      </c>
      <c r="L28" s="16">
        <v>127</v>
      </c>
      <c r="M28" s="285">
        <v>44</v>
      </c>
      <c r="N28" s="16">
        <v>171</v>
      </c>
      <c r="O28" s="285">
        <v>36</v>
      </c>
      <c r="P28" s="16">
        <v>207</v>
      </c>
      <c r="Q28" s="285">
        <v>0</v>
      </c>
      <c r="R28" s="16">
        <v>207</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21">
        <f t="shared" si="0"/>
        <v>0</v>
      </c>
      <c r="BU28" s="22"/>
      <c r="BV28" s="21">
        <f t="shared" si="1"/>
        <v>0</v>
      </c>
      <c r="BW28" s="23"/>
      <c r="BX28" s="21">
        <f t="shared" si="2"/>
        <v>0</v>
      </c>
    </row>
    <row r="29" spans="1:87" s="274" customFormat="1" ht="21" customHeight="1">
      <c r="A29" s="15"/>
      <c r="B29" s="15"/>
      <c r="C29" s="41" t="s">
        <v>72</v>
      </c>
      <c r="D29" s="659" t="s">
        <v>977</v>
      </c>
      <c r="E29" s="562">
        <v>1680</v>
      </c>
      <c r="F29" s="544">
        <v>41430</v>
      </c>
      <c r="G29" s="983">
        <v>200</v>
      </c>
      <c r="H29" s="364" t="s">
        <v>967</v>
      </c>
      <c r="I29" s="30">
        <v>38791</v>
      </c>
      <c r="J29" s="519" t="s">
        <v>979</v>
      </c>
      <c r="K29" s="328" t="s">
        <v>978</v>
      </c>
      <c r="L29" s="16">
        <v>73</v>
      </c>
      <c r="M29" s="285">
        <v>49</v>
      </c>
      <c r="N29" s="16">
        <v>122</v>
      </c>
      <c r="O29" s="285">
        <v>42</v>
      </c>
      <c r="P29" s="16">
        <v>164</v>
      </c>
      <c r="Q29" s="285">
        <v>36</v>
      </c>
      <c r="R29" s="16">
        <v>200</v>
      </c>
      <c r="S29" s="18"/>
      <c r="T29" s="18"/>
      <c r="U29" s="18"/>
      <c r="V29" s="18"/>
      <c r="W29" s="18"/>
      <c r="X29" s="18"/>
      <c r="Y29" s="18"/>
      <c r="Z29" s="18"/>
      <c r="AA29" s="18"/>
      <c r="AB29" s="18"/>
      <c r="AC29" s="18"/>
      <c r="AD29" s="18"/>
      <c r="AE29" s="18"/>
      <c r="AF29" s="18"/>
      <c r="AG29" s="18"/>
      <c r="AH29" s="18">
        <v>30</v>
      </c>
      <c r="AI29" s="18">
        <v>30</v>
      </c>
      <c r="AJ29" s="18">
        <v>30</v>
      </c>
      <c r="AK29" s="18">
        <v>30</v>
      </c>
      <c r="AL29" s="18">
        <v>30</v>
      </c>
      <c r="AM29" s="18">
        <v>30</v>
      </c>
      <c r="AN29" s="18">
        <v>30</v>
      </c>
      <c r="AO29" s="18">
        <v>30</v>
      </c>
      <c r="AP29" s="18">
        <v>30</v>
      </c>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21">
        <f t="shared" si="0"/>
        <v>9</v>
      </c>
      <c r="BU29" s="22"/>
      <c r="BV29" s="21">
        <f t="shared" si="1"/>
        <v>0</v>
      </c>
      <c r="BW29" s="23"/>
      <c r="BX29" s="21">
        <f t="shared" si="2"/>
        <v>9</v>
      </c>
      <c r="BY29" s="31"/>
      <c r="BZ29" s="31"/>
      <c r="CA29" s="31"/>
      <c r="CB29" s="31"/>
      <c r="CC29" s="31"/>
      <c r="CD29" s="31"/>
      <c r="CE29" s="31"/>
      <c r="CF29" s="31"/>
      <c r="CG29" s="31"/>
      <c r="CH29" s="31"/>
      <c r="CI29" s="31"/>
    </row>
    <row r="30" spans="1:87" s="23" customFormat="1" ht="21" customHeight="1">
      <c r="A30" s="15"/>
      <c r="B30" s="15"/>
      <c r="C30" s="41" t="s">
        <v>74</v>
      </c>
      <c r="D30" s="659" t="s">
        <v>1228</v>
      </c>
      <c r="E30" s="562">
        <v>245</v>
      </c>
      <c r="F30" s="542">
        <v>26406</v>
      </c>
      <c r="G30" s="983">
        <v>165</v>
      </c>
      <c r="H30" s="364" t="s">
        <v>770</v>
      </c>
      <c r="I30" s="30">
        <v>36271</v>
      </c>
      <c r="J30" s="512" t="s">
        <v>511</v>
      </c>
      <c r="K30" s="328" t="s">
        <v>510</v>
      </c>
      <c r="L30" s="16">
        <v>26</v>
      </c>
      <c r="M30" s="285">
        <v>46</v>
      </c>
      <c r="N30" s="16">
        <v>72</v>
      </c>
      <c r="O30" s="285">
        <v>48</v>
      </c>
      <c r="P30" s="16">
        <v>120</v>
      </c>
      <c r="Q30" s="285">
        <v>45</v>
      </c>
      <c r="R30" s="16">
        <v>165</v>
      </c>
      <c r="S30" s="18"/>
      <c r="T30" s="18">
        <v>23</v>
      </c>
      <c r="U30" s="18">
        <v>26</v>
      </c>
      <c r="V30" s="18">
        <v>26</v>
      </c>
      <c r="W30" s="18">
        <v>23</v>
      </c>
      <c r="X30" s="18">
        <v>26</v>
      </c>
      <c r="Y30" s="18"/>
      <c r="Z30" s="18">
        <v>27</v>
      </c>
      <c r="AA30" s="18"/>
      <c r="AB30" s="18">
        <v>26</v>
      </c>
      <c r="AC30" s="18"/>
      <c r="AD30" s="18">
        <v>26</v>
      </c>
      <c r="AE30" s="18">
        <v>26</v>
      </c>
      <c r="AF30" s="18">
        <v>26</v>
      </c>
      <c r="AG30" s="18">
        <v>26</v>
      </c>
      <c r="AH30" s="18">
        <v>26</v>
      </c>
      <c r="AI30" s="18"/>
      <c r="AJ30" s="18">
        <v>26</v>
      </c>
      <c r="AK30" s="18">
        <v>26</v>
      </c>
      <c r="AL30" s="18">
        <v>26</v>
      </c>
      <c r="AM30" s="18">
        <v>26</v>
      </c>
      <c r="AN30" s="18">
        <v>26</v>
      </c>
      <c r="AO30" s="18">
        <v>26</v>
      </c>
      <c r="AP30" s="18">
        <v>26</v>
      </c>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21">
        <f t="shared" si="0"/>
        <v>19</v>
      </c>
      <c r="BU30" s="22"/>
      <c r="BV30" s="21">
        <f t="shared" si="1"/>
        <v>0</v>
      </c>
      <c r="BX30" s="21">
        <f t="shared" si="2"/>
        <v>19</v>
      </c>
      <c r="BY30" s="31"/>
      <c r="BZ30" s="31"/>
      <c r="CA30" s="31"/>
      <c r="CB30" s="31"/>
      <c r="CC30" s="31"/>
      <c r="CD30" s="31"/>
      <c r="CE30" s="31"/>
      <c r="CF30" s="31"/>
      <c r="CG30" s="31"/>
    </row>
    <row r="31" spans="1:87" s="23" customFormat="1" ht="21" customHeight="1">
      <c r="A31" s="15"/>
      <c r="B31" s="15"/>
      <c r="C31" s="41" t="s">
        <v>76</v>
      </c>
      <c r="D31" s="659" t="s">
        <v>1260</v>
      </c>
      <c r="E31" s="562">
        <v>41</v>
      </c>
      <c r="F31" s="542">
        <v>41444</v>
      </c>
      <c r="G31" s="983">
        <v>138</v>
      </c>
      <c r="H31" s="364" t="s">
        <v>770</v>
      </c>
      <c r="I31" s="30">
        <v>41507</v>
      </c>
      <c r="J31" s="519" t="s">
        <v>1034</v>
      </c>
      <c r="K31" s="328" t="s">
        <v>1034</v>
      </c>
      <c r="L31" s="16">
        <v>24</v>
      </c>
      <c r="M31" s="285">
        <v>42</v>
      </c>
      <c r="N31" s="16">
        <v>66</v>
      </c>
      <c r="O31" s="285">
        <v>38</v>
      </c>
      <c r="P31" s="16">
        <v>104</v>
      </c>
      <c r="Q31" s="285">
        <v>34</v>
      </c>
      <c r="R31" s="16">
        <v>138</v>
      </c>
      <c r="S31" s="18"/>
      <c r="T31" s="18">
        <v>30</v>
      </c>
      <c r="U31" s="18">
        <v>30</v>
      </c>
      <c r="V31" s="18">
        <v>30</v>
      </c>
      <c r="W31" s="18">
        <v>30</v>
      </c>
      <c r="X31" s="18"/>
      <c r="Y31" s="18"/>
      <c r="Z31" s="18"/>
      <c r="AA31" s="18"/>
      <c r="AB31" s="18"/>
      <c r="AC31" s="18">
        <v>30</v>
      </c>
      <c r="AD31" s="18">
        <v>30</v>
      </c>
      <c r="AE31" s="18"/>
      <c r="AF31" s="18">
        <v>30</v>
      </c>
      <c r="AG31" s="18">
        <v>30</v>
      </c>
      <c r="AH31" s="18">
        <v>30</v>
      </c>
      <c r="AI31" s="18">
        <v>30</v>
      </c>
      <c r="AJ31" s="18">
        <v>30</v>
      </c>
      <c r="AK31" s="18">
        <v>30</v>
      </c>
      <c r="AL31" s="18">
        <v>30</v>
      </c>
      <c r="AM31" s="18">
        <v>30</v>
      </c>
      <c r="AN31" s="18">
        <v>30</v>
      </c>
      <c r="AO31" s="18">
        <v>30</v>
      </c>
      <c r="AP31" s="18">
        <v>30</v>
      </c>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21">
        <f t="shared" si="0"/>
        <v>17</v>
      </c>
      <c r="BU31" s="22"/>
      <c r="BV31" s="21">
        <f t="shared" si="1"/>
        <v>0</v>
      </c>
      <c r="BX31" s="21">
        <f t="shared" si="2"/>
        <v>17</v>
      </c>
      <c r="CE31" s="31"/>
      <c r="CF31" s="31"/>
      <c r="CG31" s="31"/>
    </row>
    <row r="32" spans="1:87" s="31" customFormat="1" ht="21" customHeight="1">
      <c r="A32" s="15"/>
      <c r="B32" s="15"/>
      <c r="C32" s="41" t="s">
        <v>78</v>
      </c>
      <c r="D32" s="37" t="s">
        <v>111</v>
      </c>
      <c r="E32" s="562">
        <v>5483</v>
      </c>
      <c r="F32" s="542">
        <v>42048</v>
      </c>
      <c r="G32" s="983">
        <v>120</v>
      </c>
      <c r="H32" s="364" t="s">
        <v>967</v>
      </c>
      <c r="I32" s="30">
        <v>27285</v>
      </c>
      <c r="J32" s="512" t="s">
        <v>1837</v>
      </c>
      <c r="K32" s="328" t="s">
        <v>487</v>
      </c>
      <c r="L32" s="16">
        <v>105</v>
      </c>
      <c r="M32" s="285">
        <v>10</v>
      </c>
      <c r="N32" s="16">
        <v>115</v>
      </c>
      <c r="O32" s="285">
        <v>5</v>
      </c>
      <c r="P32" s="16">
        <v>120</v>
      </c>
      <c r="Q32" s="285">
        <v>0</v>
      </c>
      <c r="R32" s="16">
        <v>120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21">
        <f t="shared" si="0"/>
        <v>0</v>
      </c>
      <c r="BU32" s="22"/>
      <c r="BV32" s="21">
        <f t="shared" si="1"/>
        <v>0</v>
      </c>
      <c r="BW32" s="23"/>
      <c r="BX32" s="21">
        <f t="shared" si="2"/>
        <v>0</v>
      </c>
      <c r="CH32" s="23"/>
      <c r="CI32" s="23"/>
    </row>
    <row r="33" spans="1:87" s="31" customFormat="1" ht="21" customHeight="1">
      <c r="A33" s="15"/>
      <c r="B33" s="15"/>
      <c r="C33" s="41" t="s">
        <v>79</v>
      </c>
      <c r="D33" s="659" t="s">
        <v>99</v>
      </c>
      <c r="E33" s="562">
        <v>1648</v>
      </c>
      <c r="F33" s="544">
        <v>38825</v>
      </c>
      <c r="G33" s="983">
        <v>114</v>
      </c>
      <c r="H33" s="364" t="s">
        <v>265</v>
      </c>
      <c r="I33" s="30">
        <v>13674</v>
      </c>
      <c r="J33" s="519" t="s">
        <v>558</v>
      </c>
      <c r="K33" s="328" t="s">
        <v>557</v>
      </c>
      <c r="L33" s="16">
        <v>113</v>
      </c>
      <c r="M33" s="285">
        <v>0</v>
      </c>
      <c r="N33" s="16">
        <v>113</v>
      </c>
      <c r="O33" s="285">
        <v>0</v>
      </c>
      <c r="P33" s="16">
        <v>113</v>
      </c>
      <c r="Q33" s="285">
        <v>1</v>
      </c>
      <c r="R33" s="16">
        <v>114</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21">
        <f t="shared" si="0"/>
        <v>0</v>
      </c>
      <c r="BU33" s="22"/>
      <c r="BV33" s="21">
        <f t="shared" si="1"/>
        <v>0</v>
      </c>
      <c r="BW33" s="23"/>
      <c r="BX33" s="21">
        <f t="shared" si="2"/>
        <v>0</v>
      </c>
    </row>
    <row r="34" spans="1:87" s="31" customFormat="1" ht="21" customHeight="1">
      <c r="A34" s="15"/>
      <c r="B34" s="15"/>
      <c r="C34" s="41" t="s">
        <v>81</v>
      </c>
      <c r="D34" s="659" t="s">
        <v>94</v>
      </c>
      <c r="E34" s="562">
        <v>547</v>
      </c>
      <c r="F34" s="542">
        <v>35641</v>
      </c>
      <c r="G34" s="983">
        <v>95</v>
      </c>
      <c r="H34" s="364" t="s">
        <v>266</v>
      </c>
      <c r="I34" s="30">
        <v>35810</v>
      </c>
      <c r="J34" s="512" t="s">
        <v>750</v>
      </c>
      <c r="K34" s="328" t="s">
        <v>749</v>
      </c>
      <c r="L34" s="16">
        <v>87</v>
      </c>
      <c r="M34" s="285">
        <v>4</v>
      </c>
      <c r="N34" s="16">
        <v>91</v>
      </c>
      <c r="O34" s="285">
        <v>1</v>
      </c>
      <c r="P34" s="16">
        <v>92</v>
      </c>
      <c r="Q34" s="285">
        <v>3</v>
      </c>
      <c r="R34" s="16">
        <v>95</v>
      </c>
      <c r="S34" s="18"/>
      <c r="T34" s="18"/>
      <c r="U34" s="18"/>
      <c r="V34" s="18"/>
      <c r="W34" s="18"/>
      <c r="X34" s="18">
        <v>18</v>
      </c>
      <c r="Y34" s="18"/>
      <c r="Z34" s="18"/>
      <c r="AA34" s="18"/>
      <c r="AB34" s="18"/>
      <c r="AC34" s="18"/>
      <c r="AD34" s="18"/>
      <c r="AE34" s="18"/>
      <c r="AF34" s="18">
        <v>18</v>
      </c>
      <c r="AG34" s="18">
        <v>27</v>
      </c>
      <c r="AH34" s="18"/>
      <c r="AI34" s="18"/>
      <c r="AJ34" s="18">
        <v>18</v>
      </c>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21">
        <f t="shared" si="0"/>
        <v>4</v>
      </c>
      <c r="BU34" s="22"/>
      <c r="BV34" s="21">
        <f t="shared" si="1"/>
        <v>0</v>
      </c>
      <c r="BX34" s="21">
        <f t="shared" si="2"/>
        <v>4</v>
      </c>
    </row>
    <row r="35" spans="1:87" s="23" customFormat="1" ht="21" customHeight="1">
      <c r="A35" s="306"/>
      <c r="B35" s="306"/>
      <c r="C35" s="41" t="s">
        <v>83</v>
      </c>
      <c r="D35" s="659" t="s">
        <v>933</v>
      </c>
      <c r="E35" s="562">
        <v>2409</v>
      </c>
      <c r="F35" s="542">
        <v>42051</v>
      </c>
      <c r="G35" s="983">
        <v>95</v>
      </c>
      <c r="H35" s="364" t="s">
        <v>265</v>
      </c>
      <c r="I35" s="30">
        <v>37910</v>
      </c>
      <c r="J35" s="519" t="s">
        <v>655</v>
      </c>
      <c r="K35" s="328" t="s">
        <v>655</v>
      </c>
      <c r="L35" s="16">
        <v>70</v>
      </c>
      <c r="M35" s="285">
        <v>1</v>
      </c>
      <c r="N35" s="16">
        <v>71</v>
      </c>
      <c r="O35" s="285">
        <v>0</v>
      </c>
      <c r="P35" s="16">
        <v>71</v>
      </c>
      <c r="Q35" s="285">
        <v>24</v>
      </c>
      <c r="R35" s="16">
        <v>95</v>
      </c>
      <c r="S35" s="18"/>
      <c r="T35" s="18">
        <v>30</v>
      </c>
      <c r="U35" s="18">
        <v>30</v>
      </c>
      <c r="V35" s="18">
        <v>30</v>
      </c>
      <c r="W35" s="18">
        <v>30</v>
      </c>
      <c r="X35" s="18">
        <v>30</v>
      </c>
      <c r="Y35" s="18">
        <v>32</v>
      </c>
      <c r="Z35" s="18">
        <v>30</v>
      </c>
      <c r="AA35" s="18">
        <v>32</v>
      </c>
      <c r="AB35" s="18">
        <v>30</v>
      </c>
      <c r="AC35" s="18"/>
      <c r="AD35" s="18">
        <v>30</v>
      </c>
      <c r="AE35" s="18">
        <v>30</v>
      </c>
      <c r="AF35" s="18">
        <v>30</v>
      </c>
      <c r="AG35" s="18">
        <v>30</v>
      </c>
      <c r="AH35" s="18">
        <v>30</v>
      </c>
      <c r="AI35" s="18">
        <v>30</v>
      </c>
      <c r="AJ35" s="18">
        <v>32</v>
      </c>
      <c r="AK35" s="18">
        <v>30</v>
      </c>
      <c r="AL35" s="18">
        <v>30</v>
      </c>
      <c r="AM35" s="18">
        <v>30</v>
      </c>
      <c r="AN35" s="18">
        <v>30</v>
      </c>
      <c r="AO35" s="18">
        <v>30</v>
      </c>
      <c r="AP35" s="18">
        <v>30</v>
      </c>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21">
        <f t="shared" si="0"/>
        <v>22</v>
      </c>
      <c r="BU35" s="22"/>
      <c r="BV35" s="21">
        <f t="shared" si="1"/>
        <v>0</v>
      </c>
      <c r="BW35" s="36"/>
      <c r="BX35" s="21">
        <f t="shared" si="2"/>
        <v>22</v>
      </c>
      <c r="BY35" s="31"/>
      <c r="BZ35" s="31"/>
      <c r="CA35" s="31"/>
      <c r="CB35" s="31"/>
      <c r="CC35" s="31"/>
      <c r="CD35" s="31"/>
      <c r="CE35" s="31"/>
    </row>
    <row r="36" spans="1:87" s="23" customFormat="1" ht="21" customHeight="1">
      <c r="A36" s="15"/>
      <c r="B36" s="15"/>
      <c r="C36" s="41" t="s">
        <v>84</v>
      </c>
      <c r="D36" s="659" t="s">
        <v>1162</v>
      </c>
      <c r="E36" s="562">
        <v>344</v>
      </c>
      <c r="F36" s="542">
        <v>41395</v>
      </c>
      <c r="G36" s="983">
        <v>89</v>
      </c>
      <c r="H36" s="364" t="s">
        <v>352</v>
      </c>
      <c r="I36" s="30">
        <v>29881</v>
      </c>
      <c r="J36" s="512" t="s">
        <v>1573</v>
      </c>
      <c r="K36" s="328" t="s">
        <v>1163</v>
      </c>
      <c r="L36" s="16">
        <v>22</v>
      </c>
      <c r="M36" s="285">
        <v>13</v>
      </c>
      <c r="N36" s="16">
        <v>35</v>
      </c>
      <c r="O36" s="285">
        <v>27</v>
      </c>
      <c r="P36" s="16">
        <v>62</v>
      </c>
      <c r="Q36" s="285">
        <v>27</v>
      </c>
      <c r="R36" s="16">
        <v>89</v>
      </c>
      <c r="S36" s="18"/>
      <c r="T36" s="18"/>
      <c r="U36" s="18"/>
      <c r="V36" s="18"/>
      <c r="W36" s="18"/>
      <c r="X36" s="18"/>
      <c r="Y36" s="18"/>
      <c r="Z36" s="18"/>
      <c r="AA36" s="18"/>
      <c r="AB36" s="18"/>
      <c r="AC36" s="18"/>
      <c r="AD36" s="18"/>
      <c r="AE36" s="18"/>
      <c r="AF36" s="18"/>
      <c r="AG36" s="18"/>
      <c r="AH36" s="18"/>
      <c r="AI36" s="18"/>
      <c r="AJ36" s="18">
        <v>35</v>
      </c>
      <c r="AK36" s="18">
        <v>18</v>
      </c>
      <c r="AL36" s="18">
        <v>18</v>
      </c>
      <c r="AM36" s="18">
        <v>18</v>
      </c>
      <c r="AN36" s="18">
        <v>18</v>
      </c>
      <c r="AO36" s="18">
        <v>30</v>
      </c>
      <c r="AP36" s="18">
        <v>35</v>
      </c>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21">
        <f t="shared" ref="BT36:BT67" si="3">COUNT(S36:AR36)</f>
        <v>7</v>
      </c>
      <c r="BU36" s="22"/>
      <c r="BV36" s="21">
        <f t="shared" si="1"/>
        <v>0</v>
      </c>
      <c r="BX36" s="21">
        <f t="shared" si="2"/>
        <v>7</v>
      </c>
      <c r="CF36" s="31"/>
      <c r="CG36" s="31"/>
    </row>
    <row r="37" spans="1:87" s="23" customFormat="1" ht="21" customHeight="1">
      <c r="A37" s="15"/>
      <c r="B37" s="15"/>
      <c r="C37" s="41" t="s">
        <v>85</v>
      </c>
      <c r="D37" s="659" t="s">
        <v>106</v>
      </c>
      <c r="E37" s="562">
        <v>1700</v>
      </c>
      <c r="F37" s="544">
        <v>34494</v>
      </c>
      <c r="G37" s="983">
        <v>87</v>
      </c>
      <c r="H37" s="364" t="s">
        <v>1686</v>
      </c>
      <c r="I37" s="30">
        <v>35626</v>
      </c>
      <c r="J37" s="519" t="s">
        <v>440</v>
      </c>
      <c r="K37" s="328" t="s">
        <v>439</v>
      </c>
      <c r="L37" s="16">
        <v>61</v>
      </c>
      <c r="M37" s="285">
        <v>5</v>
      </c>
      <c r="N37" s="16">
        <v>66</v>
      </c>
      <c r="O37" s="285">
        <v>12</v>
      </c>
      <c r="P37" s="16">
        <v>78</v>
      </c>
      <c r="Q37" s="285">
        <v>9</v>
      </c>
      <c r="R37" s="16">
        <v>87</v>
      </c>
      <c r="S37" s="18"/>
      <c r="T37" s="18">
        <v>27</v>
      </c>
      <c r="U37" s="18">
        <v>27</v>
      </c>
      <c r="V37" s="18">
        <v>28</v>
      </c>
      <c r="W37" s="18">
        <v>24</v>
      </c>
      <c r="X37" s="18"/>
      <c r="Y37" s="18"/>
      <c r="Z37" s="18">
        <v>27</v>
      </c>
      <c r="AA37" s="18"/>
      <c r="AB37" s="18"/>
      <c r="AC37" s="18">
        <v>26</v>
      </c>
      <c r="AD37" s="18">
        <v>28</v>
      </c>
      <c r="AE37" s="18"/>
      <c r="AF37" s="18"/>
      <c r="AG37" s="18"/>
      <c r="AH37" s="18"/>
      <c r="AI37" s="18">
        <v>35</v>
      </c>
      <c r="AJ37" s="18"/>
      <c r="AK37" s="18">
        <v>30</v>
      </c>
      <c r="AL37" s="18">
        <v>30</v>
      </c>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21">
        <f t="shared" si="3"/>
        <v>10</v>
      </c>
      <c r="BU37" s="22"/>
      <c r="BV37" s="21">
        <f t="shared" ref="BV37:BV68" si="4">COUNT(AS37:BS37)</f>
        <v>0</v>
      </c>
      <c r="BW37" s="31"/>
      <c r="BX37" s="21">
        <f t="shared" ref="BX37:BX68" si="5">SUM(BT37,BV37)</f>
        <v>10</v>
      </c>
      <c r="BY37" s="31"/>
      <c r="BZ37" s="31"/>
      <c r="CA37" s="31"/>
      <c r="CB37" s="31"/>
      <c r="CC37" s="31"/>
      <c r="CD37" s="31"/>
      <c r="CE37" s="31"/>
      <c r="CF37" s="31"/>
      <c r="CG37" s="31"/>
      <c r="CH37" s="31"/>
      <c r="CI37" s="31"/>
    </row>
    <row r="38" spans="1:87" s="23" customFormat="1" ht="21" customHeight="1">
      <c r="A38" s="15"/>
      <c r="B38" s="15"/>
      <c r="C38" s="41" t="s">
        <v>87</v>
      </c>
      <c r="D38" s="659" t="s">
        <v>1132</v>
      </c>
      <c r="E38" s="562">
        <v>10690</v>
      </c>
      <c r="F38" s="542">
        <v>30184</v>
      </c>
      <c r="G38" s="983">
        <v>73</v>
      </c>
      <c r="H38" s="364" t="s">
        <v>262</v>
      </c>
      <c r="I38" s="30">
        <v>21751</v>
      </c>
      <c r="J38" s="512" t="s">
        <v>541</v>
      </c>
      <c r="K38" s="328" t="s">
        <v>540</v>
      </c>
      <c r="L38" s="16">
        <v>24</v>
      </c>
      <c r="M38" s="285">
        <v>16</v>
      </c>
      <c r="N38" s="16">
        <v>40</v>
      </c>
      <c r="O38" s="285">
        <v>19</v>
      </c>
      <c r="P38" s="16">
        <v>59</v>
      </c>
      <c r="Q38" s="285">
        <v>14</v>
      </c>
      <c r="R38" s="16">
        <v>73</v>
      </c>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v>30</v>
      </c>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21">
        <f t="shared" si="3"/>
        <v>1</v>
      </c>
      <c r="BU38" s="22"/>
      <c r="BV38" s="21">
        <f t="shared" si="4"/>
        <v>0</v>
      </c>
      <c r="BX38" s="21">
        <f t="shared" si="5"/>
        <v>1</v>
      </c>
      <c r="BY38" s="31"/>
      <c r="BZ38" s="31"/>
      <c r="CA38" s="31"/>
      <c r="CB38" s="31"/>
      <c r="CC38" s="31"/>
      <c r="CD38" s="31"/>
      <c r="CE38" s="31"/>
      <c r="CF38" s="31"/>
      <c r="CG38" s="31"/>
      <c r="CH38" s="31"/>
      <c r="CI38" s="31"/>
    </row>
    <row r="39" spans="1:87" s="31" customFormat="1" ht="21" customHeight="1">
      <c r="A39" s="15"/>
      <c r="B39" s="15"/>
      <c r="C39" s="41" t="s">
        <v>89</v>
      </c>
      <c r="D39" s="659" t="s">
        <v>995</v>
      </c>
      <c r="E39" s="562">
        <v>120</v>
      </c>
      <c r="F39" s="542">
        <v>42172</v>
      </c>
      <c r="G39" s="983">
        <v>62</v>
      </c>
      <c r="H39" s="364" t="s">
        <v>770</v>
      </c>
      <c r="I39" s="30">
        <v>40308</v>
      </c>
      <c r="J39" s="512" t="s">
        <v>993</v>
      </c>
      <c r="K39" s="328" t="s">
        <v>992</v>
      </c>
      <c r="L39" s="16">
        <v>12</v>
      </c>
      <c r="M39" s="285">
        <v>12</v>
      </c>
      <c r="N39" s="16">
        <v>24</v>
      </c>
      <c r="O39" s="285">
        <v>19</v>
      </c>
      <c r="P39" s="16">
        <v>43</v>
      </c>
      <c r="Q39" s="285">
        <v>19</v>
      </c>
      <c r="R39" s="16">
        <v>62</v>
      </c>
      <c r="S39" s="18"/>
      <c r="T39" s="18"/>
      <c r="U39" s="18"/>
      <c r="V39" s="18"/>
      <c r="W39" s="18"/>
      <c r="X39" s="18"/>
      <c r="Y39" s="18"/>
      <c r="Z39" s="18"/>
      <c r="AA39" s="18"/>
      <c r="AB39" s="18"/>
      <c r="AC39" s="18"/>
      <c r="AD39" s="18"/>
      <c r="AE39" s="18">
        <v>30</v>
      </c>
      <c r="AF39" s="18"/>
      <c r="AG39" s="18"/>
      <c r="AH39" s="18"/>
      <c r="AI39" s="18">
        <v>30</v>
      </c>
      <c r="AJ39" s="18">
        <v>28</v>
      </c>
      <c r="AK39" s="18">
        <v>30</v>
      </c>
      <c r="AL39" s="18">
        <v>35</v>
      </c>
      <c r="AM39" s="18"/>
      <c r="AN39" s="18">
        <v>28</v>
      </c>
      <c r="AO39" s="18">
        <v>30</v>
      </c>
      <c r="AP39" s="18">
        <v>30</v>
      </c>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21">
        <f t="shared" si="3"/>
        <v>8</v>
      </c>
      <c r="BU39" s="22"/>
      <c r="BV39" s="21">
        <f t="shared" si="4"/>
        <v>0</v>
      </c>
      <c r="BW39" s="23"/>
      <c r="BX39" s="21">
        <f t="shared" si="5"/>
        <v>8</v>
      </c>
      <c r="BY39" s="23"/>
      <c r="BZ39" s="23"/>
      <c r="CA39" s="23"/>
      <c r="CB39" s="23"/>
      <c r="CC39" s="23"/>
      <c r="CD39" s="23"/>
    </row>
    <row r="40" spans="1:87" s="31" customFormat="1" ht="21" customHeight="1">
      <c r="A40" s="15"/>
      <c r="B40" s="15"/>
      <c r="C40" s="41" t="s">
        <v>91</v>
      </c>
      <c r="D40" s="659" t="s">
        <v>113</v>
      </c>
      <c r="E40" s="562">
        <v>479</v>
      </c>
      <c r="F40" s="542">
        <v>36537</v>
      </c>
      <c r="G40" s="983">
        <v>55</v>
      </c>
      <c r="H40" s="364" t="s">
        <v>266</v>
      </c>
      <c r="I40" s="30">
        <v>21724</v>
      </c>
      <c r="J40" s="512" t="s">
        <v>680</v>
      </c>
      <c r="K40" s="328" t="s">
        <v>679</v>
      </c>
      <c r="L40" s="16">
        <v>38</v>
      </c>
      <c r="M40" s="285">
        <v>8</v>
      </c>
      <c r="N40" s="16">
        <v>46</v>
      </c>
      <c r="O40" s="285">
        <v>6</v>
      </c>
      <c r="P40" s="16">
        <v>52</v>
      </c>
      <c r="Q40" s="285">
        <v>3</v>
      </c>
      <c r="R40" s="16">
        <v>55</v>
      </c>
      <c r="S40" s="18"/>
      <c r="T40" s="18"/>
      <c r="U40" s="18"/>
      <c r="V40" s="18"/>
      <c r="W40" s="18"/>
      <c r="X40" s="18"/>
      <c r="Y40" s="18"/>
      <c r="Z40" s="18">
        <v>18</v>
      </c>
      <c r="AA40" s="18"/>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21">
        <f t="shared" si="3"/>
        <v>1</v>
      </c>
      <c r="BU40" s="22"/>
      <c r="BV40" s="21">
        <f t="shared" si="4"/>
        <v>0</v>
      </c>
      <c r="BX40" s="21">
        <f t="shared" si="5"/>
        <v>1</v>
      </c>
      <c r="BY40" s="23"/>
      <c r="BZ40" s="23"/>
      <c r="CA40" s="23"/>
      <c r="CB40" s="23"/>
      <c r="CC40" s="23"/>
      <c r="CD40" s="23"/>
      <c r="CE40" s="23"/>
    </row>
    <row r="41" spans="1:87" s="31" customFormat="1" ht="21" customHeight="1">
      <c r="A41" s="15"/>
      <c r="B41" s="15"/>
      <c r="C41" s="41" t="s">
        <v>93</v>
      </c>
      <c r="D41" s="659" t="s">
        <v>1389</v>
      </c>
      <c r="E41" s="562">
        <v>6507</v>
      </c>
      <c r="F41" s="543">
        <v>44624</v>
      </c>
      <c r="G41" s="983">
        <v>52</v>
      </c>
      <c r="H41" s="364" t="s">
        <v>266</v>
      </c>
      <c r="I41" s="30">
        <v>38380</v>
      </c>
      <c r="J41" s="511" t="s">
        <v>1391</v>
      </c>
      <c r="K41" s="328" t="s">
        <v>1390</v>
      </c>
      <c r="L41" s="16">
        <v>35</v>
      </c>
      <c r="M41" s="285">
        <v>17</v>
      </c>
      <c r="N41" s="16">
        <v>52</v>
      </c>
      <c r="O41" s="285">
        <v>0</v>
      </c>
      <c r="P41" s="16">
        <v>52</v>
      </c>
      <c r="Q41" s="285">
        <v>0</v>
      </c>
      <c r="R41" s="16">
        <v>52</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21">
        <f t="shared" si="3"/>
        <v>0</v>
      </c>
      <c r="BU41" s="22"/>
      <c r="BV41" s="21">
        <f t="shared" si="4"/>
        <v>0</v>
      </c>
      <c r="BW41" s="23"/>
      <c r="BX41" s="21">
        <f t="shared" si="5"/>
        <v>0</v>
      </c>
    </row>
    <row r="42" spans="1:87" customFormat="1" ht="21" customHeight="1">
      <c r="A42" s="15"/>
      <c r="B42" s="15"/>
      <c r="C42" s="41" t="s">
        <v>95</v>
      </c>
      <c r="D42" s="659" t="s">
        <v>1690</v>
      </c>
      <c r="E42" s="562">
        <v>11371</v>
      </c>
      <c r="F42" s="543">
        <v>44614</v>
      </c>
      <c r="G42" s="983">
        <v>33</v>
      </c>
      <c r="H42" s="364" t="s">
        <v>1686</v>
      </c>
      <c r="I42" s="30">
        <v>36775</v>
      </c>
      <c r="J42" s="512" t="s">
        <v>1692</v>
      </c>
      <c r="K42" s="328" t="s">
        <v>1691</v>
      </c>
      <c r="L42" s="16">
        <v>0</v>
      </c>
      <c r="M42" s="285">
        <v>0</v>
      </c>
      <c r="N42" s="16">
        <v>0</v>
      </c>
      <c r="O42" s="285">
        <v>1</v>
      </c>
      <c r="P42" s="16">
        <v>1</v>
      </c>
      <c r="Q42" s="285">
        <v>32</v>
      </c>
      <c r="R42" s="16">
        <v>33</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21">
        <f t="shared" si="3"/>
        <v>0</v>
      </c>
      <c r="BU42" s="22"/>
      <c r="BV42" s="21">
        <f t="shared" si="4"/>
        <v>0</v>
      </c>
      <c r="BW42" s="31"/>
      <c r="BX42" s="21">
        <f t="shared" si="5"/>
        <v>0</v>
      </c>
      <c r="BY42" s="31"/>
      <c r="BZ42" s="31"/>
      <c r="CA42" s="31"/>
      <c r="CB42" s="31"/>
      <c r="CC42" s="31"/>
      <c r="CD42" s="31"/>
      <c r="CE42" s="31"/>
      <c r="CF42" s="31"/>
      <c r="CG42" s="31"/>
    </row>
    <row r="43" spans="1:87" customFormat="1" ht="21" customHeight="1">
      <c r="A43" s="15"/>
      <c r="B43" s="15"/>
      <c r="C43" s="41" t="s">
        <v>96</v>
      </c>
      <c r="D43" s="659" t="s">
        <v>224</v>
      </c>
      <c r="E43" s="562">
        <v>11403</v>
      </c>
      <c r="F43" s="542">
        <v>36726</v>
      </c>
      <c r="G43" s="983">
        <v>32</v>
      </c>
      <c r="H43" s="364" t="s">
        <v>770</v>
      </c>
      <c r="I43" s="30">
        <v>36803</v>
      </c>
      <c r="J43" s="512" t="s">
        <v>630</v>
      </c>
      <c r="K43" s="328" t="s">
        <v>629</v>
      </c>
      <c r="L43" s="16">
        <v>25</v>
      </c>
      <c r="M43" s="285">
        <v>7</v>
      </c>
      <c r="N43" s="16">
        <v>32</v>
      </c>
      <c r="O43" s="285">
        <v>0</v>
      </c>
      <c r="P43" s="16">
        <v>32</v>
      </c>
      <c r="Q43" s="285">
        <v>0</v>
      </c>
      <c r="R43" s="16">
        <v>32</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21">
        <f t="shared" si="3"/>
        <v>0</v>
      </c>
      <c r="BU43" s="22"/>
      <c r="BV43" s="21">
        <f t="shared" si="4"/>
        <v>0</v>
      </c>
      <c r="BW43" s="23"/>
      <c r="BX43" s="21">
        <f t="shared" si="5"/>
        <v>0</v>
      </c>
      <c r="BY43" s="274"/>
      <c r="BZ43" s="274"/>
      <c r="CA43" s="274"/>
      <c r="CB43" s="274"/>
      <c r="CC43" s="274"/>
      <c r="CD43" s="274"/>
      <c r="CE43" s="31"/>
      <c r="CF43" s="31"/>
      <c r="CG43" s="31"/>
    </row>
    <row r="44" spans="1:87" customFormat="1" ht="21" customHeight="1">
      <c r="A44" s="15"/>
      <c r="B44" s="15"/>
      <c r="C44" s="41" t="s">
        <v>98</v>
      </c>
      <c r="D44" s="37" t="s">
        <v>1985</v>
      </c>
      <c r="E44" s="562">
        <v>1246</v>
      </c>
      <c r="F44" s="543">
        <v>39904</v>
      </c>
      <c r="G44" s="983">
        <v>30</v>
      </c>
      <c r="H44" s="364" t="s">
        <v>352</v>
      </c>
      <c r="I44" s="30"/>
      <c r="J44" s="519" t="s">
        <v>648</v>
      </c>
      <c r="K44" s="328" t="s">
        <v>648</v>
      </c>
      <c r="L44" s="16">
        <v>1</v>
      </c>
      <c r="M44" s="285">
        <v>16</v>
      </c>
      <c r="N44" s="16">
        <v>17</v>
      </c>
      <c r="O44" s="285">
        <v>6</v>
      </c>
      <c r="P44" s="16">
        <v>23</v>
      </c>
      <c r="Q44" s="285">
        <v>7</v>
      </c>
      <c r="R44" s="16">
        <v>30</v>
      </c>
      <c r="S44" s="18"/>
      <c r="T44" s="18"/>
      <c r="U44" s="18"/>
      <c r="V44" s="18">
        <v>26</v>
      </c>
      <c r="W44" s="18"/>
      <c r="X44" s="18">
        <v>24</v>
      </c>
      <c r="Y44" s="18"/>
      <c r="Z44" s="18">
        <v>27</v>
      </c>
      <c r="AA44" s="18"/>
      <c r="AB44" s="18">
        <v>33</v>
      </c>
      <c r="AC44" s="18"/>
      <c r="AD44" s="18"/>
      <c r="AE44" s="18"/>
      <c r="AF44" s="18"/>
      <c r="AG44" s="18"/>
      <c r="AH44" s="18"/>
      <c r="AI44" s="18"/>
      <c r="AJ44" s="18">
        <v>26</v>
      </c>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21">
        <f t="shared" si="3"/>
        <v>5</v>
      </c>
      <c r="BU44" s="22"/>
      <c r="BV44" s="21">
        <f t="shared" si="4"/>
        <v>0</v>
      </c>
      <c r="BW44" s="23"/>
      <c r="BX44" s="21">
        <f t="shared" si="5"/>
        <v>5</v>
      </c>
      <c r="BY44" s="23"/>
      <c r="BZ44" s="23"/>
      <c r="CA44" s="23"/>
      <c r="CB44" s="23"/>
      <c r="CC44" s="23"/>
      <c r="CD44" s="23"/>
      <c r="CE44" s="274"/>
      <c r="CF44" s="31"/>
      <c r="CG44" s="31"/>
    </row>
    <row r="45" spans="1:87" customFormat="1" ht="21" customHeight="1">
      <c r="A45" s="15"/>
      <c r="B45" s="15"/>
      <c r="C45" s="41" t="s">
        <v>100</v>
      </c>
      <c r="D45" s="37" t="s">
        <v>1760</v>
      </c>
      <c r="E45" s="562">
        <v>11411</v>
      </c>
      <c r="F45" s="542">
        <v>44119</v>
      </c>
      <c r="G45" s="983">
        <v>29</v>
      </c>
      <c r="H45" s="364" t="s">
        <v>770</v>
      </c>
      <c r="I45" s="30">
        <v>44118</v>
      </c>
      <c r="J45" s="512" t="s">
        <v>1575</v>
      </c>
      <c r="K45" s="328" t="s">
        <v>1199</v>
      </c>
      <c r="L45" s="16">
        <v>1</v>
      </c>
      <c r="M45" s="285">
        <v>2</v>
      </c>
      <c r="N45" s="16">
        <v>3</v>
      </c>
      <c r="O45" s="285">
        <v>13</v>
      </c>
      <c r="P45" s="16">
        <v>16</v>
      </c>
      <c r="Q45" s="285">
        <v>13</v>
      </c>
      <c r="R45" s="16">
        <v>29</v>
      </c>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21">
        <f t="shared" si="3"/>
        <v>0</v>
      </c>
      <c r="BU45" s="22"/>
      <c r="BV45" s="21">
        <f t="shared" si="4"/>
        <v>0</v>
      </c>
      <c r="BW45" s="23"/>
      <c r="BX45" s="21">
        <f t="shared" si="5"/>
        <v>0</v>
      </c>
      <c r="BY45" s="23"/>
      <c r="BZ45" s="23"/>
      <c r="CA45" s="23"/>
      <c r="CB45" s="23"/>
      <c r="CC45" s="23"/>
      <c r="CD45" s="23"/>
      <c r="CE45" s="23"/>
      <c r="CF45" s="274"/>
      <c r="CG45" s="274"/>
    </row>
    <row r="46" spans="1:87" customFormat="1" ht="21" customHeight="1">
      <c r="A46" s="15"/>
      <c r="B46" s="15"/>
      <c r="C46" s="41" t="s">
        <v>101</v>
      </c>
      <c r="D46" s="659" t="s">
        <v>1145</v>
      </c>
      <c r="E46" s="562">
        <v>10669</v>
      </c>
      <c r="F46" s="543">
        <v>38726</v>
      </c>
      <c r="G46" s="983">
        <v>27</v>
      </c>
      <c r="H46" s="364" t="s">
        <v>770</v>
      </c>
      <c r="I46" s="30">
        <v>39182</v>
      </c>
      <c r="J46" s="511" t="s">
        <v>1147</v>
      </c>
      <c r="K46" s="328" t="s">
        <v>1146</v>
      </c>
      <c r="L46" s="16">
        <v>21</v>
      </c>
      <c r="M46" s="285">
        <v>5</v>
      </c>
      <c r="N46" s="16">
        <v>26</v>
      </c>
      <c r="O46" s="285">
        <v>1</v>
      </c>
      <c r="P46" s="16">
        <v>27</v>
      </c>
      <c r="Q46" s="285">
        <v>0</v>
      </c>
      <c r="R46" s="16">
        <v>27</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21">
        <f t="shared" si="3"/>
        <v>0</v>
      </c>
      <c r="BU46" s="22"/>
      <c r="BV46" s="21">
        <f t="shared" si="4"/>
        <v>0</v>
      </c>
      <c r="BW46" s="23"/>
      <c r="BX46" s="21">
        <f t="shared" si="5"/>
        <v>0</v>
      </c>
      <c r="BY46" s="31"/>
      <c r="BZ46" s="31"/>
      <c r="CA46" s="31"/>
      <c r="CB46" s="31"/>
      <c r="CC46" s="31"/>
      <c r="CD46" s="31"/>
      <c r="CE46" s="31"/>
      <c r="CF46" s="31"/>
      <c r="CG46" s="31"/>
    </row>
    <row r="47" spans="1:87" customFormat="1" ht="21" customHeight="1">
      <c r="A47" s="15"/>
      <c r="B47" s="15"/>
      <c r="C47" s="41" t="s">
        <v>102</v>
      </c>
      <c r="D47" s="659" t="s">
        <v>1237</v>
      </c>
      <c r="E47" s="562">
        <v>2409</v>
      </c>
      <c r="F47" s="542">
        <v>42051</v>
      </c>
      <c r="G47" s="983">
        <v>26</v>
      </c>
      <c r="H47" s="364" t="s">
        <v>1942</v>
      </c>
      <c r="I47" s="30">
        <v>27723</v>
      </c>
      <c r="J47" s="519" t="s">
        <v>655</v>
      </c>
      <c r="K47" s="328" t="s">
        <v>655</v>
      </c>
      <c r="L47" s="16">
        <v>6</v>
      </c>
      <c r="M47" s="285">
        <v>0</v>
      </c>
      <c r="N47" s="16">
        <v>6</v>
      </c>
      <c r="O47" s="285">
        <v>0</v>
      </c>
      <c r="P47" s="16">
        <v>6</v>
      </c>
      <c r="Q47" s="285">
        <v>20</v>
      </c>
      <c r="R47" s="16">
        <v>26</v>
      </c>
      <c r="S47" s="18"/>
      <c r="T47" s="18">
        <v>32</v>
      </c>
      <c r="U47" s="18">
        <v>32</v>
      </c>
      <c r="V47" s="18">
        <v>32</v>
      </c>
      <c r="W47" s="18">
        <v>32</v>
      </c>
      <c r="X47" s="18">
        <v>32</v>
      </c>
      <c r="Y47" s="18"/>
      <c r="Z47" s="18">
        <v>32</v>
      </c>
      <c r="AA47" s="18"/>
      <c r="AB47" s="18">
        <v>32</v>
      </c>
      <c r="AC47" s="18"/>
      <c r="AD47" s="18">
        <v>32</v>
      </c>
      <c r="AE47" s="18">
        <v>32</v>
      </c>
      <c r="AF47" s="18">
        <v>32</v>
      </c>
      <c r="AG47" s="18">
        <v>32</v>
      </c>
      <c r="AH47" s="18">
        <v>32</v>
      </c>
      <c r="AI47" s="18">
        <v>32</v>
      </c>
      <c r="AJ47" s="18">
        <v>30</v>
      </c>
      <c r="AK47" s="18">
        <v>32</v>
      </c>
      <c r="AL47" s="18">
        <v>32</v>
      </c>
      <c r="AM47" s="18">
        <v>32</v>
      </c>
      <c r="AN47" s="18">
        <v>32</v>
      </c>
      <c r="AO47" s="18">
        <v>32</v>
      </c>
      <c r="AP47" s="18">
        <v>32</v>
      </c>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21">
        <f t="shared" si="3"/>
        <v>20</v>
      </c>
      <c r="BU47" s="22"/>
      <c r="BV47" s="21">
        <f t="shared" si="4"/>
        <v>0</v>
      </c>
      <c r="BW47" s="23"/>
      <c r="BX47" s="21">
        <f t="shared" si="5"/>
        <v>20</v>
      </c>
      <c r="BY47" s="31"/>
      <c r="BZ47" s="31"/>
      <c r="CA47" s="31"/>
      <c r="CB47" s="31"/>
      <c r="CC47" s="31"/>
      <c r="CD47" s="31"/>
      <c r="CE47" s="31"/>
      <c r="CF47" s="31"/>
      <c r="CG47" s="31"/>
    </row>
    <row r="48" spans="1:87" customFormat="1" ht="21" customHeight="1">
      <c r="A48" s="15"/>
      <c r="B48" s="15"/>
      <c r="C48" s="41" t="s">
        <v>103</v>
      </c>
      <c r="D48" s="659" t="s">
        <v>1372</v>
      </c>
      <c r="E48" s="562">
        <v>11198</v>
      </c>
      <c r="F48" s="544">
        <v>44621</v>
      </c>
      <c r="G48" s="983">
        <v>25</v>
      </c>
      <c r="H48" s="364" t="s">
        <v>352</v>
      </c>
      <c r="I48" s="30">
        <v>37368</v>
      </c>
      <c r="J48" s="519" t="s">
        <v>1374</v>
      </c>
      <c r="K48" s="328" t="s">
        <v>1373</v>
      </c>
      <c r="L48" s="16">
        <v>0</v>
      </c>
      <c r="M48" s="285">
        <v>21</v>
      </c>
      <c r="N48" s="16">
        <v>21</v>
      </c>
      <c r="O48" s="285">
        <v>4</v>
      </c>
      <c r="P48" s="16">
        <v>25</v>
      </c>
      <c r="Q48" s="285">
        <v>0</v>
      </c>
      <c r="R48" s="16">
        <v>25</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21">
        <f t="shared" si="3"/>
        <v>0</v>
      </c>
      <c r="BU48" s="22"/>
      <c r="BV48" s="21">
        <f t="shared" si="4"/>
        <v>0</v>
      </c>
      <c r="BW48" s="23"/>
      <c r="BX48" s="21">
        <f t="shared" si="5"/>
        <v>0</v>
      </c>
      <c r="BY48" s="23"/>
      <c r="BZ48" s="23"/>
      <c r="CA48" s="23"/>
      <c r="CB48" s="23"/>
      <c r="CC48" s="23"/>
      <c r="CD48" s="23"/>
      <c r="CE48" s="23"/>
      <c r="CF48" s="31"/>
      <c r="CG48" s="31"/>
    </row>
    <row r="49" spans="1:87" customFormat="1" ht="21" customHeight="1">
      <c r="A49" s="15"/>
      <c r="B49" s="15"/>
      <c r="C49" s="41" t="s">
        <v>105</v>
      </c>
      <c r="D49" s="659" t="s">
        <v>1780</v>
      </c>
      <c r="E49" s="562">
        <v>11420</v>
      </c>
      <c r="F49" s="543">
        <v>44035</v>
      </c>
      <c r="G49" s="983">
        <v>24</v>
      </c>
      <c r="H49" s="364" t="s">
        <v>1686</v>
      </c>
      <c r="I49" s="30"/>
      <c r="J49" s="511" t="s">
        <v>1783</v>
      </c>
      <c r="K49" s="328" t="s">
        <v>1784</v>
      </c>
      <c r="L49" s="16">
        <v>0</v>
      </c>
      <c r="M49" s="285">
        <v>0</v>
      </c>
      <c r="N49" s="16">
        <v>0</v>
      </c>
      <c r="O49" s="285">
        <v>0</v>
      </c>
      <c r="P49" s="16">
        <v>0</v>
      </c>
      <c r="Q49" s="285">
        <v>24</v>
      </c>
      <c r="R49" s="16">
        <v>24</v>
      </c>
      <c r="S49" s="18"/>
      <c r="T49" s="18">
        <v>33</v>
      </c>
      <c r="U49" s="18"/>
      <c r="V49" s="18">
        <v>26</v>
      </c>
      <c r="W49" s="18"/>
      <c r="X49" s="18">
        <v>28</v>
      </c>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21">
        <f t="shared" si="3"/>
        <v>3</v>
      </c>
      <c r="BU49" s="22"/>
      <c r="BV49" s="21">
        <f t="shared" si="4"/>
        <v>0</v>
      </c>
      <c r="BW49" s="31"/>
      <c r="BX49" s="21">
        <f t="shared" si="5"/>
        <v>3</v>
      </c>
      <c r="BY49" s="31"/>
      <c r="BZ49" s="31"/>
      <c r="CA49" s="31"/>
      <c r="CB49" s="31"/>
      <c r="CC49" s="31"/>
      <c r="CD49" s="31"/>
      <c r="CE49" s="31"/>
      <c r="CF49" s="31"/>
      <c r="CG49" s="31"/>
    </row>
    <row r="50" spans="1:87" customFormat="1" ht="21" customHeight="1">
      <c r="A50" s="15"/>
      <c r="B50" s="15"/>
      <c r="C50" s="41" t="s">
        <v>107</v>
      </c>
      <c r="D50" s="659" t="s">
        <v>1149</v>
      </c>
      <c r="E50" s="562">
        <v>6658</v>
      </c>
      <c r="F50" s="544">
        <v>43109</v>
      </c>
      <c r="G50" s="983">
        <v>23</v>
      </c>
      <c r="H50" s="364" t="s">
        <v>770</v>
      </c>
      <c r="I50" s="30">
        <v>43124</v>
      </c>
      <c r="J50" s="519" t="s">
        <v>1728</v>
      </c>
      <c r="K50" s="328" t="s">
        <v>1150</v>
      </c>
      <c r="L50" s="16">
        <v>18</v>
      </c>
      <c r="M50" s="285">
        <v>5</v>
      </c>
      <c r="N50" s="16">
        <v>23</v>
      </c>
      <c r="O50" s="285">
        <v>0</v>
      </c>
      <c r="P50" s="16">
        <v>23</v>
      </c>
      <c r="Q50" s="285">
        <v>0</v>
      </c>
      <c r="R50" s="16">
        <v>23</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21">
        <f t="shared" si="3"/>
        <v>0</v>
      </c>
      <c r="BU50" s="22"/>
      <c r="BV50" s="21">
        <f t="shared" si="4"/>
        <v>0</v>
      </c>
      <c r="BW50" s="23"/>
      <c r="BX50" s="21">
        <f t="shared" si="5"/>
        <v>0</v>
      </c>
      <c r="BY50" s="31"/>
      <c r="BZ50" s="31"/>
      <c r="CA50" s="31"/>
      <c r="CB50" s="31"/>
      <c r="CC50" s="31"/>
      <c r="CD50" s="31"/>
      <c r="CE50" s="31"/>
      <c r="CF50" s="31"/>
      <c r="CG50" s="31"/>
    </row>
    <row r="51" spans="1:87" customFormat="1" ht="21" customHeight="1">
      <c r="A51" s="15"/>
      <c r="B51" s="15"/>
      <c r="C51" s="41" t="s">
        <v>109</v>
      </c>
      <c r="D51" s="659" t="s">
        <v>1265</v>
      </c>
      <c r="E51" s="562">
        <v>10923</v>
      </c>
      <c r="F51" s="542">
        <v>44350</v>
      </c>
      <c r="G51" s="983">
        <v>22</v>
      </c>
      <c r="H51" s="364" t="s">
        <v>1686</v>
      </c>
      <c r="I51" s="30">
        <v>44342</v>
      </c>
      <c r="J51" s="511" t="s">
        <v>1267</v>
      </c>
      <c r="K51" s="328" t="s">
        <v>1266</v>
      </c>
      <c r="L51" s="16">
        <v>5</v>
      </c>
      <c r="M51" s="285">
        <v>15</v>
      </c>
      <c r="N51" s="16">
        <v>20</v>
      </c>
      <c r="O51" s="285">
        <v>1</v>
      </c>
      <c r="P51" s="16">
        <v>21</v>
      </c>
      <c r="Q51" s="285">
        <v>1</v>
      </c>
      <c r="R51" s="16">
        <v>22</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21">
        <f t="shared" si="3"/>
        <v>0</v>
      </c>
      <c r="BU51" s="22"/>
      <c r="BV51" s="21">
        <f t="shared" si="4"/>
        <v>0</v>
      </c>
      <c r="BW51" s="23"/>
      <c r="BX51" s="21">
        <f t="shared" si="5"/>
        <v>0</v>
      </c>
      <c r="BY51" s="23"/>
      <c r="BZ51" s="23"/>
      <c r="CA51" s="23"/>
      <c r="CB51" s="23"/>
      <c r="CC51" s="23"/>
      <c r="CD51" s="23"/>
      <c r="CE51" s="274"/>
      <c r="CF51" s="31"/>
      <c r="CG51" s="31"/>
    </row>
    <row r="52" spans="1:87" customFormat="1" ht="21" customHeight="1">
      <c r="A52" s="15"/>
      <c r="B52" s="15"/>
      <c r="C52" s="41" t="s">
        <v>110</v>
      </c>
      <c r="D52" s="659" t="s">
        <v>1115</v>
      </c>
      <c r="E52" s="562">
        <v>391</v>
      </c>
      <c r="F52" s="542">
        <v>36207</v>
      </c>
      <c r="G52" s="983">
        <v>14</v>
      </c>
      <c r="H52" s="364" t="s">
        <v>770</v>
      </c>
      <c r="I52" s="30">
        <v>21808</v>
      </c>
      <c r="J52" s="512" t="s">
        <v>1117</v>
      </c>
      <c r="K52" s="328" t="s">
        <v>1116</v>
      </c>
      <c r="L52" s="16">
        <v>2</v>
      </c>
      <c r="M52" s="285">
        <v>8</v>
      </c>
      <c r="N52" s="16">
        <v>10</v>
      </c>
      <c r="O52" s="285">
        <v>4</v>
      </c>
      <c r="P52" s="16">
        <v>14</v>
      </c>
      <c r="Q52" s="285">
        <v>0</v>
      </c>
      <c r="R52" s="16">
        <v>14</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21">
        <f t="shared" si="3"/>
        <v>0</v>
      </c>
      <c r="BU52" s="22"/>
      <c r="BV52" s="21">
        <f t="shared" si="4"/>
        <v>0</v>
      </c>
      <c r="BW52" s="23"/>
      <c r="BX52" s="21">
        <f t="shared" si="5"/>
        <v>0</v>
      </c>
      <c r="BY52" s="23"/>
      <c r="BZ52" s="23"/>
      <c r="CA52" s="23"/>
      <c r="CB52" s="23"/>
      <c r="CC52" s="23"/>
      <c r="CD52" s="23"/>
      <c r="CE52" s="31"/>
      <c r="CF52" s="31"/>
      <c r="CG52" s="31"/>
    </row>
    <row r="53" spans="1:87" customFormat="1" ht="21" customHeight="1">
      <c r="A53" s="15"/>
      <c r="B53" s="15"/>
      <c r="C53" s="41" t="s">
        <v>112</v>
      </c>
      <c r="D53" s="37" t="s">
        <v>1126</v>
      </c>
      <c r="E53" s="562">
        <v>11413</v>
      </c>
      <c r="F53" s="544">
        <v>43564</v>
      </c>
      <c r="G53" s="983">
        <v>14</v>
      </c>
      <c r="H53" s="364" t="s">
        <v>967</v>
      </c>
      <c r="I53" s="30">
        <v>43607</v>
      </c>
      <c r="J53" s="519" t="s">
        <v>1128</v>
      </c>
      <c r="K53" s="328" t="s">
        <v>1127</v>
      </c>
      <c r="L53" s="16">
        <v>4</v>
      </c>
      <c r="M53" s="285">
        <v>9</v>
      </c>
      <c r="N53" s="16">
        <v>13</v>
      </c>
      <c r="O53" s="285">
        <v>1</v>
      </c>
      <c r="P53" s="16">
        <v>14</v>
      </c>
      <c r="Q53" s="285">
        <v>0</v>
      </c>
      <c r="R53" s="16">
        <v>14</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21">
        <f t="shared" si="3"/>
        <v>0</v>
      </c>
      <c r="BU53" s="22"/>
      <c r="BV53" s="21">
        <f t="shared" si="4"/>
        <v>0</v>
      </c>
      <c r="BW53" s="31"/>
      <c r="BX53" s="21">
        <f t="shared" si="5"/>
        <v>0</v>
      </c>
      <c r="BY53" s="31"/>
      <c r="BZ53" s="31"/>
      <c r="CA53" s="31"/>
      <c r="CB53" s="31"/>
      <c r="CC53" s="31"/>
      <c r="CD53" s="31"/>
      <c r="CE53" s="274"/>
      <c r="CF53" s="274"/>
      <c r="CG53" s="274"/>
    </row>
    <row r="54" spans="1:87" customFormat="1" ht="21" customHeight="1">
      <c r="A54" s="15"/>
      <c r="B54" s="15"/>
      <c r="C54" s="41" t="s">
        <v>114</v>
      </c>
      <c r="D54" s="659" t="s">
        <v>1755</v>
      </c>
      <c r="E54" s="562">
        <v>44</v>
      </c>
      <c r="F54" s="544">
        <v>34339</v>
      </c>
      <c r="G54" s="983">
        <v>12</v>
      </c>
      <c r="H54" s="364" t="s">
        <v>967</v>
      </c>
      <c r="I54" s="30">
        <v>44102</v>
      </c>
      <c r="J54" s="519" t="s">
        <v>1129</v>
      </c>
      <c r="K54" s="328" t="s">
        <v>1129</v>
      </c>
      <c r="L54" s="16">
        <v>3</v>
      </c>
      <c r="M54" s="285">
        <v>9</v>
      </c>
      <c r="N54" s="16">
        <v>12</v>
      </c>
      <c r="O54" s="285">
        <v>0</v>
      </c>
      <c r="P54" s="16">
        <v>12</v>
      </c>
      <c r="Q54" s="285">
        <v>0</v>
      </c>
      <c r="R54" s="16">
        <v>12</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21">
        <f t="shared" si="3"/>
        <v>0</v>
      </c>
      <c r="BU54" s="22"/>
      <c r="BV54" s="21">
        <f t="shared" si="4"/>
        <v>0</v>
      </c>
      <c r="BW54" s="31"/>
      <c r="BX54" s="21">
        <f t="shared" si="5"/>
        <v>0</v>
      </c>
      <c r="BY54" s="274"/>
      <c r="BZ54" s="274"/>
      <c r="CA54" s="274"/>
      <c r="CB54" s="274"/>
      <c r="CC54" s="274"/>
      <c r="CD54" s="274"/>
      <c r="CE54" s="274"/>
      <c r="CF54" s="274"/>
      <c r="CG54" s="274"/>
    </row>
    <row r="55" spans="1:87" customFormat="1" ht="21" customHeight="1">
      <c r="A55" s="15"/>
      <c r="B55" s="15"/>
      <c r="C55" s="41" t="s">
        <v>115</v>
      </c>
      <c r="D55" s="659" t="s">
        <v>1407</v>
      </c>
      <c r="E55" s="562">
        <v>10584</v>
      </c>
      <c r="F55" s="543">
        <v>43232</v>
      </c>
      <c r="G55" s="983">
        <v>9</v>
      </c>
      <c r="H55" s="364" t="s">
        <v>352</v>
      </c>
      <c r="I55" s="30"/>
      <c r="J55" s="511" t="s">
        <v>1409</v>
      </c>
      <c r="K55" s="328" t="s">
        <v>1408</v>
      </c>
      <c r="L55" s="16">
        <v>0</v>
      </c>
      <c r="M55" s="285">
        <v>0</v>
      </c>
      <c r="N55" s="16">
        <v>0</v>
      </c>
      <c r="O55" s="285">
        <v>6</v>
      </c>
      <c r="P55" s="16">
        <v>6</v>
      </c>
      <c r="Q55" s="285">
        <v>3</v>
      </c>
      <c r="R55" s="16">
        <v>9</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21">
        <f t="shared" si="3"/>
        <v>0</v>
      </c>
      <c r="BU55" s="22"/>
      <c r="BV55" s="21">
        <f t="shared" si="4"/>
        <v>0</v>
      </c>
      <c r="BW55" s="23"/>
      <c r="BX55" s="21">
        <f t="shared" si="5"/>
        <v>0</v>
      </c>
      <c r="BY55" s="23"/>
      <c r="BZ55" s="23"/>
      <c r="CA55" s="23"/>
      <c r="CB55" s="23"/>
      <c r="CC55" s="23"/>
      <c r="CD55" s="23"/>
      <c r="CE55" s="23"/>
      <c r="CF55" s="23"/>
      <c r="CG55" s="23"/>
    </row>
    <row r="56" spans="1:87" customFormat="1" ht="21" customHeight="1">
      <c r="A56" s="15"/>
      <c r="B56" s="15"/>
      <c r="C56" s="41" t="s">
        <v>117</v>
      </c>
      <c r="D56" s="659" t="s">
        <v>1662</v>
      </c>
      <c r="E56" s="562">
        <v>71</v>
      </c>
      <c r="F56" s="543">
        <v>36510</v>
      </c>
      <c r="G56" s="983">
        <v>7</v>
      </c>
      <c r="H56" s="364" t="s">
        <v>1483</v>
      </c>
      <c r="I56" s="30">
        <v>39720</v>
      </c>
      <c r="J56" s="519" t="s">
        <v>1663</v>
      </c>
      <c r="K56" s="328" t="s">
        <v>1708</v>
      </c>
      <c r="L56" s="16">
        <v>0</v>
      </c>
      <c r="M56" s="285">
        <v>0</v>
      </c>
      <c r="N56" s="16">
        <v>0</v>
      </c>
      <c r="O56" s="285">
        <v>6</v>
      </c>
      <c r="P56" s="16">
        <v>6</v>
      </c>
      <c r="Q56" s="285">
        <v>1</v>
      </c>
      <c r="R56" s="16">
        <v>7</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21">
        <f t="shared" si="3"/>
        <v>0</v>
      </c>
      <c r="BU56" s="22"/>
      <c r="BV56" s="21">
        <f t="shared" si="4"/>
        <v>0</v>
      </c>
      <c r="BW56" s="31"/>
      <c r="BX56" s="21">
        <f t="shared" si="5"/>
        <v>0</v>
      </c>
      <c r="BY56" s="31"/>
      <c r="BZ56" s="31"/>
      <c r="CA56" s="31"/>
      <c r="CB56" s="31"/>
      <c r="CC56" s="31"/>
      <c r="CD56" s="31"/>
      <c r="CE56" s="31"/>
      <c r="CF56" s="31"/>
      <c r="CG56" s="31"/>
    </row>
    <row r="57" spans="1:87" customFormat="1" ht="21" customHeight="1">
      <c r="A57" s="15"/>
      <c r="B57" s="15"/>
      <c r="C57" s="41" t="s">
        <v>119</v>
      </c>
      <c r="D57" s="37" t="s">
        <v>1601</v>
      </c>
      <c r="E57" s="562">
        <v>11407</v>
      </c>
      <c r="F57" s="542">
        <v>44345</v>
      </c>
      <c r="G57" s="983">
        <v>6</v>
      </c>
      <c r="H57" s="364" t="s">
        <v>1483</v>
      </c>
      <c r="I57" s="30">
        <v>44588</v>
      </c>
      <c r="J57" s="512" t="s">
        <v>1603</v>
      </c>
      <c r="K57" s="328" t="s">
        <v>1602</v>
      </c>
      <c r="L57" s="16">
        <v>0</v>
      </c>
      <c r="M57" s="285">
        <v>0</v>
      </c>
      <c r="N57" s="16">
        <v>0</v>
      </c>
      <c r="O57" s="285">
        <v>6</v>
      </c>
      <c r="P57" s="16">
        <v>6</v>
      </c>
      <c r="Q57" s="285">
        <v>0</v>
      </c>
      <c r="R57" s="16">
        <v>6</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21">
        <f t="shared" si="3"/>
        <v>0</v>
      </c>
      <c r="BU57" s="22"/>
      <c r="BV57" s="21">
        <f t="shared" si="4"/>
        <v>0</v>
      </c>
      <c r="BW57" s="23"/>
      <c r="BX57" s="21">
        <f t="shared" si="5"/>
        <v>0</v>
      </c>
      <c r="BY57" s="31"/>
      <c r="BZ57" s="31"/>
      <c r="CA57" s="31"/>
      <c r="CB57" s="31"/>
      <c r="CC57" s="31"/>
      <c r="CD57" s="31"/>
      <c r="CE57" s="23"/>
      <c r="CF57" s="23"/>
      <c r="CG57" s="23"/>
    </row>
    <row r="58" spans="1:87" customFormat="1" ht="21" customHeight="1">
      <c r="A58" s="15"/>
      <c r="B58" s="15"/>
      <c r="C58" s="41" t="s">
        <v>121</v>
      </c>
      <c r="D58" s="37" t="s">
        <v>1849</v>
      </c>
      <c r="E58" s="562">
        <v>1719</v>
      </c>
      <c r="F58" s="543">
        <v>45406</v>
      </c>
      <c r="G58" s="983">
        <v>6</v>
      </c>
      <c r="H58" s="364" t="s">
        <v>1686</v>
      </c>
      <c r="I58" s="30">
        <v>45406</v>
      </c>
      <c r="J58" s="511" t="s">
        <v>1850</v>
      </c>
      <c r="K58" s="328" t="s">
        <v>1851</v>
      </c>
      <c r="L58" s="16">
        <v>0</v>
      </c>
      <c r="M58" s="285">
        <v>0</v>
      </c>
      <c r="N58" s="16">
        <v>0</v>
      </c>
      <c r="O58" s="285">
        <v>0</v>
      </c>
      <c r="P58" s="16">
        <v>0</v>
      </c>
      <c r="Q58" s="285">
        <v>6</v>
      </c>
      <c r="R58" s="16">
        <v>6</v>
      </c>
      <c r="S58" s="18"/>
      <c r="T58" s="18"/>
      <c r="U58" s="18"/>
      <c r="V58" s="18"/>
      <c r="W58" s="18"/>
      <c r="X58" s="18"/>
      <c r="Y58" s="18"/>
      <c r="Z58" s="18"/>
      <c r="AA58" s="18"/>
      <c r="AB58" s="18"/>
      <c r="AC58" s="18"/>
      <c r="AD58" s="18">
        <v>18</v>
      </c>
      <c r="AE58" s="18"/>
      <c r="AF58" s="18"/>
      <c r="AG58" s="18"/>
      <c r="AH58" s="18">
        <v>18</v>
      </c>
      <c r="AI58" s="18">
        <v>18</v>
      </c>
      <c r="AJ58" s="18"/>
      <c r="AK58" s="18">
        <v>30</v>
      </c>
      <c r="AL58" s="18">
        <v>30</v>
      </c>
      <c r="AM58" s="18">
        <v>30</v>
      </c>
      <c r="AN58" s="18">
        <v>18</v>
      </c>
      <c r="AO58" s="18"/>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21">
        <f t="shared" si="3"/>
        <v>7</v>
      </c>
      <c r="BU58" s="22"/>
      <c r="BV58" s="21">
        <f t="shared" si="4"/>
        <v>0</v>
      </c>
      <c r="BW58" s="31"/>
      <c r="BX58" s="21">
        <f t="shared" si="5"/>
        <v>7</v>
      </c>
      <c r="BY58" s="31"/>
      <c r="BZ58" s="31"/>
      <c r="CA58" s="31"/>
      <c r="CB58" s="31"/>
      <c r="CC58" s="31"/>
      <c r="CD58" s="31"/>
      <c r="CE58" s="31"/>
      <c r="CF58" s="31"/>
      <c r="CG58" s="31"/>
      <c r="CH58" s="23"/>
      <c r="CI58" s="23"/>
    </row>
    <row r="59" spans="1:87" customFormat="1" ht="21" customHeight="1">
      <c r="A59" s="15"/>
      <c r="B59" s="15"/>
      <c r="C59" s="41" t="s">
        <v>123</v>
      </c>
      <c r="D59" s="659" t="s">
        <v>1282</v>
      </c>
      <c r="E59" s="562">
        <v>8983</v>
      </c>
      <c r="F59" s="544">
        <v>33752</v>
      </c>
      <c r="G59" s="983">
        <v>5</v>
      </c>
      <c r="H59" s="364" t="s">
        <v>770</v>
      </c>
      <c r="I59" s="30">
        <v>44393</v>
      </c>
      <c r="J59" s="519" t="s">
        <v>1030</v>
      </c>
      <c r="K59" s="328" t="s">
        <v>1029</v>
      </c>
      <c r="L59" s="16">
        <v>1</v>
      </c>
      <c r="M59" s="285">
        <v>4</v>
      </c>
      <c r="N59" s="16">
        <v>5</v>
      </c>
      <c r="O59" s="285">
        <v>0</v>
      </c>
      <c r="P59" s="16">
        <v>5</v>
      </c>
      <c r="Q59" s="285">
        <v>0</v>
      </c>
      <c r="R59" s="16">
        <v>5</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21">
        <f t="shared" si="3"/>
        <v>0</v>
      </c>
      <c r="BU59" s="22"/>
      <c r="BV59" s="21">
        <f t="shared" si="4"/>
        <v>0</v>
      </c>
      <c r="BW59" s="23"/>
      <c r="BX59" s="21">
        <f t="shared" si="5"/>
        <v>0</v>
      </c>
      <c r="BY59" s="31"/>
      <c r="BZ59" s="31"/>
      <c r="CA59" s="31"/>
      <c r="CB59" s="31"/>
      <c r="CC59" s="31"/>
      <c r="CD59" s="31"/>
      <c r="CE59" s="23"/>
      <c r="CF59" s="23"/>
      <c r="CG59" s="23"/>
    </row>
    <row r="60" spans="1:87" customFormat="1" ht="21" customHeight="1">
      <c r="A60" s="15"/>
      <c r="B60" s="15"/>
      <c r="C60" s="41" t="s">
        <v>124</v>
      </c>
      <c r="D60" s="659" t="s">
        <v>368</v>
      </c>
      <c r="E60" s="562">
        <v>11367</v>
      </c>
      <c r="F60" s="543">
        <v>34717</v>
      </c>
      <c r="G60" s="983">
        <v>4</v>
      </c>
      <c r="H60" s="364" t="s">
        <v>770</v>
      </c>
      <c r="I60" s="30">
        <v>36210</v>
      </c>
      <c r="J60" s="511" t="s">
        <v>370</v>
      </c>
      <c r="K60" s="328" t="s">
        <v>369</v>
      </c>
      <c r="L60" s="16">
        <v>3</v>
      </c>
      <c r="M60" s="285">
        <v>0</v>
      </c>
      <c r="N60" s="16">
        <v>3</v>
      </c>
      <c r="O60" s="285">
        <v>1</v>
      </c>
      <c r="P60" s="16">
        <v>4</v>
      </c>
      <c r="Q60" s="285">
        <v>0</v>
      </c>
      <c r="R60" s="16">
        <v>4</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21">
        <f t="shared" si="3"/>
        <v>0</v>
      </c>
      <c r="BU60" s="22"/>
      <c r="BV60" s="21">
        <f t="shared" si="4"/>
        <v>0</v>
      </c>
      <c r="BW60" s="23"/>
      <c r="BX60" s="21">
        <f t="shared" si="5"/>
        <v>0</v>
      </c>
      <c r="BY60" s="273"/>
      <c r="BZ60" s="273"/>
      <c r="CA60" s="273"/>
      <c r="CB60" s="273"/>
      <c r="CC60" s="273"/>
      <c r="CD60" s="273"/>
      <c r="CE60" s="274"/>
      <c r="CF60" s="23"/>
      <c r="CG60" s="23"/>
    </row>
    <row r="61" spans="1:87" customFormat="1" ht="21" customHeight="1">
      <c r="A61" s="15"/>
      <c r="B61" s="15"/>
      <c r="C61" s="41" t="s">
        <v>125</v>
      </c>
      <c r="D61" s="659" t="s">
        <v>461</v>
      </c>
      <c r="E61" s="562">
        <v>175</v>
      </c>
      <c r="F61" s="544">
        <v>40107</v>
      </c>
      <c r="G61" s="983">
        <v>4</v>
      </c>
      <c r="H61" s="364" t="s">
        <v>1686</v>
      </c>
      <c r="I61" s="30">
        <v>36733</v>
      </c>
      <c r="J61" s="519" t="s">
        <v>463</v>
      </c>
      <c r="K61" s="328" t="s">
        <v>462</v>
      </c>
      <c r="L61" s="16">
        <v>0</v>
      </c>
      <c r="M61" s="285">
        <v>4</v>
      </c>
      <c r="N61" s="16">
        <v>4</v>
      </c>
      <c r="O61" s="285">
        <v>0</v>
      </c>
      <c r="P61" s="16">
        <v>4</v>
      </c>
      <c r="Q61" s="285">
        <v>0</v>
      </c>
      <c r="R61" s="16">
        <v>4</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21">
        <f t="shared" si="3"/>
        <v>0</v>
      </c>
      <c r="BU61" s="22"/>
      <c r="BV61" s="21">
        <f t="shared" si="4"/>
        <v>0</v>
      </c>
      <c r="BW61" s="23"/>
      <c r="BX61" s="21">
        <f t="shared" si="5"/>
        <v>0</v>
      </c>
      <c r="BY61" s="23"/>
      <c r="BZ61" s="23"/>
      <c r="CA61" s="23"/>
      <c r="CB61" s="23"/>
      <c r="CC61" s="23"/>
      <c r="CD61" s="23"/>
      <c r="CE61" s="23"/>
      <c r="CF61" s="273"/>
      <c r="CG61" s="273"/>
    </row>
    <row r="62" spans="1:87" customFormat="1" ht="21" customHeight="1">
      <c r="A62" s="15"/>
      <c r="B62" s="15"/>
      <c r="C62" s="41" t="s">
        <v>127</v>
      </c>
      <c r="D62" s="659" t="s">
        <v>1482</v>
      </c>
      <c r="E62" s="562">
        <v>6739</v>
      </c>
      <c r="F62" s="542">
        <v>43292</v>
      </c>
      <c r="G62" s="983">
        <v>4</v>
      </c>
      <c r="H62" s="364" t="s">
        <v>266</v>
      </c>
      <c r="I62" s="30">
        <v>29271</v>
      </c>
      <c r="J62" s="519" t="s">
        <v>1012</v>
      </c>
      <c r="K62" s="328" t="s">
        <v>1011</v>
      </c>
      <c r="L62" s="16">
        <v>3</v>
      </c>
      <c r="M62" s="285">
        <v>1</v>
      </c>
      <c r="N62" s="16">
        <v>4</v>
      </c>
      <c r="O62" s="285">
        <v>0</v>
      </c>
      <c r="P62" s="16">
        <v>4</v>
      </c>
      <c r="Q62" s="285">
        <v>0</v>
      </c>
      <c r="R62" s="16">
        <v>4</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21">
        <f t="shared" si="3"/>
        <v>0</v>
      </c>
      <c r="BU62" s="22"/>
      <c r="BV62" s="21">
        <f t="shared" si="4"/>
        <v>0</v>
      </c>
      <c r="BW62" s="31"/>
      <c r="BX62" s="21">
        <f t="shared" si="5"/>
        <v>0</v>
      </c>
      <c r="BY62" s="274"/>
      <c r="BZ62" s="274"/>
      <c r="CA62" s="274"/>
      <c r="CB62" s="274"/>
      <c r="CC62" s="274"/>
      <c r="CD62" s="274"/>
      <c r="CE62" s="274"/>
      <c r="CF62" s="23"/>
      <c r="CG62" s="23"/>
    </row>
    <row r="63" spans="1:87" customFormat="1" ht="21" customHeight="1">
      <c r="A63" s="15"/>
      <c r="B63" s="15"/>
      <c r="C63" s="41" t="s">
        <v>129</v>
      </c>
      <c r="D63" s="659" t="s">
        <v>1451</v>
      </c>
      <c r="E63" s="562">
        <v>11168</v>
      </c>
      <c r="F63" s="542">
        <v>44768</v>
      </c>
      <c r="G63" s="983">
        <v>4</v>
      </c>
      <c r="H63" s="364" t="s">
        <v>352</v>
      </c>
      <c r="I63" s="30">
        <v>44776</v>
      </c>
      <c r="J63" s="512" t="s">
        <v>1452</v>
      </c>
      <c r="K63" s="328" t="s">
        <v>1450</v>
      </c>
      <c r="L63" s="16">
        <v>0</v>
      </c>
      <c r="M63" s="285">
        <v>0</v>
      </c>
      <c r="N63" s="16">
        <v>0</v>
      </c>
      <c r="O63" s="285">
        <v>3</v>
      </c>
      <c r="P63" s="16">
        <v>3</v>
      </c>
      <c r="Q63" s="285">
        <v>1</v>
      </c>
      <c r="R63" s="16">
        <v>4</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21">
        <f t="shared" si="3"/>
        <v>0</v>
      </c>
      <c r="BU63" s="22"/>
      <c r="BV63" s="21">
        <f t="shared" si="4"/>
        <v>0</v>
      </c>
      <c r="BW63" s="23"/>
      <c r="BX63" s="21">
        <f t="shared" si="5"/>
        <v>0</v>
      </c>
      <c r="BY63" s="23"/>
      <c r="BZ63" s="23"/>
      <c r="CA63" s="23"/>
      <c r="CB63" s="23"/>
      <c r="CC63" s="23"/>
      <c r="CD63" s="23"/>
      <c r="CE63" s="23"/>
      <c r="CF63" s="23"/>
      <c r="CG63" s="23"/>
    </row>
    <row r="64" spans="1:87" customFormat="1" ht="21" customHeight="1">
      <c r="A64" s="15"/>
      <c r="B64" s="15"/>
      <c r="C64" s="41" t="s">
        <v>131</v>
      </c>
      <c r="D64" s="659" t="s">
        <v>71</v>
      </c>
      <c r="E64" s="562">
        <v>293</v>
      </c>
      <c r="F64" s="542">
        <v>35937</v>
      </c>
      <c r="G64" s="983">
        <v>3</v>
      </c>
      <c r="H64" s="364" t="s">
        <v>1686</v>
      </c>
      <c r="I64" s="30">
        <v>35836</v>
      </c>
      <c r="J64" s="512" t="s">
        <v>561</v>
      </c>
      <c r="K64" s="328" t="s">
        <v>560</v>
      </c>
      <c r="L64" s="16">
        <v>0</v>
      </c>
      <c r="M64" s="285">
        <v>0</v>
      </c>
      <c r="N64" s="16">
        <v>0</v>
      </c>
      <c r="O64" s="285">
        <v>0</v>
      </c>
      <c r="P64" s="16">
        <v>0</v>
      </c>
      <c r="Q64" s="285">
        <v>3</v>
      </c>
      <c r="R64" s="16">
        <v>3</v>
      </c>
      <c r="S64" s="18"/>
      <c r="T64" s="18">
        <v>24</v>
      </c>
      <c r="U64" s="18">
        <v>24</v>
      </c>
      <c r="V64" s="18">
        <v>18</v>
      </c>
      <c r="W64" s="18"/>
      <c r="X64" s="18"/>
      <c r="Y64" s="18"/>
      <c r="Z64" s="18"/>
      <c r="AA64" s="18"/>
      <c r="AB64" s="18"/>
      <c r="AC64" s="18"/>
      <c r="AD64" s="18"/>
      <c r="AE64" s="18"/>
      <c r="AF64" s="18">
        <v>33</v>
      </c>
      <c r="AG64" s="18"/>
      <c r="AH64" s="18"/>
      <c r="AI64" s="18">
        <v>26</v>
      </c>
      <c r="AJ64" s="18">
        <v>25</v>
      </c>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21">
        <f t="shared" si="3"/>
        <v>6</v>
      </c>
      <c r="BU64" s="22"/>
      <c r="BV64" s="21">
        <f t="shared" si="4"/>
        <v>0</v>
      </c>
      <c r="BW64" s="31"/>
      <c r="BX64" s="21">
        <f t="shared" si="5"/>
        <v>6</v>
      </c>
      <c r="BY64" s="31"/>
      <c r="BZ64" s="31"/>
      <c r="CA64" s="31"/>
      <c r="CB64" s="31"/>
      <c r="CC64" s="31"/>
      <c r="CD64" s="31"/>
      <c r="CE64" s="31"/>
      <c r="CF64" s="31"/>
      <c r="CG64" s="31"/>
    </row>
    <row r="65" spans="1:87" customFormat="1" ht="21" customHeight="1">
      <c r="A65" s="15"/>
      <c r="B65" s="15"/>
      <c r="C65" s="41" t="s">
        <v>133</v>
      </c>
      <c r="D65" s="659" t="s">
        <v>957</v>
      </c>
      <c r="E65" s="562">
        <v>1723</v>
      </c>
      <c r="F65" s="542">
        <v>41647</v>
      </c>
      <c r="G65" s="983">
        <v>3</v>
      </c>
      <c r="H65" s="364" t="s">
        <v>1686</v>
      </c>
      <c r="I65" s="30">
        <v>41610</v>
      </c>
      <c r="J65" s="512" t="s">
        <v>958</v>
      </c>
      <c r="K65" s="328" t="s">
        <v>1014</v>
      </c>
      <c r="L65" s="16">
        <v>0</v>
      </c>
      <c r="M65" s="285">
        <v>0</v>
      </c>
      <c r="N65" s="16">
        <v>0</v>
      </c>
      <c r="O65" s="285">
        <v>0</v>
      </c>
      <c r="P65" s="16">
        <v>0</v>
      </c>
      <c r="Q65" s="285">
        <v>3</v>
      </c>
      <c r="R65" s="16">
        <v>3</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21">
        <f t="shared" si="3"/>
        <v>0</v>
      </c>
      <c r="BU65" s="22"/>
      <c r="BV65" s="21">
        <f t="shared" si="4"/>
        <v>0</v>
      </c>
      <c r="BW65" s="31"/>
      <c r="BX65" s="21">
        <f t="shared" si="5"/>
        <v>0</v>
      </c>
      <c r="BY65" s="31"/>
      <c r="BZ65" s="31"/>
      <c r="CA65" s="31"/>
      <c r="CB65" s="31"/>
      <c r="CC65" s="31"/>
      <c r="CD65" s="31"/>
      <c r="CE65" s="31"/>
      <c r="CF65" s="31"/>
      <c r="CG65" s="31"/>
    </row>
    <row r="66" spans="1:87" customFormat="1" ht="21" customHeight="1">
      <c r="A66" s="15"/>
      <c r="B66" s="15"/>
      <c r="C66" s="41" t="s">
        <v>134</v>
      </c>
      <c r="D66" s="37" t="s">
        <v>1970</v>
      </c>
      <c r="E66" s="562">
        <v>4513</v>
      </c>
      <c r="F66" s="546">
        <v>40210</v>
      </c>
      <c r="G66" s="983">
        <v>2</v>
      </c>
      <c r="H66" s="364" t="s">
        <v>1942</v>
      </c>
      <c r="I66" s="30">
        <v>39899</v>
      </c>
      <c r="J66" s="519" t="s">
        <v>1971</v>
      </c>
      <c r="K66" s="328" t="s">
        <v>1972</v>
      </c>
      <c r="L66" s="16">
        <v>0</v>
      </c>
      <c r="M66" s="285">
        <v>0</v>
      </c>
      <c r="N66" s="16">
        <v>0</v>
      </c>
      <c r="O66" s="285">
        <v>0</v>
      </c>
      <c r="P66" s="16">
        <v>0</v>
      </c>
      <c r="Q66" s="285">
        <v>2</v>
      </c>
      <c r="R66" s="16">
        <v>2</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21">
        <f t="shared" si="3"/>
        <v>0</v>
      </c>
      <c r="BU66" s="22"/>
      <c r="BV66" s="21">
        <f t="shared" si="4"/>
        <v>0</v>
      </c>
      <c r="BW66" s="31"/>
      <c r="BX66" s="21">
        <f t="shared" si="5"/>
        <v>0</v>
      </c>
      <c r="BY66" s="31"/>
      <c r="BZ66" s="31"/>
      <c r="CA66" s="31"/>
      <c r="CB66" s="31"/>
      <c r="CC66" s="31"/>
      <c r="CD66" s="31"/>
      <c r="CE66" s="31"/>
      <c r="CF66" s="23"/>
      <c r="CG66" s="23"/>
    </row>
    <row r="67" spans="1:87" customFormat="1" ht="21" customHeight="1">
      <c r="A67" s="15"/>
      <c r="B67" s="15"/>
      <c r="C67" s="41" t="s">
        <v>135</v>
      </c>
      <c r="D67" s="659" t="s">
        <v>1838</v>
      </c>
      <c r="E67" s="562">
        <v>11459</v>
      </c>
      <c r="F67" s="542">
        <v>45315</v>
      </c>
      <c r="G67" s="983">
        <v>2</v>
      </c>
      <c r="H67" s="364" t="s">
        <v>1686</v>
      </c>
      <c r="I67" s="30">
        <v>45317</v>
      </c>
      <c r="J67" s="512" t="s">
        <v>1843</v>
      </c>
      <c r="K67" s="328" t="s">
        <v>1840</v>
      </c>
      <c r="L67" s="16">
        <v>0</v>
      </c>
      <c r="M67" s="285">
        <v>0</v>
      </c>
      <c r="N67" s="16">
        <v>0</v>
      </c>
      <c r="O67" s="285">
        <v>0</v>
      </c>
      <c r="P67" s="16">
        <v>0</v>
      </c>
      <c r="Q67" s="285">
        <v>2</v>
      </c>
      <c r="R67" s="16">
        <v>2</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21">
        <f t="shared" si="3"/>
        <v>0</v>
      </c>
      <c r="BU67" s="22"/>
      <c r="BV67" s="21">
        <f t="shared" si="4"/>
        <v>0</v>
      </c>
      <c r="BW67" s="31"/>
      <c r="BX67" s="21">
        <f t="shared" si="5"/>
        <v>0</v>
      </c>
      <c r="BY67" s="31"/>
      <c r="BZ67" s="31"/>
      <c r="CA67" s="31"/>
      <c r="CB67" s="31"/>
      <c r="CC67" s="31"/>
      <c r="CD67" s="31"/>
      <c r="CE67" s="31"/>
      <c r="CF67" s="31"/>
      <c r="CG67" s="31"/>
    </row>
    <row r="68" spans="1:87" customFormat="1" ht="21" customHeight="1">
      <c r="A68" s="15"/>
      <c r="B68" s="15"/>
      <c r="C68" s="41" t="s">
        <v>137</v>
      </c>
      <c r="D68" s="659" t="s">
        <v>1342</v>
      </c>
      <c r="E68" s="562">
        <v>11410</v>
      </c>
      <c r="F68" s="542">
        <v>32569</v>
      </c>
      <c r="G68" s="983">
        <v>1</v>
      </c>
      <c r="H68" s="364" t="s">
        <v>352</v>
      </c>
      <c r="I68" s="30">
        <v>42151</v>
      </c>
      <c r="J68" s="512" t="s">
        <v>1344</v>
      </c>
      <c r="K68" s="328" t="s">
        <v>1343</v>
      </c>
      <c r="L68" s="16">
        <v>0</v>
      </c>
      <c r="M68" s="285">
        <v>1</v>
      </c>
      <c r="N68" s="16">
        <v>1</v>
      </c>
      <c r="O68" s="285">
        <v>0</v>
      </c>
      <c r="P68" s="16">
        <v>1</v>
      </c>
      <c r="Q68" s="285">
        <v>0</v>
      </c>
      <c r="R68" s="16">
        <v>1</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21">
        <f t="shared" ref="BT68:BT99" si="6">COUNT(S68:AR68)</f>
        <v>0</v>
      </c>
      <c r="BU68" s="22"/>
      <c r="BV68" s="21">
        <f t="shared" si="4"/>
        <v>0</v>
      </c>
      <c r="BW68" s="23"/>
      <c r="BX68" s="21">
        <f t="shared" si="5"/>
        <v>0</v>
      </c>
      <c r="BY68" s="23"/>
      <c r="BZ68" s="23"/>
      <c r="CA68" s="23"/>
      <c r="CB68" s="23"/>
      <c r="CC68" s="23"/>
      <c r="CD68" s="23"/>
      <c r="CE68" s="23"/>
      <c r="CF68" s="23"/>
      <c r="CG68" s="23"/>
    </row>
    <row r="69" spans="1:87" customFormat="1" ht="21" customHeight="1">
      <c r="A69" s="15"/>
      <c r="B69" s="15"/>
      <c r="C69" s="41" t="s">
        <v>139</v>
      </c>
      <c r="D69" s="659" t="s">
        <v>1656</v>
      </c>
      <c r="E69" s="562">
        <v>128</v>
      </c>
      <c r="F69" s="542">
        <v>36770</v>
      </c>
      <c r="G69" s="983">
        <v>1</v>
      </c>
      <c r="H69" s="364" t="s">
        <v>352</v>
      </c>
      <c r="I69" s="30">
        <v>36748</v>
      </c>
      <c r="J69" s="512" t="s">
        <v>418</v>
      </c>
      <c r="K69" s="328" t="s">
        <v>417</v>
      </c>
      <c r="L69" s="16">
        <v>0</v>
      </c>
      <c r="M69" s="285">
        <v>1</v>
      </c>
      <c r="N69" s="16">
        <v>1</v>
      </c>
      <c r="O69" s="285">
        <v>0</v>
      </c>
      <c r="P69" s="16">
        <v>1</v>
      </c>
      <c r="Q69" s="285">
        <v>0</v>
      </c>
      <c r="R69" s="16">
        <v>1</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21">
        <f t="shared" si="6"/>
        <v>0</v>
      </c>
      <c r="BU69" s="22"/>
      <c r="BV69" s="21">
        <f t="shared" ref="BV69:BV100" si="7">COUNT(AS69:BS69)</f>
        <v>0</v>
      </c>
      <c r="BW69" s="23"/>
      <c r="BX69" s="21">
        <f t="shared" ref="BX69:BX100" si="8">SUM(BT69,BV69)</f>
        <v>0</v>
      </c>
      <c r="BY69" s="23"/>
      <c r="BZ69" s="23"/>
      <c r="CA69" s="23"/>
      <c r="CB69" s="23"/>
      <c r="CC69" s="23"/>
      <c r="CD69" s="23"/>
      <c r="CE69" s="23"/>
      <c r="CF69" s="23"/>
      <c r="CG69" s="23"/>
    </row>
    <row r="70" spans="1:87" customFormat="1" ht="21" customHeight="1">
      <c r="A70" s="15"/>
      <c r="B70" s="15"/>
      <c r="C70" s="41" t="s">
        <v>140</v>
      </c>
      <c r="D70" s="659" t="s">
        <v>1359</v>
      </c>
      <c r="E70" s="562">
        <v>11379</v>
      </c>
      <c r="F70" s="543">
        <v>38446</v>
      </c>
      <c r="G70" s="983">
        <v>1</v>
      </c>
      <c r="H70" s="364" t="s">
        <v>352</v>
      </c>
      <c r="I70" s="30"/>
      <c r="J70" s="511" t="s">
        <v>1366</v>
      </c>
      <c r="K70" s="328" t="s">
        <v>1365</v>
      </c>
      <c r="L70" s="16">
        <v>0</v>
      </c>
      <c r="M70" s="285">
        <v>1</v>
      </c>
      <c r="N70" s="16">
        <v>1</v>
      </c>
      <c r="O70" s="285">
        <v>0</v>
      </c>
      <c r="P70" s="16">
        <v>1</v>
      </c>
      <c r="Q70" s="285">
        <v>0</v>
      </c>
      <c r="R70" s="16">
        <v>1</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21">
        <f t="shared" si="6"/>
        <v>0</v>
      </c>
      <c r="BU70" s="22"/>
      <c r="BV70" s="21">
        <f t="shared" si="7"/>
        <v>0</v>
      </c>
      <c r="BW70" s="23"/>
      <c r="BX70" s="21">
        <f t="shared" si="8"/>
        <v>0</v>
      </c>
      <c r="BY70" s="23"/>
      <c r="BZ70" s="23"/>
      <c r="CA70" s="23"/>
      <c r="CB70" s="23"/>
      <c r="CC70" s="23"/>
      <c r="CD70" s="23"/>
      <c r="CE70" s="23"/>
      <c r="CF70" s="23"/>
      <c r="CG70" s="23"/>
    </row>
    <row r="71" spans="1:87" customFormat="1" ht="21" customHeight="1">
      <c r="A71" s="15"/>
      <c r="B71" s="15"/>
      <c r="C71" s="41" t="s">
        <v>142</v>
      </c>
      <c r="D71" s="659" t="s">
        <v>1105</v>
      </c>
      <c r="E71" s="562">
        <v>1849</v>
      </c>
      <c r="F71" s="544">
        <v>40892</v>
      </c>
      <c r="G71" s="983">
        <v>1</v>
      </c>
      <c r="H71" s="364" t="s">
        <v>352</v>
      </c>
      <c r="I71" s="30">
        <v>40659</v>
      </c>
      <c r="J71" s="519" t="s">
        <v>1107</v>
      </c>
      <c r="K71" s="328" t="s">
        <v>1106</v>
      </c>
      <c r="L71" s="16">
        <v>0</v>
      </c>
      <c r="M71" s="285">
        <v>1</v>
      </c>
      <c r="N71" s="16">
        <v>1</v>
      </c>
      <c r="O71" s="285">
        <v>0</v>
      </c>
      <c r="P71" s="16">
        <v>1</v>
      </c>
      <c r="Q71" s="285">
        <v>0</v>
      </c>
      <c r="R71" s="16">
        <v>1</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21">
        <f t="shared" si="6"/>
        <v>0</v>
      </c>
      <c r="BU71" s="22"/>
      <c r="BV71" s="21">
        <f t="shared" si="7"/>
        <v>0</v>
      </c>
      <c r="BW71" s="23"/>
      <c r="BX71" s="21">
        <f t="shared" si="8"/>
        <v>0</v>
      </c>
      <c r="BY71" s="23"/>
      <c r="BZ71" s="23"/>
      <c r="CA71" s="23"/>
      <c r="CB71" s="23"/>
      <c r="CC71" s="23"/>
      <c r="CD71" s="23"/>
      <c r="CE71" s="23"/>
      <c r="CF71" s="23"/>
      <c r="CG71" s="23"/>
    </row>
    <row r="72" spans="1:87" customFormat="1" ht="21" customHeight="1">
      <c r="A72" s="15"/>
      <c r="B72" s="15"/>
      <c r="C72" s="41" t="s">
        <v>143</v>
      </c>
      <c r="D72" s="37" t="s">
        <v>1986</v>
      </c>
      <c r="E72" s="562">
        <v>11402</v>
      </c>
      <c r="F72" s="543">
        <v>41017</v>
      </c>
      <c r="G72" s="983">
        <v>1</v>
      </c>
      <c r="H72" s="364" t="s">
        <v>967</v>
      </c>
      <c r="I72" s="30">
        <v>41085</v>
      </c>
      <c r="J72" s="519" t="s">
        <v>1448</v>
      </c>
      <c r="K72" s="328" t="s">
        <v>1448</v>
      </c>
      <c r="L72" s="16">
        <v>0</v>
      </c>
      <c r="M72" s="285">
        <v>1</v>
      </c>
      <c r="N72" s="16">
        <v>1</v>
      </c>
      <c r="O72" s="285">
        <v>0</v>
      </c>
      <c r="P72" s="16">
        <v>1</v>
      </c>
      <c r="Q72" s="285">
        <v>0</v>
      </c>
      <c r="R72" s="16">
        <v>1</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21">
        <f t="shared" si="6"/>
        <v>0</v>
      </c>
      <c r="BU72" s="22"/>
      <c r="BV72" s="21">
        <f t="shared" si="7"/>
        <v>0</v>
      </c>
      <c r="BW72" s="23"/>
      <c r="BX72" s="21">
        <f t="shared" si="8"/>
        <v>0</v>
      </c>
      <c r="BY72" s="23"/>
      <c r="BZ72" s="23"/>
      <c r="CA72" s="23"/>
      <c r="CB72" s="23"/>
      <c r="CC72" s="23"/>
      <c r="CD72" s="23"/>
      <c r="CE72" s="23"/>
      <c r="CF72" s="23"/>
      <c r="CG72" s="23"/>
    </row>
    <row r="73" spans="1:87" customFormat="1" ht="21" customHeight="1">
      <c r="A73" s="15"/>
      <c r="B73" s="15"/>
      <c r="C73" s="41" t="s">
        <v>145</v>
      </c>
      <c r="D73" s="659" t="s">
        <v>1812</v>
      </c>
      <c r="E73" s="562">
        <v>11438</v>
      </c>
      <c r="F73" s="543">
        <v>42482</v>
      </c>
      <c r="G73" s="983">
        <v>1</v>
      </c>
      <c r="H73" s="364" t="s">
        <v>1686</v>
      </c>
      <c r="I73" s="30">
        <v>42541</v>
      </c>
      <c r="J73" s="519" t="s">
        <v>1813</v>
      </c>
      <c r="K73" s="328" t="s">
        <v>1814</v>
      </c>
      <c r="L73" s="16">
        <v>0</v>
      </c>
      <c r="M73" s="285">
        <v>0</v>
      </c>
      <c r="N73" s="16">
        <v>0</v>
      </c>
      <c r="O73" s="285">
        <v>0</v>
      </c>
      <c r="P73" s="16">
        <v>0</v>
      </c>
      <c r="Q73" s="285">
        <v>1</v>
      </c>
      <c r="R73" s="16">
        <v>1</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21">
        <f t="shared" si="6"/>
        <v>0</v>
      </c>
      <c r="BU73" s="22"/>
      <c r="BV73" s="21">
        <f t="shared" si="7"/>
        <v>0</v>
      </c>
      <c r="BW73" s="31"/>
      <c r="BX73" s="21">
        <f t="shared" si="8"/>
        <v>0</v>
      </c>
      <c r="BY73" s="31"/>
      <c r="BZ73" s="31"/>
      <c r="CA73" s="31"/>
      <c r="CB73" s="31"/>
      <c r="CC73" s="31"/>
      <c r="CD73" s="31"/>
      <c r="CE73" s="31"/>
      <c r="CF73" s="31"/>
      <c r="CG73" s="31"/>
    </row>
    <row r="74" spans="1:87" customFormat="1" ht="21" customHeight="1">
      <c r="A74" s="15"/>
      <c r="B74" s="15"/>
      <c r="C74" s="41" t="s">
        <v>146</v>
      </c>
      <c r="D74" s="37" t="s">
        <v>1876</v>
      </c>
      <c r="E74" s="562">
        <v>11515</v>
      </c>
      <c r="F74" s="542">
        <v>44967</v>
      </c>
      <c r="G74" s="983">
        <v>1</v>
      </c>
      <c r="H74" s="364" t="s">
        <v>1686</v>
      </c>
      <c r="I74" s="30">
        <v>45461</v>
      </c>
      <c r="J74" s="512" t="s">
        <v>1877</v>
      </c>
      <c r="K74" s="328" t="s">
        <v>1878</v>
      </c>
      <c r="L74" s="16">
        <v>0</v>
      </c>
      <c r="M74" s="285">
        <v>0</v>
      </c>
      <c r="N74" s="16">
        <v>0</v>
      </c>
      <c r="O74" s="285">
        <v>0</v>
      </c>
      <c r="P74" s="16">
        <v>0</v>
      </c>
      <c r="Q74" s="285">
        <v>1</v>
      </c>
      <c r="R74" s="16">
        <v>1</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21">
        <f t="shared" si="6"/>
        <v>0</v>
      </c>
      <c r="BU74" s="22"/>
      <c r="BV74" s="21">
        <f t="shared" si="7"/>
        <v>0</v>
      </c>
      <c r="BW74" s="31"/>
      <c r="BX74" s="21">
        <f t="shared" si="8"/>
        <v>0</v>
      </c>
      <c r="BY74" s="31"/>
      <c r="BZ74" s="31"/>
      <c r="CA74" s="31"/>
      <c r="CB74" s="31"/>
      <c r="CC74" s="31"/>
      <c r="CD74" s="31"/>
      <c r="CE74" s="31"/>
      <c r="CF74" s="31"/>
      <c r="CG74" s="31"/>
      <c r="CH74" s="23"/>
      <c r="CI74" s="23"/>
    </row>
    <row r="75" spans="1:87" customFormat="1" ht="21" customHeight="1">
      <c r="A75" s="15"/>
      <c r="B75" s="15"/>
      <c r="C75" s="41" t="s">
        <v>148</v>
      </c>
      <c r="D75" s="37" t="s">
        <v>1059</v>
      </c>
      <c r="E75" s="562">
        <v>173</v>
      </c>
      <c r="F75" s="543">
        <v>23081</v>
      </c>
      <c r="G75" s="983">
        <v>0</v>
      </c>
      <c r="H75" s="364" t="s">
        <v>1686</v>
      </c>
      <c r="I75" s="30">
        <v>23380</v>
      </c>
      <c r="J75" s="511" t="s">
        <v>1060</v>
      </c>
      <c r="K75" s="364" t="s">
        <v>1109</v>
      </c>
      <c r="L75" s="16">
        <v>0</v>
      </c>
      <c r="M75" s="285">
        <v>0</v>
      </c>
      <c r="N75" s="16">
        <v>0</v>
      </c>
      <c r="O75" s="285">
        <v>0</v>
      </c>
      <c r="P75" s="16">
        <v>0</v>
      </c>
      <c r="Q75" s="285">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21">
        <f t="shared" si="6"/>
        <v>0</v>
      </c>
      <c r="BU75" s="22"/>
      <c r="BV75" s="21">
        <f t="shared" si="7"/>
        <v>0</v>
      </c>
      <c r="BW75" s="23"/>
      <c r="BX75" s="21">
        <f t="shared" si="8"/>
        <v>0</v>
      </c>
      <c r="BY75" s="31"/>
      <c r="BZ75" s="31"/>
      <c r="CA75" s="31"/>
      <c r="CB75" s="31"/>
      <c r="CC75" s="31"/>
      <c r="CD75" s="31"/>
      <c r="CE75" s="23"/>
      <c r="CF75" s="23"/>
      <c r="CG75" s="23"/>
    </row>
    <row r="76" spans="1:87" customFormat="1" ht="21" customHeight="1">
      <c r="A76" s="15"/>
      <c r="B76" s="15"/>
      <c r="C76" s="41" t="s">
        <v>150</v>
      </c>
      <c r="D76" s="659" t="s">
        <v>191</v>
      </c>
      <c r="E76" s="562">
        <v>9224</v>
      </c>
      <c r="F76" s="542">
        <v>29953</v>
      </c>
      <c r="G76" s="983">
        <v>0</v>
      </c>
      <c r="H76" s="364" t="s">
        <v>1483</v>
      </c>
      <c r="I76" s="30">
        <v>27822</v>
      </c>
      <c r="J76" s="512" t="s">
        <v>499</v>
      </c>
      <c r="K76" s="328" t="s">
        <v>498</v>
      </c>
      <c r="L76" s="16">
        <v>0</v>
      </c>
      <c r="M76" s="285">
        <v>0</v>
      </c>
      <c r="N76" s="16">
        <v>0</v>
      </c>
      <c r="O76" s="285">
        <v>0</v>
      </c>
      <c r="P76" s="16">
        <v>0</v>
      </c>
      <c r="Q76" s="285">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21">
        <f t="shared" si="6"/>
        <v>0</v>
      </c>
      <c r="BU76" s="22"/>
      <c r="BV76" s="21">
        <f t="shared" si="7"/>
        <v>0</v>
      </c>
      <c r="BW76" s="31"/>
      <c r="BX76" s="21">
        <f t="shared" si="8"/>
        <v>0</v>
      </c>
      <c r="BY76" s="31"/>
      <c r="BZ76" s="31"/>
      <c r="CA76" s="31"/>
      <c r="CB76" s="31"/>
      <c r="CC76" s="31"/>
      <c r="CD76" s="31"/>
      <c r="CE76" s="31"/>
      <c r="CF76" s="23"/>
      <c r="CG76" s="23"/>
    </row>
    <row r="77" spans="1:87" customFormat="1" ht="21" customHeight="1">
      <c r="A77" s="15"/>
      <c r="B77" s="15"/>
      <c r="C77" s="41" t="s">
        <v>152</v>
      </c>
      <c r="D77" s="37" t="s">
        <v>658</v>
      </c>
      <c r="E77" s="562">
        <v>21</v>
      </c>
      <c r="F77" s="544">
        <v>34904</v>
      </c>
      <c r="G77" s="983">
        <v>0</v>
      </c>
      <c r="H77" s="364" t="s">
        <v>1483</v>
      </c>
      <c r="I77" s="30">
        <v>39045</v>
      </c>
      <c r="J77" s="519" t="s">
        <v>660</v>
      </c>
      <c r="K77" s="328" t="s">
        <v>659</v>
      </c>
      <c r="L77" s="16">
        <v>0</v>
      </c>
      <c r="M77" s="285">
        <v>0</v>
      </c>
      <c r="N77" s="16">
        <v>0</v>
      </c>
      <c r="O77" s="285">
        <v>0</v>
      </c>
      <c r="P77" s="16">
        <v>0</v>
      </c>
      <c r="Q77" s="285">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21">
        <f t="shared" si="6"/>
        <v>0</v>
      </c>
      <c r="BU77" s="22"/>
      <c r="BV77" s="21">
        <f t="shared" si="7"/>
        <v>0</v>
      </c>
      <c r="BW77" s="23"/>
      <c r="BX77" s="21">
        <f t="shared" si="8"/>
        <v>0</v>
      </c>
      <c r="BY77" s="31"/>
      <c r="BZ77" s="31"/>
      <c r="CA77" s="31"/>
      <c r="CB77" s="31"/>
      <c r="CC77" s="31"/>
      <c r="CD77" s="31"/>
      <c r="CE77" s="23"/>
      <c r="CF77" s="23"/>
      <c r="CG77" s="23"/>
    </row>
    <row r="78" spans="1:87" customFormat="1" ht="21" customHeight="1">
      <c r="A78" s="15"/>
      <c r="B78" s="15"/>
      <c r="C78" s="41" t="s">
        <v>153</v>
      </c>
      <c r="D78" s="659" t="s">
        <v>216</v>
      </c>
      <c r="E78" s="562">
        <v>261</v>
      </c>
      <c r="F78" s="543">
        <v>35219</v>
      </c>
      <c r="G78" s="983">
        <v>0</v>
      </c>
      <c r="H78" s="364" t="s">
        <v>1483</v>
      </c>
      <c r="I78" s="30">
        <v>17683</v>
      </c>
      <c r="J78" s="511" t="s">
        <v>530</v>
      </c>
      <c r="K78" s="328" t="s">
        <v>529</v>
      </c>
      <c r="L78" s="16">
        <v>0</v>
      </c>
      <c r="M78" s="285">
        <v>0</v>
      </c>
      <c r="N78" s="16">
        <v>0</v>
      </c>
      <c r="O78" s="285">
        <v>0</v>
      </c>
      <c r="P78" s="16">
        <v>0</v>
      </c>
      <c r="Q78" s="285">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21">
        <f t="shared" si="6"/>
        <v>0</v>
      </c>
      <c r="BU78" s="22"/>
      <c r="BV78" s="21">
        <f t="shared" si="7"/>
        <v>0</v>
      </c>
      <c r="BW78" s="31"/>
      <c r="BX78" s="21">
        <f t="shared" si="8"/>
        <v>0</v>
      </c>
      <c r="BY78" s="31"/>
      <c r="BZ78" s="31"/>
      <c r="CA78" s="31"/>
      <c r="CB78" s="31"/>
      <c r="CC78" s="31"/>
      <c r="CD78" s="31"/>
      <c r="CE78" s="31"/>
      <c r="CF78" s="31"/>
      <c r="CG78" s="31"/>
    </row>
    <row r="79" spans="1:87" customFormat="1" ht="21" customHeight="1">
      <c r="A79" s="15"/>
      <c r="B79" s="15"/>
      <c r="C79" s="41" t="s">
        <v>154</v>
      </c>
      <c r="D79" s="659" t="s">
        <v>1677</v>
      </c>
      <c r="E79" s="562">
        <v>9604</v>
      </c>
      <c r="F79" s="543">
        <v>35583</v>
      </c>
      <c r="G79" s="983">
        <v>0</v>
      </c>
      <c r="H79" s="364" t="s">
        <v>1483</v>
      </c>
      <c r="I79" s="30">
        <v>21685</v>
      </c>
      <c r="J79" s="519" t="s">
        <v>1679</v>
      </c>
      <c r="K79" s="328" t="s">
        <v>1678</v>
      </c>
      <c r="L79" s="16">
        <v>0</v>
      </c>
      <c r="M79" s="285">
        <v>0</v>
      </c>
      <c r="N79" s="16">
        <v>0</v>
      </c>
      <c r="O79" s="285">
        <v>0</v>
      </c>
      <c r="P79" s="16">
        <v>0</v>
      </c>
      <c r="Q79" s="285">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21">
        <f t="shared" si="6"/>
        <v>0</v>
      </c>
      <c r="BU79" s="22"/>
      <c r="BV79" s="21">
        <f t="shared" si="7"/>
        <v>0</v>
      </c>
      <c r="BW79" s="31"/>
      <c r="BX79" s="21">
        <f t="shared" si="8"/>
        <v>0</v>
      </c>
      <c r="BY79" s="31"/>
      <c r="BZ79" s="31"/>
      <c r="CA79" s="31"/>
      <c r="CB79" s="31"/>
      <c r="CC79" s="31"/>
      <c r="CD79" s="31"/>
      <c r="CE79" s="31"/>
      <c r="CF79" s="31"/>
      <c r="CG79" s="31"/>
    </row>
    <row r="80" spans="1:87" customFormat="1" ht="21" customHeight="1">
      <c r="A80" s="15"/>
      <c r="B80" s="15"/>
      <c r="C80" s="41" t="s">
        <v>155</v>
      </c>
      <c r="D80" s="659" t="s">
        <v>226</v>
      </c>
      <c r="E80" s="562">
        <v>10025</v>
      </c>
      <c r="F80" s="542">
        <v>36746</v>
      </c>
      <c r="G80" s="983">
        <v>0</v>
      </c>
      <c r="H80" s="364" t="s">
        <v>1483</v>
      </c>
      <c r="I80" s="30">
        <v>36830</v>
      </c>
      <c r="J80" s="512" t="s">
        <v>1033</v>
      </c>
      <c r="K80" s="328" t="s">
        <v>516</v>
      </c>
      <c r="L80" s="16">
        <v>0</v>
      </c>
      <c r="M80" s="285">
        <v>0</v>
      </c>
      <c r="N80" s="16">
        <v>0</v>
      </c>
      <c r="O80" s="285">
        <v>0</v>
      </c>
      <c r="P80" s="16">
        <v>0</v>
      </c>
      <c r="Q80" s="285">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21">
        <f t="shared" si="6"/>
        <v>0</v>
      </c>
      <c r="BU80" s="22"/>
      <c r="BV80" s="21">
        <f t="shared" si="7"/>
        <v>0</v>
      </c>
      <c r="BW80" s="31"/>
      <c r="BX80" s="21">
        <f t="shared" si="8"/>
        <v>0</v>
      </c>
      <c r="BY80" s="23"/>
      <c r="BZ80" s="23"/>
      <c r="CA80" s="23"/>
      <c r="CB80" s="23"/>
      <c r="CC80" s="23"/>
      <c r="CD80" s="23"/>
      <c r="CE80" s="23"/>
      <c r="CF80" s="23"/>
      <c r="CG80" s="23"/>
    </row>
    <row r="81" spans="1:87" customFormat="1" ht="21" customHeight="1">
      <c r="A81" s="15"/>
      <c r="B81" s="15"/>
      <c r="C81" s="41" t="s">
        <v>156</v>
      </c>
      <c r="D81" s="659" t="s">
        <v>233</v>
      </c>
      <c r="E81" s="562">
        <v>535</v>
      </c>
      <c r="F81" s="544">
        <v>37767</v>
      </c>
      <c r="G81" s="983">
        <v>0</v>
      </c>
      <c r="H81" s="364" t="s">
        <v>1686</v>
      </c>
      <c r="I81" s="30">
        <v>36438</v>
      </c>
      <c r="J81" s="519" t="s">
        <v>732</v>
      </c>
      <c r="K81" s="328" t="s">
        <v>731</v>
      </c>
      <c r="L81" s="16">
        <v>0</v>
      </c>
      <c r="M81" s="285">
        <v>0</v>
      </c>
      <c r="N81" s="16">
        <v>0</v>
      </c>
      <c r="O81" s="285">
        <v>0</v>
      </c>
      <c r="P81" s="16">
        <v>0</v>
      </c>
      <c r="Q81" s="285">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21">
        <f t="shared" si="6"/>
        <v>0</v>
      </c>
      <c r="BU81" s="22"/>
      <c r="BV81" s="21">
        <f t="shared" si="7"/>
        <v>0</v>
      </c>
      <c r="BW81" s="31"/>
      <c r="BX81" s="21">
        <f t="shared" si="8"/>
        <v>0</v>
      </c>
      <c r="BY81" s="23"/>
      <c r="BZ81" s="23"/>
      <c r="CA81" s="23"/>
      <c r="CB81" s="23"/>
      <c r="CC81" s="23"/>
      <c r="CD81" s="23"/>
      <c r="CE81" s="23"/>
      <c r="CF81" s="23"/>
      <c r="CG81" s="23"/>
    </row>
    <row r="82" spans="1:87" customFormat="1" ht="21" customHeight="1">
      <c r="A82" s="15"/>
      <c r="B82" s="15"/>
      <c r="C82" s="41" t="s">
        <v>158</v>
      </c>
      <c r="D82" s="659" t="s">
        <v>234</v>
      </c>
      <c r="E82" s="562">
        <v>1873</v>
      </c>
      <c r="F82" s="543">
        <v>37781</v>
      </c>
      <c r="G82" s="983">
        <v>0</v>
      </c>
      <c r="H82" s="364" t="s">
        <v>1483</v>
      </c>
      <c r="I82" s="30">
        <v>23881</v>
      </c>
      <c r="J82" s="511" t="s">
        <v>654</v>
      </c>
      <c r="K82" s="328" t="s">
        <v>653</v>
      </c>
      <c r="L82" s="16">
        <v>0</v>
      </c>
      <c r="M82" s="285">
        <v>0</v>
      </c>
      <c r="N82" s="16">
        <v>0</v>
      </c>
      <c r="O82" s="285">
        <v>0</v>
      </c>
      <c r="P82" s="16">
        <v>0</v>
      </c>
      <c r="Q82" s="285">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21">
        <f t="shared" si="6"/>
        <v>0</v>
      </c>
      <c r="BU82" s="22"/>
      <c r="BV82" s="21">
        <f t="shared" si="7"/>
        <v>0</v>
      </c>
      <c r="BW82" s="31"/>
      <c r="BX82" s="21">
        <f t="shared" si="8"/>
        <v>0</v>
      </c>
      <c r="BY82" s="31"/>
      <c r="BZ82" s="31"/>
      <c r="CA82" s="31"/>
      <c r="CB82" s="31"/>
      <c r="CC82" s="31"/>
      <c r="CD82" s="31"/>
      <c r="CE82" s="31"/>
      <c r="CF82" s="23"/>
      <c r="CG82" s="23"/>
    </row>
    <row r="83" spans="1:87" customFormat="1" ht="21" customHeight="1">
      <c r="A83" s="15"/>
      <c r="B83" s="15"/>
      <c r="C83" s="41" t="s">
        <v>159</v>
      </c>
      <c r="D83" s="37" t="s">
        <v>182</v>
      </c>
      <c r="E83" s="562">
        <v>11393</v>
      </c>
      <c r="F83" s="543">
        <v>38274</v>
      </c>
      <c r="G83" s="983">
        <v>0</v>
      </c>
      <c r="H83" s="364" t="s">
        <v>1686</v>
      </c>
      <c r="I83" s="30">
        <v>40736</v>
      </c>
      <c r="J83" s="511" t="s">
        <v>565</v>
      </c>
      <c r="K83" s="328" t="s">
        <v>564</v>
      </c>
      <c r="L83" s="16">
        <v>0</v>
      </c>
      <c r="M83" s="285">
        <v>0</v>
      </c>
      <c r="N83" s="16">
        <v>0</v>
      </c>
      <c r="O83" s="285">
        <v>0</v>
      </c>
      <c r="P83" s="16">
        <v>0</v>
      </c>
      <c r="Q83" s="285">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21">
        <f t="shared" si="6"/>
        <v>0</v>
      </c>
      <c r="BU83" s="22"/>
      <c r="BV83" s="21">
        <f t="shared" si="7"/>
        <v>0</v>
      </c>
      <c r="BW83" s="31"/>
      <c r="BX83" s="21">
        <f t="shared" si="8"/>
        <v>0</v>
      </c>
      <c r="BY83" s="31"/>
      <c r="BZ83" s="31"/>
      <c r="CA83" s="31"/>
      <c r="CB83" s="31"/>
      <c r="CC83" s="31"/>
      <c r="CD83" s="31"/>
      <c r="CE83" s="31"/>
      <c r="CF83" s="23"/>
      <c r="CG83" s="23"/>
    </row>
    <row r="84" spans="1:87" customFormat="1" ht="21" customHeight="1">
      <c r="A84" s="15"/>
      <c r="B84" s="15"/>
      <c r="C84" s="41" t="s">
        <v>161</v>
      </c>
      <c r="D84" s="659" t="s">
        <v>235</v>
      </c>
      <c r="E84" s="562">
        <v>6505</v>
      </c>
      <c r="F84" s="544">
        <v>38468</v>
      </c>
      <c r="G84" s="983">
        <v>0</v>
      </c>
      <c r="H84" s="364" t="s">
        <v>1686</v>
      </c>
      <c r="I84" s="30">
        <v>36614</v>
      </c>
      <c r="J84" s="519" t="s">
        <v>738</v>
      </c>
      <c r="K84" s="328" t="s">
        <v>737</v>
      </c>
      <c r="L84" s="16">
        <v>0</v>
      </c>
      <c r="M84" s="285">
        <v>0</v>
      </c>
      <c r="N84" s="16">
        <v>0</v>
      </c>
      <c r="O84" s="285">
        <v>0</v>
      </c>
      <c r="P84" s="16">
        <v>0</v>
      </c>
      <c r="Q84" s="285">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21">
        <f t="shared" si="6"/>
        <v>0</v>
      </c>
      <c r="BU84" s="22"/>
      <c r="BV84" s="21">
        <f t="shared" si="7"/>
        <v>0</v>
      </c>
      <c r="BW84" s="31"/>
      <c r="BX84" s="21">
        <f t="shared" si="8"/>
        <v>0</v>
      </c>
      <c r="BY84" s="31"/>
      <c r="BZ84" s="31"/>
      <c r="CA84" s="31"/>
      <c r="CB84" s="31"/>
      <c r="CC84" s="31"/>
      <c r="CD84" s="31"/>
      <c r="CE84" s="31"/>
      <c r="CF84" s="31"/>
      <c r="CG84" s="31"/>
    </row>
    <row r="85" spans="1:87" customFormat="1" ht="21" customHeight="1">
      <c r="A85" s="15"/>
      <c r="B85" s="15"/>
      <c r="C85" s="41" t="s">
        <v>163</v>
      </c>
      <c r="D85" s="659" t="s">
        <v>1762</v>
      </c>
      <c r="E85" s="562">
        <v>1672</v>
      </c>
      <c r="F85" s="544">
        <v>38927</v>
      </c>
      <c r="G85" s="983">
        <v>0</v>
      </c>
      <c r="H85" s="364" t="s">
        <v>1483</v>
      </c>
      <c r="I85" s="30">
        <v>41081</v>
      </c>
      <c r="J85" s="519" t="s">
        <v>760</v>
      </c>
      <c r="K85" s="328" t="s">
        <v>760</v>
      </c>
      <c r="L85" s="16">
        <v>0</v>
      </c>
      <c r="M85" s="285">
        <v>0</v>
      </c>
      <c r="N85" s="16">
        <v>0</v>
      </c>
      <c r="O85" s="285">
        <v>0</v>
      </c>
      <c r="P85" s="16">
        <v>0</v>
      </c>
      <c r="Q85" s="285">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21">
        <f t="shared" si="6"/>
        <v>0</v>
      </c>
      <c r="BU85" s="22"/>
      <c r="BV85" s="21">
        <f t="shared" si="7"/>
        <v>0</v>
      </c>
      <c r="BW85" s="23"/>
      <c r="BX85" s="21">
        <f t="shared" si="8"/>
        <v>0</v>
      </c>
      <c r="BY85" s="23"/>
      <c r="BZ85" s="23"/>
      <c r="CA85" s="23"/>
      <c r="CB85" s="23"/>
      <c r="CC85" s="23"/>
      <c r="CD85" s="23"/>
      <c r="CE85" s="23"/>
      <c r="CF85" s="23"/>
      <c r="CG85" s="23"/>
    </row>
    <row r="86" spans="1:87" customFormat="1" ht="21" customHeight="1">
      <c r="A86" s="15"/>
      <c r="B86" s="15"/>
      <c r="C86" s="41" t="s">
        <v>165</v>
      </c>
      <c r="D86" s="659" t="s">
        <v>1766</v>
      </c>
      <c r="E86" s="562">
        <v>513</v>
      </c>
      <c r="F86" s="544">
        <v>39190</v>
      </c>
      <c r="G86" s="983">
        <v>0</v>
      </c>
      <c r="H86" s="364" t="s">
        <v>1942</v>
      </c>
      <c r="I86" s="30">
        <v>39230</v>
      </c>
      <c r="J86" s="519" t="s">
        <v>1767</v>
      </c>
      <c r="K86" s="328" t="s">
        <v>1770</v>
      </c>
      <c r="L86" s="16">
        <v>0</v>
      </c>
      <c r="M86" s="285">
        <v>0</v>
      </c>
      <c r="N86" s="16">
        <v>0</v>
      </c>
      <c r="O86" s="285">
        <v>0</v>
      </c>
      <c r="P86" s="16">
        <v>0</v>
      </c>
      <c r="Q86" s="285">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21">
        <f t="shared" si="6"/>
        <v>0</v>
      </c>
      <c r="BU86" s="22"/>
      <c r="BV86" s="21">
        <f t="shared" si="7"/>
        <v>0</v>
      </c>
      <c r="BW86" s="23"/>
      <c r="BX86" s="21">
        <f t="shared" si="8"/>
        <v>0</v>
      </c>
      <c r="BY86" s="23"/>
      <c r="BZ86" s="23"/>
      <c r="CA86" s="23"/>
      <c r="CB86" s="23"/>
      <c r="CC86" s="23"/>
      <c r="CD86" s="23"/>
      <c r="CE86" s="23"/>
      <c r="CF86" s="23"/>
      <c r="CG86" s="23"/>
    </row>
    <row r="87" spans="1:87" customFormat="1" ht="21" customHeight="1">
      <c r="A87" s="15"/>
      <c r="B87" s="15"/>
      <c r="C87" s="41" t="s">
        <v>167</v>
      </c>
      <c r="D87" s="37" t="s">
        <v>1976</v>
      </c>
      <c r="E87" s="562">
        <v>1725</v>
      </c>
      <c r="F87" s="542">
        <v>39969</v>
      </c>
      <c r="G87" s="983">
        <v>0</v>
      </c>
      <c r="H87" s="364" t="s">
        <v>1942</v>
      </c>
      <c r="I87" s="30"/>
      <c r="J87" s="512" t="s">
        <v>1977</v>
      </c>
      <c r="K87" s="143" t="s">
        <v>1977</v>
      </c>
      <c r="L87" s="16">
        <v>0</v>
      </c>
      <c r="M87" s="285">
        <v>0</v>
      </c>
      <c r="N87" s="16">
        <v>0</v>
      </c>
      <c r="O87" s="285">
        <v>0</v>
      </c>
      <c r="P87" s="16">
        <v>0</v>
      </c>
      <c r="Q87" s="285">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21">
        <f t="shared" si="6"/>
        <v>0</v>
      </c>
      <c r="BU87" s="22"/>
      <c r="BV87" s="21">
        <f t="shared" si="7"/>
        <v>0</v>
      </c>
      <c r="BW87" s="31"/>
      <c r="BX87" s="21">
        <f t="shared" si="8"/>
        <v>0</v>
      </c>
      <c r="BY87" s="31"/>
      <c r="BZ87" s="31"/>
      <c r="CA87" s="31"/>
      <c r="CB87" s="31"/>
      <c r="CC87" s="31"/>
      <c r="CD87" s="31"/>
      <c r="CE87" s="31"/>
      <c r="CF87" s="23"/>
      <c r="CG87" s="23"/>
    </row>
    <row r="88" spans="1:87" customFormat="1" ht="21" customHeight="1">
      <c r="A88" s="15"/>
      <c r="B88" s="15"/>
      <c r="C88" s="41" t="s">
        <v>168</v>
      </c>
      <c r="D88" s="37" t="s">
        <v>1921</v>
      </c>
      <c r="E88" s="562">
        <v>331</v>
      </c>
      <c r="F88" s="543">
        <v>40626</v>
      </c>
      <c r="G88" s="983">
        <v>0</v>
      </c>
      <c r="H88" s="364" t="s">
        <v>1686</v>
      </c>
      <c r="I88" s="30">
        <v>16877</v>
      </c>
      <c r="J88" s="519" t="s">
        <v>1924</v>
      </c>
      <c r="K88" s="328" t="s">
        <v>1925</v>
      </c>
      <c r="L88" s="16">
        <v>0</v>
      </c>
      <c r="M88" s="285">
        <v>0</v>
      </c>
      <c r="N88" s="16">
        <v>0</v>
      </c>
      <c r="O88" s="285">
        <v>0</v>
      </c>
      <c r="P88" s="16">
        <v>0</v>
      </c>
      <c r="Q88" s="285">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21">
        <f t="shared" si="6"/>
        <v>0</v>
      </c>
      <c r="BU88" s="22"/>
      <c r="BV88" s="21">
        <f t="shared" si="7"/>
        <v>0</v>
      </c>
      <c r="BW88" s="31"/>
      <c r="BX88" s="21">
        <f t="shared" si="8"/>
        <v>0</v>
      </c>
      <c r="BY88" s="31"/>
      <c r="BZ88" s="31"/>
      <c r="CA88" s="31"/>
      <c r="CB88" s="31"/>
      <c r="CC88" s="31"/>
      <c r="CD88" s="31"/>
      <c r="CE88" s="31"/>
      <c r="CF88" s="23"/>
      <c r="CG88" s="23"/>
    </row>
    <row r="89" spans="1:87" customFormat="1" ht="21" customHeight="1">
      <c r="A89" s="15"/>
      <c r="B89" s="15"/>
      <c r="C89" s="41" t="s">
        <v>169</v>
      </c>
      <c r="D89" s="659" t="s">
        <v>1699</v>
      </c>
      <c r="E89" s="562">
        <v>3867</v>
      </c>
      <c r="F89" s="542">
        <v>41100</v>
      </c>
      <c r="G89" s="983">
        <v>0</v>
      </c>
      <c r="H89" s="364" t="s">
        <v>1686</v>
      </c>
      <c r="I89" s="30">
        <v>41243</v>
      </c>
      <c r="J89" s="512" t="s">
        <v>1701</v>
      </c>
      <c r="K89" s="328" t="s">
        <v>1700</v>
      </c>
      <c r="L89" s="16">
        <v>0</v>
      </c>
      <c r="M89" s="285">
        <v>0</v>
      </c>
      <c r="N89" s="16">
        <v>0</v>
      </c>
      <c r="O89" s="285">
        <v>0</v>
      </c>
      <c r="P89" s="16">
        <v>0</v>
      </c>
      <c r="Q89" s="285">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21">
        <f t="shared" si="6"/>
        <v>0</v>
      </c>
      <c r="BU89" s="22"/>
      <c r="BV89" s="21">
        <f t="shared" si="7"/>
        <v>0</v>
      </c>
      <c r="BW89" s="31"/>
      <c r="BX89" s="21">
        <f t="shared" si="8"/>
        <v>0</v>
      </c>
      <c r="BY89" s="31"/>
      <c r="BZ89" s="31"/>
      <c r="CA89" s="31"/>
      <c r="CB89" s="31"/>
      <c r="CC89" s="31"/>
      <c r="CD89" s="31"/>
      <c r="CE89" s="31"/>
      <c r="CF89" s="31"/>
      <c r="CG89" s="31"/>
    </row>
    <row r="90" spans="1:87" customFormat="1" ht="21" customHeight="1">
      <c r="A90" s="15"/>
      <c r="B90" s="15"/>
      <c r="C90" s="41" t="s">
        <v>170</v>
      </c>
      <c r="D90" s="37" t="s">
        <v>254</v>
      </c>
      <c r="E90" s="562">
        <v>11375</v>
      </c>
      <c r="F90" s="542">
        <v>41226</v>
      </c>
      <c r="G90" s="983">
        <v>0</v>
      </c>
      <c r="H90" s="364" t="s">
        <v>1942</v>
      </c>
      <c r="I90" s="30">
        <v>40436</v>
      </c>
      <c r="J90" s="512" t="s">
        <v>404</v>
      </c>
      <c r="K90" s="328" t="s">
        <v>403</v>
      </c>
      <c r="L90" s="16">
        <v>0</v>
      </c>
      <c r="M90" s="285">
        <v>0</v>
      </c>
      <c r="N90" s="16">
        <v>0</v>
      </c>
      <c r="O90" s="285">
        <v>0</v>
      </c>
      <c r="P90" s="16">
        <v>0</v>
      </c>
      <c r="Q90" s="285">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21">
        <f t="shared" si="6"/>
        <v>0</v>
      </c>
      <c r="BU90" s="22"/>
      <c r="BV90" s="21">
        <f t="shared" si="7"/>
        <v>0</v>
      </c>
      <c r="BW90" s="31"/>
      <c r="BX90" s="21">
        <f t="shared" si="8"/>
        <v>0</v>
      </c>
      <c r="BY90" s="274"/>
      <c r="BZ90" s="274"/>
      <c r="CA90" s="274"/>
      <c r="CB90" s="274"/>
      <c r="CC90" s="274"/>
      <c r="CD90" s="274"/>
      <c r="CE90" s="274"/>
      <c r="CF90" s="274"/>
      <c r="CG90" s="274"/>
      <c r="CH90" s="274"/>
      <c r="CI90" s="274"/>
    </row>
    <row r="91" spans="1:87" customFormat="1" ht="21" customHeight="1">
      <c r="A91" s="15"/>
      <c r="B91" s="15"/>
      <c r="C91" s="41" t="s">
        <v>171</v>
      </c>
      <c r="D91" s="659" t="s">
        <v>1100</v>
      </c>
      <c r="E91" s="562">
        <v>1674</v>
      </c>
      <c r="F91" s="543">
        <v>41394</v>
      </c>
      <c r="G91" s="983">
        <v>0</v>
      </c>
      <c r="H91" s="364" t="s">
        <v>1483</v>
      </c>
      <c r="I91" s="30">
        <v>17158</v>
      </c>
      <c r="J91" s="511" t="s">
        <v>1099</v>
      </c>
      <c r="K91" s="328" t="s">
        <v>1098</v>
      </c>
      <c r="L91" s="16">
        <v>0</v>
      </c>
      <c r="M91" s="285">
        <v>0</v>
      </c>
      <c r="N91" s="16">
        <v>0</v>
      </c>
      <c r="O91" s="285">
        <v>0</v>
      </c>
      <c r="P91" s="16">
        <v>0</v>
      </c>
      <c r="Q91" s="285">
        <v>0</v>
      </c>
      <c r="R91" s="16">
        <v>0</v>
      </c>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21">
        <f t="shared" si="6"/>
        <v>0</v>
      </c>
      <c r="BU91" s="22"/>
      <c r="BV91" s="21">
        <f t="shared" si="7"/>
        <v>0</v>
      </c>
      <c r="BW91" s="31"/>
      <c r="BX91" s="21">
        <f t="shared" si="8"/>
        <v>0</v>
      </c>
      <c r="BY91" s="31"/>
      <c r="BZ91" s="31"/>
      <c r="CA91" s="31"/>
      <c r="CB91" s="31"/>
      <c r="CC91" s="31"/>
      <c r="CD91" s="31"/>
      <c r="CE91" s="31"/>
      <c r="CF91" s="31"/>
      <c r="CG91" s="31"/>
    </row>
    <row r="92" spans="1:87" customFormat="1" ht="21" customHeight="1">
      <c r="A92" s="15"/>
      <c r="B92" s="15"/>
      <c r="C92" s="41" t="s">
        <v>173</v>
      </c>
      <c r="D92" s="659" t="s">
        <v>1831</v>
      </c>
      <c r="E92" s="562">
        <v>11451</v>
      </c>
      <c r="F92" s="543">
        <v>42377</v>
      </c>
      <c r="G92" s="983">
        <v>0</v>
      </c>
      <c r="H92" s="364" t="s">
        <v>1686</v>
      </c>
      <c r="I92" s="30">
        <v>42394</v>
      </c>
      <c r="J92" s="519" t="s">
        <v>1832</v>
      </c>
      <c r="K92" s="328" t="s">
        <v>1833</v>
      </c>
      <c r="L92" s="16">
        <v>0</v>
      </c>
      <c r="M92" s="285">
        <v>0</v>
      </c>
      <c r="N92" s="16">
        <v>0</v>
      </c>
      <c r="O92" s="285">
        <v>0</v>
      </c>
      <c r="P92" s="16">
        <v>0</v>
      </c>
      <c r="Q92" s="285">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21">
        <f t="shared" si="6"/>
        <v>0</v>
      </c>
      <c r="BU92" s="22"/>
      <c r="BV92" s="21">
        <f t="shared" si="7"/>
        <v>0</v>
      </c>
      <c r="BW92" s="31"/>
      <c r="BX92" s="21">
        <f t="shared" si="8"/>
        <v>0</v>
      </c>
      <c r="BY92" s="31"/>
      <c r="BZ92" s="31"/>
      <c r="CA92" s="31"/>
      <c r="CB92" s="31"/>
      <c r="CC92" s="31"/>
      <c r="CD92" s="31"/>
      <c r="CE92" s="31"/>
      <c r="CF92" s="31"/>
      <c r="CG92" s="31"/>
    </row>
    <row r="93" spans="1:87" customFormat="1" ht="21" customHeight="1">
      <c r="A93" s="15"/>
      <c r="B93" s="15"/>
      <c r="C93" s="41" t="s">
        <v>175</v>
      </c>
      <c r="D93" s="659" t="s">
        <v>75</v>
      </c>
      <c r="E93" s="562">
        <v>4210</v>
      </c>
      <c r="F93" s="542">
        <v>42419</v>
      </c>
      <c r="G93" s="983">
        <v>0</v>
      </c>
      <c r="H93" s="364" t="s">
        <v>1483</v>
      </c>
      <c r="I93" s="30" t="s">
        <v>1669</v>
      </c>
      <c r="J93" s="512" t="s">
        <v>1668</v>
      </c>
      <c r="K93" s="328" t="s">
        <v>1667</v>
      </c>
      <c r="L93" s="16">
        <v>0</v>
      </c>
      <c r="M93" s="285">
        <v>0</v>
      </c>
      <c r="N93" s="16">
        <v>0</v>
      </c>
      <c r="O93" s="285">
        <v>0</v>
      </c>
      <c r="P93" s="16">
        <v>0</v>
      </c>
      <c r="Q93" s="285">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21">
        <f t="shared" si="6"/>
        <v>0</v>
      </c>
      <c r="BU93" s="22"/>
      <c r="BV93" s="21">
        <f t="shared" si="7"/>
        <v>0</v>
      </c>
      <c r="BW93" s="31"/>
      <c r="BX93" s="21">
        <f t="shared" si="8"/>
        <v>0</v>
      </c>
      <c r="BY93" s="31"/>
      <c r="BZ93" s="31"/>
      <c r="CA93" s="31"/>
      <c r="CB93" s="31"/>
      <c r="CC93" s="31"/>
      <c r="CD93" s="31"/>
      <c r="CE93" s="31"/>
      <c r="CF93" s="31"/>
      <c r="CG93" s="31"/>
    </row>
    <row r="94" spans="1:87" customFormat="1" ht="21" customHeight="1">
      <c r="A94" s="15"/>
      <c r="B94" s="15"/>
      <c r="C94" s="41" t="s">
        <v>177</v>
      </c>
      <c r="D94" s="37" t="s">
        <v>302</v>
      </c>
      <c r="E94" s="562">
        <v>4217</v>
      </c>
      <c r="F94" s="544">
        <v>42520</v>
      </c>
      <c r="G94" s="983">
        <v>0</v>
      </c>
      <c r="H94" s="364" t="s">
        <v>1942</v>
      </c>
      <c r="I94" s="30"/>
      <c r="J94" s="519" t="s">
        <v>602</v>
      </c>
      <c r="K94" s="328" t="s">
        <v>601</v>
      </c>
      <c r="L94" s="16">
        <v>0</v>
      </c>
      <c r="M94" s="285">
        <v>0</v>
      </c>
      <c r="N94" s="16">
        <v>0</v>
      </c>
      <c r="O94" s="285">
        <v>0</v>
      </c>
      <c r="P94" s="16">
        <v>0</v>
      </c>
      <c r="Q94" s="285">
        <v>0</v>
      </c>
      <c r="R94" s="16">
        <v>0</v>
      </c>
      <c r="S94" s="18"/>
      <c r="T94" s="18"/>
      <c r="U94" s="18"/>
      <c r="V94" s="18">
        <v>30</v>
      </c>
      <c r="W94" s="18"/>
      <c r="X94" s="18"/>
      <c r="Y94" s="18"/>
      <c r="Z94" s="18"/>
      <c r="AA94" s="18"/>
      <c r="AB94" s="18"/>
      <c r="AC94" s="18"/>
      <c r="AD94" s="18"/>
      <c r="AE94" s="18"/>
      <c r="AF94" s="18"/>
      <c r="AG94" s="18"/>
      <c r="AH94" s="18"/>
      <c r="AI94" s="18">
        <v>41</v>
      </c>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21">
        <f t="shared" si="6"/>
        <v>2</v>
      </c>
      <c r="BU94" s="22"/>
      <c r="BV94" s="21">
        <f t="shared" si="7"/>
        <v>0</v>
      </c>
      <c r="BW94" s="31"/>
      <c r="BX94" s="21">
        <f t="shared" si="8"/>
        <v>2</v>
      </c>
      <c r="BY94" s="31"/>
      <c r="BZ94" s="31"/>
      <c r="CA94" s="31"/>
      <c r="CB94" s="31"/>
      <c r="CC94" s="31"/>
      <c r="CD94" s="31"/>
      <c r="CE94" s="31"/>
      <c r="CF94" s="23"/>
      <c r="CG94" s="23"/>
    </row>
    <row r="95" spans="1:87" customFormat="1" ht="21" customHeight="1">
      <c r="A95" s="15"/>
      <c r="B95" s="15"/>
      <c r="C95" s="41" t="s">
        <v>179</v>
      </c>
      <c r="D95" s="37" t="s">
        <v>1621</v>
      </c>
      <c r="E95" s="562">
        <v>11368</v>
      </c>
      <c r="F95" s="543">
        <v>43005</v>
      </c>
      <c r="G95" s="983">
        <v>0</v>
      </c>
      <c r="H95" s="364" t="s">
        <v>1483</v>
      </c>
      <c r="I95" s="30">
        <v>34907</v>
      </c>
      <c r="J95" s="511" t="s">
        <v>1622</v>
      </c>
      <c r="K95" s="328" t="s">
        <v>1625</v>
      </c>
      <c r="L95" s="16">
        <v>0</v>
      </c>
      <c r="M95" s="285">
        <v>0</v>
      </c>
      <c r="N95" s="16">
        <v>0</v>
      </c>
      <c r="O95" s="285">
        <v>0</v>
      </c>
      <c r="P95" s="16">
        <v>0</v>
      </c>
      <c r="Q95" s="285">
        <v>0</v>
      </c>
      <c r="R95" s="16">
        <v>0</v>
      </c>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21">
        <f t="shared" si="6"/>
        <v>0</v>
      </c>
      <c r="BU95" s="22"/>
      <c r="BV95" s="21">
        <f t="shared" si="7"/>
        <v>0</v>
      </c>
      <c r="BW95" s="23"/>
      <c r="BX95" s="21">
        <f t="shared" si="8"/>
        <v>0</v>
      </c>
      <c r="BY95" s="31"/>
      <c r="BZ95" s="31"/>
      <c r="CA95" s="31"/>
      <c r="CB95" s="31"/>
      <c r="CC95" s="31"/>
      <c r="CD95" s="31"/>
      <c r="CE95" s="23"/>
      <c r="CF95" s="31"/>
      <c r="CG95" s="31"/>
    </row>
    <row r="96" spans="1:87" s="23" customFormat="1" ht="21" customHeight="1">
      <c r="A96" s="15"/>
      <c r="B96" s="15"/>
      <c r="C96" s="41" t="s">
        <v>181</v>
      </c>
      <c r="D96" s="37" t="s">
        <v>1632</v>
      </c>
      <c r="E96" s="562">
        <v>6804</v>
      </c>
      <c r="F96" s="544">
        <v>43070</v>
      </c>
      <c r="G96" s="983">
        <v>0</v>
      </c>
      <c r="H96" s="364" t="s">
        <v>1483</v>
      </c>
      <c r="I96" s="30">
        <v>42151</v>
      </c>
      <c r="J96" s="519" t="s">
        <v>1634</v>
      </c>
      <c r="K96" s="328" t="s">
        <v>1633</v>
      </c>
      <c r="L96" s="16">
        <v>0</v>
      </c>
      <c r="M96" s="285">
        <v>0</v>
      </c>
      <c r="N96" s="16">
        <v>0</v>
      </c>
      <c r="O96" s="285">
        <v>0</v>
      </c>
      <c r="P96" s="16">
        <v>0</v>
      </c>
      <c r="Q96" s="285">
        <v>0</v>
      </c>
      <c r="R96" s="16">
        <v>0</v>
      </c>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21">
        <f t="shared" si="6"/>
        <v>0</v>
      </c>
      <c r="BU96" s="22"/>
      <c r="BV96" s="21">
        <f t="shared" si="7"/>
        <v>0</v>
      </c>
      <c r="BX96" s="21">
        <f t="shared" si="8"/>
        <v>0</v>
      </c>
      <c r="BY96" s="31"/>
      <c r="BZ96" s="31"/>
      <c r="CA96" s="31"/>
      <c r="CB96" s="31"/>
      <c r="CC96" s="31"/>
      <c r="CD96" s="31"/>
      <c r="CF96" s="31"/>
      <c r="CG96" s="31"/>
      <c r="CH96"/>
      <c r="CI96"/>
    </row>
    <row r="97" spans="1:87" s="23" customFormat="1" ht="21" customHeight="1">
      <c r="A97" s="15"/>
      <c r="B97" s="15"/>
      <c r="C97" s="41" t="s">
        <v>183</v>
      </c>
      <c r="D97" s="37" t="s">
        <v>1932</v>
      </c>
      <c r="E97" s="562">
        <v>8683</v>
      </c>
      <c r="F97" s="543">
        <v>43237</v>
      </c>
      <c r="G97" s="983">
        <v>0</v>
      </c>
      <c r="H97" s="364" t="s">
        <v>1686</v>
      </c>
      <c r="I97" s="30">
        <v>45215</v>
      </c>
      <c r="J97" s="511" t="s">
        <v>1045</v>
      </c>
      <c r="K97" s="328" t="s">
        <v>1044</v>
      </c>
      <c r="L97" s="16">
        <v>0</v>
      </c>
      <c r="M97" s="285">
        <v>0</v>
      </c>
      <c r="N97" s="16">
        <v>0</v>
      </c>
      <c r="O97" s="285">
        <v>0</v>
      </c>
      <c r="P97" s="16">
        <v>0</v>
      </c>
      <c r="Q97" s="285">
        <v>0</v>
      </c>
      <c r="R97" s="16">
        <v>0</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21">
        <f t="shared" si="6"/>
        <v>0</v>
      </c>
      <c r="BU97" s="22"/>
      <c r="BV97" s="21">
        <f t="shared" si="7"/>
        <v>0</v>
      </c>
      <c r="BW97" s="31"/>
      <c r="BX97" s="21">
        <f t="shared" si="8"/>
        <v>0</v>
      </c>
      <c r="BY97" s="31"/>
      <c r="BZ97" s="31"/>
      <c r="CA97" s="31"/>
      <c r="CB97" s="31"/>
      <c r="CC97" s="31"/>
      <c r="CD97" s="31"/>
      <c r="CE97" s="31"/>
      <c r="CH97"/>
      <c r="CI97"/>
    </row>
    <row r="98" spans="1:87" s="23" customFormat="1" ht="21" customHeight="1">
      <c r="A98" s="15"/>
      <c r="B98" s="15"/>
      <c r="C98" s="41" t="s">
        <v>184</v>
      </c>
      <c r="D98" s="37" t="s">
        <v>1627</v>
      </c>
      <c r="E98" s="562">
        <v>96</v>
      </c>
      <c r="F98" s="543">
        <v>43361</v>
      </c>
      <c r="G98" s="983">
        <v>0</v>
      </c>
      <c r="H98" s="364" t="s">
        <v>1483</v>
      </c>
      <c r="I98" s="30">
        <v>22077</v>
      </c>
      <c r="J98" s="511" t="s">
        <v>1629</v>
      </c>
      <c r="K98" s="328" t="s">
        <v>1628</v>
      </c>
      <c r="L98" s="16">
        <v>0</v>
      </c>
      <c r="M98" s="285">
        <v>0</v>
      </c>
      <c r="N98" s="16">
        <v>0</v>
      </c>
      <c r="O98" s="285">
        <v>0</v>
      </c>
      <c r="P98" s="16">
        <v>0</v>
      </c>
      <c r="Q98" s="285">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21">
        <f t="shared" si="6"/>
        <v>0</v>
      </c>
      <c r="BU98" s="22"/>
      <c r="BV98" s="21">
        <f t="shared" si="7"/>
        <v>0</v>
      </c>
      <c r="BX98" s="21">
        <f t="shared" si="8"/>
        <v>0</v>
      </c>
      <c r="BY98" s="31"/>
      <c r="BZ98" s="31"/>
      <c r="CA98" s="31"/>
      <c r="CB98" s="31"/>
      <c r="CC98" s="31"/>
      <c r="CD98" s="31"/>
      <c r="CF98" s="31"/>
      <c r="CG98" s="31"/>
      <c r="CH98"/>
      <c r="CI98"/>
    </row>
    <row r="99" spans="1:87" customFormat="1" ht="21" customHeight="1">
      <c r="A99" s="15"/>
      <c r="B99" s="15"/>
      <c r="C99" s="41" t="s">
        <v>185</v>
      </c>
      <c r="D99" s="659" t="s">
        <v>1497</v>
      </c>
      <c r="E99" s="562">
        <v>9864</v>
      </c>
      <c r="F99" s="544">
        <v>44053</v>
      </c>
      <c r="G99" s="983">
        <v>0</v>
      </c>
      <c r="H99" s="364" t="s">
        <v>1483</v>
      </c>
      <c r="I99" s="30">
        <v>40555</v>
      </c>
      <c r="J99" s="519" t="s">
        <v>1499</v>
      </c>
      <c r="K99" s="328" t="s">
        <v>1498</v>
      </c>
      <c r="L99" s="16">
        <v>0</v>
      </c>
      <c r="M99" s="285">
        <v>0</v>
      </c>
      <c r="N99" s="16">
        <v>0</v>
      </c>
      <c r="O99" s="285">
        <v>0</v>
      </c>
      <c r="P99" s="16">
        <v>0</v>
      </c>
      <c r="Q99" s="285">
        <v>0</v>
      </c>
      <c r="R99" s="16">
        <v>0</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21">
        <f t="shared" si="6"/>
        <v>0</v>
      </c>
      <c r="BU99" s="22"/>
      <c r="BV99" s="21">
        <f t="shared" si="7"/>
        <v>0</v>
      </c>
      <c r="BW99" s="31"/>
      <c r="BX99" s="21">
        <f t="shared" si="8"/>
        <v>0</v>
      </c>
      <c r="BY99" s="31"/>
      <c r="BZ99" s="31"/>
      <c r="CA99" s="31"/>
      <c r="CB99" s="31"/>
      <c r="CC99" s="31"/>
      <c r="CD99" s="31"/>
      <c r="CE99" s="31"/>
      <c r="CF99" s="31"/>
      <c r="CG99" s="31"/>
    </row>
    <row r="100" spans="1:87" customFormat="1" ht="21" customHeight="1">
      <c r="A100" s="15"/>
      <c r="B100" s="15"/>
      <c r="C100" s="41" t="s">
        <v>187</v>
      </c>
      <c r="D100" s="659" t="s">
        <v>1488</v>
      </c>
      <c r="E100" s="562">
        <v>10915</v>
      </c>
      <c r="F100" s="543">
        <v>44272</v>
      </c>
      <c r="G100" s="983">
        <v>0</v>
      </c>
      <c r="H100" s="364" t="s">
        <v>1483</v>
      </c>
      <c r="I100" s="30">
        <v>38474</v>
      </c>
      <c r="J100" s="511" t="s">
        <v>1490</v>
      </c>
      <c r="K100" s="328" t="s">
        <v>1489</v>
      </c>
      <c r="L100" s="16">
        <v>0</v>
      </c>
      <c r="M100" s="285">
        <v>0</v>
      </c>
      <c r="N100" s="16">
        <v>0</v>
      </c>
      <c r="O100" s="285">
        <v>0</v>
      </c>
      <c r="P100" s="16">
        <v>0</v>
      </c>
      <c r="Q100" s="285">
        <v>0</v>
      </c>
      <c r="R100" s="16">
        <v>0</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21">
        <f t="shared" ref="BT100:BT114" si="9">COUNT(S100:AR100)</f>
        <v>0</v>
      </c>
      <c r="BU100" s="22"/>
      <c r="BV100" s="21">
        <f t="shared" si="7"/>
        <v>0</v>
      </c>
      <c r="BW100" s="31"/>
      <c r="BX100" s="21">
        <f t="shared" si="8"/>
        <v>0</v>
      </c>
      <c r="BY100" s="31"/>
      <c r="BZ100" s="31"/>
      <c r="CA100" s="31"/>
      <c r="CB100" s="31"/>
      <c r="CC100" s="31"/>
      <c r="CD100" s="31"/>
      <c r="CE100" s="31"/>
      <c r="CF100" s="23"/>
      <c r="CG100" s="23"/>
    </row>
    <row r="101" spans="1:87" customFormat="1" ht="21" customHeight="1">
      <c r="A101" s="15"/>
      <c r="B101" s="15"/>
      <c r="C101" s="41" t="s">
        <v>188</v>
      </c>
      <c r="D101" s="659" t="s">
        <v>1484</v>
      </c>
      <c r="E101" s="562">
        <v>11121</v>
      </c>
      <c r="F101" s="543">
        <v>44321</v>
      </c>
      <c r="G101" s="983">
        <v>0</v>
      </c>
      <c r="H101" s="364" t="s">
        <v>1483</v>
      </c>
      <c r="I101" s="30">
        <v>37021</v>
      </c>
      <c r="J101" s="511" t="s">
        <v>1486</v>
      </c>
      <c r="K101" s="328" t="s">
        <v>1485</v>
      </c>
      <c r="L101" s="16">
        <v>0</v>
      </c>
      <c r="M101" s="285">
        <v>0</v>
      </c>
      <c r="N101" s="16">
        <v>0</v>
      </c>
      <c r="O101" s="285">
        <v>0</v>
      </c>
      <c r="P101" s="16">
        <v>0</v>
      </c>
      <c r="Q101" s="285">
        <v>0</v>
      </c>
      <c r="R101" s="16">
        <v>0</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21">
        <f t="shared" si="9"/>
        <v>0</v>
      </c>
      <c r="BU101" s="22"/>
      <c r="BV101" s="21">
        <f t="shared" ref="BV101:BV114" si="10">COUNT(AS101:BS101)</f>
        <v>0</v>
      </c>
      <c r="BW101" s="31"/>
      <c r="BX101" s="21">
        <f t="shared" ref="BX101:BX114" si="11">SUM(BT101,BV101)</f>
        <v>0</v>
      </c>
      <c r="BY101" s="31"/>
      <c r="BZ101" s="31"/>
      <c r="CA101" s="31"/>
      <c r="CB101" s="31"/>
      <c r="CC101" s="31"/>
      <c r="CD101" s="31"/>
      <c r="CE101" s="31"/>
      <c r="CF101" s="23"/>
      <c r="CG101" s="23"/>
    </row>
    <row r="102" spans="1:87" customFormat="1" ht="21" customHeight="1">
      <c r="A102" s="15"/>
      <c r="B102" s="15"/>
      <c r="C102" s="41" t="s">
        <v>190</v>
      </c>
      <c r="D102" s="659" t="s">
        <v>1607</v>
      </c>
      <c r="E102" s="562">
        <v>11184</v>
      </c>
      <c r="F102" s="543">
        <v>44623</v>
      </c>
      <c r="G102" s="983">
        <v>0</v>
      </c>
      <c r="H102" s="364" t="s">
        <v>1686</v>
      </c>
      <c r="I102" s="30"/>
      <c r="J102" s="511" t="s">
        <v>1609</v>
      </c>
      <c r="K102" s="328" t="s">
        <v>1608</v>
      </c>
      <c r="L102" s="16">
        <v>0</v>
      </c>
      <c r="M102" s="285">
        <v>0</v>
      </c>
      <c r="N102" s="16">
        <v>0</v>
      </c>
      <c r="O102" s="285">
        <v>0</v>
      </c>
      <c r="P102" s="16">
        <v>0</v>
      </c>
      <c r="Q102" s="285">
        <v>0</v>
      </c>
      <c r="R102" s="16">
        <v>0</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21">
        <f t="shared" si="9"/>
        <v>0</v>
      </c>
      <c r="BU102" s="22"/>
      <c r="BV102" s="21">
        <f t="shared" si="10"/>
        <v>0</v>
      </c>
      <c r="BW102" s="31"/>
      <c r="BX102" s="21">
        <f t="shared" si="11"/>
        <v>0</v>
      </c>
      <c r="BY102" s="31"/>
      <c r="BZ102" s="31"/>
      <c r="CA102" s="31"/>
      <c r="CB102" s="31"/>
      <c r="CC102" s="31"/>
      <c r="CD102" s="31"/>
      <c r="CE102" s="31"/>
      <c r="CF102" s="31"/>
      <c r="CG102" s="31"/>
    </row>
    <row r="103" spans="1:87" customFormat="1" ht="21" customHeight="1">
      <c r="A103" s="15"/>
      <c r="B103" s="15"/>
      <c r="C103" s="41" t="s">
        <v>192</v>
      </c>
      <c r="D103" s="659" t="s">
        <v>1500</v>
      </c>
      <c r="E103" s="562">
        <v>10988</v>
      </c>
      <c r="F103" s="544">
        <v>44636</v>
      </c>
      <c r="G103" s="983">
        <v>0</v>
      </c>
      <c r="H103" s="364" t="s">
        <v>1483</v>
      </c>
      <c r="I103" s="30">
        <v>21759</v>
      </c>
      <c r="J103" s="519" t="s">
        <v>1502</v>
      </c>
      <c r="K103" s="328" t="s">
        <v>1501</v>
      </c>
      <c r="L103" s="16">
        <v>0</v>
      </c>
      <c r="M103" s="285">
        <v>0</v>
      </c>
      <c r="N103" s="16">
        <v>0</v>
      </c>
      <c r="O103" s="285">
        <v>0</v>
      </c>
      <c r="P103" s="16">
        <v>0</v>
      </c>
      <c r="Q103" s="285">
        <v>0</v>
      </c>
      <c r="R103" s="16">
        <v>0</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21">
        <f t="shared" si="9"/>
        <v>0</v>
      </c>
      <c r="BU103" s="22"/>
      <c r="BV103" s="21">
        <f t="shared" si="10"/>
        <v>0</v>
      </c>
      <c r="BW103" s="31"/>
      <c r="BX103" s="21">
        <f t="shared" si="11"/>
        <v>0</v>
      </c>
      <c r="BY103" s="31"/>
      <c r="BZ103" s="31"/>
      <c r="CA103" s="31"/>
      <c r="CB103" s="31"/>
      <c r="CC103" s="31"/>
      <c r="CD103" s="31"/>
      <c r="CE103" s="31"/>
      <c r="CF103" s="23"/>
      <c r="CG103" s="23"/>
    </row>
    <row r="104" spans="1:87" customFormat="1" ht="21" customHeight="1">
      <c r="A104" s="15"/>
      <c r="B104" s="15"/>
      <c r="C104" s="41" t="s">
        <v>193</v>
      </c>
      <c r="D104" s="659" t="s">
        <v>1581</v>
      </c>
      <c r="E104" s="562">
        <v>11331</v>
      </c>
      <c r="F104" s="544">
        <v>44686</v>
      </c>
      <c r="G104" s="983">
        <v>0</v>
      </c>
      <c r="H104" s="707" t="s">
        <v>1483</v>
      </c>
      <c r="I104" s="30">
        <v>44959</v>
      </c>
      <c r="J104" s="519" t="s">
        <v>1579</v>
      </c>
      <c r="K104" s="328" t="s">
        <v>1578</v>
      </c>
      <c r="L104" s="16">
        <v>0</v>
      </c>
      <c r="M104" s="285">
        <v>0</v>
      </c>
      <c r="N104" s="16">
        <v>0</v>
      </c>
      <c r="O104" s="285">
        <v>0</v>
      </c>
      <c r="P104" s="16">
        <v>0</v>
      </c>
      <c r="Q104" s="285">
        <v>0</v>
      </c>
      <c r="R104" s="16">
        <v>0</v>
      </c>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21">
        <f t="shared" si="9"/>
        <v>0</v>
      </c>
      <c r="BU104" s="22"/>
      <c r="BV104" s="21">
        <f t="shared" si="10"/>
        <v>0</v>
      </c>
      <c r="BW104" s="31"/>
      <c r="BX104" s="21">
        <f t="shared" si="11"/>
        <v>0</v>
      </c>
      <c r="BY104" s="31"/>
      <c r="BZ104" s="31"/>
      <c r="CA104" s="31"/>
      <c r="CB104" s="31"/>
      <c r="CC104" s="31"/>
      <c r="CD104" s="31"/>
      <c r="CE104" s="31"/>
      <c r="CF104" s="31"/>
      <c r="CG104" s="31"/>
    </row>
    <row r="105" spans="1:87" customFormat="1" ht="21" customHeight="1">
      <c r="A105" s="15"/>
      <c r="B105" s="15"/>
      <c r="C105" s="41" t="s">
        <v>195</v>
      </c>
      <c r="D105" s="37" t="s">
        <v>1979</v>
      </c>
      <c r="E105" s="562">
        <v>11328</v>
      </c>
      <c r="F105" s="546">
        <v>45062</v>
      </c>
      <c r="G105" s="983">
        <v>0</v>
      </c>
      <c r="H105" s="364" t="s">
        <v>1942</v>
      </c>
      <c r="I105" s="30">
        <v>17758</v>
      </c>
      <c r="J105" s="519" t="s">
        <v>1980</v>
      </c>
      <c r="K105" s="328" t="s">
        <v>1981</v>
      </c>
      <c r="L105" s="16">
        <v>0</v>
      </c>
      <c r="M105" s="285">
        <v>0</v>
      </c>
      <c r="N105" s="16">
        <v>0</v>
      </c>
      <c r="O105" s="285">
        <v>0</v>
      </c>
      <c r="P105" s="16">
        <v>0</v>
      </c>
      <c r="Q105" s="285">
        <v>0</v>
      </c>
      <c r="R105" s="16">
        <v>0</v>
      </c>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21">
        <f t="shared" si="9"/>
        <v>0</v>
      </c>
      <c r="BU105" s="22"/>
      <c r="BV105" s="21">
        <f t="shared" si="10"/>
        <v>0</v>
      </c>
      <c r="BW105" s="31"/>
      <c r="BX105" s="21">
        <f t="shared" si="11"/>
        <v>0</v>
      </c>
      <c r="BY105" s="31"/>
      <c r="BZ105" s="31"/>
      <c r="CA105" s="31"/>
      <c r="CB105" s="31"/>
      <c r="CC105" s="31"/>
      <c r="CD105" s="31"/>
      <c r="CE105" s="31"/>
      <c r="CF105" s="23"/>
      <c r="CG105" s="23"/>
    </row>
    <row r="106" spans="1:87" customFormat="1" ht="21" customHeight="1">
      <c r="A106" s="15"/>
      <c r="B106" s="15"/>
      <c r="C106" s="41" t="s">
        <v>196</v>
      </c>
      <c r="D106" s="37" t="s">
        <v>1926</v>
      </c>
      <c r="E106" s="562">
        <v>11319</v>
      </c>
      <c r="F106" s="545">
        <v>45196</v>
      </c>
      <c r="G106" s="983">
        <v>0</v>
      </c>
      <c r="H106" s="364" t="s">
        <v>1686</v>
      </c>
      <c r="I106" s="30">
        <v>15767</v>
      </c>
      <c r="J106" s="512" t="s">
        <v>1927</v>
      </c>
      <c r="K106" s="328" t="s">
        <v>1928</v>
      </c>
      <c r="L106" s="16">
        <v>0</v>
      </c>
      <c r="M106" s="285">
        <v>0</v>
      </c>
      <c r="N106" s="16">
        <v>0</v>
      </c>
      <c r="O106" s="285">
        <v>0</v>
      </c>
      <c r="P106" s="16">
        <v>0</v>
      </c>
      <c r="Q106" s="285">
        <v>0</v>
      </c>
      <c r="R106" s="16">
        <v>0</v>
      </c>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21">
        <f t="shared" si="9"/>
        <v>0</v>
      </c>
      <c r="BU106" s="22"/>
      <c r="BV106" s="21">
        <f t="shared" si="10"/>
        <v>0</v>
      </c>
      <c r="BW106" s="31"/>
      <c r="BX106" s="21">
        <f t="shared" si="11"/>
        <v>0</v>
      </c>
      <c r="BY106" s="31"/>
      <c r="BZ106" s="31"/>
      <c r="CA106" s="31"/>
      <c r="CB106" s="31"/>
      <c r="CC106" s="31"/>
      <c r="CD106" s="31"/>
      <c r="CE106" s="31"/>
      <c r="CF106" s="23"/>
      <c r="CG106" s="23"/>
    </row>
    <row r="107" spans="1:87" customFormat="1" ht="21" customHeight="1">
      <c r="A107" s="15"/>
      <c r="B107" s="15"/>
      <c r="C107" s="41" t="s">
        <v>197</v>
      </c>
      <c r="D107" s="37" t="s">
        <v>1860</v>
      </c>
      <c r="E107" s="562">
        <v>11499</v>
      </c>
      <c r="F107" s="544">
        <v>45275</v>
      </c>
      <c r="G107" s="983">
        <v>0</v>
      </c>
      <c r="H107" s="364" t="s">
        <v>1686</v>
      </c>
      <c r="I107" s="30">
        <v>40828</v>
      </c>
      <c r="J107" s="519" t="s">
        <v>1861</v>
      </c>
      <c r="K107" s="328" t="s">
        <v>1862</v>
      </c>
      <c r="L107" s="16">
        <v>0</v>
      </c>
      <c r="M107" s="285">
        <v>0</v>
      </c>
      <c r="N107" s="16">
        <v>0</v>
      </c>
      <c r="O107" s="285">
        <v>0</v>
      </c>
      <c r="P107" s="16">
        <v>0</v>
      </c>
      <c r="Q107" s="285">
        <v>0</v>
      </c>
      <c r="R107" s="16">
        <v>0</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21">
        <f t="shared" si="9"/>
        <v>0</v>
      </c>
      <c r="BU107" s="22"/>
      <c r="BV107" s="21">
        <f t="shared" si="10"/>
        <v>0</v>
      </c>
      <c r="BW107" s="31"/>
      <c r="BX107" s="21">
        <f t="shared" si="11"/>
        <v>0</v>
      </c>
      <c r="BY107" s="31"/>
      <c r="BZ107" s="31"/>
      <c r="CA107" s="31"/>
      <c r="CB107" s="31"/>
      <c r="CC107" s="31"/>
      <c r="CD107" s="31"/>
      <c r="CE107" s="31"/>
      <c r="CF107" s="31"/>
      <c r="CG107" s="31"/>
      <c r="CH107" s="23"/>
      <c r="CI107" s="23"/>
    </row>
    <row r="108" spans="1:87" customFormat="1" ht="21" customHeight="1">
      <c r="A108" s="15"/>
      <c r="B108" s="15"/>
      <c r="C108" s="41" t="s">
        <v>198</v>
      </c>
      <c r="D108" s="659" t="s">
        <v>1823</v>
      </c>
      <c r="E108" s="562">
        <v>11442</v>
      </c>
      <c r="F108" s="543">
        <v>45355</v>
      </c>
      <c r="G108" s="983">
        <v>0</v>
      </c>
      <c r="H108" s="364" t="s">
        <v>1686</v>
      </c>
      <c r="I108" s="30">
        <v>45377</v>
      </c>
      <c r="J108" s="519" t="s">
        <v>1824</v>
      </c>
      <c r="K108" s="328" t="s">
        <v>1825</v>
      </c>
      <c r="L108" s="16">
        <v>0</v>
      </c>
      <c r="M108" s="285">
        <v>0</v>
      </c>
      <c r="N108" s="16">
        <v>0</v>
      </c>
      <c r="O108" s="285">
        <v>0</v>
      </c>
      <c r="P108" s="16">
        <v>0</v>
      </c>
      <c r="Q108" s="285">
        <v>0</v>
      </c>
      <c r="R108" s="16">
        <v>0</v>
      </c>
      <c r="S108" s="18"/>
      <c r="T108" s="18">
        <v>35</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21">
        <f t="shared" si="9"/>
        <v>1</v>
      </c>
      <c r="BU108" s="22"/>
      <c r="BV108" s="21">
        <f t="shared" si="10"/>
        <v>0</v>
      </c>
      <c r="BW108" s="31"/>
      <c r="BX108" s="21">
        <f t="shared" si="11"/>
        <v>1</v>
      </c>
      <c r="BY108" s="31"/>
      <c r="BZ108" s="31"/>
      <c r="CA108" s="31"/>
      <c r="CB108" s="31"/>
      <c r="CC108" s="31"/>
      <c r="CD108" s="31"/>
      <c r="CE108" s="31"/>
      <c r="CF108" s="31"/>
      <c r="CG108" s="31"/>
      <c r="CH108" s="23"/>
      <c r="CI108" s="23"/>
    </row>
    <row r="109" spans="1:87" s="274" customFormat="1" ht="21" customHeight="1">
      <c r="A109" s="15"/>
      <c r="B109" s="15"/>
      <c r="C109" s="41" t="s">
        <v>199</v>
      </c>
      <c r="D109" s="37" t="s">
        <v>1956</v>
      </c>
      <c r="E109" s="562">
        <v>11585</v>
      </c>
      <c r="F109" s="546">
        <v>45495</v>
      </c>
      <c r="G109" s="983">
        <v>0</v>
      </c>
      <c r="H109" s="364" t="s">
        <v>1942</v>
      </c>
      <c r="I109" s="30">
        <v>45483</v>
      </c>
      <c r="J109" s="519" t="s">
        <v>1957</v>
      </c>
      <c r="K109" s="328" t="s">
        <v>1958</v>
      </c>
      <c r="L109" s="16">
        <v>0</v>
      </c>
      <c r="M109" s="285">
        <v>0</v>
      </c>
      <c r="N109" s="16">
        <v>0</v>
      </c>
      <c r="O109" s="285">
        <v>0</v>
      </c>
      <c r="P109" s="16">
        <v>0</v>
      </c>
      <c r="Q109" s="285">
        <v>0</v>
      </c>
      <c r="R109" s="16">
        <v>0</v>
      </c>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21">
        <f t="shared" si="9"/>
        <v>0</v>
      </c>
      <c r="BU109" s="22"/>
      <c r="BV109" s="21">
        <f t="shared" si="10"/>
        <v>0</v>
      </c>
      <c r="BW109" s="31"/>
      <c r="BX109" s="21">
        <f t="shared" si="11"/>
        <v>0</v>
      </c>
      <c r="BY109" s="31"/>
      <c r="BZ109" s="31"/>
      <c r="CA109" s="31"/>
      <c r="CB109" s="31"/>
      <c r="CC109" s="31"/>
      <c r="CD109" s="31"/>
      <c r="CE109" s="31"/>
      <c r="CF109" s="23"/>
      <c r="CG109" s="23"/>
      <c r="CH109"/>
      <c r="CI109"/>
    </row>
    <row r="110" spans="1:87" customFormat="1" ht="21" customHeight="1">
      <c r="A110" s="15"/>
      <c r="B110" s="15"/>
      <c r="C110" s="41" t="s">
        <v>201</v>
      </c>
      <c r="D110" s="37" t="s">
        <v>1960</v>
      </c>
      <c r="E110" s="562">
        <v>11586</v>
      </c>
      <c r="F110" s="542">
        <v>45568</v>
      </c>
      <c r="G110" s="983">
        <v>0</v>
      </c>
      <c r="H110" s="364" t="s">
        <v>1942</v>
      </c>
      <c r="I110" s="30">
        <v>45566</v>
      </c>
      <c r="J110" s="512" t="s">
        <v>1961</v>
      </c>
      <c r="K110" s="328" t="s">
        <v>1962</v>
      </c>
      <c r="L110" s="16">
        <v>0</v>
      </c>
      <c r="M110" s="285">
        <v>0</v>
      </c>
      <c r="N110" s="16">
        <v>0</v>
      </c>
      <c r="O110" s="285">
        <v>0</v>
      </c>
      <c r="P110" s="16">
        <v>0</v>
      </c>
      <c r="Q110" s="285">
        <v>0</v>
      </c>
      <c r="R110" s="16">
        <v>0</v>
      </c>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21">
        <f t="shared" si="9"/>
        <v>0</v>
      </c>
      <c r="BU110" s="22"/>
      <c r="BV110" s="21">
        <f t="shared" si="10"/>
        <v>0</v>
      </c>
      <c r="BW110" s="31"/>
      <c r="BX110" s="21">
        <f t="shared" si="11"/>
        <v>0</v>
      </c>
      <c r="BY110" s="31"/>
      <c r="BZ110" s="31"/>
      <c r="CA110" s="31"/>
      <c r="CB110" s="31"/>
      <c r="CC110" s="31"/>
      <c r="CD110" s="31"/>
      <c r="CE110" s="31"/>
      <c r="CF110" s="23"/>
      <c r="CG110" s="23"/>
    </row>
    <row r="111" spans="1:87" customFormat="1" ht="21" customHeight="1">
      <c r="A111" s="15"/>
      <c r="B111" s="15"/>
      <c r="C111" s="41" t="s">
        <v>203</v>
      </c>
      <c r="D111" s="37" t="s">
        <v>2216</v>
      </c>
      <c r="E111" s="562">
        <v>523</v>
      </c>
      <c r="F111" s="543">
        <v>38803</v>
      </c>
      <c r="G111" s="983">
        <v>0</v>
      </c>
      <c r="H111" s="364" t="s">
        <v>1942</v>
      </c>
      <c r="I111" s="30">
        <v>23320</v>
      </c>
      <c r="J111" s="511" t="s">
        <v>2217</v>
      </c>
      <c r="K111" s="328" t="s">
        <v>2218</v>
      </c>
      <c r="L111" s="16">
        <v>0</v>
      </c>
      <c r="M111" s="285">
        <v>0</v>
      </c>
      <c r="N111" s="16">
        <v>0</v>
      </c>
      <c r="O111" s="285">
        <v>0</v>
      </c>
      <c r="P111" s="16">
        <v>0</v>
      </c>
      <c r="Q111" s="285">
        <v>0</v>
      </c>
      <c r="R111" s="16">
        <v>0</v>
      </c>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21">
        <f t="shared" si="9"/>
        <v>0</v>
      </c>
      <c r="BU111" s="22"/>
      <c r="BV111" s="21">
        <f t="shared" si="10"/>
        <v>0</v>
      </c>
      <c r="BW111" s="31"/>
      <c r="BX111" s="21">
        <f t="shared" si="11"/>
        <v>0</v>
      </c>
      <c r="BY111" s="31"/>
      <c r="BZ111" s="31"/>
      <c r="CA111" s="31"/>
      <c r="CB111" s="31"/>
      <c r="CC111" s="31"/>
      <c r="CD111" s="31"/>
      <c r="CE111" s="31"/>
      <c r="CF111" s="23"/>
      <c r="CG111" s="23"/>
    </row>
    <row r="112" spans="1:87" s="23" customFormat="1" ht="21" customHeight="1">
      <c r="A112" s="15"/>
      <c r="B112" s="15"/>
      <c r="C112" s="41" t="s">
        <v>204</v>
      </c>
      <c r="D112" s="659" t="s">
        <v>147</v>
      </c>
      <c r="E112" s="562">
        <v>3145</v>
      </c>
      <c r="F112" s="542">
        <v>41408</v>
      </c>
      <c r="G112" s="983">
        <v>47</v>
      </c>
      <c r="H112" s="364" t="s">
        <v>1942</v>
      </c>
      <c r="I112" s="30">
        <v>41662</v>
      </c>
      <c r="J112" s="512" t="s">
        <v>520</v>
      </c>
      <c r="K112" s="328" t="s">
        <v>519</v>
      </c>
      <c r="L112" s="16">
        <v>0</v>
      </c>
      <c r="M112" s="285">
        <v>1</v>
      </c>
      <c r="N112" s="16">
        <v>1</v>
      </c>
      <c r="O112" s="285">
        <v>27</v>
      </c>
      <c r="P112" s="16">
        <v>28</v>
      </c>
      <c r="Q112" s="285">
        <v>19</v>
      </c>
      <c r="R112" s="16">
        <v>47</v>
      </c>
      <c r="S112" s="18"/>
      <c r="T112" s="18">
        <v>26</v>
      </c>
      <c r="U112" s="18"/>
      <c r="V112" s="18"/>
      <c r="W112" s="18"/>
      <c r="X112" s="18"/>
      <c r="Y112" s="18"/>
      <c r="Z112" s="18"/>
      <c r="AA112" s="18"/>
      <c r="AB112" s="18"/>
      <c r="AC112" s="18"/>
      <c r="AD112" s="18"/>
      <c r="AE112" s="18"/>
      <c r="AF112" s="18">
        <v>18</v>
      </c>
      <c r="AG112" s="18">
        <v>30</v>
      </c>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21">
        <f t="shared" si="9"/>
        <v>3</v>
      </c>
      <c r="BU112" s="22"/>
      <c r="BV112" s="21">
        <f t="shared" si="10"/>
        <v>0</v>
      </c>
      <c r="BW112" s="31"/>
      <c r="BX112" s="21">
        <f t="shared" si="11"/>
        <v>3</v>
      </c>
      <c r="BY112" s="31"/>
      <c r="BZ112" s="31"/>
      <c r="CA112" s="31"/>
      <c r="CB112" s="31"/>
      <c r="CC112" s="31"/>
      <c r="CD112" s="31"/>
      <c r="CE112" s="31"/>
      <c r="CF112" s="31"/>
      <c r="CG112" s="31"/>
      <c r="CH112" s="31"/>
      <c r="CI112" s="31"/>
    </row>
    <row r="113" spans="1:87" customFormat="1" ht="21" customHeight="1">
      <c r="A113" s="15"/>
      <c r="B113" s="15"/>
      <c r="C113" s="41" t="s">
        <v>205</v>
      </c>
      <c r="D113" s="659" t="s">
        <v>1758</v>
      </c>
      <c r="E113" s="562">
        <v>10704</v>
      </c>
      <c r="F113" s="544">
        <v>44237</v>
      </c>
      <c r="G113" s="983">
        <v>158</v>
      </c>
      <c r="H113" s="364" t="s">
        <v>265</v>
      </c>
      <c r="I113" s="30">
        <v>36516</v>
      </c>
      <c r="J113" s="709" t="s">
        <v>1215</v>
      </c>
      <c r="K113" s="455" t="s">
        <v>1214</v>
      </c>
      <c r="L113" s="16">
        <v>120</v>
      </c>
      <c r="M113" s="285">
        <v>22</v>
      </c>
      <c r="N113" s="16">
        <v>142</v>
      </c>
      <c r="O113" s="285">
        <v>12</v>
      </c>
      <c r="P113" s="16">
        <v>154</v>
      </c>
      <c r="Q113" s="285">
        <v>4</v>
      </c>
      <c r="R113" s="16">
        <v>158</v>
      </c>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21">
        <f t="shared" si="9"/>
        <v>0</v>
      </c>
      <c r="BU113" s="22"/>
      <c r="BV113" s="21">
        <f t="shared" si="10"/>
        <v>0</v>
      </c>
      <c r="BW113" s="31"/>
      <c r="BX113" s="21">
        <f t="shared" si="11"/>
        <v>0</v>
      </c>
      <c r="BY113" s="31"/>
      <c r="BZ113" s="31"/>
      <c r="CA113" s="31"/>
      <c r="CB113" s="31"/>
      <c r="CC113" s="31"/>
      <c r="CD113" s="31"/>
      <c r="CE113" s="31"/>
      <c r="CF113" s="31"/>
      <c r="CG113" s="31"/>
      <c r="CH113" s="274"/>
      <c r="CI113" s="274"/>
    </row>
    <row r="114" spans="1:87" customFormat="1" ht="21" customHeight="1">
      <c r="A114" s="957"/>
      <c r="B114" s="957"/>
      <c r="C114" s="41" t="s">
        <v>206</v>
      </c>
      <c r="D114" s="659" t="s">
        <v>104</v>
      </c>
      <c r="E114" s="562">
        <v>1917</v>
      </c>
      <c r="F114" s="544">
        <v>41880</v>
      </c>
      <c r="G114" s="983">
        <v>272</v>
      </c>
      <c r="H114" s="364" t="s">
        <v>1942</v>
      </c>
      <c r="I114" s="30">
        <v>15981</v>
      </c>
      <c r="J114" s="519" t="s">
        <v>1779</v>
      </c>
      <c r="K114" s="328" t="s">
        <v>522</v>
      </c>
      <c r="L114" s="16">
        <v>139</v>
      </c>
      <c r="M114" s="285">
        <v>42</v>
      </c>
      <c r="N114" s="16">
        <v>181</v>
      </c>
      <c r="O114" s="285">
        <v>44</v>
      </c>
      <c r="P114" s="16">
        <v>225</v>
      </c>
      <c r="Q114" s="285">
        <v>47</v>
      </c>
      <c r="R114" s="16">
        <v>272</v>
      </c>
      <c r="S114" s="18"/>
      <c r="T114" s="18">
        <v>18</v>
      </c>
      <c r="U114" s="18">
        <v>18</v>
      </c>
      <c r="V114" s="18"/>
      <c r="W114" s="18">
        <v>32</v>
      </c>
      <c r="X114" s="18">
        <v>28</v>
      </c>
      <c r="Y114" s="18"/>
      <c r="Z114" s="18"/>
      <c r="AA114" s="18"/>
      <c r="AB114" s="18"/>
      <c r="AC114" s="18"/>
      <c r="AD114" s="18"/>
      <c r="AE114" s="18"/>
      <c r="AF114" s="18"/>
      <c r="AG114" s="18"/>
      <c r="AH114" s="18"/>
      <c r="AI114" s="18"/>
      <c r="AJ114" s="18">
        <v>30</v>
      </c>
      <c r="AK114" s="18">
        <v>30</v>
      </c>
      <c r="AL114" s="18"/>
      <c r="AM114" s="18">
        <v>30</v>
      </c>
      <c r="AN114" s="18">
        <v>30</v>
      </c>
      <c r="AO114" s="18">
        <v>30</v>
      </c>
      <c r="AP114" s="18">
        <v>33</v>
      </c>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21">
        <f t="shared" si="9"/>
        <v>10</v>
      </c>
      <c r="BU114" s="22"/>
      <c r="BV114" s="21">
        <f t="shared" si="10"/>
        <v>0</v>
      </c>
      <c r="BW114" s="23"/>
      <c r="BX114" s="21">
        <f t="shared" si="11"/>
        <v>10</v>
      </c>
      <c r="BY114" s="31"/>
      <c r="BZ114" s="31"/>
      <c r="CA114" s="31"/>
      <c r="CB114" s="31"/>
      <c r="CC114" s="31"/>
      <c r="CD114" s="31"/>
      <c r="CE114" s="31"/>
      <c r="CF114" s="31"/>
      <c r="CG114" s="31"/>
      <c r="CH114" s="274"/>
      <c r="CI114" s="274"/>
    </row>
    <row r="115" spans="1:87" customFormat="1" ht="21" customHeight="1">
      <c r="A115" s="15"/>
      <c r="B115" s="15"/>
      <c r="C115" s="41" t="s">
        <v>208</v>
      </c>
      <c r="D115" s="659" t="s">
        <v>136</v>
      </c>
      <c r="E115" s="562">
        <v>1917</v>
      </c>
      <c r="F115" s="544">
        <v>41880</v>
      </c>
      <c r="G115" s="983">
        <v>163</v>
      </c>
      <c r="H115" s="364" t="s">
        <v>1942</v>
      </c>
      <c r="I115" s="30">
        <v>21930</v>
      </c>
      <c r="J115" s="519" t="s">
        <v>1779</v>
      </c>
      <c r="K115" s="328" t="s">
        <v>522</v>
      </c>
      <c r="L115" s="16">
        <v>53</v>
      </c>
      <c r="M115" s="285">
        <v>31</v>
      </c>
      <c r="N115" s="16">
        <v>84</v>
      </c>
      <c r="O115" s="285">
        <v>40</v>
      </c>
      <c r="P115" s="16">
        <v>124</v>
      </c>
      <c r="Q115" s="285">
        <v>39</v>
      </c>
      <c r="R115" s="16">
        <v>163</v>
      </c>
      <c r="S115" s="18"/>
      <c r="T115" s="18">
        <v>30</v>
      </c>
      <c r="U115" s="18">
        <v>18</v>
      </c>
      <c r="V115" s="18"/>
      <c r="W115" s="18">
        <v>28</v>
      </c>
      <c r="X115" s="18"/>
      <c r="Y115" s="18"/>
      <c r="Z115" s="18"/>
      <c r="AA115" s="18"/>
      <c r="AB115" s="18"/>
      <c r="AC115" s="18"/>
      <c r="AD115" s="18"/>
      <c r="AE115" s="18"/>
      <c r="AF115" s="18"/>
      <c r="AG115" s="18"/>
      <c r="AH115" s="18"/>
      <c r="AI115" s="18"/>
      <c r="AJ115" s="18">
        <v>30</v>
      </c>
      <c r="AK115" s="18">
        <v>30</v>
      </c>
      <c r="AL115" s="18"/>
      <c r="AM115" s="18">
        <v>33</v>
      </c>
      <c r="AN115" s="18">
        <v>35</v>
      </c>
      <c r="AO115" s="18"/>
      <c r="AP115" s="18">
        <v>23</v>
      </c>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21">
        <f t="shared" ref="BT115:BT117" si="12">COUNT(S115:AR115)</f>
        <v>8</v>
      </c>
      <c r="BU115" s="22"/>
      <c r="BV115" s="21">
        <f t="shared" ref="BV115:BV117" si="13">COUNT(AS115:BS115)</f>
        <v>0</v>
      </c>
      <c r="BW115" s="31"/>
      <c r="BX115" s="21">
        <f t="shared" ref="BX115:BX117" si="14">SUM(BT115,BV115)</f>
        <v>8</v>
      </c>
      <c r="BY115" s="31"/>
      <c r="BZ115" s="31"/>
      <c r="CA115" s="31"/>
      <c r="CB115" s="31"/>
      <c r="CC115" s="31"/>
      <c r="CD115" s="31"/>
      <c r="CE115" s="31"/>
      <c r="CF115" s="31"/>
      <c r="CG115" s="31"/>
      <c r="CH115" s="274"/>
      <c r="CI115" s="274"/>
    </row>
    <row r="116" spans="1:87" customFormat="1" ht="21" customHeight="1">
      <c r="A116" s="15"/>
      <c r="B116" s="15"/>
      <c r="C116" s="41" t="s">
        <v>210</v>
      </c>
      <c r="D116" s="776" t="s">
        <v>2386</v>
      </c>
      <c r="E116" s="562">
        <v>3224</v>
      </c>
      <c r="F116" s="542">
        <v>41831</v>
      </c>
      <c r="G116" s="983">
        <v>0</v>
      </c>
      <c r="H116" s="364" t="s">
        <v>1942</v>
      </c>
      <c r="I116" s="30">
        <v>21466</v>
      </c>
      <c r="J116" s="512" t="s">
        <v>2382</v>
      </c>
      <c r="K116" s="328" t="s">
        <v>2383</v>
      </c>
      <c r="L116" s="16">
        <v>0</v>
      </c>
      <c r="M116" s="285">
        <v>0</v>
      </c>
      <c r="N116" s="16">
        <v>0</v>
      </c>
      <c r="O116" s="285">
        <v>0</v>
      </c>
      <c r="P116" s="16">
        <v>0</v>
      </c>
      <c r="Q116" s="285">
        <v>0</v>
      </c>
      <c r="R116" s="16">
        <v>0</v>
      </c>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21">
        <f t="shared" si="12"/>
        <v>0</v>
      </c>
      <c r="BU116" s="22"/>
      <c r="BV116" s="21">
        <f t="shared" si="13"/>
        <v>0</v>
      </c>
      <c r="BW116" s="31"/>
      <c r="BX116" s="21">
        <f t="shared" si="14"/>
        <v>0</v>
      </c>
      <c r="BY116" s="31"/>
      <c r="BZ116" s="31"/>
      <c r="CA116" s="31"/>
      <c r="CB116" s="31"/>
      <c r="CC116" s="31"/>
      <c r="CD116" s="31"/>
      <c r="CE116" s="31"/>
      <c r="CF116" s="31"/>
      <c r="CG116" s="31"/>
      <c r="CH116" s="274"/>
      <c r="CI116" s="274"/>
    </row>
    <row r="117" spans="1:87" customFormat="1" ht="21" customHeight="1">
      <c r="A117" s="15"/>
      <c r="B117" s="15"/>
      <c r="C117" s="41" t="s">
        <v>212</v>
      </c>
      <c r="D117" s="37" t="s">
        <v>253</v>
      </c>
      <c r="E117" s="562">
        <v>266</v>
      </c>
      <c r="F117" s="543">
        <v>41047</v>
      </c>
      <c r="G117" s="983">
        <v>0</v>
      </c>
      <c r="H117" s="364" t="s">
        <v>1942</v>
      </c>
      <c r="I117" s="30">
        <v>26378</v>
      </c>
      <c r="J117" s="511" t="s">
        <v>1461</v>
      </c>
      <c r="K117" s="328" t="s">
        <v>1460</v>
      </c>
      <c r="L117" s="16">
        <v>0</v>
      </c>
      <c r="M117" s="285">
        <v>0</v>
      </c>
      <c r="N117" s="16">
        <v>0</v>
      </c>
      <c r="O117" s="285">
        <v>0</v>
      </c>
      <c r="P117" s="16">
        <v>0</v>
      </c>
      <c r="Q117" s="285">
        <v>0</v>
      </c>
      <c r="R117" s="16">
        <v>0</v>
      </c>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v>30</v>
      </c>
      <c r="AP117" s="18"/>
      <c r="AQ117" s="18"/>
      <c r="AR117" s="18"/>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21">
        <f t="shared" si="12"/>
        <v>1</v>
      </c>
      <c r="BU117" s="22"/>
      <c r="BV117" s="21">
        <f t="shared" si="13"/>
        <v>0</v>
      </c>
      <c r="BW117" s="31"/>
      <c r="BX117" s="21">
        <f t="shared" si="14"/>
        <v>1</v>
      </c>
      <c r="BY117" s="31"/>
      <c r="BZ117" s="31"/>
      <c r="CA117" s="31"/>
      <c r="CB117" s="31"/>
      <c r="CC117" s="31"/>
      <c r="CD117" s="31"/>
      <c r="CE117" s="31"/>
      <c r="CF117" s="31"/>
      <c r="CG117" s="31"/>
      <c r="CH117" s="274"/>
      <c r="CI117" s="274"/>
    </row>
    <row r="118" spans="1:87" s="31" customFormat="1" ht="21" customHeight="1">
      <c r="A118" s="15"/>
      <c r="B118" s="15"/>
      <c r="C118" s="41" t="s">
        <v>213</v>
      </c>
      <c r="D118" s="659" t="s">
        <v>118</v>
      </c>
      <c r="E118" s="562">
        <v>1524</v>
      </c>
      <c r="F118" s="544">
        <v>40808</v>
      </c>
      <c r="G118" s="983">
        <v>63</v>
      </c>
      <c r="H118" s="364" t="s">
        <v>1942</v>
      </c>
      <c r="I118" s="30">
        <v>40808</v>
      </c>
      <c r="J118" s="519" t="s">
        <v>466</v>
      </c>
      <c r="K118" s="328" t="s">
        <v>465</v>
      </c>
      <c r="L118" s="16">
        <v>58</v>
      </c>
      <c r="M118" s="285">
        <v>4</v>
      </c>
      <c r="N118" s="16">
        <v>62</v>
      </c>
      <c r="O118" s="285">
        <v>0</v>
      </c>
      <c r="P118" s="16">
        <v>62</v>
      </c>
      <c r="Q118" s="285">
        <v>1</v>
      </c>
      <c r="R118" s="16">
        <v>63</v>
      </c>
      <c r="S118" s="18"/>
      <c r="T118" s="18"/>
      <c r="U118" s="18"/>
      <c r="V118" s="18"/>
      <c r="W118" s="18"/>
      <c r="X118" s="18"/>
      <c r="Y118" s="18"/>
      <c r="Z118" s="18"/>
      <c r="AA118" s="18"/>
      <c r="AB118" s="18"/>
      <c r="AC118" s="18"/>
      <c r="AD118" s="18"/>
      <c r="AE118" s="18"/>
      <c r="AF118" s="18"/>
      <c r="AG118" s="18"/>
      <c r="AH118" s="18"/>
      <c r="AI118" s="18"/>
      <c r="AJ118" s="18"/>
      <c r="AK118" s="18"/>
      <c r="AL118" s="18"/>
      <c r="AM118" s="18">
        <v>23</v>
      </c>
      <c r="AN118" s="18">
        <v>30</v>
      </c>
      <c r="AO118" s="18">
        <v>30</v>
      </c>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21">
        <f t="shared" ref="BT118:BT121" si="15">COUNT(S118:AR118)</f>
        <v>3</v>
      </c>
      <c r="BU118" s="22"/>
      <c r="BV118" s="21">
        <f t="shared" ref="BV118:BV121" si="16">COUNT(AS118:BS118)</f>
        <v>0</v>
      </c>
      <c r="BX118" s="21">
        <f t="shared" ref="BX118:BX121" si="17">SUM(BT118,BV118)</f>
        <v>3</v>
      </c>
      <c r="CF118" s="23"/>
      <c r="CG118" s="23"/>
      <c r="CH118"/>
      <c r="CI118"/>
    </row>
    <row r="119" spans="1:87" s="31" customFormat="1" ht="21" customHeight="1">
      <c r="A119" s="15"/>
      <c r="B119" s="15"/>
      <c r="C119" s="41" t="s">
        <v>215</v>
      </c>
      <c r="D119" s="659" t="s">
        <v>289</v>
      </c>
      <c r="E119" s="562">
        <v>9944</v>
      </c>
      <c r="F119" s="542">
        <v>38651</v>
      </c>
      <c r="G119" s="983">
        <v>110</v>
      </c>
      <c r="H119" s="364" t="s">
        <v>1942</v>
      </c>
      <c r="I119" s="30">
        <v>35828</v>
      </c>
      <c r="J119" s="511" t="s">
        <v>765</v>
      </c>
      <c r="K119" s="328" t="s">
        <v>764</v>
      </c>
      <c r="L119" s="16">
        <v>97</v>
      </c>
      <c r="M119" s="285">
        <v>12</v>
      </c>
      <c r="N119" s="16">
        <v>109</v>
      </c>
      <c r="O119" s="285">
        <v>1</v>
      </c>
      <c r="P119" s="16">
        <v>110</v>
      </c>
      <c r="Q119" s="285">
        <v>0</v>
      </c>
      <c r="R119" s="16">
        <v>110</v>
      </c>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21">
        <f t="shared" si="15"/>
        <v>0</v>
      </c>
      <c r="BU119" s="22"/>
      <c r="BV119" s="21">
        <f t="shared" si="16"/>
        <v>0</v>
      </c>
      <c r="BX119" s="21">
        <f t="shared" si="17"/>
        <v>0</v>
      </c>
    </row>
    <row r="120" spans="1:87" s="31" customFormat="1" ht="21" customHeight="1">
      <c r="A120" s="957"/>
      <c r="B120" s="957"/>
      <c r="C120" s="41" t="s">
        <v>217</v>
      </c>
      <c r="D120" s="1010" t="s">
        <v>2399</v>
      </c>
      <c r="E120" s="928">
        <v>11734</v>
      </c>
      <c r="F120" s="1007">
        <v>45467</v>
      </c>
      <c r="G120" s="983">
        <v>0</v>
      </c>
      <c r="H120" s="931" t="s">
        <v>1942</v>
      </c>
      <c r="I120" s="932">
        <v>45467</v>
      </c>
      <c r="J120" s="933" t="s">
        <v>2395</v>
      </c>
      <c r="K120" s="934" t="s">
        <v>2396</v>
      </c>
      <c r="L120" s="958">
        <v>0</v>
      </c>
      <c r="M120" s="959">
        <v>0</v>
      </c>
      <c r="N120" s="958">
        <v>0</v>
      </c>
      <c r="O120" s="959">
        <v>0</v>
      </c>
      <c r="P120" s="958">
        <v>0</v>
      </c>
      <c r="Q120" s="959">
        <v>0</v>
      </c>
      <c r="R120" s="958">
        <v>0</v>
      </c>
      <c r="S120" s="960"/>
      <c r="T120" s="960"/>
      <c r="U120" s="960"/>
      <c r="V120" s="960"/>
      <c r="W120" s="960"/>
      <c r="X120" s="960"/>
      <c r="Y120" s="960"/>
      <c r="Z120" s="960"/>
      <c r="AA120" s="960"/>
      <c r="AB120" s="960"/>
      <c r="AC120" s="960"/>
      <c r="AD120" s="960"/>
      <c r="AE120" s="960"/>
      <c r="AF120" s="960"/>
      <c r="AG120" s="960"/>
      <c r="AH120" s="960"/>
      <c r="AI120" s="960"/>
      <c r="AJ120" s="960"/>
      <c r="AK120" s="960"/>
      <c r="AL120" s="960"/>
      <c r="AM120" s="960"/>
      <c r="AN120" s="960"/>
      <c r="AO120" s="960"/>
      <c r="AP120" s="960"/>
      <c r="AQ120" s="960"/>
      <c r="AR120" s="960"/>
      <c r="AS120" s="961"/>
      <c r="AT120" s="961"/>
      <c r="AU120" s="961"/>
      <c r="AV120" s="961"/>
      <c r="AW120" s="961"/>
      <c r="AX120" s="961"/>
      <c r="AY120" s="961"/>
      <c r="AZ120" s="961"/>
      <c r="BA120" s="961"/>
      <c r="BB120" s="961"/>
      <c r="BC120" s="961"/>
      <c r="BD120" s="961"/>
      <c r="BE120" s="961"/>
      <c r="BF120" s="961"/>
      <c r="BG120" s="961"/>
      <c r="BH120" s="961"/>
      <c r="BI120" s="961"/>
      <c r="BJ120" s="961"/>
      <c r="BK120" s="961"/>
      <c r="BL120" s="961"/>
      <c r="BM120" s="961"/>
      <c r="BN120" s="961"/>
      <c r="BO120" s="961"/>
      <c r="BP120" s="961"/>
      <c r="BQ120" s="961"/>
      <c r="BR120" s="961"/>
      <c r="BS120" s="961"/>
      <c r="BT120" s="21">
        <f t="shared" si="15"/>
        <v>0</v>
      </c>
      <c r="BU120" s="22"/>
      <c r="BV120" s="21">
        <f t="shared" si="16"/>
        <v>0</v>
      </c>
      <c r="BX120" s="21">
        <f t="shared" si="17"/>
        <v>0</v>
      </c>
    </row>
    <row r="121" spans="1:87" s="31" customFormat="1" ht="21" customHeight="1">
      <c r="A121" s="15"/>
      <c r="B121" s="15"/>
      <c r="C121" s="41"/>
      <c r="D121" s="659"/>
      <c r="E121" s="562"/>
      <c r="F121" s="544"/>
      <c r="G121" s="983"/>
      <c r="H121" s="364"/>
      <c r="I121" s="30"/>
      <c r="J121" s="519"/>
      <c r="K121" s="328"/>
      <c r="L121" s="16"/>
      <c r="M121" s="285"/>
      <c r="N121" s="16"/>
      <c r="O121" s="285"/>
      <c r="P121" s="16"/>
      <c r="Q121" s="285"/>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21">
        <f t="shared" si="15"/>
        <v>0</v>
      </c>
      <c r="BU121" s="22"/>
      <c r="BV121" s="21">
        <f t="shared" si="16"/>
        <v>0</v>
      </c>
      <c r="BX121" s="21">
        <f t="shared" si="17"/>
        <v>0</v>
      </c>
      <c r="CF121" s="23"/>
      <c r="CG121" s="23"/>
      <c r="CH121"/>
      <c r="CI121"/>
    </row>
    <row r="122" spans="1:87" s="274" customFormat="1" ht="34.5" customHeight="1">
      <c r="A122" s="23"/>
      <c r="B122" s="23"/>
      <c r="C122" s="986"/>
      <c r="D122" s="985"/>
      <c r="E122" s="201"/>
      <c r="F122" s="194"/>
      <c r="G122" s="987"/>
      <c r="H122" s="365"/>
      <c r="I122" s="38"/>
      <c r="J122" s="711"/>
      <c r="K122" s="280"/>
      <c r="L122" s="47"/>
      <c r="M122" s="47"/>
      <c r="N122" s="47"/>
      <c r="O122" s="47"/>
      <c r="P122" s="47"/>
      <c r="Q122" s="47"/>
      <c r="R122" s="47"/>
      <c r="S122" s="371" t="s">
        <v>0</v>
      </c>
      <c r="T122" s="372"/>
      <c r="U122" s="372"/>
      <c r="V122" s="372"/>
      <c r="W122" s="376"/>
      <c r="X122" s="371" t="s">
        <v>1</v>
      </c>
      <c r="Y122" s="372"/>
      <c r="Z122" s="374"/>
      <c r="AA122" s="376"/>
      <c r="AB122" s="373" t="s">
        <v>2</v>
      </c>
      <c r="AC122" s="372"/>
      <c r="AD122" s="372"/>
      <c r="AE122" s="376"/>
      <c r="AF122" s="373" t="s">
        <v>3</v>
      </c>
      <c r="AG122" s="372"/>
      <c r="AH122" s="372"/>
      <c r="AI122" s="372"/>
      <c r="AJ122" s="376"/>
      <c r="AK122" s="372"/>
      <c r="AL122" s="372" t="s">
        <v>2378</v>
      </c>
      <c r="AM122" s="372"/>
      <c r="AN122" s="376"/>
      <c r="AO122" s="373" t="s">
        <v>5</v>
      </c>
      <c r="AP122" s="373"/>
      <c r="AQ122" s="372"/>
      <c r="AR122" s="376"/>
      <c r="AS122" s="373" t="s">
        <v>6</v>
      </c>
      <c r="AT122" s="372"/>
      <c r="AU122" s="372"/>
      <c r="AV122" s="372"/>
      <c r="AW122" s="377"/>
      <c r="AX122" s="373" t="s">
        <v>296</v>
      </c>
      <c r="AY122" s="372"/>
      <c r="AZ122" s="374"/>
      <c r="BA122" s="376"/>
      <c r="BB122" s="373" t="s">
        <v>8</v>
      </c>
      <c r="BC122" s="372"/>
      <c r="BD122" s="372"/>
      <c r="BE122" s="374"/>
      <c r="BF122" s="371" t="s">
        <v>9</v>
      </c>
      <c r="BG122" s="373"/>
      <c r="BH122" s="372"/>
      <c r="BI122" s="372"/>
      <c r="BJ122" s="376"/>
      <c r="BK122" s="373" t="s">
        <v>2031</v>
      </c>
      <c r="BL122" s="372"/>
      <c r="BM122" s="372"/>
      <c r="BN122" s="376"/>
      <c r="BO122" s="373" t="s">
        <v>10</v>
      </c>
      <c r="BP122" s="372"/>
      <c r="BQ122" s="372"/>
      <c r="BR122" s="372"/>
      <c r="BS122" s="372"/>
      <c r="BT122" s="10"/>
      <c r="BU122" s="11"/>
      <c r="BV122" s="11"/>
      <c r="BW122" s="171"/>
      <c r="BX122" s="11"/>
    </row>
    <row r="123" spans="1:87" s="190" customFormat="1" ht="34.5" customHeight="1">
      <c r="A123" s="720" t="s">
        <v>310</v>
      </c>
      <c r="B123" s="720" t="s">
        <v>1694</v>
      </c>
      <c r="C123" s="721" t="s">
        <v>1802</v>
      </c>
      <c r="D123" s="722" t="s">
        <v>13</v>
      </c>
      <c r="E123" s="720" t="s">
        <v>1761</v>
      </c>
      <c r="F123" s="723" t="s">
        <v>14</v>
      </c>
      <c r="G123" s="720" t="s">
        <v>1869</v>
      </c>
      <c r="H123" s="286" t="s">
        <v>1705</v>
      </c>
      <c r="I123" s="286" t="s">
        <v>1706</v>
      </c>
      <c r="J123" s="724" t="s">
        <v>308</v>
      </c>
      <c r="K123" s="286" t="s">
        <v>307</v>
      </c>
      <c r="L123" s="565" t="s">
        <v>1319</v>
      </c>
      <c r="M123" s="568" t="s">
        <v>1430</v>
      </c>
      <c r="N123" s="565" t="s">
        <v>1431</v>
      </c>
      <c r="O123" s="568" t="s">
        <v>1641</v>
      </c>
      <c r="P123" s="565" t="s">
        <v>1642</v>
      </c>
      <c r="Q123" s="568" t="s">
        <v>1868</v>
      </c>
      <c r="R123" s="565" t="s">
        <v>1869</v>
      </c>
      <c r="S123" s="774">
        <v>1</v>
      </c>
      <c r="T123" s="569">
        <v>8</v>
      </c>
      <c r="U123" s="569">
        <v>15</v>
      </c>
      <c r="V123" s="569">
        <v>22</v>
      </c>
      <c r="W123" s="569">
        <v>29</v>
      </c>
      <c r="X123" s="569">
        <v>5</v>
      </c>
      <c r="Y123" s="569">
        <v>12</v>
      </c>
      <c r="Z123" s="569">
        <v>19</v>
      </c>
      <c r="AA123" s="569">
        <v>26</v>
      </c>
      <c r="AB123" s="569">
        <v>5</v>
      </c>
      <c r="AC123" s="569">
        <v>12</v>
      </c>
      <c r="AD123" s="569">
        <v>19</v>
      </c>
      <c r="AE123" s="569">
        <v>26</v>
      </c>
      <c r="AF123" s="569">
        <v>2</v>
      </c>
      <c r="AG123" s="569">
        <v>9</v>
      </c>
      <c r="AH123" s="569">
        <v>16</v>
      </c>
      <c r="AI123" s="569">
        <v>23</v>
      </c>
      <c r="AJ123" s="569">
        <v>30</v>
      </c>
      <c r="AK123" s="569">
        <v>7</v>
      </c>
      <c r="AL123" s="569">
        <v>14</v>
      </c>
      <c r="AM123" s="569">
        <v>21</v>
      </c>
      <c r="AN123" s="569">
        <v>28</v>
      </c>
      <c r="AO123" s="569">
        <v>4</v>
      </c>
      <c r="AP123" s="569">
        <v>11</v>
      </c>
      <c r="AQ123" s="569">
        <v>18</v>
      </c>
      <c r="AR123" s="569">
        <v>25</v>
      </c>
      <c r="AS123" s="569">
        <v>2</v>
      </c>
      <c r="AT123" s="569">
        <v>9</v>
      </c>
      <c r="AU123" s="569">
        <v>16</v>
      </c>
      <c r="AV123" s="569">
        <v>23</v>
      </c>
      <c r="AW123" s="569">
        <v>30</v>
      </c>
      <c r="AX123" s="569">
        <v>6</v>
      </c>
      <c r="AY123" s="569">
        <v>13</v>
      </c>
      <c r="AZ123" s="569">
        <v>20</v>
      </c>
      <c r="BA123" s="569">
        <v>27</v>
      </c>
      <c r="BB123" s="569">
        <v>3</v>
      </c>
      <c r="BC123" s="569">
        <v>10</v>
      </c>
      <c r="BD123" s="569">
        <v>17</v>
      </c>
      <c r="BE123" s="569">
        <v>24</v>
      </c>
      <c r="BF123" s="569">
        <v>1</v>
      </c>
      <c r="BG123" s="569">
        <v>8</v>
      </c>
      <c r="BH123" s="569">
        <v>15</v>
      </c>
      <c r="BI123" s="569">
        <v>22</v>
      </c>
      <c r="BJ123" s="569">
        <v>29</v>
      </c>
      <c r="BK123" s="569">
        <v>5</v>
      </c>
      <c r="BL123" s="569">
        <v>12</v>
      </c>
      <c r="BM123" s="569">
        <v>19</v>
      </c>
      <c r="BN123" s="569">
        <v>26</v>
      </c>
      <c r="BO123" s="569">
        <v>3</v>
      </c>
      <c r="BP123" s="569">
        <v>10</v>
      </c>
      <c r="BQ123" s="569">
        <v>17</v>
      </c>
      <c r="BR123" s="569">
        <v>24</v>
      </c>
      <c r="BS123" s="569">
        <v>31</v>
      </c>
      <c r="BT123" s="558" t="s">
        <v>915</v>
      </c>
      <c r="BU123" s="559"/>
      <c r="BV123" s="558" t="s">
        <v>916</v>
      </c>
      <c r="BX123" s="558" t="s">
        <v>1764</v>
      </c>
    </row>
    <row r="124" spans="1:87" customFormat="1" ht="21" customHeight="1">
      <c r="A124" s="15"/>
      <c r="B124" s="15"/>
      <c r="C124" s="41" t="s">
        <v>19</v>
      </c>
      <c r="D124" s="659" t="s">
        <v>1351</v>
      </c>
      <c r="E124" s="562">
        <v>11395</v>
      </c>
      <c r="F124" s="544">
        <v>44593</v>
      </c>
      <c r="G124" s="983">
        <v>1</v>
      </c>
      <c r="H124" s="328" t="s">
        <v>352</v>
      </c>
      <c r="I124" s="26">
        <v>44581</v>
      </c>
      <c r="J124" s="512" t="s">
        <v>1353</v>
      </c>
      <c r="K124" s="143" t="s">
        <v>1352</v>
      </c>
      <c r="L124" s="16">
        <v>0</v>
      </c>
      <c r="M124" s="285">
        <v>1</v>
      </c>
      <c r="N124" s="16">
        <v>1</v>
      </c>
      <c r="O124" s="285">
        <v>0</v>
      </c>
      <c r="P124" s="16">
        <v>1</v>
      </c>
      <c r="Q124" s="285">
        <v>0</v>
      </c>
      <c r="R124" s="16">
        <v>1</v>
      </c>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1">
        <f>COUNT(S124:AR124)</f>
        <v>0</v>
      </c>
      <c r="BU124" s="22"/>
      <c r="BV124" s="21">
        <f>COUNT(AS124:BS124)</f>
        <v>0</v>
      </c>
      <c r="BW124" s="25"/>
      <c r="BX124" s="21">
        <f>SUM(BT124,BV124)</f>
        <v>0</v>
      </c>
      <c r="BY124" s="274"/>
      <c r="BZ124" s="274"/>
      <c r="CA124" s="274"/>
      <c r="CB124" s="274"/>
      <c r="CC124" s="274"/>
      <c r="CD124" s="274"/>
      <c r="CE124" s="274"/>
      <c r="CF124" s="274"/>
      <c r="CG124" s="274"/>
    </row>
    <row r="125" spans="1:87" customFormat="1" ht="21" customHeight="1">
      <c r="A125" s="15"/>
      <c r="B125" s="15"/>
      <c r="C125" s="41" t="s">
        <v>20</v>
      </c>
      <c r="D125" s="37" t="s">
        <v>1883</v>
      </c>
      <c r="E125" s="562">
        <v>11526</v>
      </c>
      <c r="F125" s="542">
        <v>44723</v>
      </c>
      <c r="G125" s="983">
        <v>0</v>
      </c>
      <c r="H125" s="364" t="s">
        <v>1686</v>
      </c>
      <c r="I125" s="30">
        <v>44995</v>
      </c>
      <c r="J125" s="512" t="s">
        <v>1884</v>
      </c>
      <c r="K125" s="328" t="s">
        <v>1885</v>
      </c>
      <c r="L125" s="16">
        <v>0</v>
      </c>
      <c r="M125" s="285">
        <v>0</v>
      </c>
      <c r="N125" s="16">
        <v>0</v>
      </c>
      <c r="O125" s="285">
        <v>0</v>
      </c>
      <c r="P125" s="16">
        <v>0</v>
      </c>
      <c r="Q125" s="285">
        <v>0</v>
      </c>
      <c r="R125" s="16">
        <v>0</v>
      </c>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1">
        <f>COUNT(S125:AR125)</f>
        <v>0</v>
      </c>
      <c r="BU125" s="22"/>
      <c r="BV125" s="21">
        <f>COUNT(AS125:BS125)</f>
        <v>0</v>
      </c>
      <c r="BW125" s="25"/>
      <c r="BX125" s="21">
        <f>SUM(BT125,BV125)</f>
        <v>0</v>
      </c>
      <c r="BY125" s="274"/>
      <c r="BZ125" s="274"/>
      <c r="CA125" s="274"/>
      <c r="CB125" s="274"/>
      <c r="CC125" s="274"/>
      <c r="CD125" s="274"/>
      <c r="CE125" s="274"/>
      <c r="CF125" s="274"/>
      <c r="CG125" s="274"/>
    </row>
    <row r="126" spans="1:87" customFormat="1" ht="21" customHeight="1">
      <c r="A126" s="15"/>
      <c r="B126" s="15"/>
      <c r="C126" s="41" t="s">
        <v>22</v>
      </c>
      <c r="D126" s="144" t="s">
        <v>2323</v>
      </c>
      <c r="E126" s="562">
        <v>11686</v>
      </c>
      <c r="F126" s="544">
        <v>43703</v>
      </c>
      <c r="G126" s="983">
        <v>0</v>
      </c>
      <c r="H126" s="328" t="s">
        <v>1942</v>
      </c>
      <c r="I126" s="26">
        <v>43705</v>
      </c>
      <c r="J126" s="512" t="s">
        <v>2324</v>
      </c>
      <c r="K126" s="143" t="s">
        <v>2325</v>
      </c>
      <c r="L126" s="16">
        <v>0</v>
      </c>
      <c r="M126" s="285">
        <v>0</v>
      </c>
      <c r="N126" s="16">
        <v>0</v>
      </c>
      <c r="O126" s="285">
        <v>0</v>
      </c>
      <c r="P126" s="16">
        <v>0</v>
      </c>
      <c r="Q126" s="285">
        <v>0</v>
      </c>
      <c r="R126" s="16">
        <v>0</v>
      </c>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1">
        <f>COUNT(S126:AR126)</f>
        <v>0</v>
      </c>
      <c r="BU126" s="22"/>
      <c r="BV126" s="21">
        <f>COUNT(AS126:BS126)</f>
        <v>0</v>
      </c>
      <c r="BW126" s="25"/>
      <c r="BX126" s="21">
        <f>SUM(BT126,BV126)</f>
        <v>0</v>
      </c>
      <c r="BY126" s="274"/>
      <c r="BZ126" s="274"/>
      <c r="CA126" s="274"/>
      <c r="CB126" s="274"/>
      <c r="CC126" s="274"/>
      <c r="CD126" s="274"/>
      <c r="CE126" s="274"/>
      <c r="CF126" s="274"/>
      <c r="CG126" s="274"/>
    </row>
    <row r="127" spans="1:87" customFormat="1" ht="21" customHeight="1">
      <c r="A127" s="15"/>
      <c r="B127" s="15"/>
      <c r="C127" s="41" t="s">
        <v>24</v>
      </c>
      <c r="D127" s="144" t="s">
        <v>1075</v>
      </c>
      <c r="E127" s="562">
        <v>9664</v>
      </c>
      <c r="F127" s="543">
        <v>43838</v>
      </c>
      <c r="G127" s="983">
        <v>0</v>
      </c>
      <c r="H127" s="328" t="s">
        <v>1942</v>
      </c>
      <c r="I127" s="26">
        <v>22889</v>
      </c>
      <c r="J127" s="512" t="s">
        <v>1076</v>
      </c>
      <c r="K127" s="143" t="s">
        <v>1076</v>
      </c>
      <c r="L127" s="16">
        <v>0</v>
      </c>
      <c r="M127" s="285">
        <v>0</v>
      </c>
      <c r="N127" s="16">
        <v>0</v>
      </c>
      <c r="O127" s="285">
        <v>0</v>
      </c>
      <c r="P127" s="16">
        <v>0</v>
      </c>
      <c r="Q127" s="285">
        <v>0</v>
      </c>
      <c r="R127" s="16">
        <v>0</v>
      </c>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1">
        <f>COUNT(S127:AR127)</f>
        <v>0</v>
      </c>
      <c r="BU127" s="22"/>
      <c r="BV127" s="21">
        <f>COUNT(AS127:BS127)</f>
        <v>0</v>
      </c>
      <c r="BW127" s="25"/>
      <c r="BX127" s="21">
        <f>SUM(BT127,BV127)</f>
        <v>0</v>
      </c>
      <c r="BY127" s="274"/>
      <c r="BZ127" s="274"/>
      <c r="CA127" s="274"/>
      <c r="CB127" s="274"/>
      <c r="CC127" s="274"/>
      <c r="CD127" s="274"/>
      <c r="CE127" s="274"/>
      <c r="CF127" s="274"/>
      <c r="CG127" s="274"/>
    </row>
    <row r="128" spans="1:87" s="274" customFormat="1" ht="34.5" customHeight="1">
      <c r="A128" s="23"/>
      <c r="B128" s="23"/>
      <c r="C128" s="62"/>
      <c r="D128" s="238"/>
      <c r="E128" s="201"/>
      <c r="F128" s="194"/>
      <c r="G128" s="988"/>
      <c r="H128" s="365"/>
      <c r="I128" s="38"/>
      <c r="J128" s="711"/>
      <c r="K128" s="280"/>
      <c r="L128" s="47"/>
      <c r="M128" s="47"/>
      <c r="N128" s="47"/>
      <c r="O128" s="47"/>
      <c r="P128" s="460"/>
      <c r="Q128" s="460"/>
      <c r="R128" s="460"/>
      <c r="S128" s="371" t="s">
        <v>0</v>
      </c>
      <c r="T128" s="372"/>
      <c r="U128" s="372"/>
      <c r="V128" s="372"/>
      <c r="W128" s="376"/>
      <c r="X128" s="371" t="s">
        <v>1</v>
      </c>
      <c r="Y128" s="372"/>
      <c r="Z128" s="374"/>
      <c r="AA128" s="376"/>
      <c r="AB128" s="373" t="s">
        <v>2</v>
      </c>
      <c r="AC128" s="372"/>
      <c r="AD128" s="372"/>
      <c r="AE128" s="376"/>
      <c r="AF128" s="373" t="s">
        <v>3</v>
      </c>
      <c r="AG128" s="372"/>
      <c r="AH128" s="372"/>
      <c r="AI128" s="372"/>
      <c r="AJ128" s="376"/>
      <c r="AK128" s="372"/>
      <c r="AL128" s="372" t="s">
        <v>2378</v>
      </c>
      <c r="AM128" s="372"/>
      <c r="AN128" s="376"/>
      <c r="AO128" s="373" t="s">
        <v>5</v>
      </c>
      <c r="AP128" s="373"/>
      <c r="AQ128" s="372"/>
      <c r="AR128" s="376"/>
      <c r="AS128" s="373" t="s">
        <v>6</v>
      </c>
      <c r="AT128" s="372"/>
      <c r="AU128" s="372"/>
      <c r="AV128" s="372"/>
      <c r="AW128" s="377"/>
      <c r="AX128" s="373" t="s">
        <v>296</v>
      </c>
      <c r="AY128" s="372"/>
      <c r="AZ128" s="374"/>
      <c r="BA128" s="376"/>
      <c r="BB128" s="373" t="s">
        <v>8</v>
      </c>
      <c r="BC128" s="372"/>
      <c r="BD128" s="372"/>
      <c r="BE128" s="374"/>
      <c r="BF128" s="371" t="s">
        <v>9</v>
      </c>
      <c r="BG128" s="373"/>
      <c r="BH128" s="372"/>
      <c r="BI128" s="372"/>
      <c r="BJ128" s="376"/>
      <c r="BK128" s="373" t="s">
        <v>2031</v>
      </c>
      <c r="BL128" s="372"/>
      <c r="BM128" s="372"/>
      <c r="BN128" s="376"/>
      <c r="BO128" s="373" t="s">
        <v>10</v>
      </c>
      <c r="BP128" s="372"/>
      <c r="BQ128" s="372"/>
      <c r="BR128" s="372"/>
      <c r="BS128" s="372"/>
      <c r="BT128" s="10"/>
      <c r="BU128" s="11"/>
      <c r="BV128" s="11"/>
      <c r="BW128" s="171"/>
      <c r="BX128" s="11"/>
    </row>
    <row r="129" spans="1:85" s="190" customFormat="1" ht="34.5" customHeight="1">
      <c r="A129" s="720" t="s">
        <v>310</v>
      </c>
      <c r="B129" s="720" t="s">
        <v>1694</v>
      </c>
      <c r="C129" s="721" t="s">
        <v>1802</v>
      </c>
      <c r="D129" s="722" t="s">
        <v>273</v>
      </c>
      <c r="E129" s="720" t="s">
        <v>1761</v>
      </c>
      <c r="F129" s="723" t="s">
        <v>14</v>
      </c>
      <c r="G129" s="720" t="s">
        <v>1869</v>
      </c>
      <c r="H129" s="286" t="s">
        <v>1705</v>
      </c>
      <c r="I129" s="286" t="s">
        <v>1706</v>
      </c>
      <c r="J129" s="724" t="s">
        <v>308</v>
      </c>
      <c r="K129" s="286" t="s">
        <v>307</v>
      </c>
      <c r="L129" s="565" t="s">
        <v>1319</v>
      </c>
      <c r="M129" s="568" t="s">
        <v>1430</v>
      </c>
      <c r="N129" s="565" t="s">
        <v>1431</v>
      </c>
      <c r="O129" s="568" t="s">
        <v>1641</v>
      </c>
      <c r="P129" s="565" t="s">
        <v>1642</v>
      </c>
      <c r="Q129" s="568" t="s">
        <v>1868</v>
      </c>
      <c r="R129" s="565" t="s">
        <v>1869</v>
      </c>
      <c r="S129" s="774">
        <v>1</v>
      </c>
      <c r="T129" s="569">
        <v>8</v>
      </c>
      <c r="U129" s="569">
        <v>15</v>
      </c>
      <c r="V129" s="569">
        <v>22</v>
      </c>
      <c r="W129" s="569">
        <v>29</v>
      </c>
      <c r="X129" s="569">
        <v>5</v>
      </c>
      <c r="Y129" s="569">
        <v>12</v>
      </c>
      <c r="Z129" s="569">
        <v>19</v>
      </c>
      <c r="AA129" s="569">
        <v>26</v>
      </c>
      <c r="AB129" s="569">
        <v>5</v>
      </c>
      <c r="AC129" s="569">
        <v>12</v>
      </c>
      <c r="AD129" s="569">
        <v>19</v>
      </c>
      <c r="AE129" s="569">
        <v>26</v>
      </c>
      <c r="AF129" s="569">
        <v>2</v>
      </c>
      <c r="AG129" s="569">
        <v>9</v>
      </c>
      <c r="AH129" s="569">
        <v>16</v>
      </c>
      <c r="AI129" s="569">
        <v>23</v>
      </c>
      <c r="AJ129" s="569">
        <v>30</v>
      </c>
      <c r="AK129" s="569">
        <v>7</v>
      </c>
      <c r="AL129" s="569">
        <v>14</v>
      </c>
      <c r="AM129" s="569">
        <v>21</v>
      </c>
      <c r="AN129" s="569">
        <v>28</v>
      </c>
      <c r="AO129" s="569">
        <v>4</v>
      </c>
      <c r="AP129" s="569">
        <v>11</v>
      </c>
      <c r="AQ129" s="569">
        <v>18</v>
      </c>
      <c r="AR129" s="569">
        <v>25</v>
      </c>
      <c r="AS129" s="569">
        <v>2</v>
      </c>
      <c r="AT129" s="569">
        <v>9</v>
      </c>
      <c r="AU129" s="569">
        <v>16</v>
      </c>
      <c r="AV129" s="569">
        <v>23</v>
      </c>
      <c r="AW129" s="569">
        <v>30</v>
      </c>
      <c r="AX129" s="569">
        <v>6</v>
      </c>
      <c r="AY129" s="569">
        <v>13</v>
      </c>
      <c r="AZ129" s="569">
        <v>20</v>
      </c>
      <c r="BA129" s="569">
        <v>27</v>
      </c>
      <c r="BB129" s="569">
        <v>3</v>
      </c>
      <c r="BC129" s="569">
        <v>10</v>
      </c>
      <c r="BD129" s="569">
        <v>17</v>
      </c>
      <c r="BE129" s="569">
        <v>24</v>
      </c>
      <c r="BF129" s="569">
        <v>1</v>
      </c>
      <c r="BG129" s="569">
        <v>8</v>
      </c>
      <c r="BH129" s="569">
        <v>15</v>
      </c>
      <c r="BI129" s="569">
        <v>22</v>
      </c>
      <c r="BJ129" s="569">
        <v>29</v>
      </c>
      <c r="BK129" s="569">
        <v>5</v>
      </c>
      <c r="BL129" s="569">
        <v>12</v>
      </c>
      <c r="BM129" s="569">
        <v>19</v>
      </c>
      <c r="BN129" s="569">
        <v>26</v>
      </c>
      <c r="BO129" s="569">
        <v>3</v>
      </c>
      <c r="BP129" s="569">
        <v>10</v>
      </c>
      <c r="BQ129" s="569">
        <v>17</v>
      </c>
      <c r="BR129" s="569">
        <v>24</v>
      </c>
      <c r="BS129" s="569">
        <v>31</v>
      </c>
      <c r="BT129" s="558" t="s">
        <v>915</v>
      </c>
      <c r="BU129" s="559"/>
      <c r="BV129" s="558" t="s">
        <v>916</v>
      </c>
      <c r="BX129" s="558" t="s">
        <v>1764</v>
      </c>
    </row>
    <row r="130" spans="1:85" s="25" customFormat="1" ht="21.75" customHeight="1">
      <c r="A130" s="15"/>
      <c r="B130" s="15"/>
      <c r="C130" s="41" t="s">
        <v>19</v>
      </c>
      <c r="D130" s="659" t="s">
        <v>1854</v>
      </c>
      <c r="E130" s="562">
        <v>10047</v>
      </c>
      <c r="F130" s="542">
        <v>32874</v>
      </c>
      <c r="G130" s="983">
        <v>1545</v>
      </c>
      <c r="H130" s="166">
        <v>2019</v>
      </c>
      <c r="I130" s="26">
        <v>35803</v>
      </c>
      <c r="J130" s="512" t="s">
        <v>859</v>
      </c>
      <c r="K130" s="456" t="s">
        <v>859</v>
      </c>
      <c r="L130" s="16">
        <v>1456</v>
      </c>
      <c r="M130" s="285">
        <v>32</v>
      </c>
      <c r="N130" s="16">
        <v>1488</v>
      </c>
      <c r="O130" s="285">
        <v>33</v>
      </c>
      <c r="P130" s="16">
        <v>1521</v>
      </c>
      <c r="Q130" s="285">
        <v>24</v>
      </c>
      <c r="R130" s="16">
        <v>1545</v>
      </c>
      <c r="S130" s="18"/>
      <c r="T130" s="18">
        <v>40</v>
      </c>
      <c r="U130" s="18"/>
      <c r="V130" s="18"/>
      <c r="W130" s="18"/>
      <c r="X130" s="18"/>
      <c r="Y130" s="18"/>
      <c r="Z130" s="18"/>
      <c r="AA130" s="18"/>
      <c r="AB130" s="18">
        <v>40</v>
      </c>
      <c r="AC130" s="18">
        <v>40</v>
      </c>
      <c r="AD130" s="18">
        <v>40</v>
      </c>
      <c r="AE130" s="18">
        <v>40</v>
      </c>
      <c r="AF130" s="18"/>
      <c r="AG130" s="18">
        <v>40</v>
      </c>
      <c r="AH130" s="18">
        <v>40</v>
      </c>
      <c r="AI130" s="18">
        <v>40</v>
      </c>
      <c r="AJ130" s="18">
        <v>40</v>
      </c>
      <c r="AK130" s="18"/>
      <c r="AL130" s="18">
        <v>40</v>
      </c>
      <c r="AM130" s="18">
        <v>40</v>
      </c>
      <c r="AN130" s="18">
        <v>40</v>
      </c>
      <c r="AO130" s="18">
        <v>40</v>
      </c>
      <c r="AP130" s="18">
        <v>40</v>
      </c>
      <c r="AQ130" s="18"/>
      <c r="AR130" s="18"/>
      <c r="AS130" s="19"/>
      <c r="AT130" s="19"/>
      <c r="AU130" s="19"/>
      <c r="AV130" s="19"/>
      <c r="AW130" s="19"/>
      <c r="AX130" s="19"/>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1">
        <f t="shared" ref="BT130:BT142" si="18">COUNT(S130:AR130)</f>
        <v>14</v>
      </c>
      <c r="BU130" s="22"/>
      <c r="BV130" s="21">
        <f t="shared" ref="BV130:BV142" si="19">COUNT(AS130:BS130)</f>
        <v>0</v>
      </c>
      <c r="BX130" s="21">
        <f t="shared" ref="BX130:BX142" si="20">SUM(BT130,BV130)</f>
        <v>14</v>
      </c>
    </row>
    <row r="131" spans="1:85" s="25" customFormat="1" ht="21.75" customHeight="1">
      <c r="A131" s="15"/>
      <c r="B131" s="15"/>
      <c r="C131" s="41" t="s">
        <v>20</v>
      </c>
      <c r="D131" s="144" t="s">
        <v>867</v>
      </c>
      <c r="E131" s="562">
        <v>6600</v>
      </c>
      <c r="F131" s="542">
        <v>36584</v>
      </c>
      <c r="G131" s="983">
        <v>1345</v>
      </c>
      <c r="H131" s="166">
        <v>2019</v>
      </c>
      <c r="I131" s="26">
        <v>36635</v>
      </c>
      <c r="J131" s="512" t="s">
        <v>868</v>
      </c>
      <c r="K131" s="456" t="s">
        <v>868</v>
      </c>
      <c r="L131" s="16">
        <v>1304</v>
      </c>
      <c r="M131" s="285">
        <v>41</v>
      </c>
      <c r="N131" s="16">
        <v>1345</v>
      </c>
      <c r="O131" s="285">
        <v>0</v>
      </c>
      <c r="P131" s="16">
        <v>1345</v>
      </c>
      <c r="Q131" s="285">
        <v>0</v>
      </c>
      <c r="R131" s="16">
        <v>1345</v>
      </c>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9"/>
      <c r="AT131" s="19"/>
      <c r="AU131" s="19"/>
      <c r="AV131" s="19"/>
      <c r="AW131" s="19"/>
      <c r="AX131" s="19"/>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1">
        <f t="shared" si="18"/>
        <v>0</v>
      </c>
      <c r="BU131" s="22"/>
      <c r="BV131" s="21">
        <f t="shared" si="19"/>
        <v>0</v>
      </c>
      <c r="BX131" s="21">
        <f t="shared" si="20"/>
        <v>0</v>
      </c>
    </row>
    <row r="132" spans="1:85" s="25" customFormat="1" ht="21.75" customHeight="1">
      <c r="A132" s="15"/>
      <c r="B132" s="15"/>
      <c r="C132" s="41" t="s">
        <v>22</v>
      </c>
      <c r="D132" s="144" t="s">
        <v>1757</v>
      </c>
      <c r="E132" s="562">
        <v>8243</v>
      </c>
      <c r="F132" s="542">
        <v>38019</v>
      </c>
      <c r="G132" s="983">
        <v>1336</v>
      </c>
      <c r="H132" s="166">
        <v>2019</v>
      </c>
      <c r="I132" s="26">
        <v>38036</v>
      </c>
      <c r="J132" s="512" t="s">
        <v>862</v>
      </c>
      <c r="K132" s="456" t="s">
        <v>862</v>
      </c>
      <c r="L132" s="16">
        <v>1240</v>
      </c>
      <c r="M132" s="285">
        <v>33</v>
      </c>
      <c r="N132" s="16">
        <v>1273</v>
      </c>
      <c r="O132" s="285">
        <v>31</v>
      </c>
      <c r="P132" s="16">
        <v>1304</v>
      </c>
      <c r="Q132" s="285">
        <v>32</v>
      </c>
      <c r="R132" s="16">
        <v>1336</v>
      </c>
      <c r="S132" s="18"/>
      <c r="T132" s="18"/>
      <c r="U132" s="18"/>
      <c r="V132" s="18"/>
      <c r="W132" s="18"/>
      <c r="X132" s="18"/>
      <c r="Y132" s="18"/>
      <c r="Z132" s="18">
        <v>40</v>
      </c>
      <c r="AA132" s="18"/>
      <c r="AB132" s="18">
        <v>40</v>
      </c>
      <c r="AC132" s="18"/>
      <c r="AD132" s="18">
        <v>40</v>
      </c>
      <c r="AE132" s="18">
        <v>40</v>
      </c>
      <c r="AF132" s="18">
        <v>40</v>
      </c>
      <c r="AG132" s="18">
        <v>40</v>
      </c>
      <c r="AH132" s="18">
        <v>40</v>
      </c>
      <c r="AI132" s="18"/>
      <c r="AJ132" s="18">
        <v>40</v>
      </c>
      <c r="AK132" s="18">
        <v>40</v>
      </c>
      <c r="AL132" s="18">
        <v>40</v>
      </c>
      <c r="AM132" s="18"/>
      <c r="AN132" s="18">
        <v>40</v>
      </c>
      <c r="AO132" s="18">
        <v>40</v>
      </c>
      <c r="AP132" s="18">
        <v>40</v>
      </c>
      <c r="AQ132" s="18"/>
      <c r="AR132" s="18"/>
      <c r="AS132" s="19"/>
      <c r="AT132" s="19"/>
      <c r="AU132" s="19"/>
      <c r="AV132" s="19"/>
      <c r="AW132" s="19"/>
      <c r="AX132" s="19"/>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1">
        <f t="shared" si="18"/>
        <v>13</v>
      </c>
      <c r="BU132" s="22"/>
      <c r="BV132" s="21">
        <f t="shared" si="19"/>
        <v>0</v>
      </c>
      <c r="BX132" s="21">
        <f t="shared" si="20"/>
        <v>13</v>
      </c>
    </row>
    <row r="133" spans="1:85" s="25" customFormat="1" ht="21.75" customHeight="1">
      <c r="A133" s="15"/>
      <c r="B133" s="15"/>
      <c r="C133" s="41" t="s">
        <v>24</v>
      </c>
      <c r="D133" s="659" t="s">
        <v>275</v>
      </c>
      <c r="E133" s="562">
        <v>9309</v>
      </c>
      <c r="F133" s="542">
        <v>29221</v>
      </c>
      <c r="G133" s="983">
        <v>1234</v>
      </c>
      <c r="H133" s="166">
        <v>2019</v>
      </c>
      <c r="I133" s="26">
        <v>35417</v>
      </c>
      <c r="J133" s="512" t="s">
        <v>855</v>
      </c>
      <c r="K133" s="456" t="s">
        <v>1750</v>
      </c>
      <c r="L133" s="16">
        <v>1137</v>
      </c>
      <c r="M133" s="285">
        <v>35</v>
      </c>
      <c r="N133" s="16">
        <v>1172</v>
      </c>
      <c r="O133" s="285">
        <v>31</v>
      </c>
      <c r="P133" s="16">
        <v>1203</v>
      </c>
      <c r="Q133" s="285">
        <v>31</v>
      </c>
      <c r="R133" s="16">
        <v>1234</v>
      </c>
      <c r="S133" s="18"/>
      <c r="T133" s="18"/>
      <c r="U133" s="18"/>
      <c r="V133" s="18"/>
      <c r="W133" s="18"/>
      <c r="X133" s="18"/>
      <c r="Y133" s="18"/>
      <c r="Z133" s="18"/>
      <c r="AA133" s="18"/>
      <c r="AB133" s="18">
        <v>40</v>
      </c>
      <c r="AC133" s="18"/>
      <c r="AD133" s="18">
        <v>40</v>
      </c>
      <c r="AE133" s="18">
        <v>40</v>
      </c>
      <c r="AF133" s="18">
        <v>40</v>
      </c>
      <c r="AG133" s="18">
        <v>40</v>
      </c>
      <c r="AH133" s="18">
        <v>40</v>
      </c>
      <c r="AI133" s="18">
        <v>40</v>
      </c>
      <c r="AJ133" s="18">
        <v>40</v>
      </c>
      <c r="AK133" s="18">
        <v>40</v>
      </c>
      <c r="AL133" s="18">
        <v>40</v>
      </c>
      <c r="AM133" s="18">
        <v>40</v>
      </c>
      <c r="AN133" s="18">
        <v>40</v>
      </c>
      <c r="AO133" s="18">
        <v>40</v>
      </c>
      <c r="AP133" s="18">
        <v>40</v>
      </c>
      <c r="AQ133" s="18"/>
      <c r="AR133" s="18"/>
      <c r="AS133" s="19"/>
      <c r="AT133" s="19"/>
      <c r="AU133" s="19"/>
      <c r="AV133" s="19"/>
      <c r="AW133" s="19"/>
      <c r="AX133" s="19"/>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1">
        <f t="shared" si="18"/>
        <v>14</v>
      </c>
      <c r="BU133" s="22"/>
      <c r="BV133" s="21">
        <f t="shared" si="19"/>
        <v>0</v>
      </c>
      <c r="BX133" s="21">
        <f t="shared" si="20"/>
        <v>14</v>
      </c>
    </row>
    <row r="134" spans="1:85" s="25" customFormat="1" ht="21.75" customHeight="1">
      <c r="A134" s="15"/>
      <c r="B134" s="15"/>
      <c r="C134" s="41" t="s">
        <v>26</v>
      </c>
      <c r="D134" s="659" t="s">
        <v>276</v>
      </c>
      <c r="E134" s="562">
        <v>9284</v>
      </c>
      <c r="F134" s="542">
        <v>37257</v>
      </c>
      <c r="G134" s="983">
        <v>1118</v>
      </c>
      <c r="H134" s="166">
        <v>2019</v>
      </c>
      <c r="I134" s="26">
        <v>37333</v>
      </c>
      <c r="J134" s="512" t="s">
        <v>824</v>
      </c>
      <c r="K134" s="456" t="s">
        <v>1735</v>
      </c>
      <c r="L134" s="16">
        <v>992</v>
      </c>
      <c r="M134" s="285">
        <v>40</v>
      </c>
      <c r="N134" s="16">
        <v>1032</v>
      </c>
      <c r="O134" s="285">
        <v>42</v>
      </c>
      <c r="P134" s="16">
        <v>1074</v>
      </c>
      <c r="Q134" s="285">
        <v>44</v>
      </c>
      <c r="R134" s="16">
        <v>1118</v>
      </c>
      <c r="S134" s="18"/>
      <c r="T134" s="18">
        <v>23</v>
      </c>
      <c r="U134" s="18">
        <v>23</v>
      </c>
      <c r="V134" s="18">
        <v>23</v>
      </c>
      <c r="W134" s="18">
        <v>23</v>
      </c>
      <c r="X134" s="18"/>
      <c r="Y134" s="18">
        <v>23</v>
      </c>
      <c r="Z134" s="18">
        <v>23</v>
      </c>
      <c r="AA134" s="18"/>
      <c r="AB134" s="18">
        <v>23</v>
      </c>
      <c r="AC134" s="18">
        <v>23</v>
      </c>
      <c r="AD134" s="18">
        <v>23</v>
      </c>
      <c r="AE134" s="18">
        <v>23</v>
      </c>
      <c r="AF134" s="18">
        <v>23</v>
      </c>
      <c r="AG134" s="18">
        <v>23</v>
      </c>
      <c r="AH134" s="18">
        <v>23</v>
      </c>
      <c r="AI134" s="18">
        <v>23</v>
      </c>
      <c r="AJ134" s="18">
        <v>23</v>
      </c>
      <c r="AK134" s="18">
        <v>23</v>
      </c>
      <c r="AL134" s="18">
        <v>23</v>
      </c>
      <c r="AM134" s="18">
        <v>23</v>
      </c>
      <c r="AN134" s="18">
        <v>23</v>
      </c>
      <c r="AO134" s="18"/>
      <c r="AP134" s="18">
        <v>23</v>
      </c>
      <c r="AQ134" s="18"/>
      <c r="AR134" s="18"/>
      <c r="AS134" s="19"/>
      <c r="AT134" s="19"/>
      <c r="AU134" s="19"/>
      <c r="AV134" s="19"/>
      <c r="AW134" s="19"/>
      <c r="AX134" s="19"/>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1">
        <f t="shared" si="18"/>
        <v>20</v>
      </c>
      <c r="BU134" s="22"/>
      <c r="BV134" s="21">
        <f t="shared" si="19"/>
        <v>0</v>
      </c>
      <c r="BX134" s="21">
        <f t="shared" si="20"/>
        <v>20</v>
      </c>
    </row>
    <row r="135" spans="1:85" s="25" customFormat="1" ht="21.75" customHeight="1">
      <c r="A135" s="15"/>
      <c r="B135" s="15"/>
      <c r="C135" s="41" t="s">
        <v>28</v>
      </c>
      <c r="D135" s="659" t="s">
        <v>1763</v>
      </c>
      <c r="E135" s="562">
        <v>10048</v>
      </c>
      <c r="F135" s="542">
        <v>32749</v>
      </c>
      <c r="G135" s="983">
        <v>878</v>
      </c>
      <c r="H135" s="166">
        <v>2019</v>
      </c>
      <c r="I135" s="26">
        <v>32749</v>
      </c>
      <c r="J135" s="512" t="s">
        <v>853</v>
      </c>
      <c r="K135" s="456" t="s">
        <v>853</v>
      </c>
      <c r="L135" s="16">
        <v>867</v>
      </c>
      <c r="M135" s="285">
        <v>7</v>
      </c>
      <c r="N135" s="16">
        <v>874</v>
      </c>
      <c r="O135" s="285">
        <v>4</v>
      </c>
      <c r="P135" s="16">
        <v>878</v>
      </c>
      <c r="Q135" s="285">
        <v>0</v>
      </c>
      <c r="R135" s="16">
        <v>878</v>
      </c>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1">
        <f t="shared" si="18"/>
        <v>0</v>
      </c>
      <c r="BU135" s="22"/>
      <c r="BV135" s="21">
        <f t="shared" si="19"/>
        <v>0</v>
      </c>
      <c r="BX135" s="21">
        <f t="shared" si="20"/>
        <v>0</v>
      </c>
    </row>
    <row r="136" spans="1:85" customFormat="1" ht="21.75" customHeight="1">
      <c r="A136" s="15"/>
      <c r="B136" s="15"/>
      <c r="C136" s="41" t="s">
        <v>30</v>
      </c>
      <c r="D136" s="659" t="s">
        <v>278</v>
      </c>
      <c r="E136" s="562">
        <v>9311</v>
      </c>
      <c r="F136" s="542">
        <v>35417</v>
      </c>
      <c r="G136" s="983">
        <v>682</v>
      </c>
      <c r="H136" s="166">
        <v>2020</v>
      </c>
      <c r="I136" s="26">
        <v>35417</v>
      </c>
      <c r="J136" s="512" t="s">
        <v>847</v>
      </c>
      <c r="K136" s="456" t="s">
        <v>1752</v>
      </c>
      <c r="L136" s="16">
        <v>646</v>
      </c>
      <c r="M136" s="285">
        <v>14</v>
      </c>
      <c r="N136" s="16">
        <v>660</v>
      </c>
      <c r="O136" s="285">
        <v>12</v>
      </c>
      <c r="P136" s="16">
        <v>672</v>
      </c>
      <c r="Q136" s="285">
        <v>10</v>
      </c>
      <c r="R136" s="16">
        <v>682</v>
      </c>
      <c r="S136" s="18"/>
      <c r="T136" s="18"/>
      <c r="U136" s="18"/>
      <c r="V136" s="18"/>
      <c r="W136" s="18"/>
      <c r="X136" s="18"/>
      <c r="Y136" s="18"/>
      <c r="Z136" s="18"/>
      <c r="AA136" s="18"/>
      <c r="AB136" s="18"/>
      <c r="AC136" s="18"/>
      <c r="AD136" s="18"/>
      <c r="AE136" s="18"/>
      <c r="AF136" s="18"/>
      <c r="AG136" s="18">
        <v>40</v>
      </c>
      <c r="AH136" s="18">
        <v>40</v>
      </c>
      <c r="AI136" s="18">
        <v>40</v>
      </c>
      <c r="AJ136" s="18">
        <v>40</v>
      </c>
      <c r="AK136" s="18">
        <v>40</v>
      </c>
      <c r="AL136" s="18"/>
      <c r="AM136" s="18"/>
      <c r="AN136" s="18"/>
      <c r="AO136" s="18"/>
      <c r="AP136" s="18"/>
      <c r="AQ136" s="18"/>
      <c r="AR136" s="18"/>
      <c r="AS136" s="19"/>
      <c r="AT136" s="19"/>
      <c r="AU136" s="19"/>
      <c r="AV136" s="19"/>
      <c r="AW136" s="19"/>
      <c r="AX136" s="19"/>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1">
        <f t="shared" si="18"/>
        <v>5</v>
      </c>
      <c r="BU136" s="22"/>
      <c r="BV136" s="21">
        <f t="shared" si="19"/>
        <v>0</v>
      </c>
      <c r="BW136" s="43"/>
      <c r="BX136" s="21">
        <f t="shared" si="20"/>
        <v>5</v>
      </c>
      <c r="BY136" s="25"/>
      <c r="BZ136" s="25"/>
      <c r="CA136" s="25"/>
      <c r="CB136" s="25"/>
      <c r="CC136" s="25"/>
      <c r="CD136" s="25"/>
      <c r="CE136" s="25"/>
      <c r="CF136" s="25"/>
      <c r="CG136" s="25"/>
    </row>
    <row r="137" spans="1:85" customFormat="1" ht="21.75" customHeight="1">
      <c r="A137" s="15"/>
      <c r="B137" s="15"/>
      <c r="C137" s="41" t="s">
        <v>32</v>
      </c>
      <c r="D137" s="659" t="s">
        <v>279</v>
      </c>
      <c r="E137" s="490">
        <v>9285</v>
      </c>
      <c r="F137" s="542">
        <v>39464</v>
      </c>
      <c r="G137" s="983">
        <v>646</v>
      </c>
      <c r="H137" s="166">
        <v>2019</v>
      </c>
      <c r="I137" s="26">
        <v>39469</v>
      </c>
      <c r="J137" s="512" t="s">
        <v>831</v>
      </c>
      <c r="K137" s="456" t="s">
        <v>1739</v>
      </c>
      <c r="L137" s="16">
        <v>616</v>
      </c>
      <c r="M137" s="285">
        <v>29</v>
      </c>
      <c r="N137" s="16">
        <v>645</v>
      </c>
      <c r="O137" s="285">
        <v>1</v>
      </c>
      <c r="P137" s="16">
        <v>646</v>
      </c>
      <c r="Q137" s="285">
        <v>0</v>
      </c>
      <c r="R137" s="16">
        <v>646</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19"/>
      <c r="AX137" s="19"/>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1">
        <f t="shared" si="18"/>
        <v>0</v>
      </c>
      <c r="BU137" s="22"/>
      <c r="BV137" s="21">
        <f t="shared" si="19"/>
        <v>0</v>
      </c>
      <c r="BW137" s="43"/>
      <c r="BX137" s="21">
        <f t="shared" si="20"/>
        <v>0</v>
      </c>
      <c r="BY137" s="25"/>
      <c r="BZ137" s="25"/>
      <c r="CA137" s="25"/>
      <c r="CB137" s="25"/>
      <c r="CC137" s="25"/>
      <c r="CD137" s="25"/>
      <c r="CE137" s="25"/>
      <c r="CF137" s="25"/>
      <c r="CG137" s="25"/>
    </row>
    <row r="138" spans="1:85" customFormat="1" ht="21.75" customHeight="1">
      <c r="A138" s="44"/>
      <c r="B138" s="44"/>
      <c r="C138" s="41" t="s">
        <v>34</v>
      </c>
      <c r="D138" s="659" t="s">
        <v>304</v>
      </c>
      <c r="E138" s="562">
        <v>9305</v>
      </c>
      <c r="F138" s="542">
        <v>31837</v>
      </c>
      <c r="G138" s="983">
        <v>525</v>
      </c>
      <c r="H138" s="166">
        <v>2019</v>
      </c>
      <c r="I138" s="26">
        <v>35418</v>
      </c>
      <c r="J138" s="512" t="s">
        <v>835</v>
      </c>
      <c r="K138" s="456" t="s">
        <v>1741</v>
      </c>
      <c r="L138" s="16">
        <v>379</v>
      </c>
      <c r="M138" s="285">
        <v>48</v>
      </c>
      <c r="N138" s="16">
        <v>427</v>
      </c>
      <c r="O138" s="285">
        <v>48</v>
      </c>
      <c r="P138" s="16">
        <v>475</v>
      </c>
      <c r="Q138" s="285">
        <v>50</v>
      </c>
      <c r="R138" s="16">
        <v>525</v>
      </c>
      <c r="S138" s="18"/>
      <c r="T138" s="18">
        <v>23</v>
      </c>
      <c r="U138" s="18">
        <v>23</v>
      </c>
      <c r="V138" s="18">
        <v>23</v>
      </c>
      <c r="W138" s="18">
        <v>23</v>
      </c>
      <c r="X138" s="18">
        <v>23</v>
      </c>
      <c r="Y138" s="18">
        <v>23</v>
      </c>
      <c r="Z138" s="18">
        <v>23</v>
      </c>
      <c r="AA138" s="18">
        <v>23</v>
      </c>
      <c r="AB138" s="18">
        <v>23</v>
      </c>
      <c r="AC138" s="18">
        <v>23</v>
      </c>
      <c r="AD138" s="18">
        <v>23</v>
      </c>
      <c r="AE138" s="18">
        <v>23</v>
      </c>
      <c r="AF138" s="18">
        <v>23</v>
      </c>
      <c r="AG138" s="18">
        <v>23</v>
      </c>
      <c r="AH138" s="18">
        <v>23</v>
      </c>
      <c r="AI138" s="18">
        <v>23</v>
      </c>
      <c r="AJ138" s="18">
        <v>23</v>
      </c>
      <c r="AK138" s="18">
        <v>23</v>
      </c>
      <c r="AL138" s="18">
        <v>23</v>
      </c>
      <c r="AM138" s="18">
        <v>23</v>
      </c>
      <c r="AN138" s="18">
        <v>23</v>
      </c>
      <c r="AO138" s="18">
        <v>23</v>
      </c>
      <c r="AP138" s="18">
        <v>23</v>
      </c>
      <c r="AQ138" s="18"/>
      <c r="AR138" s="18"/>
      <c r="AS138" s="19"/>
      <c r="AT138" s="19"/>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1">
        <f t="shared" si="18"/>
        <v>23</v>
      </c>
      <c r="BU138" s="22"/>
      <c r="BV138" s="21">
        <f t="shared" si="19"/>
        <v>0</v>
      </c>
      <c r="BW138" s="25"/>
      <c r="BX138" s="21">
        <f t="shared" si="20"/>
        <v>23</v>
      </c>
      <c r="BY138" s="25"/>
      <c r="BZ138" s="25"/>
      <c r="CA138" s="25"/>
      <c r="CB138" s="25"/>
      <c r="CC138" s="25"/>
      <c r="CD138" s="25"/>
      <c r="CE138" s="25"/>
      <c r="CF138" s="25"/>
      <c r="CG138" s="25"/>
    </row>
    <row r="139" spans="1:85" customFormat="1" ht="21.75" customHeight="1">
      <c r="A139" s="15"/>
      <c r="B139" s="15"/>
      <c r="C139" s="41" t="s">
        <v>35</v>
      </c>
      <c r="D139" s="659" t="s">
        <v>280</v>
      </c>
      <c r="E139" s="562">
        <v>10004</v>
      </c>
      <c r="F139" s="542">
        <v>29221</v>
      </c>
      <c r="G139" s="983">
        <v>336</v>
      </c>
      <c r="H139" s="166">
        <v>2019</v>
      </c>
      <c r="I139" s="26">
        <v>35417</v>
      </c>
      <c r="J139" s="512" t="s">
        <v>833</v>
      </c>
      <c r="K139" s="456" t="s">
        <v>1751</v>
      </c>
      <c r="L139" s="16">
        <v>323</v>
      </c>
      <c r="M139" s="285">
        <v>10</v>
      </c>
      <c r="N139" s="16">
        <v>333</v>
      </c>
      <c r="O139" s="285">
        <v>3</v>
      </c>
      <c r="P139" s="16">
        <v>336</v>
      </c>
      <c r="Q139" s="285">
        <v>0</v>
      </c>
      <c r="R139" s="16">
        <v>336</v>
      </c>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9"/>
      <c r="AT139" s="19"/>
      <c r="AU139" s="19"/>
      <c r="AV139" s="19"/>
      <c r="AW139" s="19"/>
      <c r="AX139" s="19"/>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1">
        <f t="shared" si="18"/>
        <v>0</v>
      </c>
      <c r="BU139" s="22"/>
      <c r="BV139" s="21">
        <f t="shared" si="19"/>
        <v>0</v>
      </c>
      <c r="BW139" s="43"/>
      <c r="BX139" s="21">
        <f t="shared" si="20"/>
        <v>0</v>
      </c>
      <c r="BY139" s="25"/>
      <c r="BZ139" s="25"/>
      <c r="CA139" s="25"/>
      <c r="CB139" s="25"/>
      <c r="CC139" s="25"/>
      <c r="CD139" s="25"/>
      <c r="CE139" s="25"/>
      <c r="CF139" s="25"/>
      <c r="CG139" s="25"/>
    </row>
    <row r="140" spans="1:85" customFormat="1" ht="21.75" customHeight="1">
      <c r="A140" s="15"/>
      <c r="B140" s="15"/>
      <c r="C140" s="41" t="s">
        <v>37</v>
      </c>
      <c r="D140" s="659" t="s">
        <v>283</v>
      </c>
      <c r="E140" s="562">
        <v>9306</v>
      </c>
      <c r="F140" s="542">
        <v>39940</v>
      </c>
      <c r="G140" s="983">
        <v>134</v>
      </c>
      <c r="H140" s="166">
        <v>2019</v>
      </c>
      <c r="I140" s="26">
        <v>40101</v>
      </c>
      <c r="J140" s="512" t="s">
        <v>845</v>
      </c>
      <c r="K140" s="456" t="s">
        <v>1744</v>
      </c>
      <c r="L140" s="16">
        <v>133</v>
      </c>
      <c r="M140" s="285">
        <v>1</v>
      </c>
      <c r="N140" s="16">
        <v>134</v>
      </c>
      <c r="O140" s="285">
        <v>0</v>
      </c>
      <c r="P140" s="16">
        <v>134</v>
      </c>
      <c r="Q140" s="285">
        <v>0</v>
      </c>
      <c r="R140" s="16">
        <v>134</v>
      </c>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1">
        <f t="shared" si="18"/>
        <v>0</v>
      </c>
      <c r="BU140" s="22"/>
      <c r="BV140" s="21">
        <f t="shared" si="19"/>
        <v>0</v>
      </c>
      <c r="BW140" s="43"/>
      <c r="BX140" s="21">
        <f t="shared" si="20"/>
        <v>0</v>
      </c>
      <c r="BY140" s="25"/>
      <c r="BZ140" s="25"/>
      <c r="CA140" s="25"/>
      <c r="CB140" s="25"/>
      <c r="CC140" s="25"/>
      <c r="CD140" s="25"/>
      <c r="CE140" s="25"/>
      <c r="CF140" s="25"/>
      <c r="CG140" s="25"/>
    </row>
    <row r="141" spans="1:85" customFormat="1" ht="21.75" customHeight="1">
      <c r="A141" s="15"/>
      <c r="B141" s="15"/>
      <c r="C141" s="41" t="s">
        <v>38</v>
      </c>
      <c r="D141" s="144" t="s">
        <v>1598</v>
      </c>
      <c r="E141" s="562">
        <v>11373</v>
      </c>
      <c r="F141" s="542">
        <v>43006</v>
      </c>
      <c r="G141" s="983">
        <v>2</v>
      </c>
      <c r="H141" s="166">
        <v>2023</v>
      </c>
      <c r="I141" s="26">
        <v>43011</v>
      </c>
      <c r="J141" s="512" t="s">
        <v>1599</v>
      </c>
      <c r="K141" s="456" t="s">
        <v>1740</v>
      </c>
      <c r="L141" s="16">
        <v>0</v>
      </c>
      <c r="M141" s="285">
        <v>0</v>
      </c>
      <c r="N141" s="16">
        <v>0</v>
      </c>
      <c r="O141" s="285">
        <v>2</v>
      </c>
      <c r="P141" s="16">
        <v>2</v>
      </c>
      <c r="Q141" s="285">
        <v>0</v>
      </c>
      <c r="R141" s="16">
        <v>2</v>
      </c>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9"/>
      <c r="AT141" s="19"/>
      <c r="AU141" s="19"/>
      <c r="AV141" s="19"/>
      <c r="AW141" s="19"/>
      <c r="AX141" s="19"/>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1">
        <f t="shared" si="18"/>
        <v>0</v>
      </c>
      <c r="BU141" s="22"/>
      <c r="BV141" s="21">
        <f t="shared" si="19"/>
        <v>0</v>
      </c>
      <c r="BW141" s="25"/>
      <c r="BX141" s="21">
        <f t="shared" si="20"/>
        <v>0</v>
      </c>
      <c r="BY141" s="25"/>
      <c r="BZ141" s="25"/>
      <c r="CA141" s="25"/>
      <c r="CB141" s="25"/>
      <c r="CC141" s="25"/>
      <c r="CD141" s="25"/>
      <c r="CE141" s="25"/>
      <c r="CF141" s="25"/>
      <c r="CG141" s="25"/>
    </row>
    <row r="142" spans="1:85" customFormat="1" ht="21.75" customHeight="1">
      <c r="A142" s="15"/>
      <c r="B142" s="15"/>
      <c r="C142" s="41" t="s">
        <v>39</v>
      </c>
      <c r="D142" s="144" t="s">
        <v>842</v>
      </c>
      <c r="E142" s="562">
        <v>11386</v>
      </c>
      <c r="F142" s="542">
        <v>42790</v>
      </c>
      <c r="G142" s="983">
        <v>0</v>
      </c>
      <c r="H142" s="166">
        <v>2023</v>
      </c>
      <c r="I142" s="26">
        <v>42542</v>
      </c>
      <c r="J142" s="512" t="s">
        <v>843</v>
      </c>
      <c r="K142" s="456" t="s">
        <v>843</v>
      </c>
      <c r="L142" s="16">
        <v>0</v>
      </c>
      <c r="M142" s="285">
        <v>0</v>
      </c>
      <c r="N142" s="16">
        <v>0</v>
      </c>
      <c r="O142" s="285">
        <v>0</v>
      </c>
      <c r="P142" s="16">
        <v>0</v>
      </c>
      <c r="Q142" s="285">
        <v>0</v>
      </c>
      <c r="R142" s="16">
        <v>0</v>
      </c>
      <c r="S142" s="18"/>
      <c r="T142" s="18"/>
      <c r="U142" s="18"/>
      <c r="V142" s="18">
        <v>23</v>
      </c>
      <c r="W142" s="18">
        <v>23</v>
      </c>
      <c r="X142" s="18">
        <v>23</v>
      </c>
      <c r="Y142" s="18">
        <v>23</v>
      </c>
      <c r="Z142" s="18">
        <v>23</v>
      </c>
      <c r="AA142" s="18">
        <v>23</v>
      </c>
      <c r="AB142" s="18">
        <v>23</v>
      </c>
      <c r="AC142" s="18">
        <v>23</v>
      </c>
      <c r="AD142" s="18">
        <v>23</v>
      </c>
      <c r="AE142" s="18"/>
      <c r="AF142" s="18">
        <v>23</v>
      </c>
      <c r="AG142" s="18"/>
      <c r="AH142" s="18">
        <v>23</v>
      </c>
      <c r="AI142" s="18">
        <v>23</v>
      </c>
      <c r="AJ142" s="18"/>
      <c r="AK142" s="18"/>
      <c r="AL142" s="18"/>
      <c r="AM142" s="18"/>
      <c r="AN142" s="18"/>
      <c r="AO142" s="18"/>
      <c r="AP142" s="18"/>
      <c r="AQ142" s="18"/>
      <c r="AR142" s="18"/>
      <c r="AS142" s="19"/>
      <c r="AT142" s="19"/>
      <c r="AU142" s="19"/>
      <c r="AV142" s="19"/>
      <c r="AW142" s="19"/>
      <c r="AX142" s="19"/>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1">
        <f t="shared" si="18"/>
        <v>12</v>
      </c>
      <c r="BU142" s="22"/>
      <c r="BV142" s="21">
        <f t="shared" si="19"/>
        <v>0</v>
      </c>
      <c r="BW142" s="25"/>
      <c r="BX142" s="21">
        <f t="shared" si="20"/>
        <v>12</v>
      </c>
      <c r="BY142" s="25"/>
      <c r="BZ142" s="25"/>
      <c r="CA142" s="25"/>
      <c r="CB142" s="25"/>
      <c r="CC142" s="25"/>
      <c r="CD142" s="25"/>
      <c r="CE142" s="25"/>
      <c r="CF142" s="25"/>
      <c r="CG142" s="25"/>
    </row>
    <row r="143" spans="1:85" s="25" customFormat="1" ht="15" customHeight="1">
      <c r="C143" s="62"/>
      <c r="D143" s="463"/>
      <c r="E143" s="169"/>
      <c r="F143" s="547"/>
      <c r="G143" s="987"/>
      <c r="H143" s="287"/>
      <c r="I143" s="38"/>
      <c r="J143" s="711"/>
      <c r="K143" s="287"/>
      <c r="L143" s="47"/>
      <c r="M143" s="47"/>
      <c r="N143" s="47"/>
      <c r="O143" s="47"/>
      <c r="P143" s="47"/>
      <c r="Q143" s="47"/>
      <c r="R143" s="47"/>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11"/>
      <c r="BU143" s="11"/>
      <c r="BV143" s="11"/>
      <c r="BX143" s="11"/>
    </row>
    <row r="144" spans="1:85" s="25" customFormat="1" ht="15" customHeight="1">
      <c r="C144" s="62"/>
      <c r="D144" s="463"/>
      <c r="E144" s="169"/>
      <c r="F144" s="547"/>
      <c r="G144" s="987"/>
      <c r="H144" s="287"/>
      <c r="I144" s="38"/>
      <c r="J144" s="711"/>
      <c r="K144" s="287"/>
      <c r="L144" s="47"/>
      <c r="M144" s="47"/>
      <c r="N144" s="47"/>
      <c r="O144" s="47"/>
      <c r="P144" s="47"/>
      <c r="Q144" s="47"/>
      <c r="R144" s="47"/>
      <c r="S144" s="48"/>
      <c r="T144" s="48"/>
      <c r="U144" s="48"/>
      <c r="V144" s="48"/>
      <c r="W144" s="48"/>
      <c r="X144" s="48"/>
      <c r="Y144" s="48"/>
      <c r="Z144" s="48"/>
      <c r="AA144" s="48"/>
      <c r="AB144" s="48"/>
      <c r="AC144" s="48"/>
      <c r="AD144" s="48"/>
      <c r="AE144" s="48"/>
      <c r="AF144" s="48"/>
      <c r="AG144" s="48"/>
      <c r="AH144" s="48"/>
      <c r="AI144" s="48"/>
      <c r="AJ144" s="48"/>
      <c r="AK144" s="48"/>
      <c r="AL144" s="48"/>
      <c r="AM144" s="48"/>
      <c r="AN144" s="48"/>
      <c r="AO144" s="48"/>
      <c r="AP144" s="48"/>
      <c r="AQ144" s="48"/>
      <c r="AR144" s="48"/>
      <c r="AS144" s="48"/>
      <c r="AT144" s="48"/>
      <c r="AU144" s="48"/>
      <c r="AV144" s="48"/>
      <c r="AW144" s="48"/>
      <c r="AX144" s="48"/>
      <c r="AY144" s="48"/>
      <c r="AZ144" s="48"/>
      <c r="BA144" s="48"/>
      <c r="BB144" s="48"/>
      <c r="BC144" s="48"/>
      <c r="BD144" s="48"/>
      <c r="BE144" s="48"/>
      <c r="BF144" s="48"/>
      <c r="BG144" s="48"/>
      <c r="BH144" s="48"/>
      <c r="BI144" s="48"/>
      <c r="BJ144" s="48"/>
      <c r="BK144" s="48"/>
      <c r="BL144" s="48"/>
      <c r="BM144" s="48"/>
      <c r="BN144" s="48"/>
      <c r="BO144" s="48"/>
      <c r="BP144" s="48"/>
      <c r="BQ144" s="48"/>
      <c r="BR144" s="48"/>
      <c r="BS144" s="48"/>
      <c r="BT144" s="11"/>
      <c r="BU144" s="11"/>
      <c r="BV144" s="11"/>
      <c r="BX144" s="11"/>
    </row>
    <row r="145" spans="1:87" s="25" customFormat="1" ht="15" customHeight="1">
      <c r="C145" s="62"/>
      <c r="D145" s="463"/>
      <c r="E145" s="169"/>
      <c r="F145" s="547"/>
      <c r="G145" s="987"/>
      <c r="H145" s="287"/>
      <c r="I145" s="38"/>
      <c r="J145" s="711"/>
      <c r="K145" s="287"/>
      <c r="L145" s="47"/>
      <c r="M145" s="47"/>
      <c r="N145" s="47"/>
      <c r="O145" s="47"/>
      <c r="P145" s="47"/>
      <c r="Q145" s="47"/>
      <c r="R145" s="47"/>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11"/>
      <c r="BU145" s="11"/>
      <c r="BV145" s="11"/>
      <c r="BX145" s="11"/>
    </row>
    <row r="146" spans="1:87" s="25" customFormat="1" ht="15" customHeight="1">
      <c r="C146" s="62"/>
      <c r="D146" s="463"/>
      <c r="E146" s="169"/>
      <c r="F146" s="547"/>
      <c r="G146" s="987"/>
      <c r="H146" s="287"/>
      <c r="I146" s="38"/>
      <c r="J146" s="711"/>
      <c r="K146" s="287"/>
      <c r="L146" s="47"/>
      <c r="M146" s="47"/>
      <c r="N146" s="47"/>
      <c r="O146" s="47"/>
      <c r="P146" s="47"/>
      <c r="Q146" s="47"/>
      <c r="R146" s="47"/>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11"/>
      <c r="BU146" s="11"/>
      <c r="BV146" s="11"/>
      <c r="BX146" s="11"/>
    </row>
    <row r="147" spans="1:87" s="25" customFormat="1" ht="15" hidden="1" customHeight="1">
      <c r="C147" s="62"/>
      <c r="D147" s="463"/>
      <c r="E147" s="169"/>
      <c r="F147" s="547"/>
      <c r="G147" s="987"/>
      <c r="H147" s="287"/>
      <c r="I147" s="38"/>
      <c r="J147" s="711"/>
      <c r="K147" s="287"/>
      <c r="L147" s="47"/>
      <c r="M147" s="47"/>
      <c r="N147" s="47"/>
      <c r="O147" s="47"/>
      <c r="P147" s="47"/>
      <c r="Q147" s="47"/>
      <c r="R147" s="47"/>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11"/>
      <c r="BU147" s="11"/>
      <c r="BV147" s="11"/>
      <c r="BX147" s="11"/>
    </row>
    <row r="148" spans="1:87" s="54" customFormat="1" ht="54" hidden="1" customHeight="1">
      <c r="D148" s="53" t="s">
        <v>1988</v>
      </c>
      <c r="E148" s="201"/>
      <c r="F148" s="550"/>
      <c r="H148" s="287"/>
      <c r="I148" s="38"/>
      <c r="J148" s="713"/>
      <c r="K148" s="287"/>
      <c r="BT148" s="284"/>
      <c r="BU148" s="284"/>
      <c r="BV148" s="284"/>
      <c r="BX148" s="284"/>
    </row>
    <row r="149" spans="1:87" ht="15" hidden="1" customHeight="1">
      <c r="G149" s="49"/>
      <c r="J149" s="713"/>
      <c r="L149" s="49"/>
      <c r="M149" s="49"/>
      <c r="N149" s="49"/>
      <c r="O149" s="49"/>
      <c r="P149" s="49"/>
      <c r="Q149" s="49"/>
      <c r="R149" s="49"/>
      <c r="BT149" s="40"/>
      <c r="BU149" s="40"/>
      <c r="BV149" s="40"/>
      <c r="BX149" s="40"/>
    </row>
    <row r="150" spans="1:87" s="571" customFormat="1" ht="34.5" hidden="1" customHeight="1">
      <c r="A150" s="720" t="s">
        <v>310</v>
      </c>
      <c r="B150" s="720" t="s">
        <v>1694</v>
      </c>
      <c r="C150" s="721" t="s">
        <v>1802</v>
      </c>
      <c r="D150" s="722" t="s">
        <v>43</v>
      </c>
      <c r="E150" s="720" t="s">
        <v>1761</v>
      </c>
      <c r="F150" s="723" t="s">
        <v>14</v>
      </c>
      <c r="G150" s="720" t="s">
        <v>1869</v>
      </c>
      <c r="H150" s="723" t="s">
        <v>1705</v>
      </c>
      <c r="I150" s="723" t="s">
        <v>1706</v>
      </c>
      <c r="J150" s="724" t="s">
        <v>308</v>
      </c>
      <c r="K150" s="723" t="s">
        <v>307</v>
      </c>
      <c r="L150" s="720" t="s">
        <v>1319</v>
      </c>
      <c r="M150" s="720" t="s">
        <v>1430</v>
      </c>
      <c r="N150" s="720" t="s">
        <v>1431</v>
      </c>
      <c r="O150" s="720" t="s">
        <v>1641</v>
      </c>
      <c r="P150" s="720" t="s">
        <v>1642</v>
      </c>
      <c r="Q150" s="720" t="s">
        <v>1868</v>
      </c>
      <c r="R150" s="720" t="s">
        <v>1869</v>
      </c>
      <c r="S150" s="720"/>
      <c r="T150" s="720"/>
      <c r="U150" s="720"/>
      <c r="V150" s="720"/>
      <c r="W150" s="720"/>
      <c r="X150" s="720"/>
      <c r="Y150" s="720"/>
      <c r="Z150" s="720"/>
      <c r="AA150" s="720"/>
      <c r="AB150" s="720"/>
      <c r="AC150" s="720"/>
      <c r="AD150" s="720"/>
      <c r="AE150" s="720"/>
      <c r="AF150" s="720"/>
      <c r="AG150" s="720"/>
      <c r="AH150" s="720"/>
      <c r="AI150" s="720"/>
      <c r="AJ150" s="720"/>
      <c r="AK150" s="720"/>
      <c r="AL150" s="720"/>
      <c r="AM150" s="720"/>
      <c r="AN150" s="720"/>
      <c r="AO150" s="720"/>
      <c r="AP150" s="720"/>
      <c r="AQ150" s="720"/>
      <c r="AR150" s="720"/>
      <c r="AS150" s="720"/>
      <c r="AT150" s="720"/>
      <c r="AU150" s="720"/>
      <c r="AV150" s="720"/>
      <c r="AW150" s="720"/>
      <c r="AX150" s="720"/>
      <c r="AY150" s="720"/>
      <c r="AZ150" s="720"/>
      <c r="BA150" s="720"/>
      <c r="BB150" s="720"/>
      <c r="BC150" s="720"/>
      <c r="BD150" s="720"/>
      <c r="BE150" s="720"/>
      <c r="BF150" s="720"/>
      <c r="BG150" s="720"/>
      <c r="BH150" s="720"/>
      <c r="BI150" s="720"/>
      <c r="BJ150" s="720"/>
      <c r="BK150" s="720"/>
      <c r="BL150" s="720"/>
      <c r="BM150" s="720"/>
      <c r="BN150" s="720"/>
      <c r="BO150" s="720"/>
      <c r="BP150" s="720"/>
      <c r="BQ150" s="720"/>
      <c r="BR150" s="720"/>
      <c r="BS150" s="720"/>
      <c r="BT150" s="558" t="s">
        <v>915</v>
      </c>
      <c r="BU150" s="559"/>
      <c r="BV150" s="558" t="s">
        <v>916</v>
      </c>
      <c r="BW150" s="190"/>
      <c r="BX150" s="558" t="s">
        <v>1764</v>
      </c>
    </row>
    <row r="151" spans="1:87" customFormat="1" ht="21" hidden="1" customHeight="1">
      <c r="A151" s="15"/>
      <c r="B151" s="15"/>
      <c r="C151" s="41" t="s">
        <v>146</v>
      </c>
      <c r="D151" s="659" t="s">
        <v>180</v>
      </c>
      <c r="E151" s="562">
        <v>424</v>
      </c>
      <c r="F151" s="542">
        <v>37272</v>
      </c>
      <c r="G151" s="984">
        <v>5</v>
      </c>
      <c r="H151" s="364" t="s">
        <v>264</v>
      </c>
      <c r="I151" s="30">
        <v>34592</v>
      </c>
      <c r="J151" s="512" t="s">
        <v>638</v>
      </c>
      <c r="K151" s="328" t="s">
        <v>637</v>
      </c>
      <c r="L151" s="16">
        <v>5</v>
      </c>
      <c r="M151" s="16">
        <v>0</v>
      </c>
      <c r="N151" s="16">
        <v>5</v>
      </c>
      <c r="O151" s="16">
        <v>0</v>
      </c>
      <c r="P151" s="16">
        <v>5</v>
      </c>
      <c r="Q151" s="16">
        <v>0</v>
      </c>
      <c r="R151" s="16">
        <v>0</v>
      </c>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9"/>
      <c r="BT151" s="21">
        <f t="shared" ref="BT151:BT165" si="21">COUNT(S151:AR151)</f>
        <v>0</v>
      </c>
      <c r="BU151" s="22"/>
      <c r="BV151" s="21">
        <f t="shared" ref="BV151:BV165" si="22">COUNT(AS151:BS151)</f>
        <v>0</v>
      </c>
      <c r="BW151" s="31"/>
      <c r="BX151" s="21">
        <f t="shared" ref="BX151:BX165" si="23">SUM(BT151,BV151)</f>
        <v>0</v>
      </c>
      <c r="BY151" s="31"/>
      <c r="BZ151" s="31"/>
      <c r="CA151" s="31"/>
      <c r="CB151" s="31"/>
      <c r="CC151" s="31"/>
      <c r="CD151" s="31"/>
      <c r="CE151" s="274"/>
      <c r="CF151" s="274"/>
      <c r="CG151" s="274"/>
    </row>
    <row r="152" spans="1:87" customFormat="1" ht="21" hidden="1" customHeight="1">
      <c r="A152" s="15"/>
      <c r="B152" s="15"/>
      <c r="C152" s="41" t="s">
        <v>91</v>
      </c>
      <c r="D152" s="659" t="s">
        <v>132</v>
      </c>
      <c r="E152" s="562">
        <v>424</v>
      </c>
      <c r="F152" s="542">
        <v>37272</v>
      </c>
      <c r="G152" s="984">
        <v>81</v>
      </c>
      <c r="H152" s="364" t="s">
        <v>262</v>
      </c>
      <c r="I152" s="30">
        <v>28609</v>
      </c>
      <c r="J152" s="512" t="s">
        <v>638</v>
      </c>
      <c r="K152" s="328" t="s">
        <v>637</v>
      </c>
      <c r="L152" s="16">
        <v>81</v>
      </c>
      <c r="M152" s="16">
        <v>0</v>
      </c>
      <c r="N152" s="16">
        <v>81</v>
      </c>
      <c r="O152" s="16">
        <v>0</v>
      </c>
      <c r="P152" s="16">
        <v>81</v>
      </c>
      <c r="Q152" s="16">
        <v>0</v>
      </c>
      <c r="R152" s="16">
        <v>0</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21">
        <f t="shared" si="21"/>
        <v>0</v>
      </c>
      <c r="BU152" s="22"/>
      <c r="BV152" s="21">
        <f t="shared" si="22"/>
        <v>0</v>
      </c>
      <c r="BW152" s="23"/>
      <c r="BX152" s="21">
        <f t="shared" si="23"/>
        <v>0</v>
      </c>
      <c r="BY152" s="31"/>
      <c r="BZ152" s="31"/>
      <c r="CA152" s="31"/>
      <c r="CB152" s="31"/>
      <c r="CC152" s="31"/>
      <c r="CD152" s="31"/>
      <c r="CE152" s="31"/>
      <c r="CF152" s="31"/>
      <c r="CG152" s="31"/>
      <c r="CH152" s="23"/>
      <c r="CI152" s="23"/>
    </row>
    <row r="153" spans="1:87" customFormat="1" ht="21" hidden="1" customHeight="1">
      <c r="A153" s="15"/>
      <c r="B153" s="15"/>
      <c r="C153" s="41" t="s">
        <v>109</v>
      </c>
      <c r="D153" s="659" t="s">
        <v>1138</v>
      </c>
      <c r="E153" s="562">
        <v>6258</v>
      </c>
      <c r="F153" s="542">
        <v>41551</v>
      </c>
      <c r="G153" s="984">
        <v>36</v>
      </c>
      <c r="H153" s="364" t="s">
        <v>265</v>
      </c>
      <c r="I153" s="30">
        <v>41524</v>
      </c>
      <c r="J153" s="512" t="s">
        <v>669</v>
      </c>
      <c r="K153" s="328" t="s">
        <v>668</v>
      </c>
      <c r="L153" s="16">
        <v>36</v>
      </c>
      <c r="M153" s="16">
        <v>0</v>
      </c>
      <c r="N153" s="16">
        <v>36</v>
      </c>
      <c r="O153" s="16">
        <v>0</v>
      </c>
      <c r="P153" s="16">
        <v>36</v>
      </c>
      <c r="Q153" s="16">
        <v>0</v>
      </c>
      <c r="R153" s="16">
        <v>0</v>
      </c>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21">
        <f t="shared" si="21"/>
        <v>0</v>
      </c>
      <c r="BU153" s="22"/>
      <c r="BV153" s="21">
        <f t="shared" si="22"/>
        <v>0</v>
      </c>
      <c r="BW153" s="23"/>
      <c r="BX153" s="21">
        <f t="shared" si="23"/>
        <v>0</v>
      </c>
      <c r="BY153" s="31"/>
      <c r="BZ153" s="31"/>
      <c r="CA153" s="31"/>
      <c r="CB153" s="31"/>
      <c r="CC153" s="31"/>
      <c r="CD153" s="31"/>
      <c r="CE153" s="31"/>
      <c r="CF153" s="31"/>
      <c r="CG153" s="31"/>
      <c r="CH153" s="31"/>
      <c r="CI153" s="31"/>
    </row>
    <row r="154" spans="1:87" customFormat="1" ht="21" hidden="1" customHeight="1">
      <c r="A154" s="15"/>
      <c r="B154" s="15"/>
      <c r="C154" s="41" t="s">
        <v>133</v>
      </c>
      <c r="D154" s="659" t="s">
        <v>207</v>
      </c>
      <c r="E154" s="562">
        <v>115</v>
      </c>
      <c r="F154" s="544">
        <v>33563</v>
      </c>
      <c r="G154" s="984">
        <v>11</v>
      </c>
      <c r="H154" s="364" t="s">
        <v>265</v>
      </c>
      <c r="I154" s="30">
        <v>21530</v>
      </c>
      <c r="J154" s="519" t="s">
        <v>408</v>
      </c>
      <c r="K154" s="328" t="s">
        <v>407</v>
      </c>
      <c r="L154" s="16">
        <v>11</v>
      </c>
      <c r="M154" s="16">
        <v>0</v>
      </c>
      <c r="N154" s="16">
        <v>11</v>
      </c>
      <c r="O154" s="16">
        <v>0</v>
      </c>
      <c r="P154" s="16">
        <v>11</v>
      </c>
      <c r="Q154" s="16">
        <v>0</v>
      </c>
      <c r="R154" s="16">
        <v>0</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21">
        <f t="shared" si="21"/>
        <v>0</v>
      </c>
      <c r="BU154" s="22"/>
      <c r="BV154" s="21">
        <f t="shared" si="22"/>
        <v>0</v>
      </c>
      <c r="BW154" s="23"/>
      <c r="BX154" s="21">
        <f t="shared" si="23"/>
        <v>0</v>
      </c>
      <c r="BY154" s="31"/>
      <c r="BZ154" s="31"/>
      <c r="CA154" s="31"/>
      <c r="CB154" s="31"/>
      <c r="CC154" s="31"/>
      <c r="CD154" s="31"/>
      <c r="CE154" s="31"/>
      <c r="CF154" s="274"/>
      <c r="CG154" s="274"/>
    </row>
    <row r="155" spans="1:87" customFormat="1" ht="21" hidden="1" customHeight="1">
      <c r="A155" s="15"/>
      <c r="B155" s="15"/>
      <c r="C155" s="41" t="s">
        <v>142</v>
      </c>
      <c r="D155" s="659" t="s">
        <v>194</v>
      </c>
      <c r="E155" s="562">
        <v>6278</v>
      </c>
      <c r="F155" s="544">
        <v>43259</v>
      </c>
      <c r="G155" s="984">
        <v>6</v>
      </c>
      <c r="H155" s="364" t="s">
        <v>770</v>
      </c>
      <c r="I155" s="30">
        <v>22790</v>
      </c>
      <c r="J155" s="519" t="s">
        <v>589</v>
      </c>
      <c r="K155" s="328" t="s">
        <v>588</v>
      </c>
      <c r="L155" s="16">
        <v>6</v>
      </c>
      <c r="M155" s="16">
        <v>0</v>
      </c>
      <c r="N155" s="16">
        <v>6</v>
      </c>
      <c r="O155" s="16">
        <v>0</v>
      </c>
      <c r="P155" s="16">
        <v>6</v>
      </c>
      <c r="Q155" s="16">
        <v>0</v>
      </c>
      <c r="R155" s="16">
        <v>0</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21">
        <f t="shared" si="21"/>
        <v>0</v>
      </c>
      <c r="BU155" s="22"/>
      <c r="BV155" s="21">
        <f t="shared" si="22"/>
        <v>0</v>
      </c>
      <c r="BW155" s="23"/>
      <c r="BX155" s="21">
        <f t="shared" si="23"/>
        <v>0</v>
      </c>
      <c r="BY155" s="31"/>
      <c r="BZ155" s="31"/>
      <c r="CA155" s="31"/>
      <c r="CB155" s="31"/>
      <c r="CC155" s="31"/>
      <c r="CD155" s="31"/>
      <c r="CE155" s="31"/>
      <c r="CF155" s="31"/>
      <c r="CG155" s="31"/>
    </row>
    <row r="156" spans="1:87" customFormat="1" ht="21" hidden="1" customHeight="1">
      <c r="A156" s="15"/>
      <c r="B156" s="15"/>
      <c r="C156" s="41" t="s">
        <v>148</v>
      </c>
      <c r="D156" s="659" t="s">
        <v>1153</v>
      </c>
      <c r="E156" s="562">
        <v>11383</v>
      </c>
      <c r="F156" s="544">
        <v>40760</v>
      </c>
      <c r="G156" s="984">
        <v>5</v>
      </c>
      <c r="H156" s="364" t="s">
        <v>770</v>
      </c>
      <c r="I156" s="30">
        <v>40602</v>
      </c>
      <c r="J156" s="708" t="s">
        <v>1154</v>
      </c>
      <c r="K156" s="454" t="s">
        <v>1175</v>
      </c>
      <c r="L156" s="16">
        <v>5</v>
      </c>
      <c r="M156" s="16">
        <v>0</v>
      </c>
      <c r="N156" s="16">
        <v>5</v>
      </c>
      <c r="O156" s="16">
        <v>0</v>
      </c>
      <c r="P156" s="16">
        <v>5</v>
      </c>
      <c r="Q156" s="1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21">
        <f t="shared" si="21"/>
        <v>0</v>
      </c>
      <c r="BU156" s="22"/>
      <c r="BV156" s="21">
        <f t="shared" si="22"/>
        <v>0</v>
      </c>
      <c r="BW156" s="23"/>
      <c r="BX156" s="21">
        <f t="shared" si="23"/>
        <v>0</v>
      </c>
      <c r="BY156" s="31"/>
      <c r="BZ156" s="31"/>
      <c r="CA156" s="31"/>
      <c r="CB156" s="31"/>
      <c r="CC156" s="31"/>
      <c r="CD156" s="31"/>
      <c r="CE156" s="274"/>
      <c r="CF156" s="274"/>
      <c r="CG156" s="274"/>
    </row>
    <row r="157" spans="1:87" customFormat="1" ht="21" hidden="1" customHeight="1">
      <c r="A157" s="15"/>
      <c r="B157" s="15"/>
      <c r="C157" s="41" t="s">
        <v>175</v>
      </c>
      <c r="D157" s="659" t="s">
        <v>1370</v>
      </c>
      <c r="E157" s="562">
        <v>402</v>
      </c>
      <c r="F157" s="544">
        <v>30286</v>
      </c>
      <c r="G157" s="984">
        <v>0</v>
      </c>
      <c r="H157" s="364" t="s">
        <v>352</v>
      </c>
      <c r="I157" s="30">
        <v>30264</v>
      </c>
      <c r="J157" s="519" t="s">
        <v>617</v>
      </c>
      <c r="K157" s="328" t="s">
        <v>616</v>
      </c>
      <c r="L157" s="16">
        <v>0</v>
      </c>
      <c r="M157" s="16">
        <v>0</v>
      </c>
      <c r="N157" s="16">
        <v>0</v>
      </c>
      <c r="O157" s="16">
        <v>0</v>
      </c>
      <c r="P157" s="16">
        <v>0</v>
      </c>
      <c r="Q157" s="16">
        <v>0</v>
      </c>
      <c r="R157" s="16">
        <v>0</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21">
        <f t="shared" si="21"/>
        <v>0</v>
      </c>
      <c r="BU157" s="22"/>
      <c r="BV157" s="21">
        <f t="shared" si="22"/>
        <v>0</v>
      </c>
      <c r="BW157" s="31"/>
      <c r="BX157" s="21">
        <f t="shared" si="23"/>
        <v>0</v>
      </c>
      <c r="BY157" s="31"/>
      <c r="BZ157" s="31"/>
      <c r="CA157" s="31"/>
      <c r="CB157" s="31"/>
      <c r="CC157" s="31"/>
      <c r="CD157" s="31"/>
      <c r="CE157" s="31"/>
      <c r="CF157" s="23"/>
      <c r="CG157" s="23"/>
    </row>
    <row r="158" spans="1:87" customFormat="1" ht="21" hidden="1" customHeight="1">
      <c r="A158" s="15"/>
      <c r="B158" s="15"/>
      <c r="C158" s="41" t="s">
        <v>192</v>
      </c>
      <c r="D158" s="659" t="s">
        <v>940</v>
      </c>
      <c r="E158" s="562">
        <v>10024</v>
      </c>
      <c r="F158" s="544">
        <v>38679</v>
      </c>
      <c r="G158" s="984">
        <v>0</v>
      </c>
      <c r="H158" s="364" t="s">
        <v>352</v>
      </c>
      <c r="I158" s="30">
        <v>38731</v>
      </c>
      <c r="J158" s="519" t="s">
        <v>942</v>
      </c>
      <c r="K158" s="328" t="s">
        <v>941</v>
      </c>
      <c r="L158" s="16">
        <v>0</v>
      </c>
      <c r="M158" s="16">
        <v>0</v>
      </c>
      <c r="N158" s="16">
        <v>0</v>
      </c>
      <c r="O158" s="16">
        <v>0</v>
      </c>
      <c r="P158" s="16">
        <v>0</v>
      </c>
      <c r="Q158" s="16">
        <v>0</v>
      </c>
      <c r="R158" s="16">
        <v>0</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21">
        <f t="shared" si="21"/>
        <v>0</v>
      </c>
      <c r="BU158" s="22"/>
      <c r="BV158" s="21">
        <f t="shared" si="22"/>
        <v>0</v>
      </c>
      <c r="BW158" s="23"/>
      <c r="BX158" s="21">
        <f t="shared" si="23"/>
        <v>0</v>
      </c>
      <c r="BY158" s="23"/>
      <c r="BZ158" s="23"/>
      <c r="CA158" s="23"/>
      <c r="CB158" s="23"/>
      <c r="CC158" s="23"/>
      <c r="CD158" s="23"/>
      <c r="CE158" s="23"/>
      <c r="CF158" s="23"/>
      <c r="CG158" s="23"/>
    </row>
    <row r="159" spans="1:87" customFormat="1" ht="21" hidden="1" customHeight="1">
      <c r="A159" s="15"/>
      <c r="B159" s="15"/>
      <c r="C159" s="41" t="s">
        <v>193</v>
      </c>
      <c r="D159" s="659" t="s">
        <v>1474</v>
      </c>
      <c r="E159" s="562">
        <v>1648</v>
      </c>
      <c r="F159" s="544">
        <v>38825</v>
      </c>
      <c r="G159" s="984">
        <v>0</v>
      </c>
      <c r="H159" s="364" t="s">
        <v>352</v>
      </c>
      <c r="I159" s="30">
        <v>23017</v>
      </c>
      <c r="J159" s="519" t="s">
        <v>558</v>
      </c>
      <c r="K159" s="328" t="s">
        <v>557</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21">
        <f t="shared" si="21"/>
        <v>0</v>
      </c>
      <c r="BU159" s="22"/>
      <c r="BV159" s="21">
        <f t="shared" si="22"/>
        <v>0</v>
      </c>
      <c r="BW159" s="31"/>
      <c r="BX159" s="21">
        <f t="shared" si="23"/>
        <v>0</v>
      </c>
      <c r="BY159" s="31"/>
      <c r="BZ159" s="31"/>
      <c r="CA159" s="31"/>
      <c r="CB159" s="31"/>
      <c r="CC159" s="31"/>
      <c r="CD159" s="31"/>
      <c r="CE159" s="31"/>
      <c r="CF159" s="23"/>
      <c r="CG159" s="23"/>
    </row>
    <row r="160" spans="1:87" customFormat="1" ht="21" hidden="1" customHeight="1">
      <c r="A160" s="15"/>
      <c r="B160" s="15"/>
      <c r="C160" s="41" t="s">
        <v>197</v>
      </c>
      <c r="D160" s="37" t="s">
        <v>452</v>
      </c>
      <c r="E160" s="562">
        <v>10604</v>
      </c>
      <c r="F160" s="544">
        <v>40909</v>
      </c>
      <c r="G160" s="984">
        <v>0</v>
      </c>
      <c r="H160" s="364" t="s">
        <v>352</v>
      </c>
      <c r="I160" s="30">
        <v>24073</v>
      </c>
      <c r="J160" s="519" t="s">
        <v>454</v>
      </c>
      <c r="K160" s="328" t="s">
        <v>453</v>
      </c>
      <c r="L160" s="16">
        <v>0</v>
      </c>
      <c r="M160" s="16">
        <v>0</v>
      </c>
      <c r="N160" s="16">
        <v>0</v>
      </c>
      <c r="O160" s="16">
        <v>0</v>
      </c>
      <c r="P160" s="16">
        <v>0</v>
      </c>
      <c r="Q160" s="16">
        <v>0</v>
      </c>
      <c r="R160" s="16">
        <v>0</v>
      </c>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21">
        <f t="shared" si="21"/>
        <v>0</v>
      </c>
      <c r="BU160" s="22"/>
      <c r="BV160" s="21">
        <f t="shared" si="22"/>
        <v>0</v>
      </c>
      <c r="BW160" s="23"/>
      <c r="BX160" s="21">
        <f t="shared" si="23"/>
        <v>0</v>
      </c>
      <c r="BY160" s="23"/>
      <c r="BZ160" s="23"/>
      <c r="CA160" s="23"/>
      <c r="CB160" s="23"/>
      <c r="CC160" s="23"/>
      <c r="CD160" s="23"/>
      <c r="CE160" s="23"/>
      <c r="CF160" s="23"/>
      <c r="CG160" s="23"/>
    </row>
    <row r="161" spans="1:85" customFormat="1" ht="21" hidden="1" customHeight="1">
      <c r="A161" s="15"/>
      <c r="B161" s="15"/>
      <c r="C161" s="41" t="s">
        <v>204</v>
      </c>
      <c r="D161" s="659" t="s">
        <v>144</v>
      </c>
      <c r="E161" s="562">
        <v>2402</v>
      </c>
      <c r="F161" s="544">
        <v>42153</v>
      </c>
      <c r="G161" s="984">
        <v>0</v>
      </c>
      <c r="H161" s="364" t="s">
        <v>352</v>
      </c>
      <c r="I161" s="30">
        <v>42185</v>
      </c>
      <c r="J161" s="519" t="s">
        <v>663</v>
      </c>
      <c r="K161" s="328" t="s">
        <v>662</v>
      </c>
      <c r="L161" s="16">
        <v>0</v>
      </c>
      <c r="M161" s="16">
        <v>0</v>
      </c>
      <c r="N161" s="16">
        <v>0</v>
      </c>
      <c r="O161" s="16">
        <v>0</v>
      </c>
      <c r="P161" s="16">
        <v>0</v>
      </c>
      <c r="Q161" s="16">
        <v>0</v>
      </c>
      <c r="R161" s="16">
        <v>0</v>
      </c>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21">
        <f t="shared" si="21"/>
        <v>0</v>
      </c>
      <c r="BU161" s="22"/>
      <c r="BV161" s="21">
        <f t="shared" si="22"/>
        <v>0</v>
      </c>
      <c r="BW161" s="23"/>
      <c r="BX161" s="21">
        <f t="shared" si="23"/>
        <v>0</v>
      </c>
      <c r="BY161" s="23"/>
      <c r="BZ161" s="23"/>
      <c r="CA161" s="23"/>
      <c r="CB161" s="23"/>
      <c r="CC161" s="23"/>
      <c r="CD161" s="23"/>
      <c r="CE161" s="23"/>
      <c r="CF161" s="31"/>
      <c r="CG161" s="31"/>
    </row>
    <row r="162" spans="1:85" customFormat="1" ht="21" hidden="1" customHeight="1">
      <c r="A162" s="15"/>
      <c r="B162" s="15"/>
      <c r="C162" s="41" t="s">
        <v>219</v>
      </c>
      <c r="D162" s="659" t="s">
        <v>1515</v>
      </c>
      <c r="E162" s="562">
        <v>10284</v>
      </c>
      <c r="F162" s="542">
        <v>43972</v>
      </c>
      <c r="G162" s="984">
        <v>0</v>
      </c>
      <c r="H162" s="364" t="s">
        <v>352</v>
      </c>
      <c r="I162" s="30">
        <v>29290</v>
      </c>
      <c r="J162" s="519" t="s">
        <v>1396</v>
      </c>
      <c r="K162" s="328" t="s">
        <v>1395</v>
      </c>
      <c r="L162" s="16">
        <v>0</v>
      </c>
      <c r="M162" s="16">
        <v>0</v>
      </c>
      <c r="N162" s="16">
        <v>0</v>
      </c>
      <c r="O162" s="16">
        <v>0</v>
      </c>
      <c r="P162" s="16">
        <v>0</v>
      </c>
      <c r="Q162" s="16">
        <v>0</v>
      </c>
      <c r="R162" s="16">
        <v>0</v>
      </c>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21">
        <f t="shared" si="21"/>
        <v>0</v>
      </c>
      <c r="BU162" s="22"/>
      <c r="BV162" s="21">
        <f t="shared" si="22"/>
        <v>0</v>
      </c>
      <c r="BW162" s="23"/>
      <c r="BX162" s="21">
        <f t="shared" si="23"/>
        <v>0</v>
      </c>
      <c r="BY162" s="23"/>
      <c r="BZ162" s="23"/>
      <c r="CA162" s="23"/>
      <c r="CB162" s="23"/>
      <c r="CC162" s="23"/>
      <c r="CD162" s="23"/>
      <c r="CE162" s="23"/>
      <c r="CF162" s="31"/>
      <c r="CG162" s="31"/>
    </row>
    <row r="163" spans="1:85" customFormat="1" ht="21" hidden="1" customHeight="1">
      <c r="A163" s="15"/>
      <c r="B163" s="15"/>
      <c r="C163" s="41" t="s">
        <v>1207</v>
      </c>
      <c r="D163" s="659" t="s">
        <v>1398</v>
      </c>
      <c r="E163" s="562">
        <v>9585</v>
      </c>
      <c r="F163" s="542">
        <v>43998</v>
      </c>
      <c r="G163" s="984">
        <v>0</v>
      </c>
      <c r="H163" s="364" t="s">
        <v>352</v>
      </c>
      <c r="I163" s="30">
        <v>35971</v>
      </c>
      <c r="J163" s="512" t="s">
        <v>1729</v>
      </c>
      <c r="K163" s="328" t="s">
        <v>1400</v>
      </c>
      <c r="L163" s="16">
        <v>0</v>
      </c>
      <c r="M163" s="16">
        <v>0</v>
      </c>
      <c r="N163" s="16">
        <v>0</v>
      </c>
      <c r="O163" s="16">
        <v>0</v>
      </c>
      <c r="P163" s="16">
        <v>0</v>
      </c>
      <c r="Q163" s="16">
        <v>0</v>
      </c>
      <c r="R163" s="16">
        <v>0</v>
      </c>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21">
        <f t="shared" si="21"/>
        <v>0</v>
      </c>
      <c r="BU163" s="22"/>
      <c r="BV163" s="21">
        <f t="shared" si="22"/>
        <v>0</v>
      </c>
      <c r="BW163" s="23"/>
      <c r="BX163" s="21">
        <f t="shared" si="23"/>
        <v>0</v>
      </c>
      <c r="BY163" s="23"/>
      <c r="BZ163" s="23"/>
      <c r="CA163" s="23"/>
      <c r="CB163" s="23"/>
      <c r="CC163" s="23"/>
      <c r="CD163" s="23"/>
      <c r="CE163" s="23"/>
      <c r="CF163" s="23"/>
      <c r="CG163" s="23"/>
    </row>
    <row r="164" spans="1:85" customFormat="1" ht="21" hidden="1" customHeight="1">
      <c r="A164" s="15"/>
      <c r="B164" s="15"/>
      <c r="C164" s="41" t="s">
        <v>1039</v>
      </c>
      <c r="D164" s="659" t="s">
        <v>1437</v>
      </c>
      <c r="E164" s="562">
        <v>6507</v>
      </c>
      <c r="F164" s="543">
        <v>44624</v>
      </c>
      <c r="G164" s="984">
        <v>0</v>
      </c>
      <c r="H164" s="364" t="s">
        <v>352</v>
      </c>
      <c r="I164" s="30">
        <v>44336</v>
      </c>
      <c r="J164" s="511" t="s">
        <v>1391</v>
      </c>
      <c r="K164" s="328" t="s">
        <v>1390</v>
      </c>
      <c r="L164" s="16">
        <v>0</v>
      </c>
      <c r="M164" s="16">
        <v>0</v>
      </c>
      <c r="N164" s="16">
        <v>0</v>
      </c>
      <c r="O164" s="16">
        <v>0</v>
      </c>
      <c r="P164" s="16">
        <v>0</v>
      </c>
      <c r="Q164" s="16">
        <v>0</v>
      </c>
      <c r="R164" s="16">
        <v>0</v>
      </c>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21">
        <f t="shared" si="21"/>
        <v>0</v>
      </c>
      <c r="BU164" s="22"/>
      <c r="BV164" s="21">
        <f t="shared" si="22"/>
        <v>0</v>
      </c>
      <c r="BW164" s="23"/>
      <c r="BX164" s="21">
        <f t="shared" si="23"/>
        <v>0</v>
      </c>
      <c r="BY164" s="23"/>
      <c r="BZ164" s="23"/>
      <c r="CA164" s="23"/>
      <c r="CB164" s="23"/>
      <c r="CC164" s="23"/>
      <c r="CD164" s="23"/>
      <c r="CE164" s="23"/>
      <c r="CF164" s="23"/>
      <c r="CG164" s="23"/>
    </row>
    <row r="165" spans="1:85" customFormat="1" ht="21" hidden="1" customHeight="1">
      <c r="A165" s="15"/>
      <c r="B165" s="15"/>
      <c r="C165" s="41" t="s">
        <v>1050</v>
      </c>
      <c r="D165" s="659" t="s">
        <v>1463</v>
      </c>
      <c r="E165" s="562">
        <v>11392</v>
      </c>
      <c r="F165" s="542">
        <v>44743</v>
      </c>
      <c r="G165" s="984">
        <v>0</v>
      </c>
      <c r="H165" s="364" t="s">
        <v>352</v>
      </c>
      <c r="I165" s="30">
        <v>44818</v>
      </c>
      <c r="J165" s="512" t="s">
        <v>1465</v>
      </c>
      <c r="K165" s="328" t="s">
        <v>1464</v>
      </c>
      <c r="L165" s="16">
        <v>0</v>
      </c>
      <c r="M165" s="16">
        <v>0</v>
      </c>
      <c r="N165" s="16">
        <v>0</v>
      </c>
      <c r="O165" s="16">
        <v>0</v>
      </c>
      <c r="P165" s="16">
        <v>0</v>
      </c>
      <c r="Q165" s="16">
        <v>0</v>
      </c>
      <c r="R165" s="16">
        <v>0</v>
      </c>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21">
        <f t="shared" si="21"/>
        <v>0</v>
      </c>
      <c r="BU165" s="22"/>
      <c r="BV165" s="21">
        <f t="shared" si="22"/>
        <v>0</v>
      </c>
      <c r="BW165" s="23"/>
      <c r="BX165" s="21">
        <f t="shared" si="23"/>
        <v>0</v>
      </c>
      <c r="BY165" s="23"/>
      <c r="BZ165" s="23"/>
      <c r="CA165" s="23"/>
      <c r="CB165" s="23"/>
      <c r="CC165" s="23"/>
      <c r="CD165" s="23"/>
      <c r="CE165" s="23"/>
      <c r="CF165" s="23"/>
      <c r="CG165" s="23"/>
    </row>
    <row r="166" spans="1:85" s="190" customFormat="1" ht="34.5" hidden="1" customHeight="1">
      <c r="A166" s="720" t="s">
        <v>310</v>
      </c>
      <c r="B166" s="720" t="s">
        <v>1694</v>
      </c>
      <c r="C166" s="721" t="s">
        <v>1802</v>
      </c>
      <c r="D166" s="722" t="s">
        <v>13</v>
      </c>
      <c r="E166" s="720" t="s">
        <v>1761</v>
      </c>
      <c r="F166" s="723" t="s">
        <v>14</v>
      </c>
      <c r="G166" s="720" t="s">
        <v>1869</v>
      </c>
      <c r="H166" s="286" t="s">
        <v>1705</v>
      </c>
      <c r="I166" s="286" t="s">
        <v>1706</v>
      </c>
      <c r="J166" s="724" t="s">
        <v>308</v>
      </c>
      <c r="K166" s="286" t="s">
        <v>307</v>
      </c>
      <c r="L166" s="720" t="s">
        <v>1319</v>
      </c>
      <c r="M166" s="720" t="s">
        <v>1430</v>
      </c>
      <c r="N166" s="720" t="s">
        <v>1431</v>
      </c>
      <c r="O166" s="720" t="s">
        <v>1641</v>
      </c>
      <c r="P166" s="720" t="s">
        <v>1642</v>
      </c>
      <c r="Q166" s="720" t="s">
        <v>1868</v>
      </c>
      <c r="R166" s="720" t="s">
        <v>1869</v>
      </c>
      <c r="S166" s="329"/>
      <c r="T166" s="329"/>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c r="AZ166" s="329"/>
      <c r="BA166" s="329"/>
      <c r="BB166" s="329"/>
      <c r="BC166" s="329"/>
      <c r="BD166" s="329"/>
      <c r="BE166" s="329"/>
      <c r="BF166" s="329"/>
      <c r="BG166" s="329"/>
      <c r="BH166" s="329"/>
      <c r="BI166" s="329"/>
      <c r="BJ166" s="329"/>
      <c r="BK166" s="329"/>
      <c r="BL166" s="329"/>
      <c r="BM166" s="329"/>
      <c r="BN166" s="329"/>
      <c r="BO166" s="329"/>
      <c r="BP166" s="329"/>
      <c r="BQ166" s="329"/>
      <c r="BR166" s="329"/>
      <c r="BS166" s="720"/>
      <c r="BT166" s="558" t="s">
        <v>915</v>
      </c>
      <c r="BU166" s="559"/>
      <c r="BV166" s="558" t="s">
        <v>916</v>
      </c>
      <c r="BX166" s="558" t="s">
        <v>1764</v>
      </c>
    </row>
    <row r="167" spans="1:85" customFormat="1" ht="21" hidden="1" customHeight="1">
      <c r="A167" s="15"/>
      <c r="B167" s="15"/>
      <c r="C167" s="41" t="s">
        <v>20</v>
      </c>
      <c r="D167" s="659" t="s">
        <v>1865</v>
      </c>
      <c r="E167" s="562">
        <v>11388</v>
      </c>
      <c r="F167" s="544">
        <v>43124</v>
      </c>
      <c r="G167" s="984">
        <v>0</v>
      </c>
      <c r="H167" s="364" t="s">
        <v>352</v>
      </c>
      <c r="I167" s="30">
        <v>43124</v>
      </c>
      <c r="J167" s="512" t="s">
        <v>1417</v>
      </c>
      <c r="K167" s="328" t="s">
        <v>1416</v>
      </c>
      <c r="L167" s="16">
        <v>0</v>
      </c>
      <c r="M167" s="16">
        <v>0</v>
      </c>
      <c r="N167" s="16">
        <v>0</v>
      </c>
      <c r="O167" s="16">
        <v>0</v>
      </c>
      <c r="P167" s="16">
        <v>0</v>
      </c>
      <c r="Q167" s="16">
        <v>0</v>
      </c>
      <c r="R167" s="16">
        <v>0</v>
      </c>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19"/>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1">
        <f>COUNT(S167:AR167)</f>
        <v>0</v>
      </c>
      <c r="BU167" s="22"/>
      <c r="BV167" s="21">
        <f>COUNT(AS167:BS167)</f>
        <v>0</v>
      </c>
      <c r="BW167" s="25"/>
      <c r="BX167" s="21">
        <f>SUM(BT167,BV167)</f>
        <v>0</v>
      </c>
      <c r="BY167" s="274"/>
      <c r="BZ167" s="274"/>
      <c r="CA167" s="274"/>
      <c r="CB167" s="274"/>
      <c r="CC167" s="274"/>
      <c r="CD167" s="274"/>
      <c r="CE167" s="274"/>
      <c r="CF167" s="274"/>
      <c r="CG167" s="274"/>
    </row>
    <row r="168" spans="1:85" s="190" customFormat="1" ht="34.5" hidden="1" customHeight="1">
      <c r="A168" s="720" t="s">
        <v>310</v>
      </c>
      <c r="B168" s="720" t="s">
        <v>1694</v>
      </c>
      <c r="C168" s="721" t="s">
        <v>1802</v>
      </c>
      <c r="D168" s="722" t="s">
        <v>273</v>
      </c>
      <c r="E168" s="720" t="s">
        <v>1761</v>
      </c>
      <c r="F168" s="723" t="s">
        <v>14</v>
      </c>
      <c r="G168" s="720" t="s">
        <v>1869</v>
      </c>
      <c r="H168" s="286" t="s">
        <v>1705</v>
      </c>
      <c r="I168" s="286" t="s">
        <v>1706</v>
      </c>
      <c r="J168" s="724" t="s">
        <v>308</v>
      </c>
      <c r="K168" s="286" t="s">
        <v>307</v>
      </c>
      <c r="L168" s="720" t="s">
        <v>1319</v>
      </c>
      <c r="M168" s="720" t="s">
        <v>1430</v>
      </c>
      <c r="N168" s="720" t="s">
        <v>1431</v>
      </c>
      <c r="O168" s="720" t="s">
        <v>1641</v>
      </c>
      <c r="P168" s="720" t="s">
        <v>1642</v>
      </c>
      <c r="Q168" s="720" t="s">
        <v>1868</v>
      </c>
      <c r="R168" s="720" t="s">
        <v>1869</v>
      </c>
      <c r="S168" s="329"/>
      <c r="T168" s="329"/>
      <c r="U168" s="329"/>
      <c r="V168" s="329"/>
      <c r="W168" s="329"/>
      <c r="X168" s="329"/>
      <c r="Y168" s="329"/>
      <c r="Z168" s="329"/>
      <c r="AA168" s="329"/>
      <c r="AB168" s="329"/>
      <c r="AC168" s="329"/>
      <c r="AD168" s="329"/>
      <c r="AE168" s="329"/>
      <c r="AF168" s="329"/>
      <c r="AG168" s="329"/>
      <c r="AH168" s="329"/>
      <c r="AI168" s="329"/>
      <c r="AJ168" s="329"/>
      <c r="AK168" s="329"/>
      <c r="AL168" s="329"/>
      <c r="AM168" s="329"/>
      <c r="AN168" s="329"/>
      <c r="AO168" s="329"/>
      <c r="AP168" s="329"/>
      <c r="AQ168" s="329"/>
      <c r="AR168" s="329"/>
      <c r="AS168" s="329"/>
      <c r="AT168" s="329"/>
      <c r="AU168" s="329"/>
      <c r="AV168" s="329"/>
      <c r="AW168" s="329"/>
      <c r="AX168" s="329"/>
      <c r="AY168" s="329"/>
      <c r="AZ168" s="329"/>
      <c r="BA168" s="329"/>
      <c r="BB168" s="329"/>
      <c r="BC168" s="329"/>
      <c r="BD168" s="329"/>
      <c r="BE168" s="329"/>
      <c r="BF168" s="329"/>
      <c r="BG168" s="329"/>
      <c r="BH168" s="329"/>
      <c r="BI168" s="329"/>
      <c r="BJ168" s="329"/>
      <c r="BK168" s="329"/>
      <c r="BL168" s="329"/>
      <c r="BM168" s="329"/>
      <c r="BN168" s="329"/>
      <c r="BO168" s="329"/>
      <c r="BP168" s="329"/>
      <c r="BQ168" s="329"/>
      <c r="BR168" s="329"/>
      <c r="BS168" s="720"/>
      <c r="BT168" s="558" t="s">
        <v>915</v>
      </c>
      <c r="BU168" s="559"/>
      <c r="BV168" s="558" t="s">
        <v>916</v>
      </c>
      <c r="BX168" s="558" t="s">
        <v>1764</v>
      </c>
    </row>
    <row r="169" spans="1:85" customFormat="1" ht="21.75" hidden="1" customHeight="1">
      <c r="A169" s="15"/>
      <c r="B169" s="15"/>
      <c r="C169" s="41" t="s">
        <v>30</v>
      </c>
      <c r="D169" s="144" t="s">
        <v>864</v>
      </c>
      <c r="E169" s="562">
        <v>9310</v>
      </c>
      <c r="F169" s="542">
        <v>37357</v>
      </c>
      <c r="G169" s="984">
        <v>750</v>
      </c>
      <c r="H169" s="166">
        <v>2019</v>
      </c>
      <c r="I169" s="26">
        <v>37418</v>
      </c>
      <c r="J169" s="512" t="s">
        <v>865</v>
      </c>
      <c r="K169" s="456" t="s">
        <v>865</v>
      </c>
      <c r="L169" s="16">
        <v>750</v>
      </c>
      <c r="M169" s="16">
        <v>0</v>
      </c>
      <c r="N169" s="16">
        <v>750</v>
      </c>
      <c r="O169" s="16">
        <v>0</v>
      </c>
      <c r="P169" s="16">
        <v>750</v>
      </c>
      <c r="Q169" s="16">
        <v>0</v>
      </c>
      <c r="R169" s="16">
        <v>0</v>
      </c>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19"/>
      <c r="AX169" s="19"/>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1">
        <f>COUNT(S169:AR169)</f>
        <v>0</v>
      </c>
      <c r="BU169" s="22"/>
      <c r="BV169" s="21">
        <f>COUNT(AS169:BS169)</f>
        <v>0</v>
      </c>
      <c r="BW169" s="25"/>
      <c r="BX169" s="21">
        <f>SUM(BT169,BV169)</f>
        <v>0</v>
      </c>
      <c r="BY169" s="25"/>
      <c r="BZ169" s="25"/>
      <c r="CA169" s="25"/>
      <c r="CB169" s="25"/>
      <c r="CC169" s="25"/>
      <c r="CD169" s="25"/>
      <c r="CE169" s="25"/>
      <c r="CF169" s="25"/>
      <c r="CG169" s="25"/>
    </row>
    <row r="170" spans="1:85" s="229" customFormat="1" hidden="1">
      <c r="D170" s="230"/>
      <c r="E170" s="201"/>
      <c r="F170" s="549"/>
      <c r="G170" s="111"/>
      <c r="H170" s="457"/>
      <c r="I170" s="231"/>
      <c r="J170" s="714"/>
      <c r="K170" s="457"/>
      <c r="L170" s="232"/>
      <c r="M170" s="232"/>
      <c r="N170" s="232"/>
      <c r="O170" s="232"/>
      <c r="P170" s="232"/>
      <c r="Q170" s="232"/>
      <c r="R170" s="232"/>
      <c r="S170" s="111"/>
      <c r="AN170" s="233"/>
      <c r="AQ170" s="230"/>
      <c r="AR170" s="230"/>
    </row>
    <row r="171" spans="1:85" s="54" customFormat="1" ht="54" hidden="1" customHeight="1">
      <c r="D171" s="53" t="s">
        <v>2032</v>
      </c>
      <c r="E171" s="201"/>
      <c r="F171" s="550"/>
      <c r="H171" s="287"/>
      <c r="I171" s="38"/>
      <c r="J171" s="713"/>
      <c r="K171" s="287"/>
      <c r="BT171" s="284"/>
      <c r="BU171" s="284"/>
      <c r="BV171" s="284"/>
      <c r="BX171" s="284"/>
    </row>
    <row r="172" spans="1:85" s="54" customFormat="1" ht="21.75" hidden="1" customHeight="1">
      <c r="D172" s="53"/>
      <c r="E172" s="201"/>
      <c r="F172" s="550"/>
      <c r="H172" s="287"/>
      <c r="I172" s="38"/>
      <c r="J172" s="713"/>
      <c r="K172" s="287"/>
      <c r="BT172" s="284"/>
      <c r="BU172" s="284"/>
      <c r="BV172" s="284"/>
      <c r="BX172" s="284"/>
    </row>
    <row r="173" spans="1:85" s="571" customFormat="1" ht="34.5" hidden="1" customHeight="1">
      <c r="A173" s="720" t="s">
        <v>310</v>
      </c>
      <c r="B173" s="720" t="s">
        <v>1694</v>
      </c>
      <c r="C173" s="721" t="s">
        <v>1802</v>
      </c>
      <c r="D173" s="722" t="s">
        <v>43</v>
      </c>
      <c r="E173" s="720" t="s">
        <v>1761</v>
      </c>
      <c r="F173" s="723" t="s">
        <v>14</v>
      </c>
      <c r="G173" s="720" t="s">
        <v>1869</v>
      </c>
      <c r="H173" s="723" t="s">
        <v>1705</v>
      </c>
      <c r="I173" s="723" t="s">
        <v>1706</v>
      </c>
      <c r="J173" s="724" t="s">
        <v>308</v>
      </c>
      <c r="K173" s="723" t="s">
        <v>307</v>
      </c>
      <c r="L173" s="720" t="s">
        <v>1319</v>
      </c>
      <c r="M173" s="720" t="s">
        <v>1430</v>
      </c>
      <c r="N173" s="720" t="s">
        <v>1431</v>
      </c>
      <c r="O173" s="720" t="s">
        <v>1641</v>
      </c>
      <c r="P173" s="720" t="s">
        <v>1642</v>
      </c>
      <c r="Q173" s="720" t="s">
        <v>1868</v>
      </c>
      <c r="R173" s="720" t="s">
        <v>1869</v>
      </c>
      <c r="S173" s="720"/>
      <c r="T173" s="720"/>
      <c r="U173" s="720"/>
      <c r="V173" s="720"/>
      <c r="W173" s="720"/>
      <c r="X173" s="720"/>
      <c r="Y173" s="720"/>
      <c r="Z173" s="720"/>
      <c r="AA173" s="720"/>
      <c r="AB173" s="720"/>
      <c r="AC173" s="720"/>
      <c r="AD173" s="720"/>
      <c r="AE173" s="720"/>
      <c r="AF173" s="720"/>
      <c r="AG173" s="720"/>
      <c r="AH173" s="720"/>
      <c r="AI173" s="720"/>
      <c r="AJ173" s="720"/>
      <c r="AK173" s="720"/>
      <c r="AL173" s="720"/>
      <c r="AM173" s="720"/>
      <c r="AN173" s="720"/>
      <c r="AO173" s="720"/>
      <c r="AP173" s="720"/>
      <c r="AQ173" s="720"/>
      <c r="AR173" s="720"/>
      <c r="AS173" s="720"/>
      <c r="AT173" s="720"/>
      <c r="AU173" s="720"/>
      <c r="AV173" s="720"/>
      <c r="AW173" s="720"/>
      <c r="AX173" s="720"/>
      <c r="AY173" s="720"/>
      <c r="AZ173" s="720"/>
      <c r="BA173" s="720"/>
      <c r="BB173" s="720"/>
      <c r="BC173" s="720"/>
      <c r="BD173" s="720"/>
      <c r="BE173" s="720"/>
      <c r="BF173" s="720"/>
      <c r="BG173" s="720"/>
      <c r="BH173" s="720"/>
      <c r="BI173" s="720"/>
      <c r="BJ173" s="720"/>
      <c r="BK173" s="720"/>
      <c r="BL173" s="720"/>
      <c r="BM173" s="720"/>
      <c r="BN173" s="720"/>
      <c r="BO173" s="720"/>
      <c r="BP173" s="720"/>
      <c r="BQ173" s="720"/>
      <c r="BR173" s="720"/>
      <c r="BS173" s="720"/>
      <c r="BT173" s="558" t="s">
        <v>915</v>
      </c>
      <c r="BU173" s="559"/>
      <c r="BV173" s="558" t="s">
        <v>916</v>
      </c>
      <c r="BW173" s="190"/>
      <c r="BX173" s="558" t="s">
        <v>1764</v>
      </c>
    </row>
    <row r="174" spans="1:85" customFormat="1" ht="21" hidden="1" customHeight="1">
      <c r="A174" s="15"/>
      <c r="B174" s="15"/>
      <c r="C174" s="41" t="s">
        <v>135</v>
      </c>
      <c r="D174" s="659" t="s">
        <v>164</v>
      </c>
      <c r="E174" s="562">
        <v>3548</v>
      </c>
      <c r="F174" s="543">
        <v>42524</v>
      </c>
      <c r="G174" s="983">
        <v>7</v>
      </c>
      <c r="H174" s="364" t="s">
        <v>1686</v>
      </c>
      <c r="I174" s="30">
        <v>34663</v>
      </c>
      <c r="J174" s="519" t="s">
        <v>338</v>
      </c>
      <c r="K174" s="328" t="s">
        <v>337</v>
      </c>
      <c r="L174" s="16">
        <v>0</v>
      </c>
      <c r="M174" s="16">
        <v>0</v>
      </c>
      <c r="N174" s="16">
        <v>0</v>
      </c>
      <c r="O174" s="16">
        <v>0</v>
      </c>
      <c r="P174" s="16">
        <v>0</v>
      </c>
      <c r="Q174" s="16">
        <v>7</v>
      </c>
      <c r="R174" s="16">
        <v>7</v>
      </c>
      <c r="S174" s="18"/>
      <c r="T174" s="18"/>
      <c r="U174" s="18">
        <v>24</v>
      </c>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21">
        <f t="shared" ref="BT174:BT192" si="24">COUNT(S174:AR174)</f>
        <v>1</v>
      </c>
      <c r="BU174" s="22"/>
      <c r="BV174" s="21">
        <f t="shared" ref="BV174:BV192" si="25">COUNT(AS174:BS174)</f>
        <v>0</v>
      </c>
      <c r="BW174" s="31"/>
      <c r="BX174" s="21">
        <f t="shared" ref="BX174:BX192" si="26">SUM(BT174,BV174)</f>
        <v>1</v>
      </c>
      <c r="BY174" s="31"/>
      <c r="BZ174" s="31"/>
      <c r="CA174" s="31"/>
      <c r="CB174" s="31"/>
      <c r="CC174" s="31"/>
      <c r="CD174" s="31"/>
      <c r="CE174" s="31"/>
      <c r="CF174" s="31"/>
      <c r="CG174" s="31"/>
    </row>
    <row r="175" spans="1:85" customFormat="1" ht="21" hidden="1" customHeight="1">
      <c r="A175" s="15"/>
      <c r="B175" s="15"/>
      <c r="C175" s="41" t="s">
        <v>198</v>
      </c>
      <c r="D175" s="659" t="s">
        <v>1455</v>
      </c>
      <c r="E175" s="562">
        <v>226</v>
      </c>
      <c r="F175" s="542">
        <v>41012</v>
      </c>
      <c r="G175" s="984">
        <v>0</v>
      </c>
      <c r="H175" s="364" t="s">
        <v>352</v>
      </c>
      <c r="I175" s="30">
        <v>39833</v>
      </c>
      <c r="J175" s="519" t="s">
        <v>1457</v>
      </c>
      <c r="K175" s="328" t="s">
        <v>1456</v>
      </c>
      <c r="L175" s="16">
        <v>0</v>
      </c>
      <c r="M175" s="16">
        <v>0</v>
      </c>
      <c r="N175" s="16">
        <v>0</v>
      </c>
      <c r="O175" s="16">
        <v>0</v>
      </c>
      <c r="P175" s="16">
        <v>0</v>
      </c>
      <c r="Q175" s="16">
        <v>0</v>
      </c>
      <c r="R175" s="16">
        <v>0</v>
      </c>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21">
        <f t="shared" si="24"/>
        <v>0</v>
      </c>
      <c r="BU175" s="22"/>
      <c r="BV175" s="21">
        <f t="shared" si="25"/>
        <v>0</v>
      </c>
      <c r="BW175" s="23"/>
      <c r="BX175" s="21">
        <f t="shared" si="26"/>
        <v>0</v>
      </c>
      <c r="BY175" s="23"/>
      <c r="BZ175" s="23"/>
      <c r="CA175" s="23"/>
      <c r="CB175" s="23"/>
      <c r="CC175" s="23"/>
      <c r="CD175" s="23"/>
      <c r="CE175" s="23"/>
      <c r="CF175" s="31"/>
      <c r="CG175" s="31"/>
    </row>
    <row r="176" spans="1:85" customFormat="1" ht="21" hidden="1" customHeight="1">
      <c r="A176" s="15"/>
      <c r="B176" s="15"/>
      <c r="C176" s="41" t="s">
        <v>168</v>
      </c>
      <c r="D176" s="659" t="s">
        <v>1471</v>
      </c>
      <c r="E176" s="562">
        <v>11363</v>
      </c>
      <c r="F176" s="543">
        <v>43751</v>
      </c>
      <c r="G176" s="983">
        <v>1</v>
      </c>
      <c r="H176" s="364" t="s">
        <v>352</v>
      </c>
      <c r="I176" s="30"/>
      <c r="J176" s="519" t="s">
        <v>1473</v>
      </c>
      <c r="K176" s="328" t="s">
        <v>1472</v>
      </c>
      <c r="L176" s="16">
        <v>0</v>
      </c>
      <c r="M176" s="16">
        <v>0</v>
      </c>
      <c r="N176" s="16">
        <v>0</v>
      </c>
      <c r="O176" s="16">
        <v>1</v>
      </c>
      <c r="P176" s="16">
        <v>1</v>
      </c>
      <c r="Q176" s="16">
        <v>0</v>
      </c>
      <c r="R176" s="16">
        <v>1</v>
      </c>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21">
        <f t="shared" si="24"/>
        <v>0</v>
      </c>
      <c r="BU176" s="22"/>
      <c r="BV176" s="21">
        <f t="shared" si="25"/>
        <v>0</v>
      </c>
      <c r="BW176" s="31"/>
      <c r="BX176" s="21">
        <f t="shared" si="26"/>
        <v>0</v>
      </c>
      <c r="BY176" s="31"/>
      <c r="BZ176" s="31"/>
      <c r="CA176" s="31"/>
      <c r="CB176" s="31"/>
      <c r="CC176" s="31"/>
      <c r="CD176" s="31"/>
      <c r="CE176" s="31"/>
      <c r="CF176" s="23"/>
      <c r="CG176" s="23"/>
    </row>
    <row r="177" spans="1:87" customFormat="1" ht="21" hidden="1" customHeight="1">
      <c r="A177" s="15"/>
      <c r="B177" s="15"/>
      <c r="C177" s="41" t="s">
        <v>105</v>
      </c>
      <c r="D177" s="659" t="s">
        <v>108</v>
      </c>
      <c r="E177" s="562">
        <v>1939</v>
      </c>
      <c r="F177" s="544">
        <v>41914</v>
      </c>
      <c r="G177" s="983">
        <v>43</v>
      </c>
      <c r="H177" s="364" t="s">
        <v>967</v>
      </c>
      <c r="I177" s="30">
        <v>39856</v>
      </c>
      <c r="J177" s="519" t="s">
        <v>360</v>
      </c>
      <c r="K177" s="328" t="s">
        <v>359</v>
      </c>
      <c r="L177" s="16">
        <v>42</v>
      </c>
      <c r="M177" s="16">
        <v>1</v>
      </c>
      <c r="N177" s="16">
        <v>43</v>
      </c>
      <c r="O177" s="16">
        <v>0</v>
      </c>
      <c r="P177" s="16">
        <v>43</v>
      </c>
      <c r="Q177" s="16">
        <v>0</v>
      </c>
      <c r="R177" s="16">
        <v>43</v>
      </c>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9"/>
      <c r="BT177" s="21">
        <f t="shared" si="24"/>
        <v>0</v>
      </c>
      <c r="BU177" s="22"/>
      <c r="BV177" s="21">
        <f t="shared" si="25"/>
        <v>0</v>
      </c>
      <c r="BW177" s="31"/>
      <c r="BX177" s="21">
        <f t="shared" si="26"/>
        <v>0</v>
      </c>
      <c r="BY177" s="23"/>
      <c r="BZ177" s="23"/>
      <c r="CA177" s="23"/>
      <c r="CB177" s="23"/>
      <c r="CC177" s="23"/>
      <c r="CD177" s="23"/>
      <c r="CE177" s="23"/>
      <c r="CF177" s="31"/>
      <c r="CG177" s="31"/>
      <c r="CH177" s="31"/>
      <c r="CI177" s="31"/>
    </row>
    <row r="178" spans="1:87" customFormat="1" ht="21" hidden="1" customHeight="1">
      <c r="A178" s="15"/>
      <c r="B178" s="15"/>
      <c r="C178" s="41" t="s">
        <v>212</v>
      </c>
      <c r="D178" s="659" t="s">
        <v>1330</v>
      </c>
      <c r="E178" s="562">
        <v>11376</v>
      </c>
      <c r="F178" s="543">
        <v>42705</v>
      </c>
      <c r="G178" s="984">
        <v>0</v>
      </c>
      <c r="H178" s="364" t="s">
        <v>352</v>
      </c>
      <c r="I178" s="30">
        <v>32638</v>
      </c>
      <c r="J178" s="511" t="s">
        <v>1329</v>
      </c>
      <c r="K178" s="328" t="s">
        <v>1328</v>
      </c>
      <c r="L178" s="16">
        <v>0</v>
      </c>
      <c r="M178" s="16">
        <v>0</v>
      </c>
      <c r="N178" s="16">
        <v>0</v>
      </c>
      <c r="O178" s="16">
        <v>0</v>
      </c>
      <c r="P178" s="16">
        <v>0</v>
      </c>
      <c r="Q178" s="16">
        <v>0</v>
      </c>
      <c r="R178" s="16">
        <v>0</v>
      </c>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21">
        <f t="shared" si="24"/>
        <v>0</v>
      </c>
      <c r="BU178" s="22"/>
      <c r="BV178" s="21">
        <f t="shared" si="25"/>
        <v>0</v>
      </c>
      <c r="BW178" s="23"/>
      <c r="BX178" s="21">
        <f t="shared" si="26"/>
        <v>0</v>
      </c>
      <c r="BY178" s="23"/>
      <c r="BZ178" s="23"/>
      <c r="CA178" s="23"/>
      <c r="CB178" s="23"/>
      <c r="CC178" s="23"/>
      <c r="CD178" s="23"/>
      <c r="CE178" s="23"/>
      <c r="CF178" s="31"/>
      <c r="CG178" s="31"/>
    </row>
    <row r="179" spans="1:87" customFormat="1" ht="21" hidden="1" customHeight="1">
      <c r="A179" s="15"/>
      <c r="B179" s="15"/>
      <c r="C179" s="41" t="s">
        <v>110</v>
      </c>
      <c r="D179" s="659" t="s">
        <v>1443</v>
      </c>
      <c r="E179" s="562">
        <v>11381</v>
      </c>
      <c r="F179" s="544">
        <v>44762</v>
      </c>
      <c r="G179" s="983">
        <v>32</v>
      </c>
      <c r="H179" s="364" t="s">
        <v>1686</v>
      </c>
      <c r="I179" s="30">
        <v>44774</v>
      </c>
      <c r="J179" s="519" t="s">
        <v>1445</v>
      </c>
      <c r="K179" s="328" t="s">
        <v>1444</v>
      </c>
      <c r="L179" s="16">
        <v>0</v>
      </c>
      <c r="M179" s="16">
        <v>0</v>
      </c>
      <c r="N179" s="16">
        <v>0</v>
      </c>
      <c r="O179" s="16">
        <v>11</v>
      </c>
      <c r="P179" s="16">
        <v>11</v>
      </c>
      <c r="Q179" s="16">
        <v>21</v>
      </c>
      <c r="R179" s="16">
        <v>32</v>
      </c>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21">
        <f t="shared" si="24"/>
        <v>0</v>
      </c>
      <c r="BU179" s="22"/>
      <c r="BV179" s="21">
        <f t="shared" si="25"/>
        <v>0</v>
      </c>
      <c r="BW179" s="23"/>
      <c r="BX179" s="21">
        <f t="shared" si="26"/>
        <v>0</v>
      </c>
      <c r="BY179" s="23"/>
      <c r="BZ179" s="23"/>
      <c r="CA179" s="23"/>
      <c r="CB179" s="23"/>
      <c r="CC179" s="23"/>
      <c r="CD179" s="23"/>
      <c r="CE179" s="23"/>
      <c r="CF179" s="23"/>
      <c r="CG179" s="23"/>
    </row>
    <row r="180" spans="1:87" s="31" customFormat="1" ht="21" hidden="1" customHeight="1">
      <c r="A180" s="15"/>
      <c r="B180" s="15"/>
      <c r="C180" s="41" t="s">
        <v>96</v>
      </c>
      <c r="D180" s="659" t="s">
        <v>118</v>
      </c>
      <c r="E180" s="562">
        <v>1524</v>
      </c>
      <c r="F180" s="544">
        <v>40808</v>
      </c>
      <c r="G180" s="983">
        <v>63</v>
      </c>
      <c r="H180" s="364" t="s">
        <v>1686</v>
      </c>
      <c r="I180" s="30">
        <v>40808</v>
      </c>
      <c r="J180" s="519" t="s">
        <v>466</v>
      </c>
      <c r="K180" s="328" t="s">
        <v>465</v>
      </c>
      <c r="L180" s="16">
        <v>58</v>
      </c>
      <c r="M180" s="16">
        <v>4</v>
      </c>
      <c r="N180" s="16">
        <v>62</v>
      </c>
      <c r="O180" s="16">
        <v>0</v>
      </c>
      <c r="P180" s="16">
        <v>62</v>
      </c>
      <c r="Q180" s="16">
        <v>1</v>
      </c>
      <c r="R180" s="16">
        <v>63</v>
      </c>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21">
        <f t="shared" si="24"/>
        <v>0</v>
      </c>
      <c r="BU180" s="22"/>
      <c r="BV180" s="21">
        <f t="shared" si="25"/>
        <v>0</v>
      </c>
      <c r="BX180" s="21">
        <f t="shared" si="26"/>
        <v>0</v>
      </c>
      <c r="CF180" s="23"/>
      <c r="CG180" s="23"/>
      <c r="CH180"/>
      <c r="CI180"/>
    </row>
    <row r="181" spans="1:87" customFormat="1" ht="21" hidden="1" customHeight="1">
      <c r="A181" s="15"/>
      <c r="B181" s="15"/>
      <c r="C181" s="41" t="s">
        <v>79</v>
      </c>
      <c r="D181" s="659" t="s">
        <v>1758</v>
      </c>
      <c r="E181" s="562">
        <v>10704</v>
      </c>
      <c r="F181" s="544">
        <v>44237</v>
      </c>
      <c r="G181" s="983">
        <v>158</v>
      </c>
      <c r="H181" s="364" t="s">
        <v>265</v>
      </c>
      <c r="I181" s="30">
        <v>36516</v>
      </c>
      <c r="J181" s="709" t="s">
        <v>1215</v>
      </c>
      <c r="K181" s="455" t="s">
        <v>1214</v>
      </c>
      <c r="L181" s="16">
        <v>120</v>
      </c>
      <c r="M181" s="16">
        <v>22</v>
      </c>
      <c r="N181" s="16">
        <v>142</v>
      </c>
      <c r="O181" s="16">
        <v>12</v>
      </c>
      <c r="P181" s="16">
        <v>154</v>
      </c>
      <c r="Q181" s="16">
        <v>4</v>
      </c>
      <c r="R181" s="16">
        <v>158</v>
      </c>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21">
        <f t="shared" si="24"/>
        <v>0</v>
      </c>
      <c r="BU181" s="22"/>
      <c r="BV181" s="21">
        <f t="shared" si="25"/>
        <v>0</v>
      </c>
      <c r="BW181" s="31"/>
      <c r="BX181" s="21">
        <f t="shared" si="26"/>
        <v>0</v>
      </c>
      <c r="BY181" s="31"/>
      <c r="BZ181" s="31"/>
      <c r="CA181" s="31"/>
      <c r="CB181" s="31"/>
      <c r="CC181" s="31"/>
      <c r="CD181" s="31"/>
      <c r="CE181" s="31"/>
      <c r="CF181" s="31"/>
      <c r="CG181" s="31"/>
      <c r="CH181" s="274"/>
      <c r="CI181" s="274"/>
    </row>
    <row r="182" spans="1:87" s="31" customFormat="1" ht="21" hidden="1" customHeight="1">
      <c r="A182" s="15"/>
      <c r="B182" s="15"/>
      <c r="C182" s="41" t="s">
        <v>218</v>
      </c>
      <c r="D182" s="659" t="s">
        <v>1402</v>
      </c>
      <c r="E182" s="562">
        <v>11389</v>
      </c>
      <c r="F182" s="542">
        <v>43559</v>
      </c>
      <c r="G182" s="984">
        <v>0</v>
      </c>
      <c r="H182" s="364" t="s">
        <v>352</v>
      </c>
      <c r="I182" s="30"/>
      <c r="J182" s="512" t="s">
        <v>1404</v>
      </c>
      <c r="K182" s="328" t="s">
        <v>1403</v>
      </c>
      <c r="L182" s="16">
        <v>0</v>
      </c>
      <c r="M182" s="16">
        <v>0</v>
      </c>
      <c r="N182" s="16">
        <v>0</v>
      </c>
      <c r="O182" s="16">
        <v>0</v>
      </c>
      <c r="P182" s="16">
        <v>0</v>
      </c>
      <c r="Q182" s="16">
        <v>0</v>
      </c>
      <c r="R182" s="16">
        <v>0</v>
      </c>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21">
        <f t="shared" si="24"/>
        <v>0</v>
      </c>
      <c r="BU182" s="22"/>
      <c r="BV182" s="21">
        <f t="shared" si="25"/>
        <v>0</v>
      </c>
      <c r="BW182" s="23"/>
      <c r="BX182" s="21">
        <f t="shared" si="26"/>
        <v>0</v>
      </c>
      <c r="BY182" s="23"/>
      <c r="BZ182" s="23"/>
      <c r="CA182" s="23"/>
      <c r="CB182" s="23"/>
      <c r="CC182" s="23"/>
      <c r="CD182" s="23"/>
      <c r="CE182" s="23"/>
      <c r="CH182"/>
      <c r="CI182"/>
    </row>
    <row r="183" spans="1:87" s="23" customFormat="1" ht="21" hidden="1" customHeight="1">
      <c r="A183" s="15"/>
      <c r="B183" s="15"/>
      <c r="C183" s="41" t="s">
        <v>103</v>
      </c>
      <c r="D183" s="659" t="s">
        <v>147</v>
      </c>
      <c r="E183" s="562">
        <v>3145</v>
      </c>
      <c r="F183" s="542">
        <v>41408</v>
      </c>
      <c r="G183" s="983">
        <v>47</v>
      </c>
      <c r="H183" s="364" t="s">
        <v>352</v>
      </c>
      <c r="I183" s="30">
        <v>41662</v>
      </c>
      <c r="J183" s="512" t="s">
        <v>520</v>
      </c>
      <c r="K183" s="328" t="s">
        <v>519</v>
      </c>
      <c r="L183" s="16">
        <v>0</v>
      </c>
      <c r="M183" s="16">
        <v>1</v>
      </c>
      <c r="N183" s="16">
        <v>1</v>
      </c>
      <c r="O183" s="16">
        <v>27</v>
      </c>
      <c r="P183" s="16">
        <v>28</v>
      </c>
      <c r="Q183" s="16">
        <v>19</v>
      </c>
      <c r="R183" s="16">
        <v>47</v>
      </c>
      <c r="S183" s="18"/>
      <c r="T183" s="18">
        <v>26</v>
      </c>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21">
        <f t="shared" si="24"/>
        <v>1</v>
      </c>
      <c r="BU183" s="22"/>
      <c r="BV183" s="21">
        <f t="shared" si="25"/>
        <v>0</v>
      </c>
      <c r="BW183" s="31"/>
      <c r="BX183" s="21">
        <f t="shared" si="26"/>
        <v>1</v>
      </c>
      <c r="BY183" s="31"/>
      <c r="BZ183" s="31"/>
      <c r="CA183" s="31"/>
      <c r="CB183" s="31"/>
      <c r="CC183" s="31"/>
      <c r="CD183" s="31"/>
      <c r="CE183" s="31"/>
      <c r="CF183" s="31"/>
      <c r="CG183" s="31"/>
      <c r="CH183" s="31"/>
      <c r="CI183" s="31"/>
    </row>
    <row r="184" spans="1:87" s="31" customFormat="1" ht="21" hidden="1" customHeight="1">
      <c r="A184" s="15"/>
      <c r="B184" s="15"/>
      <c r="C184" s="41" t="s">
        <v>100</v>
      </c>
      <c r="D184" s="37" t="s">
        <v>1090</v>
      </c>
      <c r="E184" s="562">
        <v>9486</v>
      </c>
      <c r="F184" s="542">
        <v>43141</v>
      </c>
      <c r="G184" s="983">
        <v>61</v>
      </c>
      <c r="H184" s="364" t="s">
        <v>770</v>
      </c>
      <c r="I184" s="30">
        <v>43844</v>
      </c>
      <c r="J184" s="512" t="s">
        <v>1092</v>
      </c>
      <c r="K184" s="328" t="s">
        <v>1091</v>
      </c>
      <c r="L184" s="16">
        <v>31</v>
      </c>
      <c r="M184" s="16">
        <v>16</v>
      </c>
      <c r="N184" s="16">
        <v>47</v>
      </c>
      <c r="O184" s="16">
        <v>1</v>
      </c>
      <c r="P184" s="16">
        <v>48</v>
      </c>
      <c r="Q184" s="16">
        <v>13</v>
      </c>
      <c r="R184" s="16">
        <v>61</v>
      </c>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21">
        <f t="shared" si="24"/>
        <v>0</v>
      </c>
      <c r="BU184" s="22"/>
      <c r="BV184" s="21">
        <f t="shared" si="25"/>
        <v>0</v>
      </c>
      <c r="BW184" s="23"/>
      <c r="BX184" s="21">
        <f t="shared" si="26"/>
        <v>0</v>
      </c>
    </row>
    <row r="185" spans="1:87" s="31" customFormat="1" ht="21" hidden="1" customHeight="1">
      <c r="A185" s="15"/>
      <c r="B185" s="15"/>
      <c r="C185" s="41" t="s">
        <v>67</v>
      </c>
      <c r="D185" s="659" t="s">
        <v>104</v>
      </c>
      <c r="E185" s="562">
        <v>1917</v>
      </c>
      <c r="F185" s="544">
        <v>41880</v>
      </c>
      <c r="G185" s="983">
        <v>272</v>
      </c>
      <c r="H185" s="364" t="s">
        <v>263</v>
      </c>
      <c r="I185" s="30">
        <v>15981</v>
      </c>
      <c r="J185" s="519" t="s">
        <v>1779</v>
      </c>
      <c r="K185" s="328" t="s">
        <v>522</v>
      </c>
      <c r="L185" s="16">
        <v>139</v>
      </c>
      <c r="M185" s="16">
        <v>42</v>
      </c>
      <c r="N185" s="16">
        <v>181</v>
      </c>
      <c r="O185" s="16">
        <v>44</v>
      </c>
      <c r="P185" s="16">
        <v>225</v>
      </c>
      <c r="Q185" s="16">
        <v>47</v>
      </c>
      <c r="R185" s="16">
        <v>272</v>
      </c>
      <c r="S185" s="18"/>
      <c r="T185" s="18">
        <v>18</v>
      </c>
      <c r="U185" s="18">
        <v>18</v>
      </c>
      <c r="V185" s="18"/>
      <c r="W185" s="18">
        <v>32</v>
      </c>
      <c r="X185" s="18">
        <v>28</v>
      </c>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21">
        <f t="shared" si="24"/>
        <v>4</v>
      </c>
      <c r="BU185" s="22"/>
      <c r="BV185" s="21">
        <f t="shared" si="25"/>
        <v>0</v>
      </c>
      <c r="BW185" s="23"/>
      <c r="BX185" s="21">
        <f t="shared" si="26"/>
        <v>4</v>
      </c>
      <c r="CH185" s="274"/>
      <c r="CI185" s="274"/>
    </row>
    <row r="186" spans="1:87" s="274" customFormat="1" ht="21" hidden="1" customHeight="1">
      <c r="A186" s="15"/>
      <c r="B186" s="15"/>
      <c r="C186" s="41" t="s">
        <v>78</v>
      </c>
      <c r="D186" s="659" t="s">
        <v>136</v>
      </c>
      <c r="E186" s="562">
        <v>1917</v>
      </c>
      <c r="F186" s="544">
        <v>41880</v>
      </c>
      <c r="G186" s="983">
        <v>163</v>
      </c>
      <c r="H186" s="364" t="s">
        <v>967</v>
      </c>
      <c r="I186" s="30">
        <v>21930</v>
      </c>
      <c r="J186" s="519" t="s">
        <v>1779</v>
      </c>
      <c r="K186" s="328" t="s">
        <v>522</v>
      </c>
      <c r="L186" s="16">
        <v>53</v>
      </c>
      <c r="M186" s="16">
        <v>31</v>
      </c>
      <c r="N186" s="16">
        <v>84</v>
      </c>
      <c r="O186" s="16">
        <v>40</v>
      </c>
      <c r="P186" s="16">
        <v>124</v>
      </c>
      <c r="Q186" s="16">
        <v>39</v>
      </c>
      <c r="R186" s="16">
        <v>163</v>
      </c>
      <c r="S186" s="18"/>
      <c r="T186" s="18">
        <v>30</v>
      </c>
      <c r="U186" s="18">
        <v>18</v>
      </c>
      <c r="V186" s="18"/>
      <c r="W186" s="18">
        <v>28</v>
      </c>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21">
        <f t="shared" si="24"/>
        <v>3</v>
      </c>
      <c r="BU186" s="22"/>
      <c r="BV186" s="21">
        <f t="shared" si="25"/>
        <v>0</v>
      </c>
      <c r="BW186" s="31"/>
      <c r="BX186" s="21">
        <f t="shared" si="26"/>
        <v>3</v>
      </c>
      <c r="BY186" s="31"/>
      <c r="BZ186" s="31"/>
      <c r="CA186" s="31"/>
      <c r="CB186" s="31"/>
      <c r="CC186" s="31"/>
      <c r="CD186" s="31"/>
      <c r="CE186" s="31"/>
      <c r="CF186" s="31"/>
      <c r="CG186" s="31"/>
      <c r="CH186" s="23"/>
      <c r="CI186" s="23"/>
    </row>
    <row r="187" spans="1:87" s="23" customFormat="1" ht="21" hidden="1" customHeight="1">
      <c r="A187" s="15"/>
      <c r="B187" s="15"/>
      <c r="C187" s="41" t="s">
        <v>165</v>
      </c>
      <c r="D187" s="37" t="s">
        <v>1855</v>
      </c>
      <c r="E187" s="562">
        <v>11486</v>
      </c>
      <c r="F187" s="543">
        <v>41066</v>
      </c>
      <c r="G187" s="983">
        <v>1</v>
      </c>
      <c r="H187" s="364" t="s">
        <v>1686</v>
      </c>
      <c r="I187" s="30">
        <v>41124</v>
      </c>
      <c r="J187" s="511" t="s">
        <v>1856</v>
      </c>
      <c r="K187" s="328" t="s">
        <v>1857</v>
      </c>
      <c r="L187" s="16">
        <v>0</v>
      </c>
      <c r="M187" s="16">
        <v>0</v>
      </c>
      <c r="N187" s="16">
        <v>0</v>
      </c>
      <c r="O187" s="16">
        <v>0</v>
      </c>
      <c r="P187" s="16">
        <v>0</v>
      </c>
      <c r="Q187" s="16">
        <v>1</v>
      </c>
      <c r="R187" s="16">
        <v>1</v>
      </c>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21">
        <f t="shared" si="24"/>
        <v>0</v>
      </c>
      <c r="BU187" s="22"/>
      <c r="BV187" s="21">
        <f t="shared" si="25"/>
        <v>0</v>
      </c>
      <c r="BW187" s="31"/>
      <c r="BX187" s="21">
        <f t="shared" si="26"/>
        <v>0</v>
      </c>
      <c r="BY187" s="31"/>
      <c r="BZ187" s="31"/>
      <c r="CA187" s="31"/>
      <c r="CB187" s="31"/>
      <c r="CC187" s="31"/>
      <c r="CD187" s="31"/>
      <c r="CE187" s="31"/>
      <c r="CF187" s="31"/>
      <c r="CG187" s="31"/>
      <c r="CH187"/>
      <c r="CI187"/>
    </row>
    <row r="188" spans="1:87" customFormat="1" ht="21" hidden="1" customHeight="1">
      <c r="A188" s="15"/>
      <c r="B188" s="15"/>
      <c r="C188" s="41" t="s">
        <v>183</v>
      </c>
      <c r="D188" s="659" t="s">
        <v>1617</v>
      </c>
      <c r="E188" s="562">
        <v>11396</v>
      </c>
      <c r="F188" s="543">
        <v>36893</v>
      </c>
      <c r="G188" s="983">
        <v>0</v>
      </c>
      <c r="H188" s="364" t="s">
        <v>1686</v>
      </c>
      <c r="I188" s="30">
        <v>36927</v>
      </c>
      <c r="J188" s="511" t="s">
        <v>1619</v>
      </c>
      <c r="K188" s="328" t="s">
        <v>1618</v>
      </c>
      <c r="L188" s="16">
        <v>0</v>
      </c>
      <c r="M188" s="16">
        <v>0</v>
      </c>
      <c r="N188" s="16">
        <v>0</v>
      </c>
      <c r="O188" s="16">
        <v>0</v>
      </c>
      <c r="P188" s="16">
        <v>0</v>
      </c>
      <c r="Q188" s="16">
        <v>0</v>
      </c>
      <c r="R188" s="16">
        <v>0</v>
      </c>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21">
        <f t="shared" si="24"/>
        <v>0</v>
      </c>
      <c r="BU188" s="22"/>
      <c r="BV188" s="21">
        <f t="shared" si="25"/>
        <v>0</v>
      </c>
      <c r="BW188" s="31"/>
      <c r="BX188" s="21">
        <f t="shared" si="26"/>
        <v>0</v>
      </c>
      <c r="BY188" s="31"/>
      <c r="BZ188" s="31"/>
      <c r="CA188" s="31"/>
      <c r="CB188" s="31"/>
      <c r="CC188" s="31"/>
      <c r="CD188" s="31"/>
      <c r="CE188" s="31"/>
      <c r="CF188" s="31"/>
      <c r="CG188" s="31"/>
    </row>
    <row r="189" spans="1:87" customFormat="1" ht="21" hidden="1" customHeight="1">
      <c r="A189" s="15"/>
      <c r="B189" s="15"/>
      <c r="C189" s="41" t="s">
        <v>219</v>
      </c>
      <c r="D189" s="659" t="s">
        <v>1503</v>
      </c>
      <c r="E189" s="562">
        <v>11397</v>
      </c>
      <c r="F189" s="543">
        <v>44927</v>
      </c>
      <c r="G189" s="983">
        <v>0</v>
      </c>
      <c r="H189" s="364" t="s">
        <v>1483</v>
      </c>
      <c r="I189" s="30">
        <v>44883</v>
      </c>
      <c r="J189" s="511" t="s">
        <v>1505</v>
      </c>
      <c r="K189" s="328" t="s">
        <v>1504</v>
      </c>
      <c r="L189" s="16">
        <v>0</v>
      </c>
      <c r="M189" s="16">
        <v>0</v>
      </c>
      <c r="N189" s="16">
        <v>0</v>
      </c>
      <c r="O189" s="16">
        <v>0</v>
      </c>
      <c r="P189" s="16">
        <v>0</v>
      </c>
      <c r="Q189" s="16">
        <v>0</v>
      </c>
      <c r="R189" s="16">
        <v>0</v>
      </c>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21">
        <f t="shared" si="24"/>
        <v>0</v>
      </c>
      <c r="BU189" s="22"/>
      <c r="BV189" s="21">
        <f t="shared" si="25"/>
        <v>0</v>
      </c>
      <c r="BW189" s="31"/>
      <c r="BX189" s="21">
        <f t="shared" si="26"/>
        <v>0</v>
      </c>
      <c r="BY189" s="31"/>
      <c r="BZ189" s="31"/>
      <c r="CA189" s="31"/>
      <c r="CB189" s="31"/>
      <c r="CC189" s="31"/>
      <c r="CD189" s="31"/>
      <c r="CE189" s="31"/>
      <c r="CF189" s="31"/>
      <c r="CG189" s="31"/>
    </row>
    <row r="190" spans="1:87" customFormat="1" ht="21" hidden="1" customHeight="1">
      <c r="A190" s="15"/>
      <c r="B190" s="15"/>
      <c r="C190" s="41" t="s">
        <v>156</v>
      </c>
      <c r="D190" s="659" t="s">
        <v>288</v>
      </c>
      <c r="E190" s="562">
        <v>3308</v>
      </c>
      <c r="F190" s="544">
        <v>36648</v>
      </c>
      <c r="G190" s="983">
        <v>1</v>
      </c>
      <c r="H190" s="364" t="s">
        <v>1483</v>
      </c>
      <c r="I190" s="30">
        <v>36501</v>
      </c>
      <c r="J190" s="519" t="s">
        <v>763</v>
      </c>
      <c r="K190" s="328" t="s">
        <v>762</v>
      </c>
      <c r="L190" s="16">
        <v>0</v>
      </c>
      <c r="M190" s="16">
        <v>0</v>
      </c>
      <c r="N190" s="16">
        <v>0</v>
      </c>
      <c r="O190" s="16">
        <v>1</v>
      </c>
      <c r="P190" s="16">
        <v>1</v>
      </c>
      <c r="Q190" s="16">
        <v>0</v>
      </c>
      <c r="R190" s="16">
        <v>1</v>
      </c>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21">
        <f t="shared" si="24"/>
        <v>0</v>
      </c>
      <c r="BU190" s="22"/>
      <c r="BV190" s="21">
        <f t="shared" si="25"/>
        <v>0</v>
      </c>
      <c r="BW190" s="31"/>
      <c r="BX190" s="21">
        <f t="shared" si="26"/>
        <v>0</v>
      </c>
      <c r="BY190" s="31"/>
      <c r="BZ190" s="31"/>
      <c r="CA190" s="31"/>
      <c r="CB190" s="31"/>
      <c r="CC190" s="31"/>
      <c r="CD190" s="31"/>
      <c r="CE190" s="31"/>
      <c r="CF190" s="31"/>
      <c r="CG190" s="31"/>
    </row>
    <row r="191" spans="1:87" s="31" customFormat="1" ht="21" hidden="1" customHeight="1">
      <c r="A191" s="15"/>
      <c r="B191" s="15"/>
      <c r="C191" s="41" t="s">
        <v>85</v>
      </c>
      <c r="D191" s="659" t="s">
        <v>289</v>
      </c>
      <c r="E191" s="562">
        <v>9944</v>
      </c>
      <c r="F191" s="542">
        <v>38651</v>
      </c>
      <c r="G191" s="983">
        <v>110</v>
      </c>
      <c r="H191" s="364" t="s">
        <v>1686</v>
      </c>
      <c r="I191" s="30">
        <v>35828</v>
      </c>
      <c r="J191" s="511" t="s">
        <v>765</v>
      </c>
      <c r="K191" s="328" t="s">
        <v>764</v>
      </c>
      <c r="L191" s="16">
        <v>97</v>
      </c>
      <c r="M191" s="16">
        <v>12</v>
      </c>
      <c r="N191" s="16">
        <v>109</v>
      </c>
      <c r="O191" s="16">
        <v>1</v>
      </c>
      <c r="P191" s="16">
        <v>110</v>
      </c>
      <c r="Q191" s="16">
        <v>0</v>
      </c>
      <c r="R191" s="16">
        <v>110</v>
      </c>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21">
        <f t="shared" si="24"/>
        <v>0</v>
      </c>
      <c r="BU191" s="22"/>
      <c r="BV191" s="21">
        <f t="shared" si="25"/>
        <v>0</v>
      </c>
      <c r="BX191" s="21">
        <f t="shared" si="26"/>
        <v>0</v>
      </c>
    </row>
    <row r="192" spans="1:87" customFormat="1" ht="21" hidden="1" customHeight="1">
      <c r="A192" s="15"/>
      <c r="B192" s="15"/>
      <c r="C192" s="41" t="s">
        <v>169</v>
      </c>
      <c r="D192" s="37" t="s">
        <v>1171</v>
      </c>
      <c r="E192" s="364" t="s">
        <v>1847</v>
      </c>
      <c r="F192" s="542">
        <v>43991</v>
      </c>
      <c r="G192" s="983">
        <v>1</v>
      </c>
      <c r="H192" s="364" t="s">
        <v>1686</v>
      </c>
      <c r="I192" s="30">
        <v>44244</v>
      </c>
      <c r="J192" s="512" t="s">
        <v>1173</v>
      </c>
      <c r="K192" s="328" t="s">
        <v>1172</v>
      </c>
      <c r="L192" s="16">
        <v>0</v>
      </c>
      <c r="M192" s="16">
        <v>0</v>
      </c>
      <c r="N192" s="16">
        <v>0</v>
      </c>
      <c r="O192" s="16">
        <v>0</v>
      </c>
      <c r="P192" s="16">
        <v>0</v>
      </c>
      <c r="Q192" s="16">
        <v>1</v>
      </c>
      <c r="R192" s="16">
        <v>1</v>
      </c>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21">
        <f t="shared" si="24"/>
        <v>0</v>
      </c>
      <c r="BU192" s="22"/>
      <c r="BV192" s="21">
        <f t="shared" si="25"/>
        <v>0</v>
      </c>
      <c r="BW192" s="31"/>
      <c r="BX192" s="21">
        <f t="shared" si="26"/>
        <v>0</v>
      </c>
      <c r="BY192" s="31"/>
      <c r="BZ192" s="31"/>
      <c r="CA192" s="31"/>
      <c r="CB192" s="31"/>
      <c r="CC192" s="31"/>
      <c r="CD192" s="31"/>
      <c r="CE192" s="31"/>
      <c r="CF192" s="31"/>
      <c r="CG192" s="31"/>
    </row>
    <row r="193" spans="1:87" s="54" customFormat="1" ht="18" hidden="1" customHeight="1">
      <c r="D193" s="53"/>
      <c r="E193" s="201"/>
      <c r="F193" s="550"/>
      <c r="H193" s="287"/>
      <c r="I193" s="38"/>
      <c r="J193" s="713"/>
      <c r="K193" s="287"/>
      <c r="BT193" s="284"/>
      <c r="BU193" s="284"/>
      <c r="BV193" s="284"/>
      <c r="BX193" s="284"/>
    </row>
    <row r="194" spans="1:87" s="54" customFormat="1" ht="54" hidden="1" customHeight="1">
      <c r="D194" s="53" t="s">
        <v>1989</v>
      </c>
      <c r="E194" s="201"/>
      <c r="F194" s="550"/>
      <c r="H194" s="287"/>
      <c r="I194" s="38"/>
      <c r="J194" s="713"/>
      <c r="K194" s="287"/>
      <c r="BT194" s="284"/>
      <c r="BU194" s="284"/>
      <c r="BV194" s="284"/>
      <c r="BX194" s="284"/>
    </row>
    <row r="195" spans="1:87" s="229" customFormat="1" hidden="1">
      <c r="D195" s="230"/>
      <c r="E195" s="201"/>
      <c r="F195" s="549"/>
      <c r="G195" s="111"/>
      <c r="H195" s="457"/>
      <c r="I195" s="231"/>
      <c r="J195" s="714"/>
      <c r="K195" s="457"/>
      <c r="L195" s="232"/>
      <c r="M195" s="232"/>
      <c r="N195" s="232"/>
      <c r="O195" s="232"/>
      <c r="P195" s="232"/>
      <c r="Q195" s="232"/>
      <c r="R195" s="232"/>
      <c r="S195" s="111"/>
      <c r="AN195" s="233"/>
      <c r="AQ195" s="230"/>
      <c r="AR195" s="230"/>
    </row>
    <row r="196" spans="1:87" s="571" customFormat="1" ht="34.5" hidden="1" customHeight="1">
      <c r="A196" s="720" t="s">
        <v>310</v>
      </c>
      <c r="B196" s="720" t="s">
        <v>1694</v>
      </c>
      <c r="C196" s="721" t="s">
        <v>1802</v>
      </c>
      <c r="D196" s="722" t="s">
        <v>43</v>
      </c>
      <c r="E196" s="720" t="s">
        <v>1761</v>
      </c>
      <c r="F196" s="723" t="s">
        <v>14</v>
      </c>
      <c r="G196" s="720" t="s">
        <v>1869</v>
      </c>
      <c r="H196" s="723" t="s">
        <v>1705</v>
      </c>
      <c r="I196" s="723" t="s">
        <v>1706</v>
      </c>
      <c r="J196" s="724" t="s">
        <v>308</v>
      </c>
      <c r="K196" s="723" t="s">
        <v>307</v>
      </c>
      <c r="L196" s="720" t="s">
        <v>1319</v>
      </c>
      <c r="M196" s="720" t="s">
        <v>1430</v>
      </c>
      <c r="N196" s="720" t="s">
        <v>1431</v>
      </c>
      <c r="O196" s="720" t="s">
        <v>1641</v>
      </c>
      <c r="P196" s="720" t="s">
        <v>1642</v>
      </c>
      <c r="Q196" s="720" t="s">
        <v>1868</v>
      </c>
      <c r="R196" s="720" t="s">
        <v>1869</v>
      </c>
      <c r="S196" s="720"/>
      <c r="T196" s="720"/>
      <c r="U196" s="720"/>
      <c r="V196" s="720"/>
      <c r="W196" s="720"/>
      <c r="X196" s="720"/>
      <c r="Y196" s="720"/>
      <c r="Z196" s="720"/>
      <c r="AA196" s="720"/>
      <c r="AB196" s="720"/>
      <c r="AC196" s="720"/>
      <c r="AD196" s="720"/>
      <c r="AE196" s="720"/>
      <c r="AF196" s="720"/>
      <c r="AG196" s="720"/>
      <c r="AH196" s="720"/>
      <c r="AI196" s="720"/>
      <c r="AJ196" s="720"/>
      <c r="AK196" s="720"/>
      <c r="AL196" s="720"/>
      <c r="AM196" s="720"/>
      <c r="AN196" s="720"/>
      <c r="AO196" s="720"/>
      <c r="AP196" s="720"/>
      <c r="AQ196" s="720"/>
      <c r="AR196" s="720"/>
      <c r="AS196" s="720"/>
      <c r="AT196" s="720"/>
      <c r="AU196" s="720"/>
      <c r="AV196" s="720"/>
      <c r="AW196" s="720"/>
      <c r="AX196" s="720"/>
      <c r="AY196" s="720"/>
      <c r="AZ196" s="720"/>
      <c r="BA196" s="720"/>
      <c r="BB196" s="720"/>
      <c r="BC196" s="720"/>
      <c r="BD196" s="720"/>
      <c r="BE196" s="720"/>
      <c r="BF196" s="720"/>
      <c r="BG196" s="720"/>
      <c r="BH196" s="720"/>
      <c r="BI196" s="720"/>
      <c r="BJ196" s="720"/>
      <c r="BK196" s="720"/>
      <c r="BL196" s="720"/>
      <c r="BM196" s="720"/>
      <c r="BN196" s="720"/>
      <c r="BO196" s="720"/>
      <c r="BP196" s="720"/>
      <c r="BQ196" s="720"/>
      <c r="BR196" s="720"/>
      <c r="BS196" s="720"/>
      <c r="BT196" s="558" t="s">
        <v>915</v>
      </c>
      <c r="BU196" s="559"/>
      <c r="BV196" s="558" t="s">
        <v>916</v>
      </c>
      <c r="BW196" s="190"/>
      <c r="BX196" s="558" t="s">
        <v>1764</v>
      </c>
    </row>
    <row r="197" spans="1:87" s="273" customFormat="1" ht="21" hidden="1" customHeight="1">
      <c r="A197" s="15"/>
      <c r="B197" s="15"/>
      <c r="C197" s="41" t="s">
        <v>221</v>
      </c>
      <c r="D197" s="659" t="s">
        <v>1337</v>
      </c>
      <c r="E197" s="562">
        <v>11138</v>
      </c>
      <c r="F197" s="544">
        <v>43986</v>
      </c>
      <c r="G197" s="984">
        <v>0</v>
      </c>
      <c r="H197" s="364" t="s">
        <v>352</v>
      </c>
      <c r="I197" s="30">
        <v>44580</v>
      </c>
      <c r="J197" s="708" t="s">
        <v>1339</v>
      </c>
      <c r="K197" s="454" t="s">
        <v>1338</v>
      </c>
      <c r="L197" s="16">
        <v>0</v>
      </c>
      <c r="M197" s="16">
        <v>0</v>
      </c>
      <c r="N197" s="16">
        <v>0</v>
      </c>
      <c r="O197" s="16">
        <v>0</v>
      </c>
      <c r="P197" s="16">
        <v>0</v>
      </c>
      <c r="Q197" s="16">
        <v>0</v>
      </c>
      <c r="R197" s="16">
        <v>0</v>
      </c>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21">
        <f>COUNT(S197:AR197)</f>
        <v>0</v>
      </c>
      <c r="BU197" s="22"/>
      <c r="BV197" s="21">
        <f>COUNT(AS197:BS197)</f>
        <v>0</v>
      </c>
      <c r="BW197" s="23"/>
      <c r="BX197" s="21">
        <f>SUM(BT197,BV197)</f>
        <v>0</v>
      </c>
      <c r="BY197" s="23"/>
      <c r="BZ197" s="23"/>
      <c r="CA197" s="23"/>
      <c r="CB197" s="23"/>
      <c r="CC197" s="23"/>
      <c r="CD197" s="23"/>
      <c r="CE197" s="23"/>
      <c r="CF197" s="31"/>
      <c r="CG197" s="31"/>
      <c r="CH197"/>
      <c r="CI197"/>
    </row>
    <row r="198" spans="1:87" customFormat="1" ht="21" hidden="1" customHeight="1">
      <c r="A198" s="15"/>
      <c r="B198" s="15"/>
      <c r="C198" s="41" t="s">
        <v>137</v>
      </c>
      <c r="D198" s="659" t="s">
        <v>1290</v>
      </c>
      <c r="E198" s="562">
        <v>247</v>
      </c>
      <c r="F198" s="542">
        <v>31154</v>
      </c>
      <c r="G198" s="984">
        <v>6</v>
      </c>
      <c r="H198" s="364" t="s">
        <v>770</v>
      </c>
      <c r="I198" s="30">
        <v>40995</v>
      </c>
      <c r="J198" s="512" t="s">
        <v>515</v>
      </c>
      <c r="K198" s="328" t="s">
        <v>514</v>
      </c>
      <c r="L198" s="16">
        <v>0</v>
      </c>
      <c r="M198" s="16">
        <v>6</v>
      </c>
      <c r="N198" s="16">
        <v>6</v>
      </c>
      <c r="O198" s="16">
        <v>0</v>
      </c>
      <c r="P198" s="16">
        <v>6</v>
      </c>
      <c r="Q198" s="16">
        <v>0</v>
      </c>
      <c r="R198" s="16">
        <v>6</v>
      </c>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21">
        <v>0</v>
      </c>
      <c r="BU198" s="22"/>
      <c r="BV198" s="21">
        <v>0</v>
      </c>
      <c r="BW198" s="23"/>
      <c r="BX198" s="21">
        <v>0</v>
      </c>
      <c r="BY198" s="23"/>
      <c r="BZ198" s="23"/>
      <c r="CA198" s="23"/>
      <c r="CB198" s="23"/>
      <c r="CC198" s="23"/>
      <c r="CD198" s="23"/>
      <c r="CE198" s="23"/>
      <c r="CF198" s="273"/>
      <c r="CG198" s="273"/>
    </row>
    <row r="199" spans="1:87" s="31" customFormat="1" ht="21" hidden="1" customHeight="1">
      <c r="A199" s="15"/>
      <c r="B199" s="15"/>
      <c r="C199" s="41" t="s">
        <v>218</v>
      </c>
      <c r="D199" s="659" t="s">
        <v>1492</v>
      </c>
      <c r="E199" s="562">
        <v>11390</v>
      </c>
      <c r="F199" s="544">
        <v>44854</v>
      </c>
      <c r="G199" s="983">
        <v>0</v>
      </c>
      <c r="H199" s="364" t="s">
        <v>1483</v>
      </c>
      <c r="I199" s="30">
        <v>44854</v>
      </c>
      <c r="J199" s="519" t="s">
        <v>1494</v>
      </c>
      <c r="K199" s="328" t="s">
        <v>1493</v>
      </c>
      <c r="L199" s="16">
        <v>0</v>
      </c>
      <c r="M199" s="16">
        <v>0</v>
      </c>
      <c r="N199" s="16">
        <v>0</v>
      </c>
      <c r="O199" s="16">
        <v>0</v>
      </c>
      <c r="P199" s="16">
        <v>0</v>
      </c>
      <c r="Q199" s="16">
        <v>0</v>
      </c>
      <c r="R199" s="16">
        <v>0</v>
      </c>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21">
        <f>COUNT(S199:AR199)</f>
        <v>0</v>
      </c>
      <c r="BU199" s="22"/>
      <c r="BV199" s="21">
        <f>COUNT(AS199:BS199)</f>
        <v>0</v>
      </c>
      <c r="BX199" s="21">
        <f>SUM(BT199,BV199)</f>
        <v>0</v>
      </c>
      <c r="CF199" s="23"/>
      <c r="CG199" s="23"/>
      <c r="CH199"/>
      <c r="CI199"/>
    </row>
    <row r="200" spans="1:87" customFormat="1" ht="21" hidden="1" customHeight="1">
      <c r="A200" s="15"/>
      <c r="B200" s="15"/>
      <c r="C200" s="41" t="s">
        <v>93</v>
      </c>
      <c r="D200" s="659" t="s">
        <v>45</v>
      </c>
      <c r="E200" s="562">
        <v>365</v>
      </c>
      <c r="F200" s="544">
        <v>31533</v>
      </c>
      <c r="G200" s="984">
        <v>77</v>
      </c>
      <c r="H200" s="364" t="s">
        <v>352</v>
      </c>
      <c r="I200" s="30">
        <v>25118</v>
      </c>
      <c r="J200" s="519" t="s">
        <v>593</v>
      </c>
      <c r="K200" s="328" t="s">
        <v>592</v>
      </c>
      <c r="L200" s="16">
        <v>0</v>
      </c>
      <c r="M200" s="16">
        <v>31</v>
      </c>
      <c r="N200" s="16">
        <v>31</v>
      </c>
      <c r="O200" s="16">
        <v>27</v>
      </c>
      <c r="P200" s="16">
        <v>58</v>
      </c>
      <c r="Q200" s="16">
        <v>19</v>
      </c>
      <c r="R200" s="16">
        <v>77</v>
      </c>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21">
        <v>0</v>
      </c>
      <c r="BU200" s="22"/>
      <c r="BV200" s="21">
        <v>0</v>
      </c>
      <c r="BW200" s="23"/>
      <c r="BX200" s="21">
        <v>0</v>
      </c>
      <c r="BY200" s="23"/>
      <c r="BZ200" s="23"/>
      <c r="CA200" s="23"/>
      <c r="CB200" s="23"/>
      <c r="CC200" s="23"/>
      <c r="CD200" s="23"/>
      <c r="CE200" s="23"/>
      <c r="CF200" s="31"/>
      <c r="CG200" s="31"/>
      <c r="CH200" s="23"/>
      <c r="CI200" s="23"/>
    </row>
    <row r="201" spans="1:87" customFormat="1" ht="21" hidden="1" customHeight="1">
      <c r="A201" s="15"/>
      <c r="B201" s="15"/>
      <c r="C201" s="41" t="s">
        <v>155</v>
      </c>
      <c r="D201" s="37" t="s">
        <v>642</v>
      </c>
      <c r="E201" s="562">
        <v>7043</v>
      </c>
      <c r="F201" s="545">
        <v>36178</v>
      </c>
      <c r="G201" s="983">
        <v>1</v>
      </c>
      <c r="H201" s="364" t="s">
        <v>1483</v>
      </c>
      <c r="I201" s="30">
        <v>19269</v>
      </c>
      <c r="J201" s="512" t="s">
        <v>644</v>
      </c>
      <c r="K201" s="328" t="s">
        <v>643</v>
      </c>
      <c r="L201" s="16">
        <v>0</v>
      </c>
      <c r="M201" s="16">
        <v>0</v>
      </c>
      <c r="N201" s="16">
        <v>0</v>
      </c>
      <c r="O201" s="16">
        <v>1</v>
      </c>
      <c r="P201" s="16">
        <v>1</v>
      </c>
      <c r="Q201" s="16">
        <v>0</v>
      </c>
      <c r="R201" s="16">
        <v>1</v>
      </c>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21">
        <f>COUNT(S201:AR201)</f>
        <v>0</v>
      </c>
      <c r="BU201" s="22"/>
      <c r="BV201" s="21">
        <f>COUNT(AS201:BS201)</f>
        <v>0</v>
      </c>
      <c r="BW201" s="23"/>
      <c r="BX201" s="21">
        <f t="shared" ref="BX201" si="27">SUM(BT201,BV201)</f>
        <v>0</v>
      </c>
      <c r="BY201" s="31"/>
      <c r="BZ201" s="31"/>
      <c r="CA201" s="31"/>
      <c r="CB201" s="31"/>
      <c r="CC201" s="31"/>
      <c r="CD201" s="31"/>
      <c r="CE201" s="23"/>
      <c r="CF201" s="23"/>
      <c r="CG201" s="23"/>
    </row>
    <row r="202" spans="1:87" customFormat="1" ht="21" hidden="1" customHeight="1">
      <c r="A202" s="15"/>
      <c r="B202" s="15"/>
      <c r="C202" s="41" t="s">
        <v>1944</v>
      </c>
      <c r="D202" s="37" t="s">
        <v>1941</v>
      </c>
      <c r="E202" s="562">
        <v>528</v>
      </c>
      <c r="F202" s="542">
        <v>40756</v>
      </c>
      <c r="G202" s="984">
        <v>4</v>
      </c>
      <c r="H202" s="364" t="s">
        <v>1942</v>
      </c>
      <c r="I202" s="30">
        <v>40756</v>
      </c>
      <c r="J202" s="512" t="s">
        <v>723</v>
      </c>
      <c r="K202" s="328" t="s">
        <v>722</v>
      </c>
      <c r="L202" s="16">
        <v>0</v>
      </c>
      <c r="M202" s="16">
        <v>0</v>
      </c>
      <c r="N202" s="16">
        <v>0</v>
      </c>
      <c r="O202" s="16">
        <v>0</v>
      </c>
      <c r="P202" s="16">
        <v>0</v>
      </c>
      <c r="Q202" s="16">
        <v>4</v>
      </c>
      <c r="R202" s="16">
        <v>4</v>
      </c>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21">
        <f>COUNT(S202:AR202)</f>
        <v>0</v>
      </c>
      <c r="BU202" s="22"/>
      <c r="BV202" s="21">
        <f>COUNT(AS202:BS202)</f>
        <v>0</v>
      </c>
      <c r="BW202" s="31"/>
      <c r="BX202" s="21">
        <f>SUM(BT202,BV202)</f>
        <v>0</v>
      </c>
      <c r="BY202" s="31"/>
      <c r="BZ202" s="31"/>
      <c r="CA202" s="31"/>
      <c r="CB202" s="31"/>
      <c r="CC202" s="31"/>
      <c r="CD202" s="31"/>
      <c r="CE202" s="31"/>
      <c r="CF202" s="23"/>
      <c r="CG202" s="23"/>
    </row>
    <row r="203" spans="1:87" s="229" customFormat="1" hidden="1">
      <c r="D203" s="230"/>
      <c r="E203" s="201"/>
      <c r="F203" s="549"/>
      <c r="G203" s="111"/>
      <c r="H203" s="457"/>
      <c r="I203" s="231"/>
      <c r="J203" s="714"/>
      <c r="K203" s="457"/>
      <c r="L203" s="232"/>
      <c r="M203" s="232"/>
      <c r="N203" s="232"/>
      <c r="O203" s="232"/>
      <c r="P203" s="232"/>
      <c r="Q203" s="232"/>
      <c r="R203" s="232"/>
      <c r="S203" s="111"/>
      <c r="AN203" s="233"/>
      <c r="AQ203" s="230"/>
      <c r="AR203" s="230"/>
    </row>
    <row r="204" spans="1:87" s="54" customFormat="1" ht="54" hidden="1" customHeight="1">
      <c r="D204" s="53" t="s">
        <v>1990</v>
      </c>
      <c r="E204" s="201"/>
      <c r="F204" s="550"/>
      <c r="H204" s="287"/>
      <c r="I204" s="38"/>
      <c r="J204" s="713"/>
      <c r="K204" s="287"/>
      <c r="BT204" s="284"/>
      <c r="BU204" s="284"/>
      <c r="BV204" s="284"/>
      <c r="BX204" s="284"/>
    </row>
    <row r="205" spans="1:87" s="571" customFormat="1" ht="34.5" hidden="1" customHeight="1">
      <c r="A205" s="720" t="s">
        <v>310</v>
      </c>
      <c r="B205" s="720" t="s">
        <v>1694</v>
      </c>
      <c r="C205" s="721" t="s">
        <v>1802</v>
      </c>
      <c r="D205" s="722" t="s">
        <v>43</v>
      </c>
      <c r="E205" s="720" t="s">
        <v>1761</v>
      </c>
      <c r="F205" s="723" t="s">
        <v>14</v>
      </c>
      <c r="G205" s="720" t="s">
        <v>1869</v>
      </c>
      <c r="H205" s="723" t="s">
        <v>1705</v>
      </c>
      <c r="I205" s="723" t="s">
        <v>1706</v>
      </c>
      <c r="J205" s="724" t="s">
        <v>308</v>
      </c>
      <c r="K205" s="723" t="s">
        <v>307</v>
      </c>
      <c r="L205" s="720" t="s">
        <v>1319</v>
      </c>
      <c r="M205" s="720" t="s">
        <v>1430</v>
      </c>
      <c r="N205" s="720" t="s">
        <v>1431</v>
      </c>
      <c r="O205" s="720" t="s">
        <v>1641</v>
      </c>
      <c r="P205" s="720" t="s">
        <v>1642</v>
      </c>
      <c r="Q205" s="720" t="s">
        <v>1868</v>
      </c>
      <c r="R205" s="720" t="s">
        <v>1869</v>
      </c>
      <c r="S205" s="720"/>
      <c r="T205" s="720"/>
      <c r="U205" s="720"/>
      <c r="V205" s="720"/>
      <c r="W205" s="720"/>
      <c r="X205" s="720"/>
      <c r="Y205" s="720"/>
      <c r="Z205" s="720"/>
      <c r="AA205" s="720"/>
      <c r="AB205" s="720"/>
      <c r="AC205" s="720"/>
      <c r="AD205" s="720"/>
      <c r="AE205" s="720"/>
      <c r="AF205" s="720"/>
      <c r="AG205" s="720"/>
      <c r="AH205" s="720"/>
      <c r="AI205" s="720"/>
      <c r="AJ205" s="720"/>
      <c r="AK205" s="720"/>
      <c r="AL205" s="720"/>
      <c r="AM205" s="720"/>
      <c r="AN205" s="720"/>
      <c r="AO205" s="720"/>
      <c r="AP205" s="720"/>
      <c r="AQ205" s="720"/>
      <c r="AR205" s="720"/>
      <c r="AS205" s="720"/>
      <c r="AT205" s="720"/>
      <c r="AU205" s="720"/>
      <c r="AV205" s="720"/>
      <c r="AW205" s="720"/>
      <c r="AX205" s="720"/>
      <c r="AY205" s="720"/>
      <c r="AZ205" s="720"/>
      <c r="BA205" s="720"/>
      <c r="BB205" s="720"/>
      <c r="BC205" s="720"/>
      <c r="BD205" s="720"/>
      <c r="BE205" s="720"/>
      <c r="BF205" s="720"/>
      <c r="BG205" s="720"/>
      <c r="BH205" s="720"/>
      <c r="BI205" s="720"/>
      <c r="BJ205" s="720"/>
      <c r="BK205" s="720"/>
      <c r="BL205" s="720"/>
      <c r="BM205" s="720"/>
      <c r="BN205" s="720"/>
      <c r="BO205" s="720"/>
      <c r="BP205" s="720"/>
      <c r="BQ205" s="720"/>
      <c r="BR205" s="720"/>
      <c r="BS205" s="720"/>
      <c r="BT205" s="558" t="s">
        <v>915</v>
      </c>
      <c r="BU205" s="559"/>
      <c r="BV205" s="558" t="s">
        <v>916</v>
      </c>
      <c r="BW205" s="190"/>
      <c r="BX205" s="558" t="s">
        <v>1764</v>
      </c>
    </row>
    <row r="206" spans="1:87" s="23" customFormat="1" ht="21" hidden="1" customHeight="1">
      <c r="A206" s="15"/>
      <c r="B206" s="15"/>
      <c r="C206" s="41" t="s">
        <v>212</v>
      </c>
      <c r="D206" s="659" t="s">
        <v>1808</v>
      </c>
      <c r="E206" s="562">
        <v>11421</v>
      </c>
      <c r="F206" s="543">
        <v>44317</v>
      </c>
      <c r="G206" s="984">
        <v>0</v>
      </c>
      <c r="H206" s="364" t="s">
        <v>1686</v>
      </c>
      <c r="I206" s="30">
        <v>45316</v>
      </c>
      <c r="J206" s="511" t="s">
        <v>1781</v>
      </c>
      <c r="K206" s="328" t="s">
        <v>1781</v>
      </c>
      <c r="L206" s="16">
        <v>0</v>
      </c>
      <c r="M206" s="16">
        <v>0</v>
      </c>
      <c r="N206" s="16">
        <v>0</v>
      </c>
      <c r="O206" s="16">
        <v>0</v>
      </c>
      <c r="P206" s="16">
        <v>0</v>
      </c>
      <c r="Q206" s="16">
        <v>0</v>
      </c>
      <c r="R206" s="16">
        <v>0</v>
      </c>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21">
        <f>COUNT(S206:AR206)</f>
        <v>0</v>
      </c>
      <c r="BU206" s="22"/>
      <c r="BV206" s="21">
        <f>COUNT(AS206:BS206)</f>
        <v>0</v>
      </c>
      <c r="BW206" s="31"/>
      <c r="BX206" s="21">
        <f t="shared" ref="BX206" si="28">SUM(BT206,BV206)</f>
        <v>0</v>
      </c>
      <c r="BY206" s="31"/>
      <c r="BZ206" s="31"/>
      <c r="CA206" s="31"/>
      <c r="CB206" s="31"/>
      <c r="CC206" s="31"/>
      <c r="CD206" s="31"/>
      <c r="CE206" s="31"/>
      <c r="CF206" s="31"/>
      <c r="CG206" s="31"/>
      <c r="CH206"/>
      <c r="CI206"/>
    </row>
    <row r="207" spans="1:87" s="229" customFormat="1" hidden="1">
      <c r="D207" s="230"/>
      <c r="E207" s="201"/>
      <c r="F207" s="549"/>
      <c r="G207" s="111"/>
      <c r="H207" s="457"/>
      <c r="I207" s="231"/>
      <c r="J207" s="714"/>
      <c r="K207" s="457"/>
      <c r="L207" s="232"/>
      <c r="M207" s="232"/>
      <c r="N207" s="232"/>
      <c r="O207" s="232"/>
      <c r="P207" s="232"/>
      <c r="Q207" s="232"/>
      <c r="R207" s="232"/>
      <c r="S207" s="111"/>
      <c r="AN207" s="233"/>
      <c r="AQ207" s="230"/>
      <c r="AR207" s="230"/>
    </row>
    <row r="208" spans="1:87" s="229" customFormat="1" hidden="1">
      <c r="D208" s="230"/>
      <c r="E208" s="201"/>
      <c r="F208" s="549"/>
      <c r="G208" s="111"/>
      <c r="H208" s="457"/>
      <c r="I208" s="231"/>
      <c r="J208" s="714"/>
      <c r="K208" s="457"/>
      <c r="L208" s="232"/>
      <c r="M208" s="232"/>
      <c r="N208" s="232"/>
      <c r="O208" s="232"/>
      <c r="P208" s="232"/>
      <c r="Q208" s="232"/>
      <c r="R208" s="232"/>
      <c r="S208" s="111"/>
      <c r="AN208" s="233"/>
      <c r="AQ208" s="230"/>
      <c r="AR208" s="230"/>
    </row>
    <row r="209" spans="1:85" s="54" customFormat="1" ht="54" hidden="1" customHeight="1">
      <c r="D209" s="53" t="s">
        <v>1874</v>
      </c>
      <c r="E209" s="201"/>
      <c r="F209" s="550"/>
      <c r="H209" s="287"/>
      <c r="I209" s="38"/>
      <c r="J209" s="713"/>
      <c r="K209" s="287"/>
      <c r="BT209" s="284"/>
      <c r="BU209" s="284"/>
      <c r="BV209" s="284"/>
      <c r="BX209" s="284"/>
    </row>
    <row r="210" spans="1:85" s="172" customFormat="1" ht="34.5" hidden="1" customHeight="1">
      <c r="A210" s="316" t="s">
        <v>11</v>
      </c>
      <c r="B210" s="316" t="s">
        <v>1058</v>
      </c>
      <c r="C210" s="593" t="s">
        <v>12</v>
      </c>
      <c r="D210" s="41" t="s">
        <v>43</v>
      </c>
      <c r="E210" s="563"/>
      <c r="F210" s="405" t="s">
        <v>14</v>
      </c>
      <c r="G210" s="602"/>
      <c r="H210" s="95" t="s">
        <v>1705</v>
      </c>
      <c r="I210" s="286" t="s">
        <v>1706</v>
      </c>
      <c r="J210" s="715"/>
      <c r="K210" s="95"/>
      <c r="L210" s="388" t="s">
        <v>1319</v>
      </c>
      <c r="M210" s="388" t="s">
        <v>1430</v>
      </c>
      <c r="N210" s="388" t="s">
        <v>1431</v>
      </c>
      <c r="O210" s="388" t="s">
        <v>1641</v>
      </c>
      <c r="P210" s="388" t="s">
        <v>1642</v>
      </c>
      <c r="Q210" s="388" t="s">
        <v>1566</v>
      </c>
      <c r="R210" s="388"/>
      <c r="S210" s="316"/>
      <c r="T210" s="316"/>
      <c r="U210" s="316"/>
      <c r="V210" s="316"/>
      <c r="W210" s="316"/>
      <c r="X210" s="316"/>
      <c r="Y210" s="316"/>
      <c r="Z210" s="316"/>
      <c r="AA210" s="316"/>
      <c r="AB210" s="316"/>
      <c r="AC210" s="316"/>
      <c r="AD210" s="316"/>
      <c r="AE210" s="316"/>
      <c r="AF210" s="316"/>
      <c r="AG210" s="316"/>
      <c r="AH210" s="316"/>
      <c r="AI210" s="316"/>
      <c r="AJ210" s="316"/>
      <c r="AK210" s="316"/>
      <c r="AL210" s="316"/>
      <c r="AM210" s="316"/>
      <c r="AN210" s="316"/>
      <c r="AO210" s="316"/>
      <c r="AP210" s="316"/>
      <c r="AQ210" s="316"/>
      <c r="AR210" s="316"/>
      <c r="AS210" s="316"/>
      <c r="AT210" s="316"/>
      <c r="AU210" s="316"/>
      <c r="AV210" s="316"/>
      <c r="AW210" s="316"/>
      <c r="AX210" s="316"/>
      <c r="AY210" s="316"/>
      <c r="AZ210" s="316"/>
      <c r="BA210" s="316"/>
      <c r="BB210" s="316"/>
      <c r="BC210" s="316"/>
      <c r="BD210" s="316"/>
      <c r="BE210" s="316"/>
      <c r="BF210" s="316"/>
      <c r="BG210" s="316"/>
      <c r="BH210" s="316"/>
      <c r="BI210" s="316"/>
      <c r="BJ210" s="316"/>
      <c r="BK210" s="316"/>
      <c r="BL210" s="316"/>
      <c r="BM210" s="316"/>
      <c r="BN210" s="316"/>
      <c r="BO210" s="316"/>
      <c r="BP210" s="316"/>
      <c r="BQ210" s="316"/>
      <c r="BR210" s="316"/>
      <c r="BS210" s="316"/>
      <c r="BT210" s="12" t="s">
        <v>915</v>
      </c>
      <c r="BU210" s="13"/>
      <c r="BV210" s="12" t="s">
        <v>916</v>
      </c>
      <c r="BX210" s="14" t="s">
        <v>1566</v>
      </c>
    </row>
    <row r="211" spans="1:85" s="23" customFormat="1" ht="21" hidden="1" customHeight="1">
      <c r="A211" s="15"/>
      <c r="B211" s="15"/>
      <c r="C211" s="41" t="s">
        <v>78</v>
      </c>
      <c r="D211" s="659" t="s">
        <v>932</v>
      </c>
      <c r="E211" s="562">
        <v>2409</v>
      </c>
      <c r="F211" s="542">
        <v>42051</v>
      </c>
      <c r="G211" s="984"/>
      <c r="H211" s="364" t="s">
        <v>265</v>
      </c>
      <c r="I211" s="30">
        <v>36725</v>
      </c>
      <c r="J211" s="519" t="s">
        <v>655</v>
      </c>
      <c r="K211" s="328" t="s">
        <v>655</v>
      </c>
      <c r="L211" s="16">
        <v>139</v>
      </c>
      <c r="M211" s="16">
        <v>1</v>
      </c>
      <c r="N211" s="16">
        <v>140</v>
      </c>
      <c r="O211" s="16">
        <v>2</v>
      </c>
      <c r="P211" s="16">
        <v>142</v>
      </c>
      <c r="Q211" s="16">
        <v>2</v>
      </c>
      <c r="R211" s="16"/>
      <c r="S211" s="18"/>
      <c r="T211" s="18"/>
      <c r="U211" s="18"/>
      <c r="V211" s="18"/>
      <c r="W211" s="18"/>
      <c r="X211" s="18"/>
      <c r="Y211" s="18"/>
      <c r="Z211" s="18"/>
      <c r="AA211" s="18"/>
      <c r="AB211" s="18"/>
      <c r="AC211" s="18">
        <v>30</v>
      </c>
      <c r="AD211" s="18"/>
      <c r="AE211" s="18">
        <v>30</v>
      </c>
      <c r="AF211" s="18"/>
      <c r="AG211" s="18"/>
      <c r="AH211" s="18"/>
      <c r="AI211" s="18"/>
      <c r="AJ211" s="18"/>
      <c r="AK211" s="18"/>
      <c r="AL211" s="18"/>
      <c r="AM211" s="18"/>
      <c r="AN211" s="18"/>
      <c r="AO211" s="18"/>
      <c r="AP211" s="18"/>
      <c r="AQ211" s="18"/>
      <c r="AR211" s="18"/>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21">
        <f>COUNT(S211:AR211)</f>
        <v>2</v>
      </c>
      <c r="BU211" s="22"/>
      <c r="BV211" s="21">
        <f>COUNT(AS211:BS211)</f>
        <v>0</v>
      </c>
      <c r="BW211" s="31"/>
      <c r="BX211" s="21">
        <f t="shared" ref="BX211" si="29">SUM(BT211,BV211)</f>
        <v>2</v>
      </c>
      <c r="BY211" s="31"/>
      <c r="BZ211" s="31"/>
      <c r="CA211" s="31"/>
      <c r="CB211" s="31"/>
      <c r="CC211" s="31"/>
      <c r="CD211" s="31"/>
      <c r="CE211" s="31"/>
      <c r="CF211" s="31"/>
      <c r="CG211" s="31"/>
    </row>
    <row r="212" spans="1:85" s="229" customFormat="1" hidden="1">
      <c r="D212" s="230"/>
      <c r="E212" s="201"/>
      <c r="F212" s="549"/>
      <c r="G212" s="111"/>
      <c r="H212" s="457"/>
      <c r="I212" s="231"/>
      <c r="J212" s="714"/>
      <c r="K212" s="457"/>
      <c r="L212" s="232"/>
      <c r="M212" s="232"/>
      <c r="N212" s="232"/>
      <c r="O212" s="232"/>
      <c r="P212" s="232"/>
      <c r="Q212" s="232"/>
      <c r="R212" s="232"/>
      <c r="S212" s="111"/>
      <c r="AN212" s="233"/>
      <c r="AQ212" s="230"/>
      <c r="AR212" s="230"/>
    </row>
    <row r="213" spans="1:85" s="54" customFormat="1" ht="54" hidden="1" customHeight="1">
      <c r="D213" s="53" t="s">
        <v>1797</v>
      </c>
      <c r="E213" s="201"/>
      <c r="F213" s="550"/>
      <c r="H213" s="287"/>
      <c r="I213" s="38"/>
      <c r="J213" s="713"/>
      <c r="K213" s="287"/>
      <c r="BT213" s="284"/>
      <c r="BU213" s="284"/>
      <c r="BV213" s="284"/>
      <c r="BX213" s="284"/>
    </row>
    <row r="214" spans="1:85" s="229" customFormat="1" hidden="1">
      <c r="D214" s="230"/>
      <c r="E214" s="201"/>
      <c r="F214" s="549"/>
      <c r="G214" s="111"/>
      <c r="H214" s="457"/>
      <c r="I214" s="231"/>
      <c r="J214" s="714"/>
      <c r="K214" s="457"/>
      <c r="L214" s="232"/>
      <c r="M214" s="232"/>
      <c r="N214" s="232"/>
      <c r="O214" s="232"/>
      <c r="P214" s="232"/>
      <c r="Q214" s="232"/>
      <c r="R214" s="232"/>
      <c r="S214" s="111"/>
      <c r="AN214" s="233"/>
      <c r="AQ214" s="230"/>
      <c r="AR214" s="230"/>
    </row>
    <row r="215" spans="1:85" s="172" customFormat="1" ht="34.5" hidden="1" customHeight="1">
      <c r="A215" s="316" t="s">
        <v>11</v>
      </c>
      <c r="B215" s="316" t="s">
        <v>1058</v>
      </c>
      <c r="C215" s="593" t="s">
        <v>12</v>
      </c>
      <c r="D215" s="41" t="s">
        <v>43</v>
      </c>
      <c r="E215" s="563"/>
      <c r="F215" s="405" t="s">
        <v>14</v>
      </c>
      <c r="G215" s="602"/>
      <c r="H215" s="95" t="s">
        <v>1705</v>
      </c>
      <c r="I215" s="286" t="s">
        <v>1706</v>
      </c>
      <c r="J215" s="715"/>
      <c r="K215" s="95"/>
      <c r="L215" s="388" t="s">
        <v>1319</v>
      </c>
      <c r="M215" s="388" t="s">
        <v>1430</v>
      </c>
      <c r="N215" s="388" t="s">
        <v>1431</v>
      </c>
      <c r="O215" s="388" t="s">
        <v>1641</v>
      </c>
      <c r="P215" s="388" t="s">
        <v>1642</v>
      </c>
      <c r="Q215" s="388" t="s">
        <v>1566</v>
      </c>
      <c r="R215" s="388"/>
      <c r="S215" s="316"/>
      <c r="T215" s="316"/>
      <c r="U215" s="316"/>
      <c r="V215" s="316"/>
      <c r="W215" s="316"/>
      <c r="X215" s="316"/>
      <c r="Y215" s="316"/>
      <c r="Z215" s="316"/>
      <c r="AA215" s="316"/>
      <c r="AB215" s="316"/>
      <c r="AC215" s="316"/>
      <c r="AD215" s="316"/>
      <c r="AE215" s="316"/>
      <c r="AF215" s="316"/>
      <c r="AG215" s="316"/>
      <c r="AH215" s="316"/>
      <c r="AI215" s="316"/>
      <c r="AJ215" s="316"/>
      <c r="AK215" s="316"/>
      <c r="AL215" s="316"/>
      <c r="AM215" s="316"/>
      <c r="AN215" s="316"/>
      <c r="AO215" s="316"/>
      <c r="AP215" s="316"/>
      <c r="AQ215" s="316"/>
      <c r="AR215" s="316"/>
      <c r="AS215" s="316"/>
      <c r="AT215" s="316"/>
      <c r="AU215" s="316"/>
      <c r="AV215" s="316"/>
      <c r="AW215" s="316"/>
      <c r="AX215" s="316"/>
      <c r="AY215" s="316"/>
      <c r="AZ215" s="316"/>
      <c r="BA215" s="316"/>
      <c r="BB215" s="316"/>
      <c r="BC215" s="316"/>
      <c r="BD215" s="316"/>
      <c r="BE215" s="316"/>
      <c r="BF215" s="316"/>
      <c r="BG215" s="316"/>
      <c r="BH215" s="316"/>
      <c r="BI215" s="316"/>
      <c r="BJ215" s="316"/>
      <c r="BK215" s="316"/>
      <c r="BL215" s="316"/>
      <c r="BM215" s="316"/>
      <c r="BN215" s="316"/>
      <c r="BO215" s="316"/>
      <c r="BP215" s="316"/>
      <c r="BQ215" s="316"/>
      <c r="BR215" s="316"/>
      <c r="BS215" s="316"/>
      <c r="BT215" s="12" t="s">
        <v>915</v>
      </c>
      <c r="BU215" s="13"/>
      <c r="BV215" s="12" t="s">
        <v>916</v>
      </c>
      <c r="BX215" s="14" t="s">
        <v>1566</v>
      </c>
    </row>
    <row r="216" spans="1:85" s="23" customFormat="1" ht="21" hidden="1" customHeight="1">
      <c r="A216" s="15"/>
      <c r="B216" s="15"/>
      <c r="C216" s="41" t="s">
        <v>146</v>
      </c>
      <c r="D216" s="659" t="s">
        <v>211</v>
      </c>
      <c r="E216" s="490"/>
      <c r="F216" s="542">
        <v>33689</v>
      </c>
      <c r="G216" s="984"/>
      <c r="H216" s="364" t="s">
        <v>264</v>
      </c>
      <c r="I216" s="30">
        <v>36480</v>
      </c>
      <c r="J216" s="716"/>
      <c r="K216" s="309"/>
      <c r="L216" s="16">
        <v>10</v>
      </c>
      <c r="M216" s="16">
        <v>0</v>
      </c>
      <c r="N216" s="16">
        <v>10</v>
      </c>
      <c r="O216" s="16">
        <v>0</v>
      </c>
      <c r="P216" s="16">
        <v>0</v>
      </c>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21">
        <f t="shared" ref="BT216:BT229" si="30">COUNT(S216:AR216)</f>
        <v>0</v>
      </c>
      <c r="BU216" s="22"/>
      <c r="BV216" s="21">
        <f t="shared" ref="BV216:BV229" si="31">COUNT(AS216:BS216)</f>
        <v>0</v>
      </c>
      <c r="BW216" s="31"/>
      <c r="BX216" s="21">
        <f t="shared" ref="BX216:BX229" si="32">SUM(BT216,BV216)</f>
        <v>0</v>
      </c>
      <c r="BY216" s="31"/>
      <c r="BZ216" s="31"/>
      <c r="CA216" s="31"/>
      <c r="CB216" s="31"/>
      <c r="CC216" s="31"/>
      <c r="CD216" s="31"/>
      <c r="CE216" s="31"/>
      <c r="CF216" s="274"/>
      <c r="CG216" s="274"/>
    </row>
    <row r="217" spans="1:85" s="23" customFormat="1" ht="21" hidden="1" customHeight="1">
      <c r="A217" s="15"/>
      <c r="B217" s="15"/>
      <c r="C217" s="41" t="s">
        <v>40</v>
      </c>
      <c r="D217" s="659" t="s">
        <v>52</v>
      </c>
      <c r="E217" s="490"/>
      <c r="F217" s="543">
        <v>40410</v>
      </c>
      <c r="G217" s="984"/>
      <c r="H217" s="364" t="s">
        <v>266</v>
      </c>
      <c r="I217" s="30">
        <v>28508</v>
      </c>
      <c r="J217" s="716"/>
      <c r="K217" s="309"/>
      <c r="L217" s="16">
        <v>739</v>
      </c>
      <c r="M217" s="16">
        <v>0</v>
      </c>
      <c r="N217" s="16">
        <v>739</v>
      </c>
      <c r="O217" s="16">
        <v>0</v>
      </c>
      <c r="P217" s="16">
        <v>0</v>
      </c>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21">
        <f t="shared" si="30"/>
        <v>0</v>
      </c>
      <c r="BU217" s="22"/>
      <c r="BV217" s="21">
        <f t="shared" si="31"/>
        <v>0</v>
      </c>
      <c r="BW217" s="31"/>
      <c r="BX217" s="21">
        <f t="shared" si="32"/>
        <v>0</v>
      </c>
      <c r="BY217" s="31"/>
      <c r="BZ217" s="31"/>
      <c r="CA217" s="31"/>
      <c r="CB217" s="31"/>
      <c r="CC217" s="31"/>
      <c r="CD217" s="31"/>
      <c r="CE217" s="31"/>
      <c r="CF217" s="31"/>
      <c r="CG217" s="31"/>
    </row>
    <row r="218" spans="1:85" s="23" customFormat="1" ht="21" hidden="1" customHeight="1">
      <c r="A218" s="15"/>
      <c r="B218" s="15"/>
      <c r="C218" s="41" t="s">
        <v>173</v>
      </c>
      <c r="D218" s="659" t="s">
        <v>241</v>
      </c>
      <c r="E218" s="490"/>
      <c r="F218" s="544">
        <v>39021</v>
      </c>
      <c r="G218" s="984"/>
      <c r="H218" s="364" t="s">
        <v>265</v>
      </c>
      <c r="I218" s="30">
        <v>38390</v>
      </c>
      <c r="J218" s="716"/>
      <c r="K218" s="309"/>
      <c r="L218" s="16">
        <v>3</v>
      </c>
      <c r="M218" s="16">
        <v>0</v>
      </c>
      <c r="N218" s="16">
        <v>3</v>
      </c>
      <c r="O218" s="16">
        <v>0</v>
      </c>
      <c r="P218" s="16">
        <v>0</v>
      </c>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21">
        <f t="shared" si="30"/>
        <v>0</v>
      </c>
      <c r="BU218" s="22"/>
      <c r="BV218" s="21">
        <f t="shared" si="31"/>
        <v>0</v>
      </c>
      <c r="BX218" s="21">
        <f t="shared" si="32"/>
        <v>0</v>
      </c>
      <c r="BY218" s="274"/>
      <c r="BZ218" s="274"/>
      <c r="CA218" s="274"/>
      <c r="CB218" s="274"/>
      <c r="CC218" s="274"/>
      <c r="CD218" s="274"/>
      <c r="CE218" s="273"/>
    </row>
    <row r="219" spans="1:85" s="23" customFormat="1" ht="21" hidden="1" customHeight="1">
      <c r="A219" s="15"/>
      <c r="B219" s="15"/>
      <c r="C219" s="41" t="s">
        <v>185</v>
      </c>
      <c r="D219" s="659" t="s">
        <v>222</v>
      </c>
      <c r="E219" s="490"/>
      <c r="F219" s="542">
        <v>36557</v>
      </c>
      <c r="G219" s="984"/>
      <c r="H219" s="364" t="s">
        <v>265</v>
      </c>
      <c r="I219" s="30">
        <v>21622</v>
      </c>
      <c r="J219" s="716"/>
      <c r="K219" s="309"/>
      <c r="L219" s="16">
        <v>1</v>
      </c>
      <c r="M219" s="16">
        <v>0</v>
      </c>
      <c r="N219" s="16">
        <v>1</v>
      </c>
      <c r="O219" s="16">
        <v>0</v>
      </c>
      <c r="P219" s="16">
        <v>0</v>
      </c>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21">
        <f t="shared" si="30"/>
        <v>0</v>
      </c>
      <c r="BU219" s="22"/>
      <c r="BV219" s="21">
        <f t="shared" si="31"/>
        <v>0</v>
      </c>
      <c r="BW219" s="31"/>
      <c r="BX219" s="21">
        <f t="shared" si="32"/>
        <v>0</v>
      </c>
      <c r="CE219" s="274"/>
    </row>
    <row r="220" spans="1:85" s="23" customFormat="1" ht="21" hidden="1" customHeight="1">
      <c r="A220" s="15"/>
      <c r="B220" s="15"/>
      <c r="C220" s="41" t="s">
        <v>148</v>
      </c>
      <c r="D220" s="659" t="s">
        <v>1125</v>
      </c>
      <c r="E220" s="490"/>
      <c r="F220" s="544">
        <v>40987</v>
      </c>
      <c r="G220" s="984"/>
      <c r="H220" s="364" t="s">
        <v>967</v>
      </c>
      <c r="I220" s="30">
        <v>40973</v>
      </c>
      <c r="J220" s="716"/>
      <c r="K220" s="309"/>
      <c r="L220" s="16">
        <v>7</v>
      </c>
      <c r="M220" s="16">
        <v>0</v>
      </c>
      <c r="N220" s="16">
        <v>7</v>
      </c>
      <c r="O220" s="16">
        <v>0</v>
      </c>
      <c r="P220" s="16">
        <v>0</v>
      </c>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21">
        <f t="shared" si="30"/>
        <v>0</v>
      </c>
      <c r="BU220" s="22"/>
      <c r="BV220" s="21">
        <f t="shared" si="31"/>
        <v>0</v>
      </c>
      <c r="BW220" s="31"/>
      <c r="BX220" s="21">
        <f t="shared" si="32"/>
        <v>0</v>
      </c>
      <c r="BY220" s="31"/>
      <c r="BZ220" s="31"/>
      <c r="CA220" s="31"/>
      <c r="CB220" s="31"/>
      <c r="CC220" s="31"/>
      <c r="CD220" s="31"/>
      <c r="CE220" s="31"/>
      <c r="CF220" s="274"/>
      <c r="CG220" s="274"/>
    </row>
    <row r="221" spans="1:85" s="23" customFormat="1" ht="21" hidden="1" customHeight="1">
      <c r="A221" s="15"/>
      <c r="B221" s="15"/>
      <c r="C221" s="41" t="s">
        <v>196</v>
      </c>
      <c r="D221" s="37" t="s">
        <v>1080</v>
      </c>
      <c r="E221" s="490"/>
      <c r="F221" s="543">
        <v>43897</v>
      </c>
      <c r="G221" s="984"/>
      <c r="H221" s="364" t="s">
        <v>967</v>
      </c>
      <c r="I221" s="30">
        <v>43894</v>
      </c>
      <c r="J221" s="716"/>
      <c r="K221" s="309"/>
      <c r="L221" s="16">
        <v>1</v>
      </c>
      <c r="M221" s="16">
        <v>0</v>
      </c>
      <c r="N221" s="16">
        <v>1</v>
      </c>
      <c r="O221" s="16">
        <v>0</v>
      </c>
      <c r="P221" s="16">
        <v>0</v>
      </c>
      <c r="Q221" s="16">
        <v>0</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21">
        <f t="shared" si="30"/>
        <v>0</v>
      </c>
      <c r="BU221" s="22"/>
      <c r="BV221" s="21">
        <f t="shared" si="31"/>
        <v>0</v>
      </c>
      <c r="BX221" s="21">
        <f t="shared" si="32"/>
        <v>0</v>
      </c>
    </row>
    <row r="222" spans="1:85" s="23" customFormat="1" ht="21" hidden="1" customHeight="1">
      <c r="A222" s="15"/>
      <c r="B222" s="15"/>
      <c r="C222" s="41" t="s">
        <v>183</v>
      </c>
      <c r="D222" s="659" t="s">
        <v>1156</v>
      </c>
      <c r="E222" s="490"/>
      <c r="F222" s="542">
        <v>34044</v>
      </c>
      <c r="G222" s="984"/>
      <c r="H222" s="364" t="s">
        <v>770</v>
      </c>
      <c r="I222" s="30">
        <v>39770</v>
      </c>
      <c r="J222" s="716"/>
      <c r="K222" s="309"/>
      <c r="L222" s="16">
        <v>1</v>
      </c>
      <c r="M222" s="16">
        <v>0</v>
      </c>
      <c r="N222" s="16">
        <v>1</v>
      </c>
      <c r="O222" s="16">
        <v>0</v>
      </c>
      <c r="P222" s="16">
        <v>0</v>
      </c>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21">
        <f t="shared" si="30"/>
        <v>0</v>
      </c>
      <c r="BU222" s="22"/>
      <c r="BV222" s="21">
        <f t="shared" si="31"/>
        <v>0</v>
      </c>
      <c r="BX222" s="21">
        <f t="shared" si="32"/>
        <v>0</v>
      </c>
    </row>
    <row r="223" spans="1:85" s="23" customFormat="1" ht="21" hidden="1" customHeight="1">
      <c r="A223" s="15"/>
      <c r="B223" s="15"/>
      <c r="C223" s="41" t="s">
        <v>205</v>
      </c>
      <c r="D223" s="659" t="s">
        <v>1206</v>
      </c>
      <c r="E223" s="490"/>
      <c r="F223" s="543">
        <v>30317</v>
      </c>
      <c r="G223" s="984"/>
      <c r="H223" s="364" t="s">
        <v>770</v>
      </c>
      <c r="I223" s="30">
        <v>42704</v>
      </c>
      <c r="J223" s="716"/>
      <c r="K223" s="309"/>
      <c r="L223" s="16">
        <v>0</v>
      </c>
      <c r="M223" s="16">
        <v>0</v>
      </c>
      <c r="N223" s="16">
        <v>0</v>
      </c>
      <c r="O223" s="16">
        <v>0</v>
      </c>
      <c r="P223" s="16">
        <v>0</v>
      </c>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21">
        <f t="shared" si="30"/>
        <v>0</v>
      </c>
      <c r="BU223" s="22"/>
      <c r="BV223" s="21">
        <f t="shared" si="31"/>
        <v>0</v>
      </c>
      <c r="BX223" s="21">
        <f t="shared" si="32"/>
        <v>0</v>
      </c>
      <c r="BY223" s="31"/>
      <c r="BZ223" s="31"/>
      <c r="CA223" s="31"/>
      <c r="CB223" s="31"/>
      <c r="CC223" s="31"/>
      <c r="CD223" s="31"/>
    </row>
    <row r="224" spans="1:85" s="23" customFormat="1" ht="21" hidden="1" customHeight="1">
      <c r="A224" s="15"/>
      <c r="B224" s="15"/>
      <c r="C224" s="41" t="s">
        <v>206</v>
      </c>
      <c r="D224" s="659" t="s">
        <v>1244</v>
      </c>
      <c r="E224" s="490"/>
      <c r="F224" s="542">
        <v>31918</v>
      </c>
      <c r="G224" s="984"/>
      <c r="H224" s="364" t="s">
        <v>770</v>
      </c>
      <c r="I224" s="30">
        <v>42654</v>
      </c>
      <c r="J224" s="716"/>
      <c r="K224" s="309"/>
      <c r="L224" s="16">
        <v>0</v>
      </c>
      <c r="M224" s="16">
        <v>0</v>
      </c>
      <c r="N224" s="16">
        <v>0</v>
      </c>
      <c r="O224" s="16">
        <v>0</v>
      </c>
      <c r="P224" s="16">
        <v>0</v>
      </c>
      <c r="Q224" s="16">
        <v>0</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21">
        <f t="shared" si="30"/>
        <v>0</v>
      </c>
      <c r="BU224" s="22"/>
      <c r="BV224" s="21">
        <f t="shared" si="31"/>
        <v>0</v>
      </c>
      <c r="BX224" s="21">
        <f t="shared" si="32"/>
        <v>0</v>
      </c>
      <c r="BY224" s="31"/>
      <c r="BZ224" s="31"/>
      <c r="CA224" s="31"/>
      <c r="CB224" s="31"/>
      <c r="CC224" s="31"/>
      <c r="CD224" s="31"/>
    </row>
    <row r="225" spans="1:85" s="23" customFormat="1" ht="21" hidden="1" customHeight="1">
      <c r="A225" s="15"/>
      <c r="B225" s="15"/>
      <c r="C225" s="41" t="s">
        <v>213</v>
      </c>
      <c r="D225" s="659" t="s">
        <v>1286</v>
      </c>
      <c r="E225" s="490"/>
      <c r="F225" s="542">
        <v>36489</v>
      </c>
      <c r="G225" s="984"/>
      <c r="H225" s="364" t="s">
        <v>770</v>
      </c>
      <c r="I225" s="30">
        <v>22108</v>
      </c>
      <c r="J225" s="716"/>
      <c r="K225" s="309"/>
      <c r="L225" s="16">
        <v>0</v>
      </c>
      <c r="M225" s="16">
        <v>0</v>
      </c>
      <c r="N225" s="16">
        <v>0</v>
      </c>
      <c r="O225" s="16">
        <v>0</v>
      </c>
      <c r="P225" s="16">
        <v>0</v>
      </c>
      <c r="Q225" s="16">
        <v>0</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21">
        <f t="shared" si="30"/>
        <v>0</v>
      </c>
      <c r="BU225" s="22"/>
      <c r="BV225" s="21">
        <f t="shared" si="31"/>
        <v>0</v>
      </c>
      <c r="BX225" s="21">
        <f t="shared" si="32"/>
        <v>0</v>
      </c>
    </row>
    <row r="226" spans="1:85" s="23" customFormat="1" ht="21" hidden="1" customHeight="1">
      <c r="A226" s="15"/>
      <c r="B226" s="15"/>
      <c r="C226" s="41" t="s">
        <v>218</v>
      </c>
      <c r="D226" s="659" t="s">
        <v>233</v>
      </c>
      <c r="E226" s="490"/>
      <c r="F226" s="544">
        <v>37767</v>
      </c>
      <c r="G226" s="984"/>
      <c r="H226" s="364" t="s">
        <v>770</v>
      </c>
      <c r="I226" s="30">
        <v>36438</v>
      </c>
      <c r="J226" s="716"/>
      <c r="K226" s="309"/>
      <c r="L226" s="16">
        <v>0</v>
      </c>
      <c r="M226" s="16">
        <v>0</v>
      </c>
      <c r="N226" s="16">
        <v>0</v>
      </c>
      <c r="O226" s="16">
        <v>0</v>
      </c>
      <c r="P226" s="16">
        <v>0</v>
      </c>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21">
        <f t="shared" si="30"/>
        <v>0</v>
      </c>
      <c r="BU226" s="22"/>
      <c r="BV226" s="21">
        <f t="shared" si="31"/>
        <v>0</v>
      </c>
      <c r="BW226" s="31"/>
      <c r="BX226" s="21">
        <f t="shared" si="32"/>
        <v>0</v>
      </c>
    </row>
    <row r="227" spans="1:85" s="23" customFormat="1" ht="21" hidden="1" customHeight="1">
      <c r="A227" s="15"/>
      <c r="B227" s="15"/>
      <c r="C227" s="41" t="s">
        <v>1207</v>
      </c>
      <c r="D227" s="659" t="s">
        <v>1226</v>
      </c>
      <c r="E227" s="490"/>
      <c r="F227" s="543">
        <v>38805</v>
      </c>
      <c r="G227" s="984"/>
      <c r="H227" s="364" t="s">
        <v>770</v>
      </c>
      <c r="I227" s="30">
        <v>21257</v>
      </c>
      <c r="J227" s="716"/>
      <c r="K227" s="309"/>
      <c r="L227" s="16">
        <v>0</v>
      </c>
      <c r="M227" s="16">
        <v>0</v>
      </c>
      <c r="N227" s="16">
        <v>0</v>
      </c>
      <c r="O227" s="16">
        <v>0</v>
      </c>
      <c r="P227" s="16">
        <v>0</v>
      </c>
      <c r="Q227" s="16">
        <v>0</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21">
        <f t="shared" si="30"/>
        <v>0</v>
      </c>
      <c r="BU227" s="22"/>
      <c r="BV227" s="21">
        <f t="shared" si="31"/>
        <v>0</v>
      </c>
      <c r="BX227" s="21">
        <f t="shared" si="32"/>
        <v>0</v>
      </c>
    </row>
    <row r="228" spans="1:85" s="23" customFormat="1" ht="21" hidden="1" customHeight="1">
      <c r="A228" s="15"/>
      <c r="B228" s="15"/>
      <c r="C228" s="41" t="s">
        <v>1340</v>
      </c>
      <c r="D228" s="659" t="s">
        <v>1218</v>
      </c>
      <c r="E228" s="490"/>
      <c r="F228" s="543">
        <v>41551</v>
      </c>
      <c r="G228" s="984"/>
      <c r="H228" s="364" t="s">
        <v>770</v>
      </c>
      <c r="I228" s="30">
        <v>28780</v>
      </c>
      <c r="J228" s="716"/>
      <c r="K228" s="309"/>
      <c r="L228" s="16">
        <v>0</v>
      </c>
      <c r="M228" s="16">
        <v>0</v>
      </c>
      <c r="N228" s="16">
        <v>0</v>
      </c>
      <c r="O228" s="16">
        <v>0</v>
      </c>
      <c r="P228" s="16">
        <v>0</v>
      </c>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21">
        <f t="shared" si="30"/>
        <v>0</v>
      </c>
      <c r="BU228" s="22"/>
      <c r="BV228" s="21">
        <f t="shared" si="31"/>
        <v>0</v>
      </c>
      <c r="BX228" s="21">
        <f t="shared" si="32"/>
        <v>0</v>
      </c>
      <c r="BY228" s="31"/>
      <c r="BZ228" s="31"/>
      <c r="CA228" s="31"/>
      <c r="CB228" s="31"/>
      <c r="CC228" s="31"/>
      <c r="CD228" s="31"/>
      <c r="CF228" s="31"/>
      <c r="CG228" s="31"/>
    </row>
    <row r="229" spans="1:85" s="23" customFormat="1" ht="21" hidden="1" customHeight="1">
      <c r="A229" s="15"/>
      <c r="B229" s="15"/>
      <c r="C229" s="41" t="s">
        <v>1626</v>
      </c>
      <c r="D229" s="659" t="s">
        <v>1001</v>
      </c>
      <c r="E229" s="490"/>
      <c r="F229" s="542">
        <v>43516</v>
      </c>
      <c r="G229" s="984"/>
      <c r="H229" s="364" t="s">
        <v>770</v>
      </c>
      <c r="I229" s="30">
        <v>36238</v>
      </c>
      <c r="J229" s="716"/>
      <c r="K229" s="309"/>
      <c r="L229" s="16">
        <v>0</v>
      </c>
      <c r="M229" s="16">
        <v>0</v>
      </c>
      <c r="N229" s="16">
        <v>0</v>
      </c>
      <c r="O229" s="16">
        <v>0</v>
      </c>
      <c r="P229" s="16">
        <v>0</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21">
        <f t="shared" si="30"/>
        <v>0</v>
      </c>
      <c r="BU229" s="22"/>
      <c r="BV229" s="21">
        <f t="shared" si="31"/>
        <v>0</v>
      </c>
      <c r="BW229" s="31"/>
      <c r="BX229" s="21">
        <f t="shared" si="32"/>
        <v>0</v>
      </c>
      <c r="CF229" s="31"/>
      <c r="CG229" s="31"/>
    </row>
    <row r="230" spans="1:85" s="172" customFormat="1" ht="34.5" hidden="1" customHeight="1">
      <c r="A230" s="316" t="s">
        <v>11</v>
      </c>
      <c r="B230" s="316" t="s">
        <v>1058</v>
      </c>
      <c r="C230" s="593" t="s">
        <v>12</v>
      </c>
      <c r="D230" s="41" t="s">
        <v>13</v>
      </c>
      <c r="E230" s="563"/>
      <c r="F230" s="405" t="s">
        <v>14</v>
      </c>
      <c r="G230" s="602"/>
      <c r="H230" s="95" t="s">
        <v>1705</v>
      </c>
      <c r="I230" s="286" t="s">
        <v>1706</v>
      </c>
      <c r="J230" s="715"/>
      <c r="K230" s="95"/>
      <c r="L230" s="388" t="s">
        <v>1319</v>
      </c>
      <c r="M230" s="388" t="s">
        <v>1430</v>
      </c>
      <c r="N230" s="388" t="s">
        <v>1431</v>
      </c>
      <c r="O230" s="388" t="s">
        <v>1641</v>
      </c>
      <c r="P230" s="388" t="s">
        <v>1642</v>
      </c>
      <c r="Q230" s="388" t="s">
        <v>1566</v>
      </c>
      <c r="R230" s="388"/>
      <c r="S230" s="316"/>
      <c r="T230" s="316"/>
      <c r="U230" s="316"/>
      <c r="V230" s="316"/>
      <c r="W230" s="316"/>
      <c r="X230" s="316"/>
      <c r="Y230" s="316"/>
      <c r="Z230" s="316"/>
      <c r="AA230" s="316"/>
      <c r="AB230" s="316"/>
      <c r="AC230" s="316"/>
      <c r="AD230" s="316"/>
      <c r="AE230" s="316"/>
      <c r="AF230" s="316"/>
      <c r="AG230" s="316"/>
      <c r="AH230" s="316"/>
      <c r="AI230" s="316"/>
      <c r="AJ230" s="316"/>
      <c r="AK230" s="316"/>
      <c r="AL230" s="316"/>
      <c r="AM230" s="316"/>
      <c r="AN230" s="316"/>
      <c r="AO230" s="316"/>
      <c r="AP230" s="316"/>
      <c r="AQ230" s="316"/>
      <c r="AR230" s="316"/>
      <c r="AS230" s="316"/>
      <c r="AT230" s="316"/>
      <c r="AU230" s="316"/>
      <c r="AV230" s="316"/>
      <c r="AW230" s="316"/>
      <c r="AX230" s="316"/>
      <c r="AY230" s="316"/>
      <c r="AZ230" s="316"/>
      <c r="BA230" s="316"/>
      <c r="BB230" s="316"/>
      <c r="BC230" s="316"/>
      <c r="BD230" s="316"/>
      <c r="BE230" s="316"/>
      <c r="BF230" s="316"/>
      <c r="BG230" s="316"/>
      <c r="BH230" s="316"/>
      <c r="BI230" s="316"/>
      <c r="BJ230" s="316"/>
      <c r="BK230" s="316"/>
      <c r="BL230" s="316"/>
      <c r="BM230" s="316"/>
      <c r="BN230" s="316"/>
      <c r="BO230" s="316"/>
      <c r="BP230" s="316"/>
      <c r="BQ230" s="316"/>
      <c r="BR230" s="316"/>
      <c r="BS230" s="316"/>
      <c r="BT230" s="12" t="s">
        <v>915</v>
      </c>
      <c r="BU230" s="13"/>
      <c r="BV230" s="12" t="s">
        <v>916</v>
      </c>
      <c r="BX230" s="14" t="s">
        <v>1566</v>
      </c>
    </row>
    <row r="231" spans="1:85" s="274" customFormat="1" ht="21" hidden="1" customHeight="1">
      <c r="A231" s="15"/>
      <c r="B231" s="15"/>
      <c r="C231" s="41" t="s">
        <v>19</v>
      </c>
      <c r="D231" s="659" t="s">
        <v>1075</v>
      </c>
      <c r="E231" s="490"/>
      <c r="F231" s="544">
        <v>43838</v>
      </c>
      <c r="G231" s="984"/>
      <c r="H231" s="328" t="s">
        <v>967</v>
      </c>
      <c r="I231" s="26">
        <v>41950</v>
      </c>
      <c r="J231" s="716"/>
      <c r="K231" s="277"/>
      <c r="L231" s="16">
        <v>5</v>
      </c>
      <c r="M231" s="16">
        <v>0</v>
      </c>
      <c r="N231" s="16">
        <v>5</v>
      </c>
      <c r="O231" s="16">
        <v>0</v>
      </c>
      <c r="P231" s="16">
        <v>0</v>
      </c>
      <c r="Q231" s="16">
        <v>0</v>
      </c>
      <c r="R231" s="16"/>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9"/>
      <c r="AT231" s="19"/>
      <c r="AU231" s="19"/>
      <c r="AV231" s="19"/>
      <c r="AW231" s="19"/>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1">
        <f>COUNT(S231:AR231)</f>
        <v>0</v>
      </c>
      <c r="BU231" s="22"/>
      <c r="BV231" s="21">
        <f>COUNT(AS231:BS231)</f>
        <v>0</v>
      </c>
      <c r="BW231" s="25"/>
      <c r="BX231" s="21">
        <f>SUM(BT231,BV231)</f>
        <v>0</v>
      </c>
      <c r="CE231" s="23"/>
      <c r="CF231" s="23"/>
      <c r="CG231" s="23"/>
    </row>
    <row r="232" spans="1:85" s="274" customFormat="1" ht="21" hidden="1" customHeight="1">
      <c r="A232" s="15"/>
      <c r="B232" s="15"/>
      <c r="C232" s="41" t="s">
        <v>22</v>
      </c>
      <c r="D232" s="659" t="s">
        <v>1177</v>
      </c>
      <c r="E232" s="490"/>
      <c r="F232" s="544">
        <v>33633</v>
      </c>
      <c r="G232" s="984"/>
      <c r="H232" s="328" t="s">
        <v>770</v>
      </c>
      <c r="I232" s="26">
        <v>43516</v>
      </c>
      <c r="J232" s="716"/>
      <c r="K232" s="277"/>
      <c r="L232" s="16">
        <v>0</v>
      </c>
      <c r="M232" s="16">
        <v>0</v>
      </c>
      <c r="N232" s="16">
        <v>0</v>
      </c>
      <c r="O232" s="16">
        <v>0</v>
      </c>
      <c r="P232" s="16">
        <v>0</v>
      </c>
      <c r="Q232" s="16">
        <v>0</v>
      </c>
      <c r="R232" s="16"/>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9"/>
      <c r="AT232" s="19"/>
      <c r="AU232" s="19"/>
      <c r="AV232" s="19"/>
      <c r="AW232" s="19"/>
      <c r="AX232" s="20"/>
      <c r="AY232" s="20"/>
      <c r="AZ232" s="20"/>
      <c r="BA232" s="20"/>
      <c r="BB232" s="20"/>
      <c r="BC232" s="20"/>
      <c r="BD232" s="20"/>
      <c r="BE232" s="20"/>
      <c r="BF232" s="20"/>
      <c r="BG232" s="20"/>
      <c r="BH232" s="20"/>
      <c r="BI232" s="20"/>
      <c r="BJ232" s="20"/>
      <c r="BK232" s="20"/>
      <c r="BL232" s="20"/>
      <c r="BM232" s="20"/>
      <c r="BN232" s="20"/>
      <c r="BO232" s="20"/>
      <c r="BP232" s="20"/>
      <c r="BQ232" s="20"/>
      <c r="BR232" s="20"/>
      <c r="BS232" s="20"/>
      <c r="BT232" s="21">
        <f>COUNT(S232:AR232)</f>
        <v>0</v>
      </c>
      <c r="BU232" s="22"/>
      <c r="BV232" s="21">
        <f>COUNT(AS232:BS232)</f>
        <v>0</v>
      </c>
      <c r="BW232" s="25"/>
      <c r="BX232" s="21">
        <f>SUM(BT232,BV232)</f>
        <v>0</v>
      </c>
    </row>
    <row r="233" spans="1:85" s="274" customFormat="1" ht="21" hidden="1" customHeight="1">
      <c r="A233" s="15"/>
      <c r="B233" s="15"/>
      <c r="C233" s="41" t="s">
        <v>24</v>
      </c>
      <c r="D233" s="659" t="s">
        <v>1153</v>
      </c>
      <c r="E233" s="490"/>
      <c r="F233" s="544">
        <v>40760</v>
      </c>
      <c r="G233" s="984"/>
      <c r="H233" s="328" t="s">
        <v>770</v>
      </c>
      <c r="I233" s="26">
        <v>40602</v>
      </c>
      <c r="J233" s="716"/>
      <c r="K233" s="277"/>
      <c r="L233" s="16">
        <v>0</v>
      </c>
      <c r="M233" s="16">
        <v>0</v>
      </c>
      <c r="N233" s="16">
        <v>0</v>
      </c>
      <c r="O233" s="16">
        <v>0</v>
      </c>
      <c r="P233" s="16">
        <v>0</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9"/>
      <c r="AT233" s="19"/>
      <c r="AU233" s="19"/>
      <c r="AV233" s="19"/>
      <c r="AW233" s="19"/>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1">
        <f>COUNT(S233:AR233)</f>
        <v>0</v>
      </c>
      <c r="BU233" s="22"/>
      <c r="BV233" s="21">
        <f>COUNT(AS233:BS233)</f>
        <v>0</v>
      </c>
      <c r="BW233" s="25"/>
      <c r="BX233" s="21">
        <f>SUM(BT233,BV233)</f>
        <v>0</v>
      </c>
    </row>
    <row r="234" spans="1:85" s="172" customFormat="1" ht="34.5" hidden="1" customHeight="1">
      <c r="A234" s="316" t="s">
        <v>11</v>
      </c>
      <c r="B234" s="316" t="s">
        <v>1058</v>
      </c>
      <c r="C234" s="593" t="s">
        <v>12</v>
      </c>
      <c r="D234" s="41" t="s">
        <v>273</v>
      </c>
      <c r="E234" s="563"/>
      <c r="F234" s="405" t="s">
        <v>14</v>
      </c>
      <c r="G234" s="602"/>
      <c r="H234" s="95" t="s">
        <v>1705</v>
      </c>
      <c r="I234" s="286" t="s">
        <v>1707</v>
      </c>
      <c r="J234" s="715"/>
      <c r="K234" s="95"/>
      <c r="L234" s="388" t="s">
        <v>1319</v>
      </c>
      <c r="M234" s="388" t="s">
        <v>1430</v>
      </c>
      <c r="N234" s="388" t="s">
        <v>1431</v>
      </c>
      <c r="O234" s="388" t="s">
        <v>1641</v>
      </c>
      <c r="P234" s="388" t="s">
        <v>1642</v>
      </c>
      <c r="Q234" s="388" t="s">
        <v>1566</v>
      </c>
      <c r="R234" s="388"/>
      <c r="S234" s="316"/>
      <c r="T234" s="316"/>
      <c r="U234" s="316"/>
      <c r="V234" s="316"/>
      <c r="W234" s="316"/>
      <c r="X234" s="316"/>
      <c r="Y234" s="316"/>
      <c r="Z234" s="316"/>
      <c r="AA234" s="316"/>
      <c r="AB234" s="316"/>
      <c r="AC234" s="316"/>
      <c r="AD234" s="316"/>
      <c r="AE234" s="316"/>
      <c r="AF234" s="316"/>
      <c r="AG234" s="316"/>
      <c r="AH234" s="316"/>
      <c r="AI234" s="316"/>
      <c r="AJ234" s="316"/>
      <c r="AK234" s="316"/>
      <c r="AL234" s="316"/>
      <c r="AM234" s="316"/>
      <c r="AN234" s="316"/>
      <c r="AO234" s="316"/>
      <c r="AP234" s="316"/>
      <c r="AQ234" s="316"/>
      <c r="AR234" s="316"/>
      <c r="AS234" s="316"/>
      <c r="AT234" s="316"/>
      <c r="AU234" s="316"/>
      <c r="AV234" s="316"/>
      <c r="AW234" s="316"/>
      <c r="AX234" s="316"/>
      <c r="AY234" s="316"/>
      <c r="AZ234" s="316"/>
      <c r="BA234" s="316"/>
      <c r="BB234" s="316"/>
      <c r="BC234" s="316"/>
      <c r="BD234" s="316"/>
      <c r="BE234" s="316"/>
      <c r="BF234" s="316"/>
      <c r="BG234" s="316"/>
      <c r="BH234" s="316"/>
      <c r="BI234" s="316"/>
      <c r="BJ234" s="316"/>
      <c r="BK234" s="316"/>
      <c r="BL234" s="316"/>
      <c r="BM234" s="316"/>
      <c r="BN234" s="316"/>
      <c r="BO234" s="316"/>
      <c r="BP234" s="316"/>
      <c r="BQ234" s="316"/>
      <c r="BR234" s="316"/>
      <c r="BS234" s="316"/>
      <c r="BT234" s="12" t="s">
        <v>915</v>
      </c>
      <c r="BU234" s="13"/>
      <c r="BV234" s="12" t="s">
        <v>916</v>
      </c>
      <c r="BX234" s="14" t="s">
        <v>1566</v>
      </c>
    </row>
    <row r="235" spans="1:85" s="25" customFormat="1" ht="21" hidden="1" customHeight="1">
      <c r="A235" s="15"/>
      <c r="B235" s="15"/>
      <c r="C235" s="41" t="s">
        <v>42</v>
      </c>
      <c r="D235" s="659" t="s">
        <v>285</v>
      </c>
      <c r="E235" s="490"/>
      <c r="F235" s="542">
        <v>40961</v>
      </c>
      <c r="G235" s="984"/>
      <c r="H235" s="364" t="s">
        <v>265</v>
      </c>
      <c r="I235" s="26">
        <v>40966</v>
      </c>
      <c r="J235" s="716"/>
      <c r="K235" s="309"/>
      <c r="L235" s="16">
        <v>42</v>
      </c>
      <c r="M235" s="16">
        <v>0</v>
      </c>
      <c r="N235" s="16">
        <v>42</v>
      </c>
      <c r="O235" s="16">
        <v>0</v>
      </c>
      <c r="P235" s="16">
        <v>0</v>
      </c>
      <c r="Q235" s="16">
        <v>0</v>
      </c>
      <c r="R235" s="16"/>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9"/>
      <c r="AT235" s="19"/>
      <c r="AU235" s="19"/>
      <c r="AV235" s="19"/>
      <c r="AW235" s="19"/>
      <c r="AX235" s="19"/>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1">
        <f>COUNT(S235:AR235)</f>
        <v>0</v>
      </c>
      <c r="BU235" s="22"/>
      <c r="BV235" s="21">
        <f>COUNT(AS235:BS235)</f>
        <v>0</v>
      </c>
      <c r="BX235" s="21">
        <f>SUM(BT235,BV235)</f>
        <v>0</v>
      </c>
    </row>
    <row r="236" spans="1:85" s="25" customFormat="1" ht="21" hidden="1" customHeight="1">
      <c r="A236" s="15"/>
      <c r="B236" s="15"/>
      <c r="C236" s="41" t="s">
        <v>54</v>
      </c>
      <c r="D236" s="144" t="s">
        <v>1009</v>
      </c>
      <c r="E236" s="461"/>
      <c r="F236" s="542">
        <v>42592</v>
      </c>
      <c r="G236" s="984"/>
      <c r="H236" s="364" t="s">
        <v>967</v>
      </c>
      <c r="I236" s="26">
        <v>42604</v>
      </c>
      <c r="J236" s="716"/>
      <c r="K236" s="309"/>
      <c r="L236" s="16">
        <v>5</v>
      </c>
      <c r="M236" s="16">
        <v>0</v>
      </c>
      <c r="N236" s="16">
        <v>5</v>
      </c>
      <c r="O236" s="16">
        <v>0</v>
      </c>
      <c r="P236" s="16">
        <v>0</v>
      </c>
      <c r="Q236" s="16">
        <v>0</v>
      </c>
      <c r="R236" s="16"/>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9"/>
      <c r="AT236" s="19"/>
      <c r="AU236" s="19"/>
      <c r="AV236" s="19"/>
      <c r="AW236" s="19"/>
      <c r="AX236" s="19"/>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1">
        <f>COUNT(S236:AR236)</f>
        <v>0</v>
      </c>
      <c r="BU236" s="22"/>
      <c r="BV236" s="21">
        <f>COUNT(AS236:BS236)</f>
        <v>0</v>
      </c>
      <c r="BX236" s="21">
        <f>SUM(BT236,BV236)</f>
        <v>0</v>
      </c>
    </row>
    <row r="237" spans="1:85" s="229" customFormat="1" hidden="1">
      <c r="D237" s="230"/>
      <c r="E237" s="201"/>
      <c r="F237" s="549"/>
      <c r="G237" s="111"/>
      <c r="H237" s="457"/>
      <c r="I237" s="231"/>
      <c r="J237" s="714"/>
      <c r="K237" s="457"/>
      <c r="L237" s="232"/>
      <c r="M237" s="232"/>
      <c r="N237" s="232"/>
      <c r="O237" s="232"/>
      <c r="P237" s="232"/>
      <c r="Q237" s="232"/>
      <c r="R237" s="232"/>
      <c r="S237" s="111"/>
      <c r="AN237" s="233"/>
      <c r="AQ237" s="230"/>
      <c r="AR237" s="230"/>
    </row>
    <row r="238" spans="1:85" s="54" customFormat="1" ht="54" hidden="1" customHeight="1">
      <c r="D238" s="53" t="s">
        <v>1787</v>
      </c>
      <c r="E238" s="201"/>
      <c r="F238" s="550"/>
      <c r="H238" s="287"/>
      <c r="I238" s="38"/>
      <c r="J238" s="713"/>
      <c r="K238" s="287"/>
      <c r="BT238" s="284"/>
      <c r="BU238" s="284"/>
      <c r="BV238" s="284"/>
      <c r="BX238" s="284"/>
    </row>
    <row r="239" spans="1:85" s="229" customFormat="1" hidden="1">
      <c r="D239" s="230"/>
      <c r="E239" s="201"/>
      <c r="F239" s="549"/>
      <c r="G239" s="111"/>
      <c r="H239" s="457"/>
      <c r="I239" s="231"/>
      <c r="J239" s="714"/>
      <c r="K239" s="457"/>
      <c r="L239" s="232"/>
      <c r="M239" s="232"/>
      <c r="N239" s="232"/>
      <c r="O239" s="232"/>
      <c r="P239" s="232"/>
      <c r="Q239" s="232"/>
      <c r="R239" s="232"/>
      <c r="S239" s="111"/>
      <c r="AN239" s="233"/>
      <c r="AQ239" s="230"/>
      <c r="AR239" s="230"/>
    </row>
    <row r="240" spans="1:85" s="172" customFormat="1" ht="34.5" hidden="1" customHeight="1">
      <c r="A240" s="316" t="s">
        <v>11</v>
      </c>
      <c r="B240" s="316" t="s">
        <v>1058</v>
      </c>
      <c r="C240" s="593" t="s">
        <v>12</v>
      </c>
      <c r="D240" s="41" t="s">
        <v>43</v>
      </c>
      <c r="E240" s="563"/>
      <c r="F240" s="405" t="s">
        <v>14</v>
      </c>
      <c r="G240" s="602"/>
      <c r="H240" s="95" t="s">
        <v>1705</v>
      </c>
      <c r="I240" s="286" t="s">
        <v>1706</v>
      </c>
      <c r="J240" s="715"/>
      <c r="K240" s="95"/>
      <c r="L240" s="388" t="s">
        <v>1319</v>
      </c>
      <c r="M240" s="388" t="s">
        <v>1430</v>
      </c>
      <c r="N240" s="388" t="s">
        <v>1431</v>
      </c>
      <c r="O240" s="388" t="s">
        <v>1641</v>
      </c>
      <c r="P240" s="388" t="s">
        <v>1642</v>
      </c>
      <c r="Q240" s="388" t="s">
        <v>1566</v>
      </c>
      <c r="R240" s="388"/>
      <c r="S240" s="316"/>
      <c r="T240" s="316"/>
      <c r="U240" s="316"/>
      <c r="V240" s="316"/>
      <c r="W240" s="316"/>
      <c r="X240" s="316"/>
      <c r="Y240" s="316"/>
      <c r="Z240" s="316"/>
      <c r="AA240" s="316"/>
      <c r="AB240" s="316"/>
      <c r="AC240" s="316"/>
      <c r="AD240" s="316"/>
      <c r="AE240" s="316"/>
      <c r="AF240" s="316"/>
      <c r="AG240" s="316"/>
      <c r="AH240" s="316"/>
      <c r="AI240" s="316"/>
      <c r="AJ240" s="316"/>
      <c r="AK240" s="316"/>
      <c r="AL240" s="316"/>
      <c r="AM240" s="316"/>
      <c r="AN240" s="316"/>
      <c r="AO240" s="316"/>
      <c r="AP240" s="316"/>
      <c r="AQ240" s="316"/>
      <c r="AR240" s="316"/>
      <c r="AS240" s="316"/>
      <c r="AT240" s="316"/>
      <c r="AU240" s="316"/>
      <c r="AV240" s="316"/>
      <c r="AW240" s="316"/>
      <c r="AX240" s="316"/>
      <c r="AY240" s="316"/>
      <c r="AZ240" s="316"/>
      <c r="BA240" s="316"/>
      <c r="BB240" s="316"/>
      <c r="BC240" s="316"/>
      <c r="BD240" s="316"/>
      <c r="BE240" s="316"/>
      <c r="BF240" s="316"/>
      <c r="BG240" s="316"/>
      <c r="BH240" s="316"/>
      <c r="BI240" s="316"/>
      <c r="BJ240" s="316"/>
      <c r="BK240" s="316"/>
      <c r="BL240" s="316"/>
      <c r="BM240" s="316"/>
      <c r="BN240" s="316"/>
      <c r="BO240" s="316"/>
      <c r="BP240" s="316"/>
      <c r="BQ240" s="316"/>
      <c r="BR240" s="316"/>
      <c r="BS240" s="316"/>
      <c r="BT240" s="12" t="s">
        <v>915</v>
      </c>
      <c r="BU240" s="13"/>
      <c r="BV240" s="12" t="s">
        <v>916</v>
      </c>
      <c r="BX240" s="14" t="s">
        <v>1566</v>
      </c>
    </row>
    <row r="241" spans="1:85" s="31" customFormat="1" ht="21" hidden="1" customHeight="1">
      <c r="A241" s="15"/>
      <c r="B241" s="15"/>
      <c r="C241" s="41" t="s">
        <v>89</v>
      </c>
      <c r="D241" s="659" t="s">
        <v>86</v>
      </c>
      <c r="E241" s="562">
        <v>5478</v>
      </c>
      <c r="F241" s="543">
        <v>40452</v>
      </c>
      <c r="G241" s="984"/>
      <c r="H241" s="364" t="s">
        <v>261</v>
      </c>
      <c r="I241" s="30">
        <v>40015</v>
      </c>
      <c r="J241" s="511" t="s">
        <v>388</v>
      </c>
      <c r="K241" s="328" t="s">
        <v>387</v>
      </c>
      <c r="L241" s="16">
        <v>98</v>
      </c>
      <c r="M241" s="16">
        <v>1</v>
      </c>
      <c r="N241" s="16">
        <v>99</v>
      </c>
      <c r="O241" s="16">
        <v>6</v>
      </c>
      <c r="P241" s="16">
        <v>105</v>
      </c>
      <c r="Q241" s="16">
        <v>0</v>
      </c>
      <c r="R241" s="16"/>
      <c r="S241" s="18"/>
      <c r="T241" s="18"/>
      <c r="U241" s="18"/>
      <c r="V241" s="18"/>
      <c r="W241" s="18">
        <v>30</v>
      </c>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9"/>
      <c r="AT241" s="19"/>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21">
        <v>0</v>
      </c>
      <c r="BU241" s="22"/>
      <c r="BV241" s="21">
        <v>0</v>
      </c>
      <c r="BX241" s="21">
        <v>0</v>
      </c>
    </row>
    <row r="242" spans="1:85" s="23" customFormat="1" ht="21" hidden="1" customHeight="1">
      <c r="A242" s="15"/>
      <c r="B242" s="15"/>
      <c r="C242" s="41" t="s">
        <v>1079</v>
      </c>
      <c r="D242" s="659" t="s">
        <v>256</v>
      </c>
      <c r="E242" s="490"/>
      <c r="F242" s="542">
        <v>42026</v>
      </c>
      <c r="G242" s="984"/>
      <c r="H242" s="364" t="s">
        <v>770</v>
      </c>
      <c r="I242" s="30">
        <v>43438</v>
      </c>
      <c r="J242" s="716"/>
      <c r="K242" s="309"/>
      <c r="L242" s="16">
        <v>0</v>
      </c>
      <c r="M242" s="16">
        <v>0</v>
      </c>
      <c r="N242" s="16">
        <v>0</v>
      </c>
      <c r="O242" s="16">
        <v>0</v>
      </c>
      <c r="P242" s="16">
        <v>0</v>
      </c>
      <c r="Q242" s="16">
        <v>0</v>
      </c>
      <c r="R242" s="16"/>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9"/>
      <c r="AT242" s="19"/>
      <c r="AU242" s="19"/>
      <c r="AV242" s="19"/>
      <c r="AW242" s="19"/>
      <c r="AX242" s="19"/>
      <c r="AY242" s="19"/>
      <c r="AZ242" s="19"/>
      <c r="BA242" s="19"/>
      <c r="BB242" s="19"/>
      <c r="BC242" s="19"/>
      <c r="BD242" s="19"/>
      <c r="BE242" s="19"/>
      <c r="BF242" s="19"/>
      <c r="BG242" s="19"/>
      <c r="BH242" s="19"/>
      <c r="BI242" s="19"/>
      <c r="BJ242" s="19"/>
      <c r="BK242" s="19"/>
      <c r="BL242" s="19"/>
      <c r="BM242" s="19"/>
      <c r="BN242" s="19"/>
      <c r="BO242" s="19"/>
      <c r="BP242" s="19"/>
      <c r="BQ242" s="19"/>
      <c r="BR242" s="19"/>
      <c r="BS242" s="19"/>
      <c r="BT242" s="21">
        <v>0</v>
      </c>
      <c r="BU242" s="22"/>
      <c r="BV242" s="21">
        <v>0</v>
      </c>
      <c r="BX242" s="21">
        <v>0</v>
      </c>
      <c r="CF242" s="31"/>
      <c r="CG242" s="31"/>
    </row>
    <row r="243" spans="1:85" s="31" customFormat="1" ht="21" hidden="1" customHeight="1">
      <c r="A243" s="15"/>
      <c r="B243" s="15"/>
      <c r="C243" s="41" t="s">
        <v>1368</v>
      </c>
      <c r="D243" s="659" t="s">
        <v>1657</v>
      </c>
      <c r="E243" s="562">
        <v>11377</v>
      </c>
      <c r="F243" s="543">
        <v>44690</v>
      </c>
      <c r="G243" s="984"/>
      <c r="H243" s="364" t="s">
        <v>1483</v>
      </c>
      <c r="I243" s="30">
        <v>44775</v>
      </c>
      <c r="J243" s="511" t="s">
        <v>1659</v>
      </c>
      <c r="K243" s="328" t="s">
        <v>1658</v>
      </c>
      <c r="L243" s="16">
        <v>0</v>
      </c>
      <c r="M243" s="16">
        <v>0</v>
      </c>
      <c r="N243" s="16">
        <v>0</v>
      </c>
      <c r="O243" s="16">
        <v>0</v>
      </c>
      <c r="P243" s="16">
        <v>0</v>
      </c>
      <c r="Q243" s="16">
        <v>0</v>
      </c>
      <c r="R243" s="16"/>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9"/>
      <c r="BT243" s="21">
        <v>0</v>
      </c>
      <c r="BU243" s="22"/>
      <c r="BV243" s="21">
        <v>0</v>
      </c>
      <c r="BX243" s="21">
        <v>0</v>
      </c>
    </row>
    <row r="244" spans="1:85" s="31" customFormat="1" ht="21" hidden="1" customHeight="1">
      <c r="A244" s="15"/>
      <c r="B244" s="15"/>
      <c r="C244" s="41" t="s">
        <v>139</v>
      </c>
      <c r="D244" s="659" t="s">
        <v>260</v>
      </c>
      <c r="E244" s="562">
        <v>1718</v>
      </c>
      <c r="F244" s="542">
        <v>41743</v>
      </c>
      <c r="G244" s="984"/>
      <c r="H244" s="364" t="s">
        <v>265</v>
      </c>
      <c r="I244" s="30"/>
      <c r="J244" s="512" t="s">
        <v>422</v>
      </c>
      <c r="K244" s="328" t="s">
        <v>421</v>
      </c>
      <c r="L244" s="16">
        <v>12</v>
      </c>
      <c r="M244" s="16">
        <v>0</v>
      </c>
      <c r="N244" s="16">
        <v>12</v>
      </c>
      <c r="O244" s="16">
        <v>0</v>
      </c>
      <c r="P244" s="16">
        <v>12</v>
      </c>
      <c r="Q244" s="16">
        <v>1</v>
      </c>
      <c r="R244" s="16"/>
      <c r="S244" s="18"/>
      <c r="T244" s="18"/>
      <c r="U244" s="18">
        <v>32</v>
      </c>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9"/>
      <c r="BT244" s="21">
        <v>1</v>
      </c>
      <c r="BU244" s="22"/>
      <c r="BV244" s="21">
        <v>0</v>
      </c>
      <c r="BW244" s="23"/>
      <c r="BX244" s="21">
        <v>1</v>
      </c>
      <c r="CF244" s="274"/>
      <c r="CG244" s="274"/>
    </row>
    <row r="245" spans="1:85" s="31" customFormat="1" ht="21" hidden="1" customHeight="1">
      <c r="A245" s="15"/>
      <c r="B245" s="15"/>
      <c r="C245" s="41" t="s">
        <v>143</v>
      </c>
      <c r="D245" s="659" t="s">
        <v>1382</v>
      </c>
      <c r="E245" s="562">
        <v>11380</v>
      </c>
      <c r="F245" s="543">
        <v>44517</v>
      </c>
      <c r="G245" s="984"/>
      <c r="H245" s="364" t="s">
        <v>352</v>
      </c>
      <c r="I245" s="30">
        <v>44517</v>
      </c>
      <c r="J245" s="511" t="s">
        <v>1384</v>
      </c>
      <c r="K245" s="328" t="s">
        <v>1383</v>
      </c>
      <c r="L245" s="16">
        <v>0</v>
      </c>
      <c r="M245" s="16">
        <v>7</v>
      </c>
      <c r="N245" s="16">
        <v>7</v>
      </c>
      <c r="O245" s="16">
        <v>0</v>
      </c>
      <c r="P245" s="16">
        <v>7</v>
      </c>
      <c r="Q245" s="16">
        <v>0</v>
      </c>
      <c r="R245" s="16"/>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9"/>
      <c r="BT245" s="21">
        <v>0</v>
      </c>
      <c r="BU245" s="22"/>
      <c r="BV245" s="21">
        <v>0</v>
      </c>
      <c r="BW245" s="23"/>
      <c r="BX245" s="21">
        <v>0</v>
      </c>
      <c r="BY245" s="23"/>
      <c r="BZ245" s="23"/>
      <c r="CA245" s="23"/>
      <c r="CB245" s="23"/>
      <c r="CC245" s="23"/>
      <c r="CD245" s="23"/>
      <c r="CE245" s="23"/>
      <c r="CF245" s="273"/>
      <c r="CG245" s="273"/>
    </row>
    <row r="246" spans="1:85" customFormat="1" ht="21" hidden="1" customHeight="1">
      <c r="A246" s="15"/>
      <c r="B246" s="15"/>
      <c r="C246" s="41" t="s">
        <v>101</v>
      </c>
      <c r="D246" s="659" t="s">
        <v>118</v>
      </c>
      <c r="E246" s="562">
        <v>1524</v>
      </c>
      <c r="F246" s="544">
        <v>40808</v>
      </c>
      <c r="G246" s="984"/>
      <c r="H246" s="364" t="s">
        <v>265</v>
      </c>
      <c r="I246" s="30">
        <v>40819</v>
      </c>
      <c r="J246" s="519" t="s">
        <v>466</v>
      </c>
      <c r="K246" s="328" t="s">
        <v>465</v>
      </c>
      <c r="L246" s="16">
        <v>58</v>
      </c>
      <c r="M246" s="16">
        <v>4</v>
      </c>
      <c r="N246" s="16">
        <v>62</v>
      </c>
      <c r="O246" s="16">
        <v>0</v>
      </c>
      <c r="P246" s="16">
        <v>62</v>
      </c>
      <c r="Q246" s="16">
        <v>0</v>
      </c>
      <c r="R246" s="16"/>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9"/>
      <c r="BT246" s="21">
        <v>0</v>
      </c>
      <c r="BU246" s="22"/>
      <c r="BV246" s="21">
        <v>0</v>
      </c>
      <c r="BW246" s="31"/>
      <c r="BX246" s="21">
        <v>0</v>
      </c>
      <c r="BY246" s="31"/>
      <c r="BZ246" s="31"/>
      <c r="CA246" s="31"/>
      <c r="CB246" s="31"/>
      <c r="CC246" s="31"/>
      <c r="CD246" s="31"/>
      <c r="CE246" s="31"/>
      <c r="CF246" s="23"/>
      <c r="CG246" s="23"/>
    </row>
    <row r="247" spans="1:85" customFormat="1" ht="21" hidden="1" customHeight="1">
      <c r="A247" s="15"/>
      <c r="B247" s="15"/>
      <c r="C247" s="41" t="s">
        <v>129</v>
      </c>
      <c r="D247" s="659" t="s">
        <v>1208</v>
      </c>
      <c r="E247" s="562">
        <v>10624</v>
      </c>
      <c r="F247" s="543">
        <v>43677</v>
      </c>
      <c r="G247" s="984"/>
      <c r="H247" s="364" t="s">
        <v>770</v>
      </c>
      <c r="I247" s="30">
        <v>44239</v>
      </c>
      <c r="J247" s="511" t="s">
        <v>998</v>
      </c>
      <c r="K247" s="328" t="s">
        <v>997</v>
      </c>
      <c r="L247" s="16">
        <v>18</v>
      </c>
      <c r="M247" s="16">
        <v>0</v>
      </c>
      <c r="N247" s="16">
        <v>18</v>
      </c>
      <c r="O247" s="16">
        <v>0</v>
      </c>
      <c r="P247" s="16">
        <v>18</v>
      </c>
      <c r="Q247" s="16">
        <v>0</v>
      </c>
      <c r="R247" s="16"/>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9"/>
      <c r="BT247" s="21">
        <v>0</v>
      </c>
      <c r="BU247" s="22"/>
      <c r="BV247" s="21">
        <v>0</v>
      </c>
      <c r="BW247" s="23"/>
      <c r="BX247" s="21">
        <v>0</v>
      </c>
      <c r="BY247" s="31"/>
      <c r="BZ247" s="31"/>
      <c r="CA247" s="31"/>
      <c r="CB247" s="31"/>
      <c r="CC247" s="31"/>
      <c r="CD247" s="31"/>
      <c r="CE247" s="31"/>
      <c r="CF247" s="31"/>
      <c r="CG247" s="31"/>
    </row>
    <row r="248" spans="1:85" customFormat="1" ht="21" hidden="1" customHeight="1">
      <c r="A248" s="15"/>
      <c r="B248" s="15"/>
      <c r="C248" s="41" t="s">
        <v>167</v>
      </c>
      <c r="D248" s="659" t="s">
        <v>259</v>
      </c>
      <c r="E248" s="562">
        <v>421</v>
      </c>
      <c r="F248" s="544">
        <v>41044</v>
      </c>
      <c r="G248" s="984"/>
      <c r="H248" s="364" t="s">
        <v>1483</v>
      </c>
      <c r="I248" s="30">
        <v>15767</v>
      </c>
      <c r="J248" s="519" t="s">
        <v>509</v>
      </c>
      <c r="K248" s="328" t="s">
        <v>508</v>
      </c>
      <c r="L248" s="16">
        <v>2</v>
      </c>
      <c r="M248" s="16">
        <v>0</v>
      </c>
      <c r="N248" s="16">
        <v>2</v>
      </c>
      <c r="O248" s="16">
        <v>1</v>
      </c>
      <c r="P248" s="16">
        <v>3</v>
      </c>
      <c r="Q248" s="16">
        <v>0</v>
      </c>
      <c r="R248" s="16"/>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21">
        <v>0</v>
      </c>
      <c r="BU248" s="22"/>
      <c r="BV248" s="21">
        <v>0</v>
      </c>
      <c r="BW248" s="23"/>
      <c r="BX248" s="21">
        <v>0</v>
      </c>
      <c r="BY248" s="23"/>
      <c r="BZ248" s="23"/>
      <c r="CA248" s="23"/>
      <c r="CB248" s="23"/>
      <c r="CC248" s="23"/>
      <c r="CD248" s="23"/>
      <c r="CE248" s="23"/>
      <c r="CF248" s="23"/>
      <c r="CG248" s="23"/>
    </row>
    <row r="249" spans="1:85" customFormat="1" ht="21" hidden="1" customHeight="1">
      <c r="A249" s="15"/>
      <c r="B249" s="15"/>
      <c r="C249" s="41" t="s">
        <v>137</v>
      </c>
      <c r="D249" s="659" t="s">
        <v>253</v>
      </c>
      <c r="E249" s="562">
        <v>266</v>
      </c>
      <c r="F249" s="544">
        <v>41047</v>
      </c>
      <c r="G249" s="984"/>
      <c r="H249" s="364" t="s">
        <v>352</v>
      </c>
      <c r="I249" s="30">
        <v>37000</v>
      </c>
      <c r="J249" s="519" t="s">
        <v>1461</v>
      </c>
      <c r="K249" s="328" t="s">
        <v>1460</v>
      </c>
      <c r="L249" s="16">
        <v>0</v>
      </c>
      <c r="M249" s="16">
        <v>0</v>
      </c>
      <c r="N249" s="16">
        <v>0</v>
      </c>
      <c r="O249" s="16">
        <v>12</v>
      </c>
      <c r="P249" s="16">
        <v>12</v>
      </c>
      <c r="Q249" s="16">
        <v>0</v>
      </c>
      <c r="R249" s="16"/>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21">
        <v>0</v>
      </c>
      <c r="BU249" s="22"/>
      <c r="BV249" s="21">
        <v>0</v>
      </c>
      <c r="BW249" s="23"/>
      <c r="BX249" s="21">
        <v>0</v>
      </c>
      <c r="BY249" s="23"/>
      <c r="BZ249" s="23"/>
      <c r="CA249" s="23"/>
      <c r="CB249" s="23"/>
      <c r="CC249" s="23"/>
      <c r="CD249" s="23"/>
      <c r="CE249" s="23"/>
      <c r="CF249" s="23"/>
      <c r="CG249" s="23"/>
    </row>
    <row r="250" spans="1:85" customFormat="1" ht="21" hidden="1" customHeight="1">
      <c r="A250" s="15"/>
      <c r="B250" s="15"/>
      <c r="C250" s="41" t="s">
        <v>165</v>
      </c>
      <c r="D250" s="659" t="s">
        <v>1476</v>
      </c>
      <c r="E250" s="562">
        <v>11391</v>
      </c>
      <c r="F250" s="544">
        <v>44830</v>
      </c>
      <c r="G250" s="984"/>
      <c r="H250" s="364" t="s">
        <v>352</v>
      </c>
      <c r="I250" s="30">
        <v>44826</v>
      </c>
      <c r="J250" s="519" t="s">
        <v>1478</v>
      </c>
      <c r="K250" s="328" t="s">
        <v>1477</v>
      </c>
      <c r="L250" s="16">
        <v>0</v>
      </c>
      <c r="M250" s="16">
        <v>0</v>
      </c>
      <c r="N250" s="16">
        <v>0</v>
      </c>
      <c r="O250" s="16">
        <v>4</v>
      </c>
      <c r="P250" s="16">
        <v>4</v>
      </c>
      <c r="Q250" s="16">
        <v>0</v>
      </c>
      <c r="R250" s="16"/>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21">
        <v>0</v>
      </c>
      <c r="BU250" s="22"/>
      <c r="BV250" s="21">
        <v>0</v>
      </c>
      <c r="BW250" s="31"/>
      <c r="BX250" s="21">
        <v>0</v>
      </c>
      <c r="BY250" s="31"/>
      <c r="BZ250" s="31"/>
      <c r="CA250" s="31"/>
      <c r="CB250" s="31"/>
      <c r="CC250" s="31"/>
      <c r="CD250" s="31"/>
      <c r="CE250" s="31"/>
      <c r="CF250" s="23"/>
      <c r="CG250" s="23"/>
    </row>
    <row r="251" spans="1:85" customFormat="1" ht="21" hidden="1" customHeight="1">
      <c r="A251" s="15"/>
      <c r="B251" s="15"/>
      <c r="C251" s="41" t="s">
        <v>185</v>
      </c>
      <c r="D251" s="659" t="s">
        <v>1439</v>
      </c>
      <c r="E251" s="562">
        <v>11394</v>
      </c>
      <c r="F251" s="543">
        <v>44680</v>
      </c>
      <c r="G251" s="984"/>
      <c r="H251" s="364" t="s">
        <v>352</v>
      </c>
      <c r="I251" s="30">
        <v>44679</v>
      </c>
      <c r="J251" s="511" t="s">
        <v>1441</v>
      </c>
      <c r="K251" s="328" t="s">
        <v>1440</v>
      </c>
      <c r="L251" s="16">
        <v>0</v>
      </c>
      <c r="M251" s="16">
        <v>1</v>
      </c>
      <c r="N251" s="16">
        <v>1</v>
      </c>
      <c r="O251" s="16">
        <v>0</v>
      </c>
      <c r="P251" s="16">
        <v>1</v>
      </c>
      <c r="Q251" s="16">
        <v>0</v>
      </c>
      <c r="R251" s="16"/>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21">
        <v>0</v>
      </c>
      <c r="BU251" s="22"/>
      <c r="BV251" s="21">
        <v>0</v>
      </c>
      <c r="BW251" s="23"/>
      <c r="BX251" s="21">
        <v>0</v>
      </c>
      <c r="BY251" s="23"/>
      <c r="BZ251" s="23"/>
      <c r="CA251" s="23"/>
      <c r="CB251" s="23"/>
      <c r="CC251" s="23"/>
      <c r="CD251" s="23"/>
      <c r="CE251" s="23"/>
      <c r="CF251" s="23"/>
      <c r="CG251" s="23"/>
    </row>
    <row r="252" spans="1:85" customFormat="1" ht="21" hidden="1" customHeight="1">
      <c r="A252" s="15"/>
      <c r="B252" s="15"/>
      <c r="C252" s="41" t="s">
        <v>62</v>
      </c>
      <c r="D252" s="659" t="s">
        <v>59</v>
      </c>
      <c r="E252" s="562">
        <v>11398</v>
      </c>
      <c r="F252" s="543">
        <v>41472</v>
      </c>
      <c r="G252" s="984"/>
      <c r="H252" s="364" t="s">
        <v>1483</v>
      </c>
      <c r="I252" s="30">
        <v>36696</v>
      </c>
      <c r="J252" s="511" t="s">
        <v>595</v>
      </c>
      <c r="K252" s="328" t="s">
        <v>594</v>
      </c>
      <c r="L252" s="16">
        <v>336</v>
      </c>
      <c r="M252" s="16">
        <v>15</v>
      </c>
      <c r="N252" s="16">
        <v>351</v>
      </c>
      <c r="O252" s="16">
        <v>10</v>
      </c>
      <c r="P252" s="16">
        <v>361</v>
      </c>
      <c r="Q252" s="16">
        <v>0</v>
      </c>
      <c r="R252" s="16"/>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21">
        <v>0</v>
      </c>
      <c r="BU252" s="22"/>
      <c r="BV252" s="21">
        <v>0</v>
      </c>
      <c r="BW252" s="23"/>
      <c r="BX252" s="21">
        <v>0</v>
      </c>
      <c r="BY252" s="31"/>
      <c r="BZ252" s="31"/>
      <c r="CA252" s="31"/>
      <c r="CB252" s="31"/>
      <c r="CC252" s="31"/>
      <c r="CD252" s="31"/>
      <c r="CE252" s="31"/>
      <c r="CF252" s="31"/>
      <c r="CG252" s="31"/>
    </row>
    <row r="253" spans="1:85" customFormat="1" ht="21" hidden="1" customHeight="1">
      <c r="A253" s="15"/>
      <c r="B253" s="15"/>
      <c r="C253" s="41" t="s">
        <v>181</v>
      </c>
      <c r="D253" s="37" t="s">
        <v>1361</v>
      </c>
      <c r="E253" s="562">
        <v>10364</v>
      </c>
      <c r="F253" s="544">
        <v>44180</v>
      </c>
      <c r="G253" s="984"/>
      <c r="H253" s="364" t="s">
        <v>265</v>
      </c>
      <c r="I253" s="30">
        <v>24077</v>
      </c>
      <c r="J253" s="519" t="s">
        <v>1381</v>
      </c>
      <c r="K253" s="328" t="s">
        <v>1269</v>
      </c>
      <c r="L253" s="16">
        <v>1</v>
      </c>
      <c r="M253" s="16">
        <v>0</v>
      </c>
      <c r="N253" s="16">
        <v>1</v>
      </c>
      <c r="O253" s="16">
        <v>0</v>
      </c>
      <c r="P253" s="16">
        <v>1</v>
      </c>
      <c r="Q253" s="16">
        <v>0</v>
      </c>
      <c r="R253" s="16"/>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21">
        <v>0</v>
      </c>
      <c r="BU253" s="22"/>
      <c r="BV253" s="21">
        <v>0</v>
      </c>
      <c r="BW253" s="23"/>
      <c r="BX253" s="21">
        <v>0</v>
      </c>
      <c r="BY253" s="23"/>
      <c r="BZ253" s="23"/>
      <c r="CA253" s="23"/>
      <c r="CB253" s="23"/>
      <c r="CC253" s="23"/>
      <c r="CD253" s="23"/>
      <c r="CE253" s="23"/>
      <c r="CF253" s="23"/>
      <c r="CG253" s="23"/>
    </row>
    <row r="254" spans="1:85" customFormat="1" ht="21" hidden="1" customHeight="1">
      <c r="A254" s="15"/>
      <c r="B254" s="15"/>
      <c r="C254" s="41" t="s">
        <v>137</v>
      </c>
      <c r="D254" s="659" t="s">
        <v>1259</v>
      </c>
      <c r="E254" s="490"/>
      <c r="F254" s="542">
        <v>44180</v>
      </c>
      <c r="G254" s="984"/>
      <c r="H254" s="364" t="s">
        <v>262</v>
      </c>
      <c r="I254" s="30">
        <v>40509</v>
      </c>
      <c r="J254" s="716"/>
      <c r="K254" s="309"/>
      <c r="L254" s="16">
        <v>14</v>
      </c>
      <c r="M254" s="16">
        <v>0</v>
      </c>
      <c r="N254" s="16">
        <v>14</v>
      </c>
      <c r="O254" s="16">
        <v>0</v>
      </c>
      <c r="P254" s="16">
        <v>0</v>
      </c>
      <c r="Q254" s="16">
        <v>0</v>
      </c>
      <c r="R254" s="16"/>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21">
        <v>0</v>
      </c>
      <c r="BU254" s="22"/>
      <c r="BV254" s="21">
        <v>0</v>
      </c>
      <c r="BW254" s="23"/>
      <c r="BX254" s="21">
        <v>0</v>
      </c>
      <c r="BY254" s="31"/>
      <c r="BZ254" s="31"/>
      <c r="CA254" s="31"/>
      <c r="CB254" s="31"/>
      <c r="CC254" s="31"/>
      <c r="CD254" s="31"/>
      <c r="CE254" s="31"/>
      <c r="CF254" s="31"/>
      <c r="CG254" s="31"/>
    </row>
    <row r="255" spans="1:85" s="23" customFormat="1" ht="21" hidden="1" customHeight="1">
      <c r="A255" s="15"/>
      <c r="B255" s="15"/>
      <c r="C255" s="41" t="s">
        <v>87</v>
      </c>
      <c r="D255" s="659" t="s">
        <v>289</v>
      </c>
      <c r="E255" s="562">
        <v>9944</v>
      </c>
      <c r="F255" s="542">
        <v>38651</v>
      </c>
      <c r="G255" s="984"/>
      <c r="H255" s="364" t="s">
        <v>1483</v>
      </c>
      <c r="I255" s="30">
        <v>35828</v>
      </c>
      <c r="J255" s="511" t="s">
        <v>765</v>
      </c>
      <c r="K255" s="328" t="s">
        <v>764</v>
      </c>
      <c r="L255" s="16">
        <v>97</v>
      </c>
      <c r="M255" s="16">
        <v>12</v>
      </c>
      <c r="N255" s="16">
        <v>109</v>
      </c>
      <c r="O255" s="16">
        <v>1</v>
      </c>
      <c r="P255" s="16">
        <v>110</v>
      </c>
      <c r="Q255" s="16">
        <v>0</v>
      </c>
      <c r="R255" s="16"/>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21">
        <v>0</v>
      </c>
      <c r="BU255" s="22"/>
      <c r="BV255" s="21">
        <v>0</v>
      </c>
      <c r="BW255" s="31"/>
      <c r="BX255" s="21">
        <v>0</v>
      </c>
      <c r="BY255" s="31"/>
      <c r="BZ255" s="31"/>
      <c r="CA255" s="31"/>
      <c r="CB255" s="31"/>
      <c r="CC255" s="31"/>
      <c r="CD255" s="31"/>
      <c r="CE255" s="31"/>
      <c r="CF255" s="31"/>
      <c r="CG255" s="31"/>
    </row>
    <row r="256" spans="1:85" s="23" customFormat="1" ht="21" hidden="1" customHeight="1">
      <c r="A256" s="15"/>
      <c r="B256" s="15"/>
      <c r="C256" s="41" t="s">
        <v>93</v>
      </c>
      <c r="D256" s="659" t="s">
        <v>1261</v>
      </c>
      <c r="E256" s="562">
        <v>11127</v>
      </c>
      <c r="F256" s="542">
        <v>44323</v>
      </c>
      <c r="G256" s="984"/>
      <c r="H256" s="364" t="s">
        <v>770</v>
      </c>
      <c r="I256" s="30">
        <v>44313</v>
      </c>
      <c r="J256" s="511" t="s">
        <v>1263</v>
      </c>
      <c r="K256" s="328" t="s">
        <v>1262</v>
      </c>
      <c r="L256" s="16">
        <v>22</v>
      </c>
      <c r="M256" s="16">
        <v>45</v>
      </c>
      <c r="N256" s="16">
        <v>67</v>
      </c>
      <c r="O256" s="16">
        <v>27</v>
      </c>
      <c r="P256" s="16">
        <v>94</v>
      </c>
      <c r="Q256" s="16">
        <v>0</v>
      </c>
      <c r="R256" s="16"/>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21">
        <v>0</v>
      </c>
      <c r="BU256" s="22"/>
      <c r="BV256" s="21">
        <v>0</v>
      </c>
      <c r="BX256" s="21">
        <v>0</v>
      </c>
      <c r="CE256" s="31"/>
    </row>
    <row r="257" spans="1:85" customFormat="1" ht="21" hidden="1" customHeight="1">
      <c r="A257" s="15"/>
      <c r="B257" s="15"/>
      <c r="C257" s="41" t="s">
        <v>197</v>
      </c>
      <c r="D257" s="37" t="s">
        <v>1773</v>
      </c>
      <c r="E257" s="562">
        <v>11414</v>
      </c>
      <c r="F257" s="542">
        <v>42373</v>
      </c>
      <c r="G257" s="984"/>
      <c r="H257" s="364" t="s">
        <v>352</v>
      </c>
      <c r="I257" s="30">
        <v>43537</v>
      </c>
      <c r="J257" s="512" t="s">
        <v>1056</v>
      </c>
      <c r="K257" s="328" t="s">
        <v>1055</v>
      </c>
      <c r="L257" s="16">
        <v>0</v>
      </c>
      <c r="M257" s="16">
        <v>0</v>
      </c>
      <c r="N257" s="16">
        <v>0</v>
      </c>
      <c r="O257" s="16">
        <v>0</v>
      </c>
      <c r="P257" s="16">
        <v>0</v>
      </c>
      <c r="Q257" s="16">
        <v>0</v>
      </c>
      <c r="R257" s="16"/>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21">
        <f>COUNT(S257:AR257)</f>
        <v>0</v>
      </c>
      <c r="BU257" s="22"/>
      <c r="BV257" s="21">
        <f>COUNT(AS257:BS257)</f>
        <v>0</v>
      </c>
      <c r="BW257" s="23"/>
      <c r="BX257" s="21">
        <f t="shared" ref="BX257" si="33">SUM(BT257,BV257)</f>
        <v>0</v>
      </c>
      <c r="BY257" s="31"/>
      <c r="BZ257" s="31"/>
      <c r="CA257" s="31"/>
      <c r="CB257" s="31"/>
      <c r="CC257" s="31"/>
      <c r="CD257" s="31"/>
      <c r="CE257" s="23"/>
      <c r="CF257" s="31"/>
      <c r="CG257" s="31"/>
    </row>
    <row r="258" spans="1:85" s="229" customFormat="1" hidden="1">
      <c r="D258" s="230"/>
      <c r="E258" s="201"/>
      <c r="F258" s="549"/>
      <c r="G258" s="111"/>
      <c r="H258" s="457"/>
      <c r="I258" s="231"/>
      <c r="J258" s="714"/>
      <c r="K258" s="457"/>
      <c r="L258" s="232"/>
      <c r="M258" s="232"/>
      <c r="N258" s="232"/>
      <c r="O258" s="232"/>
      <c r="P258" s="232"/>
      <c r="Q258" s="232"/>
      <c r="R258" s="232"/>
      <c r="S258" s="111"/>
      <c r="AN258" s="233"/>
      <c r="AQ258" s="230"/>
      <c r="AR258" s="230"/>
    </row>
    <row r="259" spans="1:85" s="54" customFormat="1" ht="54" hidden="1" customHeight="1">
      <c r="D259" s="53" t="s">
        <v>1788</v>
      </c>
      <c r="E259" s="201"/>
      <c r="F259" s="550"/>
      <c r="H259" s="287"/>
      <c r="I259" s="38"/>
      <c r="J259" s="713"/>
      <c r="K259" s="287"/>
      <c r="BT259" s="284"/>
      <c r="BU259" s="284"/>
      <c r="BV259" s="284"/>
      <c r="BX259" s="284"/>
    </row>
    <row r="260" spans="1:85" s="229" customFormat="1" hidden="1">
      <c r="D260" s="230"/>
      <c r="E260" s="201"/>
      <c r="F260" s="549"/>
      <c r="G260" s="111"/>
      <c r="H260" s="457"/>
      <c r="I260" s="231"/>
      <c r="J260" s="714"/>
      <c r="K260" s="457"/>
      <c r="L260" s="232"/>
      <c r="M260" s="232"/>
      <c r="N260" s="232"/>
      <c r="O260" s="232"/>
      <c r="P260" s="232"/>
      <c r="Q260" s="232"/>
      <c r="R260" s="232"/>
      <c r="S260" s="111"/>
      <c r="AN260" s="233"/>
      <c r="AQ260" s="230"/>
      <c r="AR260" s="230"/>
    </row>
    <row r="261" spans="1:85" s="172" customFormat="1" ht="34.5" hidden="1" customHeight="1">
      <c r="A261" s="316" t="s">
        <v>11</v>
      </c>
      <c r="B261" s="316" t="s">
        <v>1058</v>
      </c>
      <c r="C261" s="593" t="s">
        <v>12</v>
      </c>
      <c r="D261" s="41" t="s">
        <v>43</v>
      </c>
      <c r="E261" s="563"/>
      <c r="F261" s="405" t="s">
        <v>14</v>
      </c>
      <c r="G261" s="602"/>
      <c r="H261" s="95" t="s">
        <v>1705</v>
      </c>
      <c r="I261" s="286" t="s">
        <v>1706</v>
      </c>
      <c r="J261" s="715"/>
      <c r="K261" s="95"/>
      <c r="L261" s="388" t="s">
        <v>1319</v>
      </c>
      <c r="M261" s="388" t="s">
        <v>1430</v>
      </c>
      <c r="N261" s="388" t="s">
        <v>1431</v>
      </c>
      <c r="O261" s="388" t="s">
        <v>1641</v>
      </c>
      <c r="P261" s="388" t="s">
        <v>1642</v>
      </c>
      <c r="Q261" s="388" t="s">
        <v>1566</v>
      </c>
      <c r="R261" s="388"/>
      <c r="S261" s="316"/>
      <c r="T261" s="316"/>
      <c r="U261" s="316"/>
      <c r="V261" s="316"/>
      <c r="W261" s="316"/>
      <c r="X261" s="316"/>
      <c r="Y261" s="316"/>
      <c r="Z261" s="316"/>
      <c r="AA261" s="316"/>
      <c r="AB261" s="316"/>
      <c r="AC261" s="316"/>
      <c r="AD261" s="316"/>
      <c r="AE261" s="316"/>
      <c r="AF261" s="316"/>
      <c r="AG261" s="316"/>
      <c r="AH261" s="316"/>
      <c r="AI261" s="316"/>
      <c r="AJ261" s="316"/>
      <c r="AK261" s="316"/>
      <c r="AL261" s="316"/>
      <c r="AM261" s="316"/>
      <c r="AN261" s="316"/>
      <c r="AO261" s="316"/>
      <c r="AP261" s="316"/>
      <c r="AQ261" s="316"/>
      <c r="AR261" s="316"/>
      <c r="AS261" s="316"/>
      <c r="AT261" s="316"/>
      <c r="AU261" s="316"/>
      <c r="AV261" s="316"/>
      <c r="AW261" s="316"/>
      <c r="AX261" s="316"/>
      <c r="AY261" s="316"/>
      <c r="AZ261" s="316"/>
      <c r="BA261" s="316"/>
      <c r="BB261" s="316"/>
      <c r="BC261" s="316"/>
      <c r="BD261" s="316"/>
      <c r="BE261" s="316"/>
      <c r="BF261" s="316"/>
      <c r="BG261" s="316"/>
      <c r="BH261" s="316"/>
      <c r="BI261" s="316"/>
      <c r="BJ261" s="316"/>
      <c r="BK261" s="316"/>
      <c r="BL261" s="316"/>
      <c r="BM261" s="316"/>
      <c r="BN261" s="316"/>
      <c r="BO261" s="316"/>
      <c r="BP261" s="316"/>
      <c r="BQ261" s="316"/>
      <c r="BR261" s="316"/>
      <c r="BS261" s="316"/>
      <c r="BT261" s="12" t="s">
        <v>915</v>
      </c>
      <c r="BU261" s="13"/>
      <c r="BV261" s="12" t="s">
        <v>916</v>
      </c>
      <c r="BX261" s="14" t="s">
        <v>1566</v>
      </c>
    </row>
    <row r="262" spans="1:85" s="273" customFormat="1" ht="21" hidden="1" customHeight="1">
      <c r="A262" s="15"/>
      <c r="B262" s="15"/>
      <c r="C262" s="41" t="s">
        <v>165</v>
      </c>
      <c r="D262" s="659" t="s">
        <v>1250</v>
      </c>
      <c r="E262" s="490"/>
      <c r="F262" s="542">
        <v>44321</v>
      </c>
      <c r="G262" s="984"/>
      <c r="H262" s="364" t="s">
        <v>1483</v>
      </c>
      <c r="I262" s="30">
        <v>44327</v>
      </c>
      <c r="J262" s="716"/>
      <c r="K262" s="309"/>
      <c r="L262" s="16">
        <v>0</v>
      </c>
      <c r="M262" s="16">
        <v>0</v>
      </c>
      <c r="N262" s="16">
        <v>0</v>
      </c>
      <c r="O262" s="16">
        <v>4</v>
      </c>
      <c r="P262" s="16">
        <v>4</v>
      </c>
      <c r="Q262" s="16">
        <v>0</v>
      </c>
      <c r="R262" s="16"/>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9"/>
      <c r="AT262" s="19"/>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21">
        <f>COUNT(S262:AR262)</f>
        <v>0</v>
      </c>
      <c r="BU262" s="22"/>
      <c r="BV262" s="21">
        <f>COUNT(AS262:BS262)</f>
        <v>0</v>
      </c>
      <c r="BW262" s="23"/>
      <c r="BX262" s="21">
        <f>SUM(BT262,BV262)</f>
        <v>0</v>
      </c>
      <c r="BY262" s="23"/>
      <c r="BZ262" s="23"/>
      <c r="CA262" s="23"/>
      <c r="CB262" s="23"/>
      <c r="CC262" s="23"/>
      <c r="CD262" s="23"/>
      <c r="CE262" s="23"/>
      <c r="CF262" s="23"/>
      <c r="CG262" s="23"/>
    </row>
    <row r="263" spans="1:85" s="23" customFormat="1" ht="21" hidden="1" customHeight="1">
      <c r="A263" s="15"/>
      <c r="B263" s="15"/>
      <c r="C263" s="41" t="s">
        <v>1671</v>
      </c>
      <c r="D263" s="659" t="s">
        <v>1307</v>
      </c>
      <c r="E263" s="490"/>
      <c r="F263" s="542">
        <v>44347</v>
      </c>
      <c r="G263" s="984"/>
      <c r="H263" s="364" t="s">
        <v>770</v>
      </c>
      <c r="I263" s="30">
        <v>44326</v>
      </c>
      <c r="J263" s="716"/>
      <c r="K263" s="309"/>
      <c r="L263" s="16">
        <v>0</v>
      </c>
      <c r="M263" s="16">
        <v>0</v>
      </c>
      <c r="N263" s="16">
        <v>0</v>
      </c>
      <c r="O263" s="16">
        <v>0</v>
      </c>
      <c r="P263" s="16">
        <v>0</v>
      </c>
      <c r="Q263" s="16">
        <v>0</v>
      </c>
      <c r="R263" s="16"/>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9"/>
      <c r="AT263" s="19"/>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21">
        <f>COUNT(S263:AR263)</f>
        <v>0</v>
      </c>
      <c r="BU263" s="22"/>
      <c r="BV263" s="21">
        <f>COUNT(AS263:BS263)</f>
        <v>0</v>
      </c>
      <c r="BX263" s="21">
        <f>SUM(BT263,BV263)</f>
        <v>0</v>
      </c>
    </row>
    <row r="264" spans="1:85" s="23" customFormat="1" ht="21" hidden="1" customHeight="1">
      <c r="A264" s="15"/>
      <c r="B264" s="15"/>
      <c r="C264" s="41" t="s">
        <v>218</v>
      </c>
      <c r="D264" s="659" t="s">
        <v>1376</v>
      </c>
      <c r="E264" s="490"/>
      <c r="F264" s="542">
        <v>41691</v>
      </c>
      <c r="G264" s="984"/>
      <c r="H264" s="364" t="s">
        <v>352</v>
      </c>
      <c r="I264" s="30">
        <v>28544</v>
      </c>
      <c r="J264" s="716"/>
      <c r="K264" s="309"/>
      <c r="L264" s="16">
        <v>0</v>
      </c>
      <c r="M264" s="16">
        <v>0</v>
      </c>
      <c r="N264" s="16">
        <v>0</v>
      </c>
      <c r="O264" s="16">
        <v>0</v>
      </c>
      <c r="P264" s="16">
        <v>0</v>
      </c>
      <c r="Q264" s="16">
        <v>0</v>
      </c>
      <c r="R264" s="16"/>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21">
        <f>COUNT(S264:AR264)</f>
        <v>0</v>
      </c>
      <c r="BU264" s="22"/>
      <c r="BV264" s="21">
        <f>COUNT(AS264:BS264)</f>
        <v>0</v>
      </c>
      <c r="BX264" s="21">
        <f>SUM(BT264,BV264)</f>
        <v>0</v>
      </c>
      <c r="CF264" s="31"/>
      <c r="CG264" s="31"/>
    </row>
    <row r="265" spans="1:85" s="23" customFormat="1" ht="21" hidden="1" customHeight="1">
      <c r="A265" s="15"/>
      <c r="B265" s="15"/>
      <c r="C265" s="41" t="s">
        <v>169</v>
      </c>
      <c r="D265" s="659" t="s">
        <v>1164</v>
      </c>
      <c r="E265" s="490"/>
      <c r="F265" s="542">
        <v>43948</v>
      </c>
      <c r="G265" s="984"/>
      <c r="H265" s="364" t="s">
        <v>770</v>
      </c>
      <c r="I265" s="30">
        <v>41176</v>
      </c>
      <c r="J265" s="716"/>
      <c r="K265" s="309"/>
      <c r="L265" s="16">
        <v>3</v>
      </c>
      <c r="M265" s="16">
        <v>0</v>
      </c>
      <c r="N265" s="16">
        <v>3</v>
      </c>
      <c r="O265" s="16">
        <v>0</v>
      </c>
      <c r="P265" s="16">
        <v>3</v>
      </c>
      <c r="Q265" s="16">
        <v>0</v>
      </c>
      <c r="R265" s="16"/>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21">
        <f>COUNT(S265:AR265)</f>
        <v>0</v>
      </c>
      <c r="BU265" s="22"/>
      <c r="BV265" s="21">
        <f>COUNT(AS265:BS265)</f>
        <v>0</v>
      </c>
      <c r="BX265" s="21">
        <f>SUM(BT265,BV265)</f>
        <v>0</v>
      </c>
      <c r="BY265" s="274"/>
      <c r="BZ265" s="274"/>
      <c r="CA265" s="274"/>
      <c r="CB265" s="274"/>
      <c r="CC265" s="274"/>
      <c r="CD265" s="274"/>
      <c r="CE265" s="31"/>
    </row>
    <row r="266" spans="1:85" s="172" customFormat="1" ht="34.5" hidden="1" customHeight="1">
      <c r="A266" s="316" t="s">
        <v>11</v>
      </c>
      <c r="B266" s="316" t="s">
        <v>1058</v>
      </c>
      <c r="C266" s="593" t="s">
        <v>12</v>
      </c>
      <c r="D266" s="41" t="s">
        <v>13</v>
      </c>
      <c r="E266" s="563"/>
      <c r="F266" s="405" t="s">
        <v>14</v>
      </c>
      <c r="G266" s="602"/>
      <c r="H266" s="95" t="s">
        <v>1705</v>
      </c>
      <c r="I266" s="286" t="s">
        <v>1706</v>
      </c>
      <c r="J266" s="715"/>
      <c r="K266" s="95"/>
      <c r="L266" s="388" t="s">
        <v>1319</v>
      </c>
      <c r="M266" s="388" t="s">
        <v>1430</v>
      </c>
      <c r="N266" s="388" t="s">
        <v>1431</v>
      </c>
      <c r="O266" s="388" t="s">
        <v>1641</v>
      </c>
      <c r="P266" s="388" t="s">
        <v>1642</v>
      </c>
      <c r="Q266" s="388" t="s">
        <v>1566</v>
      </c>
      <c r="R266" s="388"/>
      <c r="S266" s="316"/>
      <c r="T266" s="316"/>
      <c r="U266" s="316"/>
      <c r="V266" s="316"/>
      <c r="W266" s="316"/>
      <c r="X266" s="316"/>
      <c r="Y266" s="316"/>
      <c r="Z266" s="316"/>
      <c r="AA266" s="316"/>
      <c r="AB266" s="316"/>
      <c r="AC266" s="316"/>
      <c r="AD266" s="316"/>
      <c r="AE266" s="316"/>
      <c r="AF266" s="316"/>
      <c r="AG266" s="316"/>
      <c r="AH266" s="316"/>
      <c r="AI266" s="316"/>
      <c r="AJ266" s="316"/>
      <c r="AK266" s="316"/>
      <c r="AL266" s="316"/>
      <c r="AM266" s="316"/>
      <c r="AN266" s="316"/>
      <c r="AO266" s="316"/>
      <c r="AP266" s="316"/>
      <c r="AQ266" s="316"/>
      <c r="AR266" s="316"/>
      <c r="AS266" s="316"/>
      <c r="AT266" s="316"/>
      <c r="AU266" s="316"/>
      <c r="AV266" s="316"/>
      <c r="AW266" s="316"/>
      <c r="AX266" s="316"/>
      <c r="AY266" s="316"/>
      <c r="AZ266" s="316"/>
      <c r="BA266" s="316"/>
      <c r="BB266" s="316"/>
      <c r="BC266" s="316"/>
      <c r="BD266" s="316"/>
      <c r="BE266" s="316"/>
      <c r="BF266" s="316"/>
      <c r="BG266" s="316"/>
      <c r="BH266" s="316"/>
      <c r="BI266" s="316"/>
      <c r="BJ266" s="316"/>
      <c r="BK266" s="316"/>
      <c r="BL266" s="316"/>
      <c r="BM266" s="316"/>
      <c r="BN266" s="316"/>
      <c r="BO266" s="316"/>
      <c r="BP266" s="316"/>
      <c r="BQ266" s="316"/>
      <c r="BR266" s="316"/>
      <c r="BS266" s="316"/>
      <c r="BT266" s="12" t="s">
        <v>915</v>
      </c>
      <c r="BU266" s="13"/>
      <c r="BV266" s="12" t="s">
        <v>916</v>
      </c>
      <c r="BX266" s="14" t="s">
        <v>1566</v>
      </c>
    </row>
    <row r="267" spans="1:85" s="274" customFormat="1" ht="21" hidden="1" customHeight="1">
      <c r="A267" s="15"/>
      <c r="B267" s="15"/>
      <c r="C267" s="41" t="s">
        <v>22</v>
      </c>
      <c r="D267" s="659" t="s">
        <v>1563</v>
      </c>
      <c r="E267" s="490"/>
      <c r="F267" s="544">
        <v>44823</v>
      </c>
      <c r="G267" s="984"/>
      <c r="H267" s="328" t="s">
        <v>352</v>
      </c>
      <c r="I267" s="26">
        <v>44658</v>
      </c>
      <c r="J267" s="716"/>
      <c r="K267" s="277"/>
      <c r="L267" s="16">
        <v>0</v>
      </c>
      <c r="M267" s="16">
        <v>0</v>
      </c>
      <c r="N267" s="16">
        <v>0</v>
      </c>
      <c r="O267" s="16">
        <v>0</v>
      </c>
      <c r="P267" s="16">
        <v>0</v>
      </c>
      <c r="Q267" s="16">
        <v>0</v>
      </c>
      <c r="R267" s="16"/>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9"/>
      <c r="AT267" s="19"/>
      <c r="AU267" s="19"/>
      <c r="AV267" s="19"/>
      <c r="AW267" s="19"/>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1">
        <f>COUNT(S267:AR267)</f>
        <v>0</v>
      </c>
      <c r="BU267" s="22"/>
      <c r="BV267" s="21">
        <f>COUNT(AS267:BS267)</f>
        <v>0</v>
      </c>
      <c r="BW267" s="25"/>
      <c r="BX267" s="21">
        <f>SUM(BT267,BV267)</f>
        <v>0</v>
      </c>
    </row>
    <row r="268" spans="1:85" s="274" customFormat="1" ht="21" hidden="1" customHeight="1">
      <c r="A268" s="15"/>
      <c r="B268" s="15"/>
      <c r="C268" s="41" t="s">
        <v>26</v>
      </c>
      <c r="D268" s="659" t="s">
        <v>1220</v>
      </c>
      <c r="E268" s="490"/>
      <c r="F268" s="544">
        <v>42892</v>
      </c>
      <c r="G268" s="984"/>
      <c r="H268" s="328" t="s">
        <v>770</v>
      </c>
      <c r="I268" s="26">
        <v>43851</v>
      </c>
      <c r="J268" s="716"/>
      <c r="K268" s="277"/>
      <c r="L268" s="16">
        <v>0</v>
      </c>
      <c r="M268" s="16">
        <v>0</v>
      </c>
      <c r="N268" s="16">
        <v>0</v>
      </c>
      <c r="O268" s="16">
        <v>0</v>
      </c>
      <c r="P268" s="16">
        <v>0</v>
      </c>
      <c r="Q268" s="16">
        <v>0</v>
      </c>
      <c r="R268" s="16"/>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9"/>
      <c r="AT268" s="19"/>
      <c r="AU268" s="19"/>
      <c r="AV268" s="19"/>
      <c r="AW268" s="19"/>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1">
        <f>COUNT(S268:AR268)</f>
        <v>0</v>
      </c>
      <c r="BU268" s="22"/>
      <c r="BV268" s="21">
        <f>COUNT(AS268:BS268)</f>
        <v>0</v>
      </c>
      <c r="BW268" s="25"/>
      <c r="BX268" s="21">
        <f>SUM(BT268,BV268)</f>
        <v>0</v>
      </c>
    </row>
    <row r="269" spans="1:85" s="172" customFormat="1" ht="34.5" hidden="1" customHeight="1">
      <c r="A269" s="316" t="s">
        <v>11</v>
      </c>
      <c r="B269" s="316" t="s">
        <v>1058</v>
      </c>
      <c r="C269" s="593" t="s">
        <v>12</v>
      </c>
      <c r="D269" s="41" t="s">
        <v>273</v>
      </c>
      <c r="E269" s="563"/>
      <c r="F269" s="405" t="s">
        <v>14</v>
      </c>
      <c r="G269" s="602"/>
      <c r="H269" s="95" t="s">
        <v>1705</v>
      </c>
      <c r="I269" s="286" t="s">
        <v>1707</v>
      </c>
      <c r="J269" s="715"/>
      <c r="K269" s="95"/>
      <c r="L269" s="388" t="s">
        <v>1319</v>
      </c>
      <c r="M269" s="388" t="s">
        <v>1430</v>
      </c>
      <c r="N269" s="388" t="s">
        <v>1431</v>
      </c>
      <c r="O269" s="388" t="s">
        <v>1641</v>
      </c>
      <c r="P269" s="388" t="s">
        <v>1642</v>
      </c>
      <c r="Q269" s="388" t="s">
        <v>1566</v>
      </c>
      <c r="R269" s="388"/>
      <c r="S269" s="316">
        <v>3</v>
      </c>
      <c r="T269" s="316">
        <v>10</v>
      </c>
      <c r="U269" s="316">
        <v>17</v>
      </c>
      <c r="V269" s="316">
        <v>24</v>
      </c>
      <c r="W269" s="316">
        <v>31</v>
      </c>
      <c r="X269" s="316">
        <v>7</v>
      </c>
      <c r="Y269" s="316">
        <v>14</v>
      </c>
      <c r="Z269" s="316">
        <v>21</v>
      </c>
      <c r="AA269" s="316">
        <v>28</v>
      </c>
      <c r="AB269" s="316">
        <v>6</v>
      </c>
      <c r="AC269" s="316">
        <v>13</v>
      </c>
      <c r="AD269" s="316">
        <v>20</v>
      </c>
      <c r="AE269" s="316">
        <v>27</v>
      </c>
      <c r="AF269" s="316">
        <v>3</v>
      </c>
      <c r="AG269" s="316">
        <v>10</v>
      </c>
      <c r="AH269" s="316"/>
      <c r="AI269" s="316">
        <v>17</v>
      </c>
      <c r="AJ269" s="316">
        <v>24</v>
      </c>
      <c r="AK269" s="316">
        <v>8</v>
      </c>
      <c r="AL269" s="316">
        <v>15</v>
      </c>
      <c r="AM269" s="316">
        <v>22</v>
      </c>
      <c r="AN269" s="316">
        <v>29</v>
      </c>
      <c r="AO269" s="316">
        <v>5</v>
      </c>
      <c r="AP269" s="316">
        <v>12</v>
      </c>
      <c r="AQ269" s="316">
        <v>19</v>
      </c>
      <c r="AR269" s="316">
        <v>26</v>
      </c>
      <c r="AS269" s="316">
        <v>3</v>
      </c>
      <c r="AT269" s="316">
        <v>10</v>
      </c>
      <c r="AU269" s="316">
        <v>17</v>
      </c>
      <c r="AV269" s="316">
        <v>24</v>
      </c>
      <c r="AW269" s="316">
        <v>31</v>
      </c>
      <c r="AX269" s="316">
        <v>7</v>
      </c>
      <c r="AY269" s="316">
        <v>14</v>
      </c>
      <c r="AZ269" s="316">
        <v>21</v>
      </c>
      <c r="BA269" s="316">
        <v>28</v>
      </c>
      <c r="BB269" s="316">
        <v>4</v>
      </c>
      <c r="BC269" s="316">
        <v>11</v>
      </c>
      <c r="BD269" s="316">
        <v>18</v>
      </c>
      <c r="BE269" s="316">
        <v>25</v>
      </c>
      <c r="BF269" s="316">
        <v>2</v>
      </c>
      <c r="BG269" s="316">
        <v>9</v>
      </c>
      <c r="BH269" s="316">
        <v>16</v>
      </c>
      <c r="BI269" s="316">
        <v>23</v>
      </c>
      <c r="BJ269" s="316">
        <v>30</v>
      </c>
      <c r="BK269" s="316">
        <v>6</v>
      </c>
      <c r="BL269" s="316">
        <v>20</v>
      </c>
      <c r="BM269" s="316"/>
      <c r="BN269" s="316">
        <v>27</v>
      </c>
      <c r="BO269" s="316">
        <v>4</v>
      </c>
      <c r="BP269" s="316">
        <v>11</v>
      </c>
      <c r="BQ269" s="316"/>
      <c r="BR269" s="316">
        <v>18</v>
      </c>
      <c r="BS269" s="316">
        <v>25</v>
      </c>
      <c r="BT269" s="12" t="s">
        <v>915</v>
      </c>
      <c r="BU269" s="13"/>
      <c r="BV269" s="12" t="s">
        <v>916</v>
      </c>
      <c r="BX269" s="14" t="s">
        <v>1566</v>
      </c>
    </row>
    <row r="270" spans="1:85" s="25" customFormat="1" ht="21" hidden="1" customHeight="1">
      <c r="A270" s="15"/>
      <c r="B270" s="15"/>
      <c r="C270" s="41" t="s">
        <v>35</v>
      </c>
      <c r="D270" s="659" t="s">
        <v>281</v>
      </c>
      <c r="E270" s="490"/>
      <c r="F270" s="542">
        <v>40799</v>
      </c>
      <c r="G270" s="984"/>
      <c r="H270" s="364" t="s">
        <v>265</v>
      </c>
      <c r="I270" s="26">
        <v>40806</v>
      </c>
      <c r="J270" s="716"/>
      <c r="K270" s="309"/>
      <c r="L270" s="16">
        <v>419</v>
      </c>
      <c r="M270" s="16">
        <v>46</v>
      </c>
      <c r="N270" s="16">
        <v>465</v>
      </c>
      <c r="O270" s="16">
        <v>20</v>
      </c>
      <c r="P270" s="16">
        <v>485</v>
      </c>
      <c r="Q270" s="16">
        <v>0</v>
      </c>
      <c r="R270" s="16"/>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9"/>
      <c r="AT270" s="19"/>
      <c r="AU270" s="19"/>
      <c r="AV270" s="19"/>
      <c r="AW270" s="19"/>
      <c r="AX270" s="19"/>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1">
        <v>0</v>
      </c>
      <c r="BU270" s="22"/>
      <c r="BV270" s="21">
        <v>0</v>
      </c>
      <c r="BX270" s="21">
        <v>0</v>
      </c>
    </row>
    <row r="271" spans="1:85" s="25" customFormat="1" ht="21" hidden="1" customHeight="1">
      <c r="A271" s="15"/>
      <c r="B271" s="15"/>
      <c r="C271" s="41" t="s">
        <v>40</v>
      </c>
      <c r="D271" s="144" t="s">
        <v>989</v>
      </c>
      <c r="E271" s="461"/>
      <c r="F271" s="542">
        <v>43323</v>
      </c>
      <c r="G271" s="984"/>
      <c r="H271" s="364" t="s">
        <v>967</v>
      </c>
      <c r="I271" s="26"/>
      <c r="J271" s="716"/>
      <c r="K271" s="309"/>
      <c r="L271" s="16">
        <v>64</v>
      </c>
      <c r="M271" s="16">
        <v>0</v>
      </c>
      <c r="N271" s="16">
        <v>64</v>
      </c>
      <c r="O271" s="16">
        <v>0</v>
      </c>
      <c r="P271" s="16">
        <v>64</v>
      </c>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9"/>
      <c r="AT271" s="19"/>
      <c r="AU271" s="19"/>
      <c r="AV271" s="19"/>
      <c r="AW271" s="19"/>
      <c r="AX271" s="19"/>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1">
        <v>0</v>
      </c>
      <c r="BU271" s="22"/>
      <c r="BV271" s="21">
        <v>0</v>
      </c>
      <c r="BX271" s="21">
        <v>0</v>
      </c>
    </row>
    <row r="272" spans="1:85" s="229" customFormat="1" hidden="1">
      <c r="D272" s="230"/>
      <c r="E272" s="201"/>
      <c r="F272" s="549"/>
      <c r="G272" s="111"/>
      <c r="H272" s="457"/>
      <c r="I272" s="231"/>
      <c r="J272" s="714"/>
      <c r="K272" s="457"/>
      <c r="L272" s="232"/>
      <c r="M272" s="232"/>
      <c r="N272" s="232"/>
      <c r="O272" s="232"/>
      <c r="P272" s="232"/>
      <c r="Q272" s="232"/>
      <c r="R272" s="232"/>
      <c r="S272" s="111"/>
      <c r="AN272" s="233"/>
      <c r="AQ272" s="230"/>
      <c r="AR272" s="230"/>
    </row>
    <row r="273" spans="1:82" s="229" customFormat="1" hidden="1">
      <c r="D273" s="230"/>
      <c r="E273" s="201"/>
      <c r="F273" s="549"/>
      <c r="G273" s="111"/>
      <c r="H273" s="457"/>
      <c r="I273" s="231"/>
      <c r="J273" s="714"/>
      <c r="K273" s="457"/>
      <c r="L273" s="232"/>
      <c r="M273" s="232"/>
      <c r="N273" s="232"/>
      <c r="O273" s="232"/>
      <c r="P273" s="232"/>
      <c r="Q273" s="232"/>
      <c r="R273" s="232"/>
      <c r="S273" s="111"/>
      <c r="AN273" s="233"/>
      <c r="AQ273" s="230"/>
      <c r="AR273" s="230"/>
    </row>
    <row r="274" spans="1:82" s="54" customFormat="1" ht="54" hidden="1" customHeight="1">
      <c r="D274" s="53" t="s">
        <v>1652</v>
      </c>
      <c r="E274" s="201"/>
      <c r="F274" s="550"/>
      <c r="H274" s="287"/>
      <c r="I274" s="38"/>
      <c r="J274" s="713"/>
      <c r="K274" s="287"/>
      <c r="BT274" s="284"/>
      <c r="BU274" s="284"/>
      <c r="BV274" s="284"/>
      <c r="BX274" s="284"/>
    </row>
    <row r="275" spans="1:82" s="229" customFormat="1" hidden="1">
      <c r="D275" s="230"/>
      <c r="E275" s="201"/>
      <c r="F275" s="549"/>
      <c r="G275" s="111"/>
      <c r="H275" s="457"/>
      <c r="I275" s="231"/>
      <c r="J275" s="714"/>
      <c r="K275" s="457"/>
      <c r="L275" s="232"/>
      <c r="M275" s="232"/>
      <c r="N275" s="232"/>
      <c r="O275" s="232"/>
      <c r="P275" s="232"/>
      <c r="Q275" s="232"/>
      <c r="R275" s="232"/>
      <c r="S275" s="111"/>
      <c r="AN275" s="233"/>
      <c r="AQ275" s="230"/>
      <c r="AR275" s="230"/>
    </row>
    <row r="276" spans="1:82" s="172" customFormat="1" ht="34.5" hidden="1" customHeight="1">
      <c r="A276" s="316" t="s">
        <v>11</v>
      </c>
      <c r="B276" s="316" t="s">
        <v>1058</v>
      </c>
      <c r="C276" s="593" t="s">
        <v>12</v>
      </c>
      <c r="D276" s="41" t="s">
        <v>43</v>
      </c>
      <c r="E276" s="563"/>
      <c r="F276" s="405" t="s">
        <v>14</v>
      </c>
      <c r="G276" s="602"/>
      <c r="H276" s="364" t="s">
        <v>306</v>
      </c>
      <c r="I276" s="286" t="s">
        <v>15</v>
      </c>
      <c r="J276" s="715"/>
      <c r="K276" s="364"/>
      <c r="L276" s="388" t="s">
        <v>1319</v>
      </c>
      <c r="M276" s="388" t="s">
        <v>1320</v>
      </c>
      <c r="N276" s="388"/>
      <c r="O276" s="388" t="s">
        <v>1320</v>
      </c>
      <c r="P276" s="388"/>
      <c r="Q276" s="388" t="s">
        <v>1320</v>
      </c>
      <c r="R276" s="388"/>
      <c r="S276" s="316">
        <v>5</v>
      </c>
      <c r="T276" s="316">
        <v>12</v>
      </c>
      <c r="U276" s="316">
        <v>19</v>
      </c>
      <c r="V276" s="316"/>
      <c r="W276" s="316">
        <v>26</v>
      </c>
      <c r="X276" s="316">
        <v>2</v>
      </c>
      <c r="Y276" s="316">
        <v>9</v>
      </c>
      <c r="Z276" s="316">
        <v>16</v>
      </c>
      <c r="AA276" s="316">
        <v>23</v>
      </c>
      <c r="AB276" s="316">
        <v>2</v>
      </c>
      <c r="AC276" s="316">
        <v>9</v>
      </c>
      <c r="AD276" s="316">
        <v>16</v>
      </c>
      <c r="AE276" s="316">
        <v>30</v>
      </c>
      <c r="AF276" s="316">
        <v>6</v>
      </c>
      <c r="AG276" s="316">
        <v>13</v>
      </c>
      <c r="AH276" s="316"/>
      <c r="AI276" s="316">
        <v>20</v>
      </c>
      <c r="AJ276" s="316">
        <v>27</v>
      </c>
      <c r="AK276" s="316">
        <v>11</v>
      </c>
      <c r="AL276" s="316">
        <v>18</v>
      </c>
      <c r="AM276" s="316"/>
      <c r="AN276" s="316">
        <v>25</v>
      </c>
      <c r="AO276" s="316">
        <v>1</v>
      </c>
      <c r="AP276" s="316">
        <v>8</v>
      </c>
      <c r="AQ276" s="316">
        <v>15</v>
      </c>
      <c r="AR276" s="316">
        <v>29</v>
      </c>
      <c r="AS276" s="316">
        <v>6</v>
      </c>
      <c r="AT276" s="316">
        <v>13</v>
      </c>
      <c r="AU276" s="316">
        <v>20</v>
      </c>
      <c r="AV276" s="316"/>
      <c r="AW276" s="316">
        <v>27</v>
      </c>
      <c r="AX276" s="316">
        <v>3</v>
      </c>
      <c r="AY276" s="316">
        <v>10</v>
      </c>
      <c r="AZ276" s="316">
        <v>17</v>
      </c>
      <c r="BA276" s="316">
        <v>31</v>
      </c>
      <c r="BB276" s="316">
        <v>7</v>
      </c>
      <c r="BC276" s="316">
        <v>14</v>
      </c>
      <c r="BD276" s="316">
        <v>21</v>
      </c>
      <c r="BE276" s="316">
        <v>28</v>
      </c>
      <c r="BF276" s="316">
        <v>5</v>
      </c>
      <c r="BG276" s="316"/>
      <c r="BH276" s="316">
        <v>12</v>
      </c>
      <c r="BI276" s="316">
        <v>19</v>
      </c>
      <c r="BJ276" s="316">
        <v>26</v>
      </c>
      <c r="BK276" s="316">
        <v>2</v>
      </c>
      <c r="BL276" s="316">
        <v>16</v>
      </c>
      <c r="BM276" s="316"/>
      <c r="BN276" s="316">
        <v>30</v>
      </c>
      <c r="BO276" s="316">
        <v>7</v>
      </c>
      <c r="BP276" s="316">
        <v>14</v>
      </c>
      <c r="BQ276" s="316"/>
      <c r="BR276" s="316">
        <v>21</v>
      </c>
      <c r="BS276" s="316">
        <v>28</v>
      </c>
      <c r="BT276" s="12" t="s">
        <v>915</v>
      </c>
      <c r="BU276" s="13"/>
      <c r="BV276" s="12" t="s">
        <v>916</v>
      </c>
      <c r="BX276" s="14" t="s">
        <v>1320</v>
      </c>
    </row>
    <row r="277" spans="1:82" s="31" customFormat="1" ht="21" hidden="1" customHeight="1">
      <c r="A277" s="15"/>
      <c r="B277" s="15"/>
      <c r="C277" s="41" t="s">
        <v>83</v>
      </c>
      <c r="D277" s="659" t="s">
        <v>80</v>
      </c>
      <c r="E277" s="490"/>
      <c r="F277" s="543">
        <v>37315</v>
      </c>
      <c r="G277" s="984"/>
      <c r="H277" s="364" t="s">
        <v>266</v>
      </c>
      <c r="I277" s="30">
        <v>36482</v>
      </c>
      <c r="J277" s="716"/>
      <c r="K277" s="309"/>
      <c r="L277" s="16">
        <v>123</v>
      </c>
      <c r="M277" s="16">
        <v>7</v>
      </c>
      <c r="N277" s="16">
        <v>130</v>
      </c>
      <c r="O277" s="16">
        <v>0</v>
      </c>
      <c r="P277" s="16"/>
      <c r="Q277" s="16">
        <v>0</v>
      </c>
      <c r="R277" s="16"/>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21">
        <f>COUNT(S277:AR277)</f>
        <v>0</v>
      </c>
      <c r="BU277" s="22"/>
      <c r="BV277" s="21">
        <f>COUNT(AS277:BS277)</f>
        <v>0</v>
      </c>
      <c r="BX277" s="21">
        <f>SUM(BT277,BV277)</f>
        <v>0</v>
      </c>
    </row>
    <row r="278" spans="1:82" s="229" customFormat="1" hidden="1">
      <c r="D278" s="230"/>
      <c r="E278" s="201"/>
      <c r="F278" s="549"/>
      <c r="G278" s="111"/>
      <c r="H278" s="457"/>
      <c r="I278" s="231"/>
      <c r="J278" s="714"/>
      <c r="K278" s="457"/>
      <c r="L278" s="232"/>
      <c r="M278" s="232"/>
      <c r="N278" s="232"/>
      <c r="O278" s="232"/>
      <c r="P278" s="232"/>
      <c r="Q278" s="232"/>
      <c r="R278" s="232"/>
      <c r="S278" s="111"/>
      <c r="AN278" s="233"/>
      <c r="AQ278" s="230"/>
      <c r="AR278" s="230"/>
    </row>
    <row r="279" spans="1:82" s="54" customFormat="1" ht="54" hidden="1" customHeight="1">
      <c r="D279" s="53" t="s">
        <v>1798</v>
      </c>
      <c r="E279" s="201"/>
      <c r="F279" s="550"/>
      <c r="H279" s="287"/>
      <c r="I279" s="38"/>
      <c r="J279" s="713"/>
      <c r="K279" s="287"/>
      <c r="BT279" s="284"/>
      <c r="BU279" s="284"/>
      <c r="BV279" s="284"/>
      <c r="BX279" s="284"/>
    </row>
    <row r="280" spans="1:82" s="229" customFormat="1" hidden="1">
      <c r="D280" s="230"/>
      <c r="E280" s="201"/>
      <c r="F280" s="549"/>
      <c r="G280" s="111"/>
      <c r="H280" s="457"/>
      <c r="I280" s="231"/>
      <c r="J280" s="714"/>
      <c r="K280" s="457"/>
      <c r="L280" s="232"/>
      <c r="M280" s="232"/>
      <c r="N280" s="232"/>
      <c r="O280" s="232"/>
      <c r="P280" s="232"/>
      <c r="Q280" s="232"/>
      <c r="R280" s="232"/>
      <c r="S280" s="111"/>
      <c r="AN280" s="233"/>
      <c r="AQ280" s="230"/>
      <c r="AR280" s="230"/>
    </row>
    <row r="281" spans="1:82" s="172" customFormat="1" ht="34.5" hidden="1" customHeight="1">
      <c r="A281" s="316" t="s">
        <v>11</v>
      </c>
      <c r="B281" s="316" t="s">
        <v>1058</v>
      </c>
      <c r="C281" s="593" t="s">
        <v>12</v>
      </c>
      <c r="D281" s="41" t="s">
        <v>13</v>
      </c>
      <c r="E281" s="563"/>
      <c r="F281" s="405" t="s">
        <v>14</v>
      </c>
      <c r="G281" s="602"/>
      <c r="H281" s="364" t="s">
        <v>306</v>
      </c>
      <c r="I281" s="286" t="s">
        <v>15</v>
      </c>
      <c r="J281" s="715"/>
      <c r="K281" s="364"/>
      <c r="L281" s="388" t="s">
        <v>1319</v>
      </c>
      <c r="M281" s="388" t="s">
        <v>1320</v>
      </c>
      <c r="N281" s="388"/>
      <c r="O281" s="388" t="s">
        <v>1320</v>
      </c>
      <c r="P281" s="388"/>
      <c r="Q281" s="388" t="s">
        <v>1320</v>
      </c>
      <c r="R281" s="388"/>
      <c r="S281" s="316">
        <v>5</v>
      </c>
      <c r="T281" s="316">
        <v>12</v>
      </c>
      <c r="U281" s="316">
        <v>19</v>
      </c>
      <c r="V281" s="316"/>
      <c r="W281" s="316">
        <v>26</v>
      </c>
      <c r="X281" s="316">
        <v>2</v>
      </c>
      <c r="Y281" s="316">
        <v>9</v>
      </c>
      <c r="Z281" s="316">
        <v>16</v>
      </c>
      <c r="AA281" s="316">
        <v>23</v>
      </c>
      <c r="AB281" s="316">
        <v>2</v>
      </c>
      <c r="AC281" s="316">
        <v>9</v>
      </c>
      <c r="AD281" s="316">
        <v>16</v>
      </c>
      <c r="AE281" s="316">
        <v>30</v>
      </c>
      <c r="AF281" s="316">
        <v>6</v>
      </c>
      <c r="AG281" s="316">
        <v>13</v>
      </c>
      <c r="AH281" s="316"/>
      <c r="AI281" s="316">
        <v>20</v>
      </c>
      <c r="AJ281" s="316">
        <v>27</v>
      </c>
      <c r="AK281" s="316">
        <v>11</v>
      </c>
      <c r="AL281" s="316">
        <v>18</v>
      </c>
      <c r="AM281" s="316"/>
      <c r="AN281" s="316">
        <v>25</v>
      </c>
      <c r="AO281" s="316">
        <v>1</v>
      </c>
      <c r="AP281" s="316">
        <v>8</v>
      </c>
      <c r="AQ281" s="316">
        <v>15</v>
      </c>
      <c r="AR281" s="316">
        <v>29</v>
      </c>
      <c r="AS281" s="316">
        <v>6</v>
      </c>
      <c r="AT281" s="316">
        <v>13</v>
      </c>
      <c r="AU281" s="316">
        <v>20</v>
      </c>
      <c r="AV281" s="316"/>
      <c r="AW281" s="316">
        <v>27</v>
      </c>
      <c r="AX281" s="316">
        <v>3</v>
      </c>
      <c r="AY281" s="316">
        <v>10</v>
      </c>
      <c r="AZ281" s="316">
        <v>17</v>
      </c>
      <c r="BA281" s="316">
        <v>31</v>
      </c>
      <c r="BB281" s="316">
        <v>7</v>
      </c>
      <c r="BC281" s="316">
        <v>14</v>
      </c>
      <c r="BD281" s="316">
        <v>21</v>
      </c>
      <c r="BE281" s="316">
        <v>28</v>
      </c>
      <c r="BF281" s="316">
        <v>5</v>
      </c>
      <c r="BG281" s="316"/>
      <c r="BH281" s="316">
        <v>12</v>
      </c>
      <c r="BI281" s="316">
        <v>19</v>
      </c>
      <c r="BJ281" s="316">
        <v>26</v>
      </c>
      <c r="BK281" s="316">
        <v>2</v>
      </c>
      <c r="BL281" s="316">
        <v>16</v>
      </c>
      <c r="BM281" s="316"/>
      <c r="BN281" s="316">
        <v>30</v>
      </c>
      <c r="BO281" s="316">
        <v>7</v>
      </c>
      <c r="BP281" s="316">
        <v>14</v>
      </c>
      <c r="BQ281" s="316"/>
      <c r="BR281" s="316">
        <v>21</v>
      </c>
      <c r="BS281" s="316">
        <v>28</v>
      </c>
      <c r="BT281" s="12" t="s">
        <v>915</v>
      </c>
      <c r="BU281" s="13"/>
      <c r="BV281" s="12" t="s">
        <v>916</v>
      </c>
      <c r="BX281" s="14" t="s">
        <v>1320</v>
      </c>
    </row>
    <row r="282" spans="1:82" s="274" customFormat="1" ht="21" hidden="1" customHeight="1">
      <c r="A282" s="15"/>
      <c r="B282" s="15"/>
      <c r="C282" s="41" t="s">
        <v>24</v>
      </c>
      <c r="D282" s="659" t="s">
        <v>1022</v>
      </c>
      <c r="E282" s="490"/>
      <c r="F282" s="544">
        <v>40187</v>
      </c>
      <c r="G282" s="984"/>
      <c r="H282" s="328" t="s">
        <v>967</v>
      </c>
      <c r="I282" s="26">
        <v>40187</v>
      </c>
      <c r="J282" s="716"/>
      <c r="K282" s="277"/>
      <c r="L282" s="16">
        <v>0</v>
      </c>
      <c r="M282" s="16">
        <v>0</v>
      </c>
      <c r="N282" s="16">
        <v>0</v>
      </c>
      <c r="O282" s="16">
        <v>0</v>
      </c>
      <c r="P282" s="16"/>
      <c r="Q282" s="16">
        <v>0</v>
      </c>
      <c r="R282" s="16"/>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9"/>
      <c r="AT282" s="19"/>
      <c r="AU282" s="19"/>
      <c r="AV282" s="19"/>
      <c r="AW282" s="19"/>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1">
        <f>COUNT(S282:AR282)</f>
        <v>0</v>
      </c>
      <c r="BU282" s="22"/>
      <c r="BV282" s="21">
        <f>COUNT(AS282:BS282)</f>
        <v>0</v>
      </c>
      <c r="BW282" s="25"/>
      <c r="BX282" s="21">
        <f>SUM(BT282,BV282)</f>
        <v>0</v>
      </c>
    </row>
    <row r="283" spans="1:82" s="172" customFormat="1" ht="34.5" hidden="1" customHeight="1">
      <c r="A283" s="316" t="s">
        <v>11</v>
      </c>
      <c r="B283" s="316" t="s">
        <v>1058</v>
      </c>
      <c r="C283" s="593" t="s">
        <v>12</v>
      </c>
      <c r="D283" s="41" t="s">
        <v>43</v>
      </c>
      <c r="E283" s="563"/>
      <c r="F283" s="405" t="s">
        <v>14</v>
      </c>
      <c r="G283" s="602"/>
      <c r="H283" s="364" t="s">
        <v>306</v>
      </c>
      <c r="I283" s="286" t="s">
        <v>15</v>
      </c>
      <c r="J283" s="715"/>
      <c r="K283" s="364"/>
      <c r="L283" s="388" t="s">
        <v>1319</v>
      </c>
      <c r="M283" s="388" t="s">
        <v>1320</v>
      </c>
      <c r="N283" s="388"/>
      <c r="O283" s="388" t="s">
        <v>1320</v>
      </c>
      <c r="P283" s="388"/>
      <c r="Q283" s="388" t="s">
        <v>1320</v>
      </c>
      <c r="R283" s="388"/>
      <c r="S283" s="316">
        <v>5</v>
      </c>
      <c r="T283" s="316">
        <v>12</v>
      </c>
      <c r="U283" s="316">
        <v>19</v>
      </c>
      <c r="V283" s="316"/>
      <c r="W283" s="316">
        <v>26</v>
      </c>
      <c r="X283" s="316">
        <v>2</v>
      </c>
      <c r="Y283" s="316">
        <v>9</v>
      </c>
      <c r="Z283" s="316">
        <v>16</v>
      </c>
      <c r="AA283" s="316">
        <v>23</v>
      </c>
      <c r="AB283" s="316">
        <v>2</v>
      </c>
      <c r="AC283" s="316">
        <v>9</v>
      </c>
      <c r="AD283" s="316">
        <v>16</v>
      </c>
      <c r="AE283" s="316">
        <v>30</v>
      </c>
      <c r="AF283" s="316">
        <v>6</v>
      </c>
      <c r="AG283" s="316">
        <v>13</v>
      </c>
      <c r="AH283" s="316"/>
      <c r="AI283" s="316">
        <v>20</v>
      </c>
      <c r="AJ283" s="316">
        <v>27</v>
      </c>
      <c r="AK283" s="316">
        <v>11</v>
      </c>
      <c r="AL283" s="316">
        <v>18</v>
      </c>
      <c r="AM283" s="316"/>
      <c r="AN283" s="316">
        <v>25</v>
      </c>
      <c r="AO283" s="316">
        <v>1</v>
      </c>
      <c r="AP283" s="316">
        <v>8</v>
      </c>
      <c r="AQ283" s="316">
        <v>15</v>
      </c>
      <c r="AR283" s="316">
        <v>29</v>
      </c>
      <c r="AS283" s="316">
        <v>6</v>
      </c>
      <c r="AT283" s="316">
        <v>13</v>
      </c>
      <c r="AU283" s="316">
        <v>20</v>
      </c>
      <c r="AV283" s="316"/>
      <c r="AW283" s="316">
        <v>27</v>
      </c>
      <c r="AX283" s="316">
        <v>3</v>
      </c>
      <c r="AY283" s="316">
        <v>10</v>
      </c>
      <c r="AZ283" s="316">
        <v>17</v>
      </c>
      <c r="BA283" s="316">
        <v>31</v>
      </c>
      <c r="BB283" s="316">
        <v>7</v>
      </c>
      <c r="BC283" s="316">
        <v>14</v>
      </c>
      <c r="BD283" s="316">
        <v>21</v>
      </c>
      <c r="BE283" s="316">
        <v>28</v>
      </c>
      <c r="BF283" s="316">
        <v>5</v>
      </c>
      <c r="BG283" s="316"/>
      <c r="BH283" s="316">
        <v>12</v>
      </c>
      <c r="BI283" s="316">
        <v>19</v>
      </c>
      <c r="BJ283" s="316">
        <v>26</v>
      </c>
      <c r="BK283" s="316">
        <v>2</v>
      </c>
      <c r="BL283" s="316">
        <v>16</v>
      </c>
      <c r="BM283" s="316"/>
      <c r="BN283" s="316">
        <v>30</v>
      </c>
      <c r="BO283" s="316">
        <v>7</v>
      </c>
      <c r="BP283" s="316">
        <v>14</v>
      </c>
      <c r="BQ283" s="316"/>
      <c r="BR283" s="316">
        <v>21</v>
      </c>
      <c r="BS283" s="316">
        <v>28</v>
      </c>
      <c r="BT283" s="12" t="s">
        <v>915</v>
      </c>
      <c r="BU283" s="13"/>
      <c r="BV283" s="12" t="s">
        <v>916</v>
      </c>
      <c r="BX283" s="14" t="s">
        <v>1320</v>
      </c>
    </row>
    <row r="284" spans="1:82" s="23" customFormat="1" ht="21" hidden="1" customHeight="1">
      <c r="A284" s="15"/>
      <c r="B284" s="15"/>
      <c r="C284" s="41" t="s">
        <v>213</v>
      </c>
      <c r="D284" s="659" t="s">
        <v>287</v>
      </c>
      <c r="E284" s="490"/>
      <c r="F284" s="544">
        <v>38927</v>
      </c>
      <c r="G284" s="984"/>
      <c r="H284" s="364" t="s">
        <v>967</v>
      </c>
      <c r="I284" s="30">
        <v>25062</v>
      </c>
      <c r="J284" s="716"/>
      <c r="K284" s="309"/>
      <c r="L284" s="16">
        <v>0</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21">
        <f t="shared" ref="BT284:BT301" si="34">COUNT(S284:AR284)</f>
        <v>0</v>
      </c>
      <c r="BU284" s="22"/>
      <c r="BV284" s="21">
        <f t="shared" ref="BV284:BV301" si="35">COUNT(AS284:BS284)</f>
        <v>0</v>
      </c>
      <c r="BW284" s="31"/>
      <c r="BX284" s="21">
        <f t="shared" ref="BX284:BX301" si="36">SUM(BT284,BV284)</f>
        <v>0</v>
      </c>
    </row>
    <row r="285" spans="1:82" s="23" customFormat="1" ht="21" hidden="1" customHeight="1">
      <c r="A285" s="15"/>
      <c r="B285" s="15"/>
      <c r="C285" s="41" t="s">
        <v>1387</v>
      </c>
      <c r="D285" s="659" t="s">
        <v>1279</v>
      </c>
      <c r="E285" s="490"/>
      <c r="F285" s="544">
        <v>44257</v>
      </c>
      <c r="G285" s="984"/>
      <c r="H285" s="364" t="s">
        <v>967</v>
      </c>
      <c r="I285" s="30">
        <v>39381</v>
      </c>
      <c r="J285" s="716"/>
      <c r="K285" s="309"/>
      <c r="L285" s="16">
        <v>0</v>
      </c>
      <c r="M285" s="16">
        <v>0</v>
      </c>
      <c r="N285" s="16">
        <v>0</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21">
        <f t="shared" si="34"/>
        <v>0</v>
      </c>
      <c r="BU285" s="22"/>
      <c r="BV285" s="21">
        <f t="shared" si="35"/>
        <v>0</v>
      </c>
      <c r="BW285" s="31"/>
      <c r="BX285" s="21">
        <f t="shared" si="36"/>
        <v>0</v>
      </c>
    </row>
    <row r="286" spans="1:82" s="23" customFormat="1" ht="21" hidden="1" customHeight="1">
      <c r="A286" s="15"/>
      <c r="B286" s="15"/>
      <c r="C286" s="41" t="s">
        <v>197</v>
      </c>
      <c r="D286" s="37" t="s">
        <v>1047</v>
      </c>
      <c r="E286" s="490"/>
      <c r="F286" s="543">
        <v>34759</v>
      </c>
      <c r="G286" s="984"/>
      <c r="H286" s="364" t="s">
        <v>967</v>
      </c>
      <c r="I286" s="30">
        <v>22010</v>
      </c>
      <c r="J286" s="716"/>
      <c r="K286" s="309"/>
      <c r="L286" s="16">
        <v>0</v>
      </c>
      <c r="M286" s="16">
        <v>0</v>
      </c>
      <c r="N286" s="16">
        <v>0</v>
      </c>
      <c r="O286" s="16">
        <v>0</v>
      </c>
      <c r="P286" s="16"/>
      <c r="Q286" s="16">
        <v>0</v>
      </c>
      <c r="R286" s="16"/>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9"/>
      <c r="AT286" s="19"/>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21">
        <f t="shared" si="34"/>
        <v>0</v>
      </c>
      <c r="BU286" s="22"/>
      <c r="BV286" s="21">
        <f t="shared" si="35"/>
        <v>0</v>
      </c>
      <c r="BX286" s="21">
        <f t="shared" si="36"/>
        <v>0</v>
      </c>
      <c r="BY286" s="31"/>
      <c r="BZ286" s="31"/>
      <c r="CA286" s="31"/>
      <c r="CB286" s="31"/>
      <c r="CC286" s="31"/>
      <c r="CD286" s="31"/>
    </row>
    <row r="287" spans="1:82" s="23" customFormat="1" ht="21" hidden="1" customHeight="1">
      <c r="A287" s="15"/>
      <c r="B287" s="15"/>
      <c r="C287" s="41" t="s">
        <v>221</v>
      </c>
      <c r="D287" s="659" t="s">
        <v>1100</v>
      </c>
      <c r="E287" s="490"/>
      <c r="F287" s="544">
        <v>41394</v>
      </c>
      <c r="G287" s="984"/>
      <c r="H287" s="364" t="s">
        <v>967</v>
      </c>
      <c r="I287" s="30">
        <v>17158</v>
      </c>
      <c r="J287" s="716"/>
      <c r="K287" s="309"/>
      <c r="L287" s="16">
        <v>0</v>
      </c>
      <c r="M287" s="16">
        <v>0</v>
      </c>
      <c r="N287" s="16">
        <v>0</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21">
        <f t="shared" si="34"/>
        <v>0</v>
      </c>
      <c r="BU287" s="22"/>
      <c r="BV287" s="21">
        <f t="shared" si="35"/>
        <v>0</v>
      </c>
      <c r="BX287" s="21">
        <f t="shared" si="36"/>
        <v>0</v>
      </c>
    </row>
    <row r="288" spans="1:82" s="23" customFormat="1" ht="21" hidden="1" customHeight="1">
      <c r="A288" s="15"/>
      <c r="B288" s="15"/>
      <c r="C288" s="41" t="s">
        <v>217</v>
      </c>
      <c r="D288" s="659" t="s">
        <v>250</v>
      </c>
      <c r="E288" s="490"/>
      <c r="F288" s="544">
        <v>40866</v>
      </c>
      <c r="G288" s="984"/>
      <c r="H288" s="364" t="s">
        <v>967</v>
      </c>
      <c r="I288" s="30">
        <v>41159</v>
      </c>
      <c r="J288" s="716"/>
      <c r="K288" s="309"/>
      <c r="L288" s="16">
        <v>0</v>
      </c>
      <c r="M288" s="16">
        <v>0</v>
      </c>
      <c r="N288" s="16">
        <v>0</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21">
        <f t="shared" si="34"/>
        <v>0</v>
      </c>
      <c r="BU288" s="22"/>
      <c r="BV288" s="21">
        <f t="shared" si="35"/>
        <v>0</v>
      </c>
      <c r="BW288" s="31"/>
      <c r="BX288" s="21">
        <f t="shared" si="36"/>
        <v>0</v>
      </c>
    </row>
    <row r="289" spans="1:83" s="23" customFormat="1" ht="21" hidden="1" customHeight="1">
      <c r="A289" s="15"/>
      <c r="B289" s="15"/>
      <c r="C289" s="41" t="s">
        <v>190</v>
      </c>
      <c r="D289" s="37" t="s">
        <v>1059</v>
      </c>
      <c r="E289" s="490"/>
      <c r="F289" s="543">
        <v>23081</v>
      </c>
      <c r="G289" s="984"/>
      <c r="H289" s="364" t="s">
        <v>967</v>
      </c>
      <c r="I289" s="30">
        <v>23380</v>
      </c>
      <c r="J289" s="716"/>
      <c r="K289" s="309"/>
      <c r="L289" s="16">
        <v>0</v>
      </c>
      <c r="M289" s="16">
        <v>0</v>
      </c>
      <c r="N289" s="16">
        <v>0</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21">
        <f t="shared" si="34"/>
        <v>0</v>
      </c>
      <c r="BU289" s="22"/>
      <c r="BV289" s="21">
        <f t="shared" si="35"/>
        <v>0</v>
      </c>
      <c r="BX289" s="21">
        <f t="shared" si="36"/>
        <v>0</v>
      </c>
      <c r="BY289" s="31"/>
      <c r="BZ289" s="31"/>
      <c r="CA289" s="31"/>
      <c r="CB289" s="31"/>
      <c r="CC289" s="31"/>
      <c r="CD289" s="31"/>
    </row>
    <row r="290" spans="1:83" s="23" customFormat="1" ht="21" hidden="1" customHeight="1">
      <c r="A290" s="15"/>
      <c r="B290" s="15"/>
      <c r="C290" s="41" t="s">
        <v>1368</v>
      </c>
      <c r="D290" s="659" t="s">
        <v>1101</v>
      </c>
      <c r="E290" s="490"/>
      <c r="F290" s="544">
        <v>43847</v>
      </c>
      <c r="G290" s="984"/>
      <c r="H290" s="364" t="s">
        <v>967</v>
      </c>
      <c r="I290" s="30">
        <v>43861</v>
      </c>
      <c r="J290" s="716"/>
      <c r="K290" s="309"/>
      <c r="L290" s="16">
        <v>0</v>
      </c>
      <c r="M290" s="16">
        <v>0</v>
      </c>
      <c r="N290" s="16">
        <v>0</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21">
        <f t="shared" si="34"/>
        <v>0</v>
      </c>
      <c r="BU290" s="22"/>
      <c r="BV290" s="21">
        <f t="shared" si="35"/>
        <v>0</v>
      </c>
      <c r="BW290" s="31"/>
      <c r="BX290" s="21">
        <f t="shared" si="36"/>
        <v>0</v>
      </c>
    </row>
    <row r="291" spans="1:83" s="23" customFormat="1" ht="21" hidden="1" customHeight="1">
      <c r="A291" s="15"/>
      <c r="B291" s="15"/>
      <c r="C291" s="41" t="s">
        <v>199</v>
      </c>
      <c r="D291" s="659" t="s">
        <v>223</v>
      </c>
      <c r="E291" s="490"/>
      <c r="F291" s="544">
        <v>36705</v>
      </c>
      <c r="G291" s="984"/>
      <c r="H291" s="364" t="s">
        <v>967</v>
      </c>
      <c r="I291" s="30">
        <v>37180</v>
      </c>
      <c r="J291" s="716"/>
      <c r="K291" s="309"/>
      <c r="L291" s="16">
        <v>0</v>
      </c>
      <c r="M291" s="16">
        <v>0</v>
      </c>
      <c r="N291" s="16">
        <v>0</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9"/>
      <c r="BT291" s="21">
        <f t="shared" si="34"/>
        <v>0</v>
      </c>
      <c r="BU291" s="22"/>
      <c r="BV291" s="21">
        <f t="shared" si="35"/>
        <v>0</v>
      </c>
      <c r="BW291" s="31"/>
      <c r="BX291" s="21">
        <f t="shared" si="36"/>
        <v>0</v>
      </c>
    </row>
    <row r="292" spans="1:83" s="23" customFormat="1" ht="21" hidden="1" customHeight="1">
      <c r="A292" s="15"/>
      <c r="B292" s="15"/>
      <c r="C292" s="41" t="s">
        <v>187</v>
      </c>
      <c r="D292" s="659" t="s">
        <v>906</v>
      </c>
      <c r="E292" s="490"/>
      <c r="F292" s="542">
        <v>42384</v>
      </c>
      <c r="G292" s="984"/>
      <c r="H292" s="364" t="s">
        <v>265</v>
      </c>
      <c r="I292" s="30">
        <v>42429</v>
      </c>
      <c r="J292" s="716"/>
      <c r="K292" s="309"/>
      <c r="L292" s="16">
        <v>1</v>
      </c>
      <c r="M292" s="16">
        <v>0</v>
      </c>
      <c r="N292" s="16">
        <v>0</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9"/>
      <c r="BT292" s="21">
        <f t="shared" si="34"/>
        <v>0</v>
      </c>
      <c r="BU292" s="22"/>
      <c r="BV292" s="21">
        <f t="shared" si="35"/>
        <v>0</v>
      </c>
      <c r="BW292" s="31"/>
      <c r="BX292" s="21">
        <f t="shared" si="36"/>
        <v>0</v>
      </c>
    </row>
    <row r="293" spans="1:83" s="23" customFormat="1" ht="21" hidden="1" customHeight="1">
      <c r="A293" s="15"/>
      <c r="B293" s="15"/>
      <c r="C293" s="41" t="s">
        <v>208</v>
      </c>
      <c r="D293" s="659" t="s">
        <v>987</v>
      </c>
      <c r="E293" s="490"/>
      <c r="F293" s="544">
        <v>38309</v>
      </c>
      <c r="G293" s="984"/>
      <c r="H293" s="364" t="s">
        <v>967</v>
      </c>
      <c r="I293" s="30">
        <v>29881</v>
      </c>
      <c r="J293" s="716"/>
      <c r="K293" s="309"/>
      <c r="L293" s="16">
        <v>0</v>
      </c>
      <c r="M293" s="16">
        <v>0</v>
      </c>
      <c r="N293" s="16">
        <v>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21">
        <f t="shared" si="34"/>
        <v>0</v>
      </c>
      <c r="BU293" s="22"/>
      <c r="BV293" s="21">
        <f t="shared" si="35"/>
        <v>0</v>
      </c>
      <c r="BX293" s="21">
        <f t="shared" si="36"/>
        <v>0</v>
      </c>
    </row>
    <row r="294" spans="1:83" s="23" customFormat="1" ht="21" hidden="1" customHeight="1">
      <c r="A294" s="15"/>
      <c r="B294" s="15"/>
      <c r="C294" s="41" t="s">
        <v>74</v>
      </c>
      <c r="D294" s="659" t="s">
        <v>1065</v>
      </c>
      <c r="E294" s="490"/>
      <c r="F294" s="543">
        <v>43892</v>
      </c>
      <c r="G294" s="984"/>
      <c r="H294" s="364" t="s">
        <v>262</v>
      </c>
      <c r="I294" s="30">
        <v>39317</v>
      </c>
      <c r="J294" s="716"/>
      <c r="K294" s="309"/>
      <c r="L294" s="16">
        <v>177</v>
      </c>
      <c r="M294" s="16">
        <v>0</v>
      </c>
      <c r="N294" s="16">
        <v>0</v>
      </c>
      <c r="O294" s="16">
        <v>0</v>
      </c>
      <c r="P294" s="16"/>
      <c r="Q294" s="16">
        <v>0</v>
      </c>
      <c r="R294" s="16"/>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21">
        <f t="shared" si="34"/>
        <v>0</v>
      </c>
      <c r="BU294" s="22"/>
      <c r="BV294" s="21">
        <f t="shared" si="35"/>
        <v>0</v>
      </c>
      <c r="BW294" s="31"/>
      <c r="BX294" s="21">
        <f t="shared" si="36"/>
        <v>0</v>
      </c>
      <c r="BY294" s="31"/>
      <c r="BZ294" s="31"/>
      <c r="CA294" s="31"/>
      <c r="CB294" s="31"/>
      <c r="CC294" s="31"/>
      <c r="CD294" s="31"/>
      <c r="CE294" s="31"/>
    </row>
    <row r="295" spans="1:83" s="23" customFormat="1" ht="21" hidden="1" customHeight="1">
      <c r="A295" s="15"/>
      <c r="B295" s="15"/>
      <c r="C295" s="41" t="s">
        <v>115</v>
      </c>
      <c r="D295" s="37" t="s">
        <v>128</v>
      </c>
      <c r="E295" s="490"/>
      <c r="F295" s="544">
        <v>42873</v>
      </c>
      <c r="G295" s="984"/>
      <c r="H295" s="364" t="s">
        <v>266</v>
      </c>
      <c r="I295" s="30">
        <v>43006</v>
      </c>
      <c r="J295" s="716"/>
      <c r="K295" s="309"/>
      <c r="L295" s="16">
        <v>39</v>
      </c>
      <c r="M295" s="16">
        <v>0</v>
      </c>
      <c r="N295" s="16">
        <v>0</v>
      </c>
      <c r="O295" s="16">
        <v>0</v>
      </c>
      <c r="P295" s="16"/>
      <c r="Q295" s="16">
        <v>0</v>
      </c>
      <c r="R295" s="16"/>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21">
        <f t="shared" si="34"/>
        <v>0</v>
      </c>
      <c r="BU295" s="22"/>
      <c r="BV295" s="21">
        <f t="shared" si="35"/>
        <v>0</v>
      </c>
      <c r="BX295" s="21">
        <f t="shared" si="36"/>
        <v>0</v>
      </c>
    </row>
    <row r="296" spans="1:83" s="23" customFormat="1" ht="21" hidden="1" customHeight="1">
      <c r="A296" s="15"/>
      <c r="B296" s="15"/>
      <c r="C296" s="41" t="s">
        <v>193</v>
      </c>
      <c r="D296" s="659" t="s">
        <v>1583</v>
      </c>
      <c r="E296" s="490"/>
      <c r="F296" s="544">
        <v>30286</v>
      </c>
      <c r="G296" s="984"/>
      <c r="H296" s="364" t="s">
        <v>266</v>
      </c>
      <c r="I296" s="30">
        <v>21296</v>
      </c>
      <c r="J296" s="716"/>
      <c r="K296" s="309"/>
      <c r="L296" s="16">
        <v>2</v>
      </c>
      <c r="M296" s="16">
        <v>0</v>
      </c>
      <c r="N296" s="16">
        <v>0</v>
      </c>
      <c r="O296" s="16">
        <v>0</v>
      </c>
      <c r="P296" s="16"/>
      <c r="Q296" s="16">
        <v>0</v>
      </c>
      <c r="R296" s="16"/>
      <c r="S296" s="202"/>
      <c r="T296" s="202"/>
      <c r="U296" s="202"/>
      <c r="V296" s="202"/>
      <c r="W296" s="202"/>
      <c r="X296" s="202"/>
      <c r="Y296" s="202"/>
      <c r="Z296" s="202"/>
      <c r="AA296" s="202"/>
      <c r="AB296" s="202"/>
      <c r="AC296" s="202"/>
      <c r="AD296" s="202"/>
      <c r="AE296" s="202"/>
      <c r="AF296" s="202"/>
      <c r="AG296" s="202"/>
      <c r="AH296" s="202"/>
      <c r="AI296" s="202"/>
      <c r="AJ296" s="202"/>
      <c r="AK296" s="202"/>
      <c r="AL296" s="202"/>
      <c r="AM296" s="202"/>
      <c r="AN296" s="202"/>
      <c r="AO296" s="202"/>
      <c r="AP296" s="202"/>
      <c r="AQ296" s="202"/>
      <c r="AR296" s="202"/>
      <c r="AS296" s="207"/>
      <c r="AT296" s="207"/>
      <c r="AU296" s="207"/>
      <c r="AV296" s="207"/>
      <c r="AW296" s="207"/>
      <c r="AX296" s="207"/>
      <c r="AY296" s="207"/>
      <c r="AZ296" s="207"/>
      <c r="BA296" s="207"/>
      <c r="BB296" s="19"/>
      <c r="BC296" s="19"/>
      <c r="BD296" s="19"/>
      <c r="BE296" s="19"/>
      <c r="BF296" s="19"/>
      <c r="BG296" s="19"/>
      <c r="BH296" s="19"/>
      <c r="BI296" s="19"/>
      <c r="BJ296" s="19"/>
      <c r="BK296" s="19"/>
      <c r="BL296" s="19"/>
      <c r="BM296" s="19"/>
      <c r="BN296" s="19"/>
      <c r="BO296" s="19"/>
      <c r="BP296" s="19"/>
      <c r="BQ296" s="19"/>
      <c r="BR296" s="19"/>
      <c r="BS296" s="19"/>
      <c r="BT296" s="21">
        <f t="shared" si="34"/>
        <v>0</v>
      </c>
      <c r="BU296" s="22"/>
      <c r="BV296" s="21">
        <f t="shared" si="35"/>
        <v>0</v>
      </c>
      <c r="BW296" s="31"/>
      <c r="BX296" s="21">
        <f t="shared" si="36"/>
        <v>0</v>
      </c>
      <c r="BY296" s="273"/>
      <c r="BZ296" s="273"/>
      <c r="CA296" s="273"/>
      <c r="CB296" s="273"/>
      <c r="CC296" s="273"/>
      <c r="CD296" s="273"/>
      <c r="CE296" s="31"/>
    </row>
    <row r="297" spans="1:83" s="23" customFormat="1" ht="21" hidden="1" customHeight="1">
      <c r="A297" s="306"/>
      <c r="B297" s="306"/>
      <c r="C297" s="41" t="s">
        <v>1046</v>
      </c>
      <c r="D297" s="659" t="s">
        <v>1043</v>
      </c>
      <c r="E297" s="490"/>
      <c r="F297" s="542">
        <v>43237</v>
      </c>
      <c r="G297" s="984"/>
      <c r="H297" s="364" t="s">
        <v>967</v>
      </c>
      <c r="I297" s="30">
        <v>21348</v>
      </c>
      <c r="J297" s="716"/>
      <c r="K297" s="309"/>
      <c r="L297" s="16">
        <v>0</v>
      </c>
      <c r="M297" s="16">
        <v>0</v>
      </c>
      <c r="N297" s="16">
        <v>0</v>
      </c>
      <c r="O297" s="16">
        <v>0</v>
      </c>
      <c r="P297" s="16"/>
      <c r="Q297" s="16">
        <v>0</v>
      </c>
      <c r="R297" s="16"/>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21">
        <f t="shared" si="34"/>
        <v>0</v>
      </c>
      <c r="BU297" s="22"/>
      <c r="BV297" s="21">
        <f t="shared" si="35"/>
        <v>0</v>
      </c>
      <c r="BW297" s="31"/>
      <c r="BX297" s="21">
        <f t="shared" si="36"/>
        <v>0</v>
      </c>
    </row>
    <row r="298" spans="1:83" s="23" customFormat="1" ht="21" hidden="1" customHeight="1">
      <c r="A298" s="15"/>
      <c r="B298" s="15"/>
      <c r="C298" s="41" t="s">
        <v>205</v>
      </c>
      <c r="D298" s="659" t="s">
        <v>230</v>
      </c>
      <c r="E298" s="490"/>
      <c r="F298" s="544">
        <v>37712</v>
      </c>
      <c r="G298" s="984"/>
      <c r="H298" s="364" t="s">
        <v>967</v>
      </c>
      <c r="I298" s="30"/>
      <c r="J298" s="716"/>
      <c r="K298" s="309"/>
      <c r="L298" s="16">
        <v>0</v>
      </c>
      <c r="M298" s="16">
        <v>0</v>
      </c>
      <c r="N298" s="16">
        <v>0</v>
      </c>
      <c r="O298" s="16">
        <v>0</v>
      </c>
      <c r="P298" s="16"/>
      <c r="Q298" s="16">
        <v>0</v>
      </c>
      <c r="R298" s="16"/>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21">
        <f t="shared" si="34"/>
        <v>0</v>
      </c>
      <c r="BU298" s="22"/>
      <c r="BV298" s="21">
        <f t="shared" si="35"/>
        <v>0</v>
      </c>
      <c r="BX298" s="21">
        <f t="shared" si="36"/>
        <v>0</v>
      </c>
      <c r="BY298" s="273"/>
      <c r="BZ298" s="273"/>
      <c r="CA298" s="273"/>
      <c r="CB298" s="273"/>
      <c r="CC298" s="273"/>
      <c r="CD298" s="273"/>
    </row>
    <row r="299" spans="1:83" s="23" customFormat="1" ht="21" hidden="1" customHeight="1">
      <c r="A299" s="15"/>
      <c r="B299" s="15"/>
      <c r="C299" s="41" t="s">
        <v>96</v>
      </c>
      <c r="D299" s="659" t="s">
        <v>97</v>
      </c>
      <c r="E299" s="490"/>
      <c r="F299" s="544">
        <v>41836</v>
      </c>
      <c r="G299" s="984"/>
      <c r="H299" s="364" t="s">
        <v>264</v>
      </c>
      <c r="I299" s="30">
        <v>24876</v>
      </c>
      <c r="J299" s="716"/>
      <c r="K299" s="309"/>
      <c r="L299" s="16">
        <v>68</v>
      </c>
      <c r="M299" s="16">
        <v>0</v>
      </c>
      <c r="N299" s="16">
        <v>0</v>
      </c>
      <c r="O299" s="16">
        <v>0</v>
      </c>
      <c r="P299" s="16"/>
      <c r="Q299" s="16">
        <v>0</v>
      </c>
      <c r="R299" s="16"/>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9"/>
      <c r="AT299" s="19"/>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21">
        <f t="shared" si="34"/>
        <v>0</v>
      </c>
      <c r="BU299" s="22"/>
      <c r="BV299" s="21">
        <f t="shared" si="35"/>
        <v>0</v>
      </c>
      <c r="BW299" s="31"/>
      <c r="BX299" s="21">
        <f t="shared" si="36"/>
        <v>0</v>
      </c>
      <c r="BY299" s="31"/>
      <c r="BZ299" s="31"/>
      <c r="CA299" s="31"/>
      <c r="CB299" s="31"/>
      <c r="CC299" s="31"/>
      <c r="CD299" s="31"/>
      <c r="CE299" s="31"/>
    </row>
    <row r="300" spans="1:83" s="23" customFormat="1" ht="21" hidden="1" customHeight="1">
      <c r="A300" s="15"/>
      <c r="B300" s="15"/>
      <c r="C300" s="41" t="s">
        <v>167</v>
      </c>
      <c r="D300" s="659" t="s">
        <v>246</v>
      </c>
      <c r="E300" s="490"/>
      <c r="F300" s="544">
        <v>40513</v>
      </c>
      <c r="G300" s="984"/>
      <c r="H300" s="364" t="s">
        <v>261</v>
      </c>
      <c r="I300" s="30">
        <v>40534</v>
      </c>
      <c r="J300" s="716"/>
      <c r="K300" s="309"/>
      <c r="L300" s="16">
        <v>3</v>
      </c>
      <c r="M300" s="16">
        <v>0</v>
      </c>
      <c r="N300" s="16">
        <v>0</v>
      </c>
      <c r="O300" s="16">
        <v>0</v>
      </c>
      <c r="P300" s="16"/>
      <c r="Q300" s="16">
        <v>0</v>
      </c>
      <c r="R300" s="16"/>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9"/>
      <c r="AT300" s="19"/>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21">
        <f t="shared" si="34"/>
        <v>0</v>
      </c>
      <c r="BU300" s="22"/>
      <c r="BV300" s="21">
        <f t="shared" si="35"/>
        <v>0</v>
      </c>
      <c r="BX300" s="21">
        <f t="shared" si="36"/>
        <v>0</v>
      </c>
      <c r="BY300" s="274"/>
      <c r="BZ300" s="274"/>
      <c r="CA300" s="274"/>
      <c r="CB300" s="274"/>
      <c r="CC300" s="274"/>
      <c r="CD300" s="274"/>
      <c r="CE300" s="273"/>
    </row>
    <row r="301" spans="1:83" s="23" customFormat="1" ht="21" hidden="1" customHeight="1">
      <c r="A301" s="15"/>
      <c r="B301" s="15"/>
      <c r="C301" s="41" t="s">
        <v>1340</v>
      </c>
      <c r="D301" s="659" t="s">
        <v>1010</v>
      </c>
      <c r="E301" s="490"/>
      <c r="F301" s="543">
        <v>43292</v>
      </c>
      <c r="G301" s="984"/>
      <c r="H301" s="364" t="s">
        <v>967</v>
      </c>
      <c r="I301" s="30">
        <v>22153</v>
      </c>
      <c r="J301" s="716"/>
      <c r="K301" s="309"/>
      <c r="L301" s="16">
        <v>0</v>
      </c>
      <c r="M301" s="16">
        <v>0</v>
      </c>
      <c r="N301" s="16">
        <v>0</v>
      </c>
      <c r="O301" s="16">
        <v>0</v>
      </c>
      <c r="P301" s="16"/>
      <c r="Q301" s="16">
        <v>0</v>
      </c>
      <c r="R301" s="16"/>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9"/>
      <c r="AT301" s="19"/>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21">
        <f t="shared" si="34"/>
        <v>0</v>
      </c>
      <c r="BU301" s="22"/>
      <c r="BV301" s="21">
        <f t="shared" si="35"/>
        <v>0</v>
      </c>
      <c r="BX301" s="21">
        <f t="shared" si="36"/>
        <v>0</v>
      </c>
    </row>
    <row r="302" spans="1:83" s="172" customFormat="1" ht="34.5" hidden="1" customHeight="1">
      <c r="A302" s="316" t="s">
        <v>11</v>
      </c>
      <c r="B302" s="316" t="s">
        <v>1058</v>
      </c>
      <c r="C302" s="593" t="s">
        <v>12</v>
      </c>
      <c r="D302" s="41" t="s">
        <v>273</v>
      </c>
      <c r="E302" s="563"/>
      <c r="F302" s="405" t="s">
        <v>14</v>
      </c>
      <c r="G302" s="602"/>
      <c r="H302" s="364" t="s">
        <v>306</v>
      </c>
      <c r="I302" s="286" t="s">
        <v>991</v>
      </c>
      <c r="J302" s="715"/>
      <c r="K302" s="364"/>
      <c r="L302" s="388" t="s">
        <v>1319</v>
      </c>
      <c r="M302" s="388" t="s">
        <v>1320</v>
      </c>
      <c r="N302" s="388"/>
      <c r="O302" s="388" t="s">
        <v>1320</v>
      </c>
      <c r="P302" s="388"/>
      <c r="Q302" s="388" t="s">
        <v>1320</v>
      </c>
      <c r="R302" s="388"/>
      <c r="S302" s="316">
        <v>5</v>
      </c>
      <c r="T302" s="316">
        <v>12</v>
      </c>
      <c r="U302" s="316">
        <v>19</v>
      </c>
      <c r="V302" s="316"/>
      <c r="W302" s="316">
        <v>26</v>
      </c>
      <c r="X302" s="316">
        <v>2</v>
      </c>
      <c r="Y302" s="316">
        <v>9</v>
      </c>
      <c r="Z302" s="316">
        <v>16</v>
      </c>
      <c r="AA302" s="316">
        <v>23</v>
      </c>
      <c r="AB302" s="316">
        <v>2</v>
      </c>
      <c r="AC302" s="316">
        <v>9</v>
      </c>
      <c r="AD302" s="316">
        <v>16</v>
      </c>
      <c r="AE302" s="316">
        <v>30</v>
      </c>
      <c r="AF302" s="316">
        <v>6</v>
      </c>
      <c r="AG302" s="316">
        <v>13</v>
      </c>
      <c r="AH302" s="316"/>
      <c r="AI302" s="316">
        <v>20</v>
      </c>
      <c r="AJ302" s="316">
        <v>27</v>
      </c>
      <c r="AK302" s="316">
        <v>11</v>
      </c>
      <c r="AL302" s="316">
        <v>18</v>
      </c>
      <c r="AM302" s="316"/>
      <c r="AN302" s="316">
        <v>25</v>
      </c>
      <c r="AO302" s="316">
        <v>1</v>
      </c>
      <c r="AP302" s="316">
        <v>8</v>
      </c>
      <c r="AQ302" s="316">
        <v>15</v>
      </c>
      <c r="AR302" s="316">
        <v>29</v>
      </c>
      <c r="AS302" s="316">
        <v>6</v>
      </c>
      <c r="AT302" s="316">
        <v>13</v>
      </c>
      <c r="AU302" s="316">
        <v>20</v>
      </c>
      <c r="AV302" s="316"/>
      <c r="AW302" s="316">
        <v>27</v>
      </c>
      <c r="AX302" s="316">
        <v>3</v>
      </c>
      <c r="AY302" s="316">
        <v>10</v>
      </c>
      <c r="AZ302" s="316">
        <v>17</v>
      </c>
      <c r="BA302" s="316">
        <v>31</v>
      </c>
      <c r="BB302" s="316">
        <v>7</v>
      </c>
      <c r="BC302" s="316">
        <v>14</v>
      </c>
      <c r="BD302" s="316">
        <v>21</v>
      </c>
      <c r="BE302" s="316">
        <v>28</v>
      </c>
      <c r="BF302" s="316">
        <v>5</v>
      </c>
      <c r="BG302" s="316"/>
      <c r="BH302" s="316">
        <v>12</v>
      </c>
      <c r="BI302" s="316">
        <v>19</v>
      </c>
      <c r="BJ302" s="316">
        <v>26</v>
      </c>
      <c r="BK302" s="316">
        <v>2</v>
      </c>
      <c r="BL302" s="316">
        <v>16</v>
      </c>
      <c r="BM302" s="316"/>
      <c r="BN302" s="316">
        <v>30</v>
      </c>
      <c r="BO302" s="316">
        <v>7</v>
      </c>
      <c r="BP302" s="316">
        <v>14</v>
      </c>
      <c r="BQ302" s="316"/>
      <c r="BR302" s="316">
        <v>21</v>
      </c>
      <c r="BS302" s="316">
        <v>28</v>
      </c>
      <c r="BT302" s="12" t="s">
        <v>915</v>
      </c>
      <c r="BU302" s="13"/>
      <c r="BV302" s="12" t="s">
        <v>916</v>
      </c>
      <c r="BX302" s="14" t="s">
        <v>1320</v>
      </c>
    </row>
    <row r="303" spans="1:83" s="25" customFormat="1" ht="21" hidden="1" customHeight="1">
      <c r="A303" s="44"/>
      <c r="B303" s="44"/>
      <c r="C303" s="41" t="s">
        <v>39</v>
      </c>
      <c r="D303" s="659" t="s">
        <v>282</v>
      </c>
      <c r="E303" s="490"/>
      <c r="F303" s="542">
        <v>40121</v>
      </c>
      <c r="G303" s="984"/>
      <c r="H303" s="364" t="s">
        <v>265</v>
      </c>
      <c r="I303" s="26">
        <v>40134</v>
      </c>
      <c r="J303" s="716"/>
      <c r="K303" s="309"/>
      <c r="L303" s="16">
        <v>236</v>
      </c>
      <c r="M303" s="16">
        <v>0</v>
      </c>
      <c r="N303" s="16">
        <v>0</v>
      </c>
      <c r="O303" s="16">
        <v>0</v>
      </c>
      <c r="P303" s="16"/>
      <c r="Q303" s="16">
        <v>0</v>
      </c>
      <c r="R303" s="16"/>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9"/>
      <c r="AT303" s="19"/>
      <c r="AU303" s="19"/>
      <c r="AV303" s="19"/>
      <c r="AW303" s="19"/>
      <c r="AX303" s="19"/>
      <c r="AY303" s="20"/>
      <c r="AZ303" s="20"/>
      <c r="BA303" s="20"/>
      <c r="BB303" s="20"/>
      <c r="BC303" s="20"/>
      <c r="BD303" s="20"/>
      <c r="BE303" s="20"/>
      <c r="BF303" s="20"/>
      <c r="BG303" s="20"/>
      <c r="BH303" s="20"/>
      <c r="BI303" s="20"/>
      <c r="BJ303" s="20"/>
      <c r="BK303" s="20"/>
      <c r="BL303" s="20"/>
      <c r="BM303" s="20"/>
      <c r="BN303" s="20"/>
      <c r="BO303" s="20"/>
      <c r="BP303" s="20"/>
      <c r="BQ303" s="20"/>
      <c r="BR303" s="20"/>
      <c r="BS303" s="20"/>
      <c r="BT303" s="21">
        <f>COUNT(S303:AR303)</f>
        <v>0</v>
      </c>
      <c r="BU303" s="22"/>
      <c r="BV303" s="21">
        <f>COUNT(AS303:BS303)</f>
        <v>0</v>
      </c>
      <c r="BX303" s="21">
        <f>SUM(BT303,BV303)</f>
        <v>0</v>
      </c>
    </row>
    <row r="304" spans="1:83" s="25" customFormat="1" ht="21" hidden="1" customHeight="1">
      <c r="A304" s="15"/>
      <c r="B304" s="15"/>
      <c r="C304" s="41" t="s">
        <v>58</v>
      </c>
      <c r="D304" s="144" t="s">
        <v>1191</v>
      </c>
      <c r="E304" s="461"/>
      <c r="F304" s="542">
        <v>42132</v>
      </c>
      <c r="G304" s="984"/>
      <c r="H304" s="364" t="s">
        <v>265</v>
      </c>
      <c r="I304" s="26"/>
      <c r="J304" s="716"/>
      <c r="K304" s="309"/>
      <c r="L304" s="16">
        <v>3</v>
      </c>
      <c r="M304" s="16">
        <v>0</v>
      </c>
      <c r="N304" s="16">
        <v>0</v>
      </c>
      <c r="O304" s="16">
        <v>0</v>
      </c>
      <c r="P304" s="16"/>
      <c r="Q304" s="16">
        <v>0</v>
      </c>
      <c r="R304" s="16"/>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9"/>
      <c r="AT304" s="19"/>
      <c r="AU304" s="19"/>
      <c r="AV304" s="19"/>
      <c r="AW304" s="19"/>
      <c r="AX304" s="19"/>
      <c r="AY304" s="20"/>
      <c r="AZ304" s="20"/>
      <c r="BA304" s="20"/>
      <c r="BB304" s="20"/>
      <c r="BC304" s="20"/>
      <c r="BD304" s="20"/>
      <c r="BE304" s="20"/>
      <c r="BF304" s="20"/>
      <c r="BG304" s="20"/>
      <c r="BH304" s="20"/>
      <c r="BI304" s="20"/>
      <c r="BJ304" s="20"/>
      <c r="BK304" s="20"/>
      <c r="BL304" s="20"/>
      <c r="BM304" s="20"/>
      <c r="BN304" s="20"/>
      <c r="BO304" s="20"/>
      <c r="BP304" s="20"/>
      <c r="BQ304" s="20"/>
      <c r="BR304" s="20"/>
      <c r="BS304" s="20"/>
      <c r="BT304" s="21">
        <f>COUNT(S304:AR304)</f>
        <v>0</v>
      </c>
      <c r="BU304" s="22"/>
      <c r="BV304" s="21">
        <f>COUNT(AS304:BS304)</f>
        <v>0</v>
      </c>
      <c r="BX304" s="21">
        <f>SUM(BT304,BV304)</f>
        <v>0</v>
      </c>
    </row>
    <row r="305" spans="1:83" s="229" customFormat="1" hidden="1">
      <c r="D305" s="230"/>
      <c r="E305" s="201"/>
      <c r="F305" s="549"/>
      <c r="G305" s="111"/>
      <c r="H305" s="457"/>
      <c r="I305" s="231"/>
      <c r="J305" s="714"/>
      <c r="K305" s="457"/>
      <c r="L305" s="232"/>
      <c r="M305" s="232"/>
      <c r="N305" s="232"/>
      <c r="O305" s="232"/>
      <c r="P305" s="232"/>
      <c r="Q305" s="232"/>
      <c r="R305" s="232"/>
      <c r="S305" s="111"/>
      <c r="AN305" s="233"/>
      <c r="AQ305" s="230"/>
      <c r="AR305" s="230"/>
    </row>
    <row r="306" spans="1:83" s="54" customFormat="1" ht="54" hidden="1" customHeight="1">
      <c r="D306" s="53" t="s">
        <v>1790</v>
      </c>
      <c r="E306" s="201"/>
      <c r="F306" s="550"/>
      <c r="H306" s="287"/>
      <c r="I306" s="38"/>
      <c r="J306" s="713"/>
      <c r="K306" s="287"/>
      <c r="BT306" s="284"/>
      <c r="BU306" s="284"/>
      <c r="BV306" s="284"/>
      <c r="BX306" s="284"/>
    </row>
    <row r="307" spans="1:83" s="172" customFormat="1" ht="34.5" hidden="1" customHeight="1">
      <c r="A307" s="316" t="s">
        <v>11</v>
      </c>
      <c r="B307" s="316" t="s">
        <v>1058</v>
      </c>
      <c r="C307" s="593" t="s">
        <v>12</v>
      </c>
      <c r="D307" s="41" t="s">
        <v>43</v>
      </c>
      <c r="E307" s="563"/>
      <c r="F307" s="405" t="s">
        <v>14</v>
      </c>
      <c r="G307" s="602"/>
      <c r="H307" s="364" t="s">
        <v>306</v>
      </c>
      <c r="I307" s="286" t="s">
        <v>15</v>
      </c>
      <c r="J307" s="715"/>
      <c r="K307" s="364"/>
      <c r="L307" s="388" t="s">
        <v>1319</v>
      </c>
      <c r="M307" s="388" t="s">
        <v>1320</v>
      </c>
      <c r="N307" s="388"/>
      <c r="O307" s="388" t="s">
        <v>1320</v>
      </c>
      <c r="P307" s="388"/>
      <c r="Q307" s="388" t="s">
        <v>1320</v>
      </c>
      <c r="R307" s="388"/>
      <c r="S307" s="316">
        <v>5</v>
      </c>
      <c r="T307" s="316">
        <v>12</v>
      </c>
      <c r="U307" s="316">
        <v>19</v>
      </c>
      <c r="V307" s="316"/>
      <c r="W307" s="316">
        <v>26</v>
      </c>
      <c r="X307" s="316">
        <v>2</v>
      </c>
      <c r="Y307" s="316">
        <v>9</v>
      </c>
      <c r="Z307" s="316">
        <v>16</v>
      </c>
      <c r="AA307" s="316">
        <v>23</v>
      </c>
      <c r="AB307" s="316">
        <v>2</v>
      </c>
      <c r="AC307" s="316">
        <v>9</v>
      </c>
      <c r="AD307" s="316">
        <v>16</v>
      </c>
      <c r="AE307" s="316">
        <v>30</v>
      </c>
      <c r="AF307" s="316">
        <v>6</v>
      </c>
      <c r="AG307" s="316">
        <v>13</v>
      </c>
      <c r="AH307" s="316"/>
      <c r="AI307" s="316">
        <v>20</v>
      </c>
      <c r="AJ307" s="316">
        <v>27</v>
      </c>
      <c r="AK307" s="316">
        <v>11</v>
      </c>
      <c r="AL307" s="316">
        <v>18</v>
      </c>
      <c r="AM307" s="316"/>
      <c r="AN307" s="316">
        <v>25</v>
      </c>
      <c r="AO307" s="316">
        <v>1</v>
      </c>
      <c r="AP307" s="316">
        <v>8</v>
      </c>
      <c r="AQ307" s="316">
        <v>15</v>
      </c>
      <c r="AR307" s="316">
        <v>29</v>
      </c>
      <c r="AS307" s="316">
        <v>6</v>
      </c>
      <c r="AT307" s="316">
        <v>13</v>
      </c>
      <c r="AU307" s="316">
        <v>20</v>
      </c>
      <c r="AV307" s="316"/>
      <c r="AW307" s="316">
        <v>27</v>
      </c>
      <c r="AX307" s="316">
        <v>3</v>
      </c>
      <c r="AY307" s="316">
        <v>10</v>
      </c>
      <c r="AZ307" s="316">
        <v>17</v>
      </c>
      <c r="BA307" s="316">
        <v>31</v>
      </c>
      <c r="BB307" s="316">
        <v>7</v>
      </c>
      <c r="BC307" s="316">
        <v>14</v>
      </c>
      <c r="BD307" s="316">
        <v>21</v>
      </c>
      <c r="BE307" s="316">
        <v>28</v>
      </c>
      <c r="BF307" s="316">
        <v>5</v>
      </c>
      <c r="BG307" s="316"/>
      <c r="BH307" s="316">
        <v>12</v>
      </c>
      <c r="BI307" s="316">
        <v>19</v>
      </c>
      <c r="BJ307" s="316">
        <v>26</v>
      </c>
      <c r="BK307" s="316">
        <v>2</v>
      </c>
      <c r="BL307" s="316">
        <v>16</v>
      </c>
      <c r="BM307" s="316"/>
      <c r="BN307" s="316">
        <v>30</v>
      </c>
      <c r="BO307" s="316">
        <v>7</v>
      </c>
      <c r="BP307" s="316">
        <v>14</v>
      </c>
      <c r="BQ307" s="316"/>
      <c r="BR307" s="316">
        <v>21</v>
      </c>
      <c r="BS307" s="316">
        <v>28</v>
      </c>
      <c r="BT307" s="12" t="s">
        <v>915</v>
      </c>
      <c r="BU307" s="13"/>
      <c r="BV307" s="12" t="s">
        <v>916</v>
      </c>
      <c r="BX307" s="14" t="s">
        <v>1320</v>
      </c>
    </row>
    <row r="308" spans="1:83" s="23" customFormat="1" ht="21.6" hidden="1" customHeight="1">
      <c r="A308" s="15"/>
      <c r="B308" s="15"/>
      <c r="C308" s="41" t="s">
        <v>163</v>
      </c>
      <c r="D308" s="659" t="s">
        <v>164</v>
      </c>
      <c r="E308" s="490"/>
      <c r="F308" s="542">
        <v>42442</v>
      </c>
      <c r="G308" s="984"/>
      <c r="H308" s="364" t="s">
        <v>352</v>
      </c>
      <c r="I308" s="30">
        <v>34663</v>
      </c>
      <c r="J308" s="716"/>
      <c r="K308" s="309"/>
      <c r="L308" s="16">
        <v>0</v>
      </c>
      <c r="M308" s="16">
        <v>4</v>
      </c>
      <c r="N308" s="16">
        <v>4</v>
      </c>
      <c r="O308" s="16">
        <v>2</v>
      </c>
      <c r="P308" s="16"/>
      <c r="Q308" s="16">
        <v>2</v>
      </c>
      <c r="R308" s="16"/>
      <c r="S308" s="18">
        <v>26</v>
      </c>
      <c r="T308" s="18">
        <v>30</v>
      </c>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9"/>
      <c r="AT308" s="19"/>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21">
        <f>COUNT(S308:AR308)</f>
        <v>2</v>
      </c>
      <c r="BU308" s="22"/>
      <c r="BV308" s="21">
        <f>COUNT(AS308:BS308)</f>
        <v>0</v>
      </c>
      <c r="BX308" s="21">
        <f>SUM(BT308,BV308)</f>
        <v>2</v>
      </c>
    </row>
    <row r="309" spans="1:83" s="23" customFormat="1" ht="21" hidden="1" customHeight="1">
      <c r="A309" s="15"/>
      <c r="B309" s="15"/>
      <c r="C309" s="41" t="s">
        <v>225</v>
      </c>
      <c r="D309" s="659" t="s">
        <v>1296</v>
      </c>
      <c r="E309" s="490"/>
      <c r="F309" s="542">
        <v>43944</v>
      </c>
      <c r="G309" s="984"/>
      <c r="H309" s="364" t="s">
        <v>770</v>
      </c>
      <c r="I309" s="30">
        <v>44025</v>
      </c>
      <c r="J309" s="716"/>
      <c r="K309" s="309"/>
      <c r="L309" s="16">
        <v>0</v>
      </c>
      <c r="M309" s="16">
        <v>0</v>
      </c>
      <c r="N309" s="16">
        <v>0</v>
      </c>
      <c r="O309" s="16">
        <v>0</v>
      </c>
      <c r="P309" s="16"/>
      <c r="Q309" s="16">
        <v>0</v>
      </c>
      <c r="R309" s="16"/>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9"/>
      <c r="AT309" s="19"/>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21">
        <f>COUNT(S309:AR309)</f>
        <v>0</v>
      </c>
      <c r="BU309" s="22"/>
      <c r="BV309" s="21">
        <f>COUNT(AS309:BS309)</f>
        <v>0</v>
      </c>
      <c r="BX309" s="21">
        <f>SUM(BT309,BV309)</f>
        <v>0</v>
      </c>
    </row>
    <row r="310" spans="1:83" s="31" customFormat="1" ht="21" hidden="1" customHeight="1">
      <c r="A310" s="15"/>
      <c r="B310" s="15"/>
      <c r="C310" s="41" t="s">
        <v>140</v>
      </c>
      <c r="D310" s="659" t="s">
        <v>1274</v>
      </c>
      <c r="E310" s="490"/>
      <c r="F310" s="543">
        <v>44273</v>
      </c>
      <c r="G310" s="984"/>
      <c r="H310" s="364" t="s">
        <v>770</v>
      </c>
      <c r="I310" s="30">
        <v>44251</v>
      </c>
      <c r="J310" s="716"/>
      <c r="K310" s="309"/>
      <c r="L310" s="16">
        <v>0</v>
      </c>
      <c r="M310" s="16">
        <v>12</v>
      </c>
      <c r="N310" s="16">
        <v>12</v>
      </c>
      <c r="O310" s="16">
        <v>0</v>
      </c>
      <c r="P310" s="16"/>
      <c r="Q310" s="16">
        <v>0</v>
      </c>
      <c r="R310" s="16"/>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21">
        <f>COUNT(S310:AR310)</f>
        <v>0</v>
      </c>
      <c r="BU310" s="22"/>
      <c r="BV310" s="21">
        <f>COUNT(AS310:BS310)</f>
        <v>0</v>
      </c>
      <c r="BW310" s="23"/>
      <c r="BX310" s="21">
        <f>SUM(BT310,BV310)</f>
        <v>0</v>
      </c>
      <c r="BY310" s="23"/>
      <c r="BZ310" s="23"/>
      <c r="CA310" s="23"/>
      <c r="CB310" s="23"/>
      <c r="CC310" s="23"/>
      <c r="CD310" s="23"/>
      <c r="CE310" s="23"/>
    </row>
    <row r="311" spans="1:83" s="31" customFormat="1" ht="21" hidden="1" customHeight="1">
      <c r="A311" s="15"/>
      <c r="B311" s="15"/>
      <c r="C311" s="41" t="s">
        <v>109</v>
      </c>
      <c r="D311" s="659" t="s">
        <v>1171</v>
      </c>
      <c r="E311" s="490"/>
      <c r="F311" s="543">
        <v>43991</v>
      </c>
      <c r="G311" s="984"/>
      <c r="H311" s="364" t="s">
        <v>770</v>
      </c>
      <c r="I311" s="30">
        <v>23767</v>
      </c>
      <c r="J311" s="716"/>
      <c r="K311" s="309"/>
      <c r="L311" s="16">
        <v>22</v>
      </c>
      <c r="M311" s="16">
        <v>24</v>
      </c>
      <c r="N311" s="16">
        <v>46</v>
      </c>
      <c r="O311" s="16">
        <v>5</v>
      </c>
      <c r="P311" s="16"/>
      <c r="Q311" s="16">
        <v>5</v>
      </c>
      <c r="R311" s="16"/>
      <c r="S311" s="18">
        <v>35</v>
      </c>
      <c r="T311" s="18">
        <v>35</v>
      </c>
      <c r="U311" s="18">
        <v>35</v>
      </c>
      <c r="V311" s="18"/>
      <c r="W311" s="18">
        <v>30</v>
      </c>
      <c r="X311" s="18">
        <v>35</v>
      </c>
      <c r="Y311" s="18"/>
      <c r="Z311" s="18"/>
      <c r="AA311" s="18"/>
      <c r="AB311" s="18"/>
      <c r="AC311" s="18"/>
      <c r="AD311" s="18"/>
      <c r="AE311" s="18"/>
      <c r="AF311" s="18"/>
      <c r="AG311" s="18"/>
      <c r="AH311" s="18"/>
      <c r="AI311" s="18"/>
      <c r="AJ311" s="18"/>
      <c r="AK311" s="18"/>
      <c r="AL311" s="18"/>
      <c r="AM311" s="18"/>
      <c r="AN311" s="18"/>
      <c r="AO311" s="18"/>
      <c r="AP311" s="18"/>
      <c r="AQ311" s="18"/>
      <c r="AR311" s="18"/>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21">
        <f>COUNT(S311:AR311)</f>
        <v>5</v>
      </c>
      <c r="BU311" s="22"/>
      <c r="BV311" s="21">
        <f>COUNT(AS311:BS311)</f>
        <v>0</v>
      </c>
      <c r="BW311" s="23"/>
      <c r="BX311" s="21">
        <f>SUM(BT311,BV311)</f>
        <v>5</v>
      </c>
    </row>
    <row r="312" spans="1:83" s="172" customFormat="1" ht="34.5" hidden="1" customHeight="1">
      <c r="A312" s="316" t="s">
        <v>11</v>
      </c>
      <c r="B312" s="316" t="s">
        <v>1058</v>
      </c>
      <c r="C312" s="593" t="s">
        <v>12</v>
      </c>
      <c r="D312" s="41" t="s">
        <v>13</v>
      </c>
      <c r="E312" s="563"/>
      <c r="F312" s="405" t="s">
        <v>14</v>
      </c>
      <c r="G312" s="602"/>
      <c r="H312" s="364" t="s">
        <v>306</v>
      </c>
      <c r="I312" s="286" t="s">
        <v>15</v>
      </c>
      <c r="J312" s="715"/>
      <c r="K312" s="364"/>
      <c r="L312" s="388" t="s">
        <v>1319</v>
      </c>
      <c r="M312" s="388" t="s">
        <v>1430</v>
      </c>
      <c r="N312" s="388" t="s">
        <v>1431</v>
      </c>
      <c r="O312" s="388" t="s">
        <v>1566</v>
      </c>
      <c r="P312" s="388"/>
      <c r="Q312" s="388" t="s">
        <v>1566</v>
      </c>
      <c r="R312" s="388"/>
      <c r="S312" s="316">
        <v>4</v>
      </c>
      <c r="T312" s="316">
        <v>11</v>
      </c>
      <c r="U312" s="316">
        <v>18</v>
      </c>
      <c r="V312" s="316"/>
      <c r="W312" s="316">
        <v>25</v>
      </c>
      <c r="X312" s="316">
        <v>1</v>
      </c>
      <c r="Y312" s="316">
        <v>8</v>
      </c>
      <c r="Z312" s="316">
        <v>15</v>
      </c>
      <c r="AA312" s="316">
        <v>22</v>
      </c>
      <c r="AB312" s="316">
        <v>1</v>
      </c>
      <c r="AC312" s="316">
        <v>8</v>
      </c>
      <c r="AD312" s="316">
        <v>15</v>
      </c>
      <c r="AE312" s="316">
        <v>29</v>
      </c>
      <c r="AF312" s="316">
        <v>5</v>
      </c>
      <c r="AG312" s="316">
        <v>12</v>
      </c>
      <c r="AH312" s="316"/>
      <c r="AI312" s="316">
        <v>19</v>
      </c>
      <c r="AJ312" s="316">
        <v>26</v>
      </c>
      <c r="AK312" s="316">
        <v>10</v>
      </c>
      <c r="AL312" s="316">
        <v>17</v>
      </c>
      <c r="AM312" s="316">
        <v>24</v>
      </c>
      <c r="AN312" s="316">
        <v>31</v>
      </c>
      <c r="AO312" s="316">
        <v>7</v>
      </c>
      <c r="AP312" s="316">
        <v>14</v>
      </c>
      <c r="AQ312" s="316">
        <v>21</v>
      </c>
      <c r="AR312" s="316">
        <v>28</v>
      </c>
      <c r="AS312" s="316">
        <v>5</v>
      </c>
      <c r="AT312" s="316">
        <v>12</v>
      </c>
      <c r="AU312" s="316">
        <v>19</v>
      </c>
      <c r="AV312" s="316"/>
      <c r="AW312" s="316">
        <v>26</v>
      </c>
      <c r="AX312" s="316">
        <v>2</v>
      </c>
      <c r="AY312" s="316">
        <v>9</v>
      </c>
      <c r="AZ312" s="316">
        <v>16</v>
      </c>
      <c r="BA312" s="316">
        <v>30</v>
      </c>
      <c r="BB312" s="316">
        <v>6</v>
      </c>
      <c r="BC312" s="316">
        <v>13</v>
      </c>
      <c r="BD312" s="316">
        <v>20</v>
      </c>
      <c r="BE312" s="316">
        <v>27</v>
      </c>
      <c r="BF312" s="316">
        <v>4</v>
      </c>
      <c r="BG312" s="316"/>
      <c r="BH312" s="316">
        <v>11</v>
      </c>
      <c r="BI312" s="316">
        <v>18</v>
      </c>
      <c r="BJ312" s="316">
        <v>25</v>
      </c>
      <c r="BK312" s="316">
        <v>1</v>
      </c>
      <c r="BL312" s="316">
        <v>15</v>
      </c>
      <c r="BM312" s="316"/>
      <c r="BN312" s="316">
        <v>29</v>
      </c>
      <c r="BO312" s="316">
        <v>6</v>
      </c>
      <c r="BP312" s="316">
        <v>13</v>
      </c>
      <c r="BQ312" s="316"/>
      <c r="BR312" s="316">
        <v>20</v>
      </c>
      <c r="BS312" s="316">
        <v>27</v>
      </c>
      <c r="BT312" s="12" t="s">
        <v>915</v>
      </c>
      <c r="BU312" s="13"/>
      <c r="BV312" s="12" t="s">
        <v>916</v>
      </c>
      <c r="BX312" s="14" t="s">
        <v>1566</v>
      </c>
    </row>
    <row r="313" spans="1:83" s="274" customFormat="1" ht="21" hidden="1" customHeight="1">
      <c r="A313" s="15"/>
      <c r="B313" s="15"/>
      <c r="C313" s="41" t="s">
        <v>30</v>
      </c>
      <c r="D313" s="659" t="s">
        <v>1304</v>
      </c>
      <c r="E313" s="490"/>
      <c r="F313" s="544">
        <v>43283</v>
      </c>
      <c r="G313" s="984"/>
      <c r="H313" s="328" t="s">
        <v>770</v>
      </c>
      <c r="I313" s="26">
        <v>44076</v>
      </c>
      <c r="J313" s="716"/>
      <c r="K313" s="277"/>
      <c r="L313" s="16">
        <v>0</v>
      </c>
      <c r="M313" s="16">
        <v>0</v>
      </c>
      <c r="N313" s="16">
        <v>0</v>
      </c>
      <c r="O313" s="16">
        <v>0</v>
      </c>
      <c r="P313" s="16"/>
      <c r="Q313" s="16">
        <v>0</v>
      </c>
      <c r="R313" s="16"/>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9"/>
      <c r="AT313" s="19"/>
      <c r="AU313" s="19"/>
      <c r="AV313" s="19"/>
      <c r="AW313" s="19"/>
      <c r="AX313" s="20"/>
      <c r="AY313" s="20"/>
      <c r="AZ313" s="20"/>
      <c r="BA313" s="20"/>
      <c r="BB313" s="20"/>
      <c r="BC313" s="20"/>
      <c r="BD313" s="20"/>
      <c r="BE313" s="20"/>
      <c r="BF313" s="20"/>
      <c r="BG313" s="20"/>
      <c r="BH313" s="20"/>
      <c r="BI313" s="20"/>
      <c r="BJ313" s="20"/>
      <c r="BK313" s="20"/>
      <c r="BL313" s="20"/>
      <c r="BM313" s="20"/>
      <c r="BN313" s="20"/>
      <c r="BO313" s="20"/>
      <c r="BP313" s="20"/>
      <c r="BQ313" s="20"/>
      <c r="BR313" s="20"/>
      <c r="BS313" s="20"/>
      <c r="BT313" s="21">
        <v>0</v>
      </c>
      <c r="BU313" s="22"/>
      <c r="BV313" s="21">
        <v>0</v>
      </c>
      <c r="BW313" s="25"/>
      <c r="BX313" s="21">
        <v>0</v>
      </c>
    </row>
    <row r="314" spans="1:83" s="229" customFormat="1" hidden="1">
      <c r="D314" s="230"/>
      <c r="E314" s="201"/>
      <c r="F314" s="549"/>
      <c r="G314" s="111"/>
      <c r="H314" s="457"/>
      <c r="I314" s="231"/>
      <c r="J314" s="714"/>
      <c r="K314" s="457"/>
      <c r="L314" s="232"/>
      <c r="M314" s="232"/>
      <c r="N314" s="232"/>
      <c r="O314" s="232"/>
      <c r="P314" s="232"/>
      <c r="Q314" s="232"/>
      <c r="R314" s="232"/>
      <c r="S314" s="111"/>
      <c r="AN314" s="233"/>
      <c r="AQ314" s="230"/>
      <c r="AR314" s="230"/>
    </row>
    <row r="315" spans="1:83" s="54" customFormat="1" ht="54" hidden="1" customHeight="1">
      <c r="D315" s="53" t="s">
        <v>1795</v>
      </c>
      <c r="E315" s="201"/>
      <c r="F315" s="550"/>
      <c r="H315" s="287"/>
      <c r="I315" s="38"/>
      <c r="J315" s="713"/>
      <c r="K315" s="287"/>
      <c r="BT315" s="284"/>
      <c r="BU315" s="284"/>
      <c r="BV315" s="284"/>
      <c r="BX315" s="284"/>
    </row>
    <row r="316" spans="1:83" s="54" customFormat="1" ht="15" hidden="1" customHeight="1">
      <c r="D316" s="53"/>
      <c r="E316" s="201"/>
      <c r="F316" s="550"/>
      <c r="H316" s="287"/>
      <c r="I316" s="38"/>
      <c r="J316" s="713"/>
      <c r="K316" s="287"/>
      <c r="BT316" s="284"/>
      <c r="BU316" s="284"/>
      <c r="BV316" s="284"/>
      <c r="BX316" s="284"/>
    </row>
    <row r="317" spans="1:83" s="172" customFormat="1" ht="34.5" hidden="1" customHeight="1">
      <c r="A317" s="316" t="s">
        <v>11</v>
      </c>
      <c r="B317" s="316" t="s">
        <v>1058</v>
      </c>
      <c r="C317" s="593" t="s">
        <v>12</v>
      </c>
      <c r="D317" s="41" t="s">
        <v>43</v>
      </c>
      <c r="E317" s="563"/>
      <c r="F317" s="405" t="s">
        <v>14</v>
      </c>
      <c r="G317" s="602"/>
      <c r="H317" s="364" t="s">
        <v>306</v>
      </c>
      <c r="I317" s="286" t="s">
        <v>15</v>
      </c>
      <c r="J317" s="715"/>
      <c r="K317" s="364"/>
      <c r="L317" s="388" t="s">
        <v>1319</v>
      </c>
      <c r="M317" s="388" t="s">
        <v>1320</v>
      </c>
      <c r="N317" s="388"/>
      <c r="O317" s="388" t="s">
        <v>1320</v>
      </c>
      <c r="P317" s="388"/>
      <c r="Q317" s="388" t="s">
        <v>1320</v>
      </c>
      <c r="R317" s="388"/>
      <c r="S317" s="316">
        <v>5</v>
      </c>
      <c r="T317" s="316">
        <v>12</v>
      </c>
      <c r="U317" s="316">
        <v>19</v>
      </c>
      <c r="V317" s="316"/>
      <c r="W317" s="316">
        <v>26</v>
      </c>
      <c r="X317" s="316">
        <v>2</v>
      </c>
      <c r="Y317" s="316">
        <v>9</v>
      </c>
      <c r="Z317" s="316">
        <v>16</v>
      </c>
      <c r="AA317" s="316">
        <v>23</v>
      </c>
      <c r="AB317" s="316">
        <v>2</v>
      </c>
      <c r="AC317" s="316">
        <v>9</v>
      </c>
      <c r="AD317" s="316">
        <v>16</v>
      </c>
      <c r="AE317" s="316">
        <v>30</v>
      </c>
      <c r="AF317" s="316">
        <v>6</v>
      </c>
      <c r="AG317" s="316">
        <v>13</v>
      </c>
      <c r="AH317" s="316"/>
      <c r="AI317" s="316">
        <v>20</v>
      </c>
      <c r="AJ317" s="316">
        <v>27</v>
      </c>
      <c r="AK317" s="316">
        <v>11</v>
      </c>
      <c r="AL317" s="316">
        <v>18</v>
      </c>
      <c r="AM317" s="316"/>
      <c r="AN317" s="316">
        <v>25</v>
      </c>
      <c r="AO317" s="316">
        <v>1</v>
      </c>
      <c r="AP317" s="316">
        <v>8</v>
      </c>
      <c r="AQ317" s="316">
        <v>15</v>
      </c>
      <c r="AR317" s="316">
        <v>29</v>
      </c>
      <c r="AS317" s="316">
        <v>6</v>
      </c>
      <c r="AT317" s="316">
        <v>13</v>
      </c>
      <c r="AU317" s="316">
        <v>20</v>
      </c>
      <c r="AV317" s="316"/>
      <c r="AW317" s="316">
        <v>27</v>
      </c>
      <c r="AX317" s="316">
        <v>3</v>
      </c>
      <c r="AY317" s="316">
        <v>10</v>
      </c>
      <c r="AZ317" s="316">
        <v>17</v>
      </c>
      <c r="BA317" s="316">
        <v>31</v>
      </c>
      <c r="BB317" s="316">
        <v>7</v>
      </c>
      <c r="BC317" s="316">
        <v>14</v>
      </c>
      <c r="BD317" s="316">
        <v>21</v>
      </c>
      <c r="BE317" s="316">
        <v>28</v>
      </c>
      <c r="BF317" s="316">
        <v>5</v>
      </c>
      <c r="BG317" s="316"/>
      <c r="BH317" s="316">
        <v>12</v>
      </c>
      <c r="BI317" s="316">
        <v>19</v>
      </c>
      <c r="BJ317" s="316">
        <v>26</v>
      </c>
      <c r="BK317" s="316">
        <v>2</v>
      </c>
      <c r="BL317" s="316">
        <v>16</v>
      </c>
      <c r="BM317" s="316"/>
      <c r="BN317" s="316">
        <v>30</v>
      </c>
      <c r="BO317" s="316">
        <v>7</v>
      </c>
      <c r="BP317" s="316">
        <v>14</v>
      </c>
      <c r="BQ317" s="316"/>
      <c r="BR317" s="316">
        <v>21</v>
      </c>
      <c r="BS317" s="316">
        <v>28</v>
      </c>
      <c r="BT317" s="12" t="s">
        <v>915</v>
      </c>
      <c r="BU317" s="13"/>
      <c r="BV317" s="12" t="s">
        <v>916</v>
      </c>
      <c r="BX317" s="14" t="s">
        <v>1320</v>
      </c>
    </row>
    <row r="318" spans="1:83" s="31" customFormat="1" ht="21" hidden="1" customHeight="1">
      <c r="A318" s="15"/>
      <c r="B318" s="15"/>
      <c r="C318" s="41" t="s">
        <v>72</v>
      </c>
      <c r="D318" s="659" t="s">
        <v>69</v>
      </c>
      <c r="E318" s="564"/>
      <c r="F318" s="554">
        <v>40849</v>
      </c>
      <c r="G318" s="989"/>
      <c r="H318" s="529" t="s">
        <v>264</v>
      </c>
      <c r="I318" s="412">
        <v>36416</v>
      </c>
      <c r="J318" s="717"/>
      <c r="K318" s="413"/>
      <c r="L318" s="414">
        <v>192</v>
      </c>
      <c r="M318" s="414">
        <v>0</v>
      </c>
      <c r="N318" s="414">
        <v>0</v>
      </c>
      <c r="O318" s="414">
        <v>0</v>
      </c>
      <c r="P318" s="414"/>
      <c r="Q318" s="414">
        <v>0</v>
      </c>
      <c r="R318" s="414"/>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9"/>
      <c r="AT318" s="19"/>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21">
        <f>COUNT(S318:AR318)</f>
        <v>0</v>
      </c>
      <c r="BU318" s="22"/>
      <c r="BV318" s="21">
        <f>COUNT(AS318:BS318)</f>
        <v>0</v>
      </c>
      <c r="BX318" s="21">
        <f>SUM(BT318,BV318)</f>
        <v>0</v>
      </c>
    </row>
    <row r="319" spans="1:83" s="31" customFormat="1" ht="21" hidden="1" customHeight="1">
      <c r="A319" s="15"/>
      <c r="B319" s="15"/>
      <c r="C319" s="41" t="s">
        <v>175</v>
      </c>
      <c r="D319" s="659" t="s">
        <v>1133</v>
      </c>
      <c r="E319" s="490"/>
      <c r="F319" s="542">
        <v>30184</v>
      </c>
      <c r="G319" s="984"/>
      <c r="H319" s="364" t="s">
        <v>967</v>
      </c>
      <c r="I319" s="30">
        <v>35314</v>
      </c>
      <c r="J319" s="716"/>
      <c r="K319" s="309"/>
      <c r="L319" s="16">
        <v>0</v>
      </c>
      <c r="M319" s="16">
        <v>2</v>
      </c>
      <c r="N319" s="16">
        <v>2</v>
      </c>
      <c r="O319" s="16">
        <v>0</v>
      </c>
      <c r="P319" s="16"/>
      <c r="Q319" s="16">
        <v>0</v>
      </c>
      <c r="R319" s="16"/>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9"/>
      <c r="AT319" s="19"/>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21">
        <f>COUNT(S319:AR319)</f>
        <v>0</v>
      </c>
      <c r="BU319" s="22"/>
      <c r="BV319" s="21">
        <f>COUNT(AS319:BS319)</f>
        <v>0</v>
      </c>
      <c r="BW319" s="23"/>
      <c r="BX319" s="21">
        <f>SUM(BT319,BV319)</f>
        <v>0</v>
      </c>
      <c r="CE319" s="23"/>
    </row>
    <row r="320" spans="1:83" s="23" customFormat="1" ht="21" hidden="1" customHeight="1">
      <c r="A320" s="15"/>
      <c r="B320" s="15"/>
      <c r="C320" s="41" t="s">
        <v>192</v>
      </c>
      <c r="D320" s="659" t="s">
        <v>1136</v>
      </c>
      <c r="E320" s="490"/>
      <c r="F320" s="542">
        <v>30184</v>
      </c>
      <c r="G320" s="984"/>
      <c r="H320" s="364" t="s">
        <v>770</v>
      </c>
      <c r="I320" s="30">
        <v>30114</v>
      </c>
      <c r="J320" s="716"/>
      <c r="K320" s="309"/>
      <c r="L320" s="16">
        <v>0</v>
      </c>
      <c r="M320" s="16">
        <v>0</v>
      </c>
      <c r="N320" s="16">
        <v>0</v>
      </c>
      <c r="O320" s="16">
        <v>0</v>
      </c>
      <c r="P320" s="16"/>
      <c r="Q320" s="16">
        <v>0</v>
      </c>
      <c r="R320" s="16"/>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9"/>
      <c r="AT320" s="19"/>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21">
        <f>COUNT(S320:AR320)</f>
        <v>0</v>
      </c>
      <c r="BU320" s="22"/>
      <c r="BV320" s="21">
        <f>COUNT(AS320:BS320)</f>
        <v>0</v>
      </c>
      <c r="BX320" s="21">
        <f>SUM(BT320,BV320)</f>
        <v>0</v>
      </c>
      <c r="BY320" s="31"/>
      <c r="BZ320" s="31"/>
      <c r="CA320" s="31"/>
      <c r="CB320" s="31"/>
      <c r="CC320" s="31"/>
      <c r="CD320" s="31"/>
      <c r="CE320" s="273"/>
    </row>
    <row r="321" spans="1:83" s="229" customFormat="1" hidden="1">
      <c r="D321" s="230"/>
      <c r="E321" s="201"/>
      <c r="F321" s="549"/>
      <c r="G321" s="111"/>
      <c r="H321" s="457"/>
      <c r="I321" s="231"/>
      <c r="J321" s="714"/>
      <c r="K321" s="457"/>
      <c r="L321" s="232"/>
      <c r="M321" s="232"/>
      <c r="N321" s="232"/>
      <c r="O321" s="232"/>
      <c r="P321" s="232"/>
      <c r="Q321" s="232"/>
      <c r="R321" s="232"/>
      <c r="S321" s="111"/>
      <c r="AN321" s="233"/>
      <c r="AQ321" s="230"/>
      <c r="AR321" s="230"/>
    </row>
    <row r="322" spans="1:83" s="54" customFormat="1" ht="54" hidden="1" customHeight="1">
      <c r="D322" s="53" t="s">
        <v>1799</v>
      </c>
      <c r="E322" s="201"/>
      <c r="F322" s="550"/>
      <c r="H322" s="287"/>
      <c r="I322" s="38"/>
      <c r="J322" s="713"/>
      <c r="K322" s="287"/>
      <c r="BT322" s="284"/>
      <c r="BU322" s="284"/>
      <c r="BV322" s="284"/>
      <c r="BX322" s="284"/>
    </row>
    <row r="323" spans="1:83" s="54" customFormat="1" ht="15" hidden="1" customHeight="1">
      <c r="D323" s="53"/>
      <c r="E323" s="201"/>
      <c r="F323" s="550"/>
      <c r="H323" s="287"/>
      <c r="I323" s="38"/>
      <c r="J323" s="713"/>
      <c r="K323" s="287"/>
      <c r="BT323" s="284"/>
      <c r="BU323" s="284"/>
      <c r="BV323" s="284"/>
      <c r="BX323" s="284"/>
    </row>
    <row r="324" spans="1:83" s="172" customFormat="1" ht="34.5" hidden="1" customHeight="1">
      <c r="A324" s="316" t="s">
        <v>11</v>
      </c>
      <c r="B324" s="316" t="s">
        <v>1058</v>
      </c>
      <c r="C324" s="593" t="s">
        <v>12</v>
      </c>
      <c r="D324" s="41" t="s">
        <v>43</v>
      </c>
      <c r="E324" s="563"/>
      <c r="F324" s="405" t="s">
        <v>14</v>
      </c>
      <c r="G324" s="602"/>
      <c r="H324" s="364" t="s">
        <v>306</v>
      </c>
      <c r="I324" s="286" t="s">
        <v>15</v>
      </c>
      <c r="J324" s="715"/>
      <c r="K324" s="364"/>
      <c r="L324" s="388" t="s">
        <v>1319</v>
      </c>
      <c r="M324" s="388" t="s">
        <v>1320</v>
      </c>
      <c r="N324" s="388"/>
      <c r="O324" s="388" t="s">
        <v>1320</v>
      </c>
      <c r="P324" s="388"/>
      <c r="Q324" s="388" t="s">
        <v>1320</v>
      </c>
      <c r="R324" s="388"/>
      <c r="S324" s="316">
        <v>5</v>
      </c>
      <c r="T324" s="316">
        <v>12</v>
      </c>
      <c r="U324" s="316">
        <v>19</v>
      </c>
      <c r="V324" s="316"/>
      <c r="W324" s="316">
        <v>26</v>
      </c>
      <c r="X324" s="316">
        <v>2</v>
      </c>
      <c r="Y324" s="316">
        <v>9</v>
      </c>
      <c r="Z324" s="316">
        <v>16</v>
      </c>
      <c r="AA324" s="316">
        <v>23</v>
      </c>
      <c r="AB324" s="316">
        <v>2</v>
      </c>
      <c r="AC324" s="316">
        <v>9</v>
      </c>
      <c r="AD324" s="316">
        <v>16</v>
      </c>
      <c r="AE324" s="316">
        <v>30</v>
      </c>
      <c r="AF324" s="316">
        <v>6</v>
      </c>
      <c r="AG324" s="316">
        <v>13</v>
      </c>
      <c r="AH324" s="316"/>
      <c r="AI324" s="316">
        <v>20</v>
      </c>
      <c r="AJ324" s="316">
        <v>27</v>
      </c>
      <c r="AK324" s="316">
        <v>11</v>
      </c>
      <c r="AL324" s="316">
        <v>18</v>
      </c>
      <c r="AM324" s="316"/>
      <c r="AN324" s="316">
        <v>25</v>
      </c>
      <c r="AO324" s="316">
        <v>1</v>
      </c>
      <c r="AP324" s="316">
        <v>8</v>
      </c>
      <c r="AQ324" s="316">
        <v>15</v>
      </c>
      <c r="AR324" s="316">
        <v>29</v>
      </c>
      <c r="AS324" s="316">
        <v>6</v>
      </c>
      <c r="AT324" s="316">
        <v>13</v>
      </c>
      <c r="AU324" s="316">
        <v>20</v>
      </c>
      <c r="AV324" s="316"/>
      <c r="AW324" s="316">
        <v>27</v>
      </c>
      <c r="AX324" s="316">
        <v>3</v>
      </c>
      <c r="AY324" s="316">
        <v>10</v>
      </c>
      <c r="AZ324" s="316">
        <v>17</v>
      </c>
      <c r="BA324" s="316">
        <v>31</v>
      </c>
      <c r="BB324" s="316">
        <v>7</v>
      </c>
      <c r="BC324" s="316">
        <v>14</v>
      </c>
      <c r="BD324" s="316">
        <v>21</v>
      </c>
      <c r="BE324" s="316">
        <v>28</v>
      </c>
      <c r="BF324" s="316">
        <v>5</v>
      </c>
      <c r="BG324" s="316"/>
      <c r="BH324" s="316">
        <v>12</v>
      </c>
      <c r="BI324" s="316">
        <v>19</v>
      </c>
      <c r="BJ324" s="316">
        <v>26</v>
      </c>
      <c r="BK324" s="316">
        <v>2</v>
      </c>
      <c r="BL324" s="316">
        <v>16</v>
      </c>
      <c r="BM324" s="316"/>
      <c r="BN324" s="316">
        <v>30</v>
      </c>
      <c r="BO324" s="316">
        <v>7</v>
      </c>
      <c r="BP324" s="316">
        <v>14</v>
      </c>
      <c r="BQ324" s="316"/>
      <c r="BR324" s="316">
        <v>21</v>
      </c>
      <c r="BS324" s="316">
        <v>28</v>
      </c>
      <c r="BT324" s="12" t="s">
        <v>915</v>
      </c>
      <c r="BU324" s="13"/>
      <c r="BV324" s="12" t="s">
        <v>916</v>
      </c>
      <c r="BX324" s="14" t="s">
        <v>1320</v>
      </c>
    </row>
    <row r="325" spans="1:83" s="23" customFormat="1" ht="21.6" hidden="1" customHeight="1">
      <c r="A325" s="15"/>
      <c r="B325" s="15"/>
      <c r="C325" s="41" t="s">
        <v>137</v>
      </c>
      <c r="D325" s="659" t="s">
        <v>957</v>
      </c>
      <c r="E325" s="490"/>
      <c r="F325" s="544">
        <v>41647</v>
      </c>
      <c r="G325" s="984"/>
      <c r="H325" s="364" t="s">
        <v>265</v>
      </c>
      <c r="I325" s="30">
        <v>14423</v>
      </c>
      <c r="J325" s="716"/>
      <c r="K325" s="309"/>
      <c r="L325" s="16">
        <v>12</v>
      </c>
      <c r="M325" s="16">
        <v>0</v>
      </c>
      <c r="N325" s="16">
        <v>12</v>
      </c>
      <c r="O325" s="16">
        <v>0</v>
      </c>
      <c r="P325" s="16"/>
      <c r="Q325" s="16">
        <v>0</v>
      </c>
      <c r="R325" s="16"/>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9"/>
      <c r="AT325" s="19"/>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21">
        <f>COUNT(S325:AR325)</f>
        <v>0</v>
      </c>
      <c r="BU325" s="22"/>
      <c r="BV325" s="21">
        <f>COUNT(AS325:BS325)</f>
        <v>0</v>
      </c>
      <c r="BW325" s="31"/>
      <c r="BX325" s="21">
        <f>SUM(BT325,BV325)</f>
        <v>0</v>
      </c>
      <c r="BY325" s="31"/>
      <c r="BZ325" s="31"/>
      <c r="CA325" s="31"/>
      <c r="CB325" s="31"/>
      <c r="CC325" s="31"/>
      <c r="CD325" s="31"/>
      <c r="CE325" s="31"/>
    </row>
    <row r="326" spans="1:83" s="229" customFormat="1" hidden="1">
      <c r="D326" s="230"/>
      <c r="E326" s="201"/>
      <c r="F326" s="549"/>
      <c r="G326" s="111"/>
      <c r="H326" s="457"/>
      <c r="I326" s="231"/>
      <c r="J326" s="714"/>
      <c r="K326" s="457"/>
      <c r="L326" s="232"/>
      <c r="M326" s="232"/>
      <c r="N326" s="232"/>
      <c r="O326" s="232"/>
      <c r="P326" s="232"/>
      <c r="Q326" s="232"/>
      <c r="R326" s="232"/>
      <c r="S326" s="111"/>
      <c r="AN326" s="233"/>
      <c r="AQ326" s="230"/>
      <c r="AR326" s="230"/>
    </row>
    <row r="327" spans="1:83" s="54" customFormat="1" ht="54" hidden="1" customHeight="1">
      <c r="D327" s="53" t="s">
        <v>1796</v>
      </c>
      <c r="E327" s="201"/>
      <c r="F327" s="550"/>
      <c r="H327" s="287"/>
      <c r="I327" s="38"/>
      <c r="J327" s="713"/>
      <c r="K327" s="287"/>
      <c r="BT327" s="284"/>
      <c r="BU327" s="284"/>
      <c r="BV327" s="284"/>
      <c r="BX327" s="284"/>
    </row>
    <row r="328" spans="1:83" s="54" customFormat="1" ht="15" hidden="1" customHeight="1">
      <c r="D328" s="53"/>
      <c r="E328" s="201"/>
      <c r="F328" s="550"/>
      <c r="H328" s="287"/>
      <c r="I328" s="38"/>
      <c r="J328" s="713"/>
      <c r="K328" s="287"/>
      <c r="BT328" s="284"/>
      <c r="BU328" s="284"/>
      <c r="BV328" s="284"/>
      <c r="BX328" s="284"/>
    </row>
    <row r="329" spans="1:83" s="172" customFormat="1" ht="34.5" hidden="1" customHeight="1">
      <c r="A329" s="316" t="s">
        <v>11</v>
      </c>
      <c r="B329" s="316" t="s">
        <v>1058</v>
      </c>
      <c r="C329" s="593" t="s">
        <v>12</v>
      </c>
      <c r="D329" s="41" t="s">
        <v>13</v>
      </c>
      <c r="E329" s="563"/>
      <c r="F329" s="405" t="s">
        <v>14</v>
      </c>
      <c r="G329" s="602"/>
      <c r="H329" s="364" t="s">
        <v>306</v>
      </c>
      <c r="I329" s="286" t="s">
        <v>15</v>
      </c>
      <c r="J329" s="715"/>
      <c r="K329" s="364"/>
      <c r="L329" s="388" t="s">
        <v>1319</v>
      </c>
      <c r="M329" s="388" t="s">
        <v>1320</v>
      </c>
      <c r="N329" s="388"/>
      <c r="O329" s="388" t="s">
        <v>1320</v>
      </c>
      <c r="P329" s="388"/>
      <c r="Q329" s="388" t="s">
        <v>1320</v>
      </c>
      <c r="R329" s="388"/>
      <c r="S329" s="316">
        <v>5</v>
      </c>
      <c r="T329" s="316">
        <v>12</v>
      </c>
      <c r="U329" s="316">
        <v>19</v>
      </c>
      <c r="V329" s="316"/>
      <c r="W329" s="316">
        <v>26</v>
      </c>
      <c r="X329" s="316">
        <v>2</v>
      </c>
      <c r="Y329" s="316">
        <v>9</v>
      </c>
      <c r="Z329" s="316">
        <v>16</v>
      </c>
      <c r="AA329" s="316">
        <v>23</v>
      </c>
      <c r="AB329" s="316">
        <v>2</v>
      </c>
      <c r="AC329" s="316">
        <v>9</v>
      </c>
      <c r="AD329" s="316">
        <v>16</v>
      </c>
      <c r="AE329" s="316">
        <v>30</v>
      </c>
      <c r="AF329" s="316">
        <v>6</v>
      </c>
      <c r="AG329" s="316">
        <v>13</v>
      </c>
      <c r="AH329" s="316"/>
      <c r="AI329" s="316">
        <v>20</v>
      </c>
      <c r="AJ329" s="316">
        <v>27</v>
      </c>
      <c r="AK329" s="316">
        <v>11</v>
      </c>
      <c r="AL329" s="316">
        <v>18</v>
      </c>
      <c r="AM329" s="316"/>
      <c r="AN329" s="316">
        <v>25</v>
      </c>
      <c r="AO329" s="316">
        <v>1</v>
      </c>
      <c r="AP329" s="316">
        <v>8</v>
      </c>
      <c r="AQ329" s="316">
        <v>15</v>
      </c>
      <c r="AR329" s="316">
        <v>29</v>
      </c>
      <c r="AS329" s="316">
        <v>6</v>
      </c>
      <c r="AT329" s="316">
        <v>13</v>
      </c>
      <c r="AU329" s="316">
        <v>20</v>
      </c>
      <c r="AV329" s="316"/>
      <c r="AW329" s="316">
        <v>27</v>
      </c>
      <c r="AX329" s="316">
        <v>3</v>
      </c>
      <c r="AY329" s="316">
        <v>10</v>
      </c>
      <c r="AZ329" s="316">
        <v>17</v>
      </c>
      <c r="BA329" s="316">
        <v>31</v>
      </c>
      <c r="BB329" s="316">
        <v>7</v>
      </c>
      <c r="BC329" s="316">
        <v>14</v>
      </c>
      <c r="BD329" s="316">
        <v>21</v>
      </c>
      <c r="BE329" s="316">
        <v>28</v>
      </c>
      <c r="BF329" s="316">
        <v>5</v>
      </c>
      <c r="BG329" s="316"/>
      <c r="BH329" s="316">
        <v>12</v>
      </c>
      <c r="BI329" s="316">
        <v>19</v>
      </c>
      <c r="BJ329" s="316">
        <v>26</v>
      </c>
      <c r="BK329" s="316">
        <v>2</v>
      </c>
      <c r="BL329" s="316">
        <v>16</v>
      </c>
      <c r="BM329" s="316"/>
      <c r="BN329" s="316">
        <v>30</v>
      </c>
      <c r="BO329" s="316">
        <v>7</v>
      </c>
      <c r="BP329" s="316">
        <v>14</v>
      </c>
      <c r="BQ329" s="316"/>
      <c r="BR329" s="316">
        <v>21</v>
      </c>
      <c r="BS329" s="316">
        <v>28</v>
      </c>
      <c r="BT329" s="12" t="s">
        <v>915</v>
      </c>
      <c r="BU329" s="13"/>
      <c r="BV329" s="12" t="s">
        <v>916</v>
      </c>
      <c r="BX329" s="14" t="s">
        <v>1320</v>
      </c>
    </row>
    <row r="330" spans="1:83" s="274" customFormat="1" ht="21" hidden="1" customHeight="1">
      <c r="A330" s="15"/>
      <c r="B330" s="15"/>
      <c r="C330" s="41" t="s">
        <v>34</v>
      </c>
      <c r="D330" s="659" t="s">
        <v>1094</v>
      </c>
      <c r="E330" s="490"/>
      <c r="F330" s="544">
        <v>43663</v>
      </c>
      <c r="G330" s="984"/>
      <c r="H330" s="328" t="s">
        <v>967</v>
      </c>
      <c r="I330" s="26">
        <v>43662</v>
      </c>
      <c r="J330" s="716"/>
      <c r="K330" s="277"/>
      <c r="L330" s="16">
        <v>0</v>
      </c>
      <c r="M330" s="16">
        <v>0</v>
      </c>
      <c r="N330" s="16">
        <v>0</v>
      </c>
      <c r="O330" s="16">
        <v>0</v>
      </c>
      <c r="P330" s="16"/>
      <c r="Q330" s="16">
        <v>0</v>
      </c>
      <c r="R330" s="16"/>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9"/>
      <c r="AT330" s="19"/>
      <c r="AU330" s="19"/>
      <c r="AV330" s="19"/>
      <c r="AW330" s="19"/>
      <c r="AX330" s="20"/>
      <c r="AY330" s="20"/>
      <c r="AZ330" s="20"/>
      <c r="BA330" s="20"/>
      <c r="BB330" s="20"/>
      <c r="BC330" s="20"/>
      <c r="BD330" s="20"/>
      <c r="BE330" s="20"/>
      <c r="BF330" s="20"/>
      <c r="BG330" s="20"/>
      <c r="BH330" s="20"/>
      <c r="BI330" s="20"/>
      <c r="BJ330" s="20"/>
      <c r="BK330" s="20"/>
      <c r="BL330" s="20"/>
      <c r="BM330" s="20"/>
      <c r="BN330" s="20"/>
      <c r="BO330" s="20"/>
      <c r="BP330" s="20"/>
      <c r="BQ330" s="20"/>
      <c r="BR330" s="20"/>
      <c r="BS330" s="20"/>
      <c r="BT330" s="21">
        <v>0</v>
      </c>
      <c r="BU330" s="22"/>
      <c r="BV330" s="21">
        <v>0</v>
      </c>
      <c r="BW330" s="25"/>
      <c r="BX330" s="21">
        <v>0</v>
      </c>
    </row>
    <row r="331" spans="1:83" s="172" customFormat="1" ht="34.5" hidden="1" customHeight="1">
      <c r="A331" s="316" t="s">
        <v>11</v>
      </c>
      <c r="B331" s="316" t="s">
        <v>1058</v>
      </c>
      <c r="C331" s="593" t="s">
        <v>12</v>
      </c>
      <c r="D331" s="41" t="s">
        <v>43</v>
      </c>
      <c r="E331" s="563"/>
      <c r="F331" s="405" t="s">
        <v>14</v>
      </c>
      <c r="G331" s="602"/>
      <c r="H331" s="364" t="s">
        <v>306</v>
      </c>
      <c r="I331" s="286" t="s">
        <v>15</v>
      </c>
      <c r="J331" s="715"/>
      <c r="K331" s="364"/>
      <c r="L331" s="388" t="s">
        <v>1319</v>
      </c>
      <c r="M331" s="388" t="s">
        <v>1320</v>
      </c>
      <c r="N331" s="388"/>
      <c r="O331" s="388" t="s">
        <v>1320</v>
      </c>
      <c r="P331" s="388"/>
      <c r="Q331" s="388" t="s">
        <v>1320</v>
      </c>
      <c r="R331" s="388"/>
      <c r="S331" s="316">
        <v>5</v>
      </c>
      <c r="T331" s="316">
        <v>12</v>
      </c>
      <c r="U331" s="316">
        <v>19</v>
      </c>
      <c r="V331" s="316"/>
      <c r="W331" s="316">
        <v>26</v>
      </c>
      <c r="X331" s="316">
        <v>2</v>
      </c>
      <c r="Y331" s="316">
        <v>9</v>
      </c>
      <c r="Z331" s="316">
        <v>16</v>
      </c>
      <c r="AA331" s="316">
        <v>23</v>
      </c>
      <c r="AB331" s="316">
        <v>2</v>
      </c>
      <c r="AC331" s="316">
        <v>9</v>
      </c>
      <c r="AD331" s="316">
        <v>16</v>
      </c>
      <c r="AE331" s="316">
        <v>30</v>
      </c>
      <c r="AF331" s="316">
        <v>6</v>
      </c>
      <c r="AG331" s="316">
        <v>13</v>
      </c>
      <c r="AH331" s="316"/>
      <c r="AI331" s="316">
        <v>20</v>
      </c>
      <c r="AJ331" s="316">
        <v>27</v>
      </c>
      <c r="AK331" s="316">
        <v>11</v>
      </c>
      <c r="AL331" s="316">
        <v>18</v>
      </c>
      <c r="AM331" s="316"/>
      <c r="AN331" s="316">
        <v>25</v>
      </c>
      <c r="AO331" s="316">
        <v>1</v>
      </c>
      <c r="AP331" s="316">
        <v>8</v>
      </c>
      <c r="AQ331" s="316">
        <v>15</v>
      </c>
      <c r="AR331" s="316">
        <v>29</v>
      </c>
      <c r="AS331" s="316">
        <v>6</v>
      </c>
      <c r="AT331" s="316">
        <v>13</v>
      </c>
      <c r="AU331" s="316">
        <v>20</v>
      </c>
      <c r="AV331" s="316"/>
      <c r="AW331" s="316">
        <v>27</v>
      </c>
      <c r="AX331" s="316">
        <v>3</v>
      </c>
      <c r="AY331" s="316">
        <v>10</v>
      </c>
      <c r="AZ331" s="316">
        <v>17</v>
      </c>
      <c r="BA331" s="316">
        <v>31</v>
      </c>
      <c r="BB331" s="316">
        <v>7</v>
      </c>
      <c r="BC331" s="316">
        <v>14</v>
      </c>
      <c r="BD331" s="316">
        <v>21</v>
      </c>
      <c r="BE331" s="316">
        <v>28</v>
      </c>
      <c r="BF331" s="316">
        <v>5</v>
      </c>
      <c r="BG331" s="316"/>
      <c r="BH331" s="316">
        <v>12</v>
      </c>
      <c r="BI331" s="316">
        <v>19</v>
      </c>
      <c r="BJ331" s="316">
        <v>26</v>
      </c>
      <c r="BK331" s="316">
        <v>2</v>
      </c>
      <c r="BL331" s="316">
        <v>16</v>
      </c>
      <c r="BM331" s="316"/>
      <c r="BN331" s="316">
        <v>30</v>
      </c>
      <c r="BO331" s="316">
        <v>7</v>
      </c>
      <c r="BP331" s="316">
        <v>14</v>
      </c>
      <c r="BQ331" s="316"/>
      <c r="BR331" s="316">
        <v>21</v>
      </c>
      <c r="BS331" s="316">
        <v>28</v>
      </c>
      <c r="BT331" s="12" t="s">
        <v>915</v>
      </c>
      <c r="BU331" s="13"/>
      <c r="BV331" s="12" t="s">
        <v>916</v>
      </c>
      <c r="BX331" s="14" t="s">
        <v>1320</v>
      </c>
    </row>
    <row r="332" spans="1:83" s="23" customFormat="1" ht="21.6" hidden="1" customHeight="1">
      <c r="A332" s="15"/>
      <c r="B332" s="15"/>
      <c r="C332" s="41" t="s">
        <v>102</v>
      </c>
      <c r="D332" s="659" t="s">
        <v>130</v>
      </c>
      <c r="E332" s="490"/>
      <c r="F332" s="544">
        <v>36720</v>
      </c>
      <c r="G332" s="984"/>
      <c r="H332" s="364" t="s">
        <v>265</v>
      </c>
      <c r="I332" s="30">
        <v>35717</v>
      </c>
      <c r="J332" s="716"/>
      <c r="K332" s="309"/>
      <c r="L332" s="16">
        <v>51</v>
      </c>
      <c r="M332" s="16">
        <v>0</v>
      </c>
      <c r="N332" s="16">
        <v>51</v>
      </c>
      <c r="O332" s="16">
        <v>0</v>
      </c>
      <c r="P332" s="16"/>
      <c r="Q332" s="16">
        <v>0</v>
      </c>
      <c r="R332" s="16"/>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21">
        <f>COUNT(S332:AR332)</f>
        <v>0</v>
      </c>
      <c r="BU332" s="22"/>
      <c r="BV332" s="21">
        <f>COUNT(AS332:BS332)</f>
        <v>0</v>
      </c>
      <c r="BW332" s="31"/>
      <c r="BX332" s="21">
        <f>SUM(BT332,BV332)</f>
        <v>0</v>
      </c>
      <c r="BY332" s="31"/>
      <c r="BZ332" s="31"/>
      <c r="CA332" s="31"/>
      <c r="CB332" s="31"/>
      <c r="CC332" s="31"/>
      <c r="CD332" s="31"/>
      <c r="CE332" s="31"/>
    </row>
    <row r="333" spans="1:83" s="23" customFormat="1" ht="21" hidden="1" customHeight="1">
      <c r="A333" s="15"/>
      <c r="B333" s="15"/>
      <c r="C333" s="41" t="s">
        <v>204</v>
      </c>
      <c r="D333" s="659" t="s">
        <v>1040</v>
      </c>
      <c r="E333" s="490"/>
      <c r="F333" s="542">
        <v>37634</v>
      </c>
      <c r="G333" s="984"/>
      <c r="H333" s="364" t="s">
        <v>967</v>
      </c>
      <c r="I333" s="30">
        <v>37601</v>
      </c>
      <c r="J333" s="716"/>
      <c r="K333" s="309"/>
      <c r="L333" s="16">
        <v>0</v>
      </c>
      <c r="M333" s="16">
        <v>0</v>
      </c>
      <c r="N333" s="16">
        <v>0</v>
      </c>
      <c r="O333" s="16">
        <v>0</v>
      </c>
      <c r="P333" s="16"/>
      <c r="Q333" s="16">
        <v>0</v>
      </c>
      <c r="R333" s="16"/>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9"/>
      <c r="AT333" s="19"/>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21">
        <f>COUNT(S333:AR333)</f>
        <v>0</v>
      </c>
      <c r="BU333" s="22"/>
      <c r="BV333" s="21">
        <f>COUNT(AS333:BS333)</f>
        <v>0</v>
      </c>
      <c r="BW333" s="31"/>
      <c r="BX333" s="21">
        <f>SUM(BT333,BV333)</f>
        <v>0</v>
      </c>
    </row>
    <row r="334" spans="1:83" s="23" customFormat="1" ht="21" hidden="1" customHeight="1">
      <c r="C334" s="62"/>
      <c r="D334" s="238"/>
      <c r="E334" s="201"/>
      <c r="F334" s="551"/>
      <c r="G334" s="987"/>
      <c r="H334" s="365"/>
      <c r="I334" s="38"/>
      <c r="J334" s="711"/>
      <c r="K334" s="280"/>
      <c r="L334" s="47"/>
      <c r="M334" s="47"/>
      <c r="N334" s="47"/>
      <c r="O334" s="47"/>
      <c r="P334" s="47"/>
      <c r="Q334" s="47"/>
      <c r="R334" s="47"/>
      <c r="S334" s="48"/>
      <c r="T334" s="48"/>
      <c r="U334" s="48"/>
      <c r="V334" s="48"/>
      <c r="W334" s="48"/>
      <c r="X334" s="48"/>
      <c r="Y334" s="48"/>
      <c r="Z334" s="48"/>
      <c r="AA334" s="48"/>
      <c r="AB334" s="48"/>
      <c r="AC334" s="48"/>
      <c r="AD334" s="48"/>
      <c r="AE334" s="48"/>
      <c r="AF334" s="48"/>
      <c r="AG334" s="48"/>
      <c r="AH334" s="48"/>
      <c r="AI334" s="48"/>
      <c r="AJ334" s="48"/>
      <c r="AK334" s="48"/>
      <c r="AL334" s="48"/>
      <c r="AM334" s="48"/>
      <c r="AN334" s="48"/>
      <c r="AO334" s="48"/>
      <c r="AP334" s="48"/>
      <c r="AQ334" s="48"/>
      <c r="AR334" s="48"/>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22"/>
      <c r="BU334" s="22"/>
      <c r="BV334" s="22"/>
      <c r="BW334" s="31"/>
      <c r="BX334" s="22"/>
    </row>
    <row r="335" spans="1:83" s="54" customFormat="1" ht="54" hidden="1" customHeight="1">
      <c r="D335" s="53" t="s">
        <v>1791</v>
      </c>
      <c r="E335" s="201"/>
      <c r="F335" s="550"/>
      <c r="H335" s="287"/>
      <c r="I335" s="38"/>
      <c r="J335" s="713"/>
      <c r="K335" s="287"/>
      <c r="BT335" s="284"/>
      <c r="BU335" s="284"/>
      <c r="BV335" s="284"/>
      <c r="BX335" s="284"/>
    </row>
    <row r="336" spans="1:83" s="54" customFormat="1" ht="15" hidden="1" customHeight="1">
      <c r="D336" s="53"/>
      <c r="E336" s="201"/>
      <c r="F336" s="550"/>
      <c r="H336" s="287"/>
      <c r="I336" s="38"/>
      <c r="J336" s="713"/>
      <c r="K336" s="287"/>
      <c r="BT336" s="284"/>
      <c r="BU336" s="284"/>
      <c r="BV336" s="284"/>
      <c r="BX336" s="284"/>
    </row>
    <row r="337" spans="1:76" s="172" customFormat="1" ht="34.5" hidden="1" customHeight="1">
      <c r="A337" s="316" t="s">
        <v>11</v>
      </c>
      <c r="B337" s="316" t="s">
        <v>1058</v>
      </c>
      <c r="C337" s="593" t="s">
        <v>12</v>
      </c>
      <c r="D337" s="41" t="s">
        <v>43</v>
      </c>
      <c r="E337" s="563"/>
      <c r="F337" s="405" t="s">
        <v>14</v>
      </c>
      <c r="G337" s="602"/>
      <c r="H337" s="364" t="s">
        <v>306</v>
      </c>
      <c r="I337" s="286" t="s">
        <v>15</v>
      </c>
      <c r="J337" s="715"/>
      <c r="K337" s="364"/>
      <c r="L337" s="388" t="s">
        <v>1319</v>
      </c>
      <c r="M337" s="388" t="s">
        <v>1320</v>
      </c>
      <c r="N337" s="388"/>
      <c r="O337" s="388" t="s">
        <v>1320</v>
      </c>
      <c r="P337" s="388"/>
      <c r="Q337" s="388" t="s">
        <v>1320</v>
      </c>
      <c r="R337" s="388"/>
      <c r="S337" s="316">
        <v>5</v>
      </c>
      <c r="T337" s="316">
        <v>12</v>
      </c>
      <c r="U337" s="316">
        <v>19</v>
      </c>
      <c r="V337" s="316"/>
      <c r="W337" s="316">
        <v>26</v>
      </c>
      <c r="X337" s="316">
        <v>2</v>
      </c>
      <c r="Y337" s="316">
        <v>9</v>
      </c>
      <c r="Z337" s="316">
        <v>16</v>
      </c>
      <c r="AA337" s="316">
        <v>23</v>
      </c>
      <c r="AB337" s="316">
        <v>2</v>
      </c>
      <c r="AC337" s="316">
        <v>9</v>
      </c>
      <c r="AD337" s="316">
        <v>16</v>
      </c>
      <c r="AE337" s="316">
        <v>30</v>
      </c>
      <c r="AF337" s="316">
        <v>6</v>
      </c>
      <c r="AG337" s="316">
        <v>13</v>
      </c>
      <c r="AH337" s="316"/>
      <c r="AI337" s="316">
        <v>20</v>
      </c>
      <c r="AJ337" s="316">
        <v>27</v>
      </c>
      <c r="AK337" s="316">
        <v>11</v>
      </c>
      <c r="AL337" s="316">
        <v>18</v>
      </c>
      <c r="AM337" s="316"/>
      <c r="AN337" s="316">
        <v>25</v>
      </c>
      <c r="AO337" s="316">
        <v>1</v>
      </c>
      <c r="AP337" s="316">
        <v>8</v>
      </c>
      <c r="AQ337" s="316">
        <v>15</v>
      </c>
      <c r="AR337" s="316">
        <v>29</v>
      </c>
      <c r="AS337" s="316">
        <v>6</v>
      </c>
      <c r="AT337" s="316">
        <v>13</v>
      </c>
      <c r="AU337" s="316">
        <v>20</v>
      </c>
      <c r="AV337" s="316"/>
      <c r="AW337" s="316">
        <v>27</v>
      </c>
      <c r="AX337" s="316">
        <v>3</v>
      </c>
      <c r="AY337" s="316">
        <v>10</v>
      </c>
      <c r="AZ337" s="316">
        <v>17</v>
      </c>
      <c r="BA337" s="316">
        <v>31</v>
      </c>
      <c r="BB337" s="316">
        <v>7</v>
      </c>
      <c r="BC337" s="316">
        <v>14</v>
      </c>
      <c r="BD337" s="316">
        <v>21</v>
      </c>
      <c r="BE337" s="316">
        <v>28</v>
      </c>
      <c r="BF337" s="316">
        <v>5</v>
      </c>
      <c r="BG337" s="316"/>
      <c r="BH337" s="316">
        <v>12</v>
      </c>
      <c r="BI337" s="316">
        <v>19</v>
      </c>
      <c r="BJ337" s="316">
        <v>26</v>
      </c>
      <c r="BK337" s="316">
        <v>2</v>
      </c>
      <c r="BL337" s="316">
        <v>16</v>
      </c>
      <c r="BM337" s="316"/>
      <c r="BN337" s="316">
        <v>30</v>
      </c>
      <c r="BO337" s="316">
        <v>7</v>
      </c>
      <c r="BP337" s="316">
        <v>14</v>
      </c>
      <c r="BQ337" s="316"/>
      <c r="BR337" s="316">
        <v>21</v>
      </c>
      <c r="BS337" s="316">
        <v>28</v>
      </c>
      <c r="BT337" s="12" t="s">
        <v>915</v>
      </c>
      <c r="BU337" s="13"/>
      <c r="BV337" s="12" t="s">
        <v>916</v>
      </c>
      <c r="BX337" s="14" t="s">
        <v>1320</v>
      </c>
    </row>
    <row r="338" spans="1:76" s="23" customFormat="1" ht="21" hidden="1" customHeight="1">
      <c r="A338" s="15"/>
      <c r="B338" s="15"/>
      <c r="C338" s="41" t="s">
        <v>1046</v>
      </c>
      <c r="D338" s="659" t="s">
        <v>258</v>
      </c>
      <c r="E338" s="490"/>
      <c r="F338" s="543">
        <v>42705</v>
      </c>
      <c r="G338" s="984"/>
      <c r="H338" s="364" t="s">
        <v>770</v>
      </c>
      <c r="I338" s="30">
        <v>43321</v>
      </c>
      <c r="J338" s="716"/>
      <c r="K338" s="309"/>
      <c r="L338" s="16">
        <v>0</v>
      </c>
      <c r="M338" s="16">
        <v>0</v>
      </c>
      <c r="N338" s="16"/>
      <c r="O338" s="16">
        <v>0</v>
      </c>
      <c r="P338" s="16"/>
      <c r="Q338" s="16">
        <v>0</v>
      </c>
      <c r="R338" s="16"/>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9"/>
      <c r="AT338" s="19"/>
      <c r="AU338" s="19"/>
      <c r="AV338" s="19"/>
      <c r="AW338" s="19"/>
      <c r="AX338" s="19"/>
      <c r="AY338" s="19"/>
      <c r="AZ338" s="19"/>
      <c r="BA338" s="19"/>
      <c r="BB338" s="19"/>
      <c r="BC338" s="19"/>
      <c r="BD338" s="19"/>
      <c r="BE338" s="19"/>
      <c r="BF338" s="19"/>
      <c r="BG338" s="19"/>
      <c r="BH338" s="19"/>
      <c r="BI338" s="19"/>
      <c r="BJ338" s="19"/>
      <c r="BK338" s="19"/>
      <c r="BL338" s="19"/>
      <c r="BM338" s="19"/>
      <c r="BN338" s="19"/>
      <c r="BO338" s="19"/>
      <c r="BP338" s="19"/>
      <c r="BQ338" s="19"/>
      <c r="BR338" s="19"/>
      <c r="BS338" s="19"/>
      <c r="BT338" s="21">
        <f>COUNT(S338:AR338)</f>
        <v>0</v>
      </c>
      <c r="BU338" s="22"/>
      <c r="BV338" s="21">
        <f>COUNT(AS338:BS338)</f>
        <v>0</v>
      </c>
      <c r="BX338" s="21">
        <f>SUM(BT338,BV338)</f>
        <v>0</v>
      </c>
    </row>
    <row r="339" spans="1:76" s="229" customFormat="1" hidden="1">
      <c r="D339" s="230"/>
      <c r="E339" s="201"/>
      <c r="F339" s="549"/>
      <c r="G339" s="111"/>
      <c r="H339" s="457"/>
      <c r="I339" s="231"/>
      <c r="J339" s="714"/>
      <c r="K339" s="457"/>
      <c r="L339" s="232"/>
      <c r="M339" s="232"/>
      <c r="N339" s="232"/>
      <c r="O339" s="232"/>
      <c r="P339" s="232"/>
      <c r="Q339" s="232"/>
      <c r="R339" s="232"/>
      <c r="S339" s="111"/>
      <c r="AN339" s="233"/>
      <c r="AQ339" s="230"/>
      <c r="AR339" s="230"/>
    </row>
    <row r="340" spans="1:76" s="54" customFormat="1" ht="54" hidden="1" customHeight="1">
      <c r="D340" s="53" t="s">
        <v>1792</v>
      </c>
      <c r="E340" s="201"/>
      <c r="F340" s="550"/>
      <c r="H340" s="287"/>
      <c r="I340" s="38"/>
      <c r="J340" s="713"/>
      <c r="K340" s="287"/>
      <c r="BT340" s="284"/>
      <c r="BU340" s="284"/>
      <c r="BV340" s="284"/>
      <c r="BX340" s="284"/>
    </row>
    <row r="341" spans="1:76" s="54" customFormat="1" ht="15" hidden="1" customHeight="1">
      <c r="D341" s="53"/>
      <c r="E341" s="201"/>
      <c r="F341" s="550"/>
      <c r="H341" s="287"/>
      <c r="I341" s="38"/>
      <c r="J341" s="713"/>
      <c r="K341" s="287"/>
      <c r="BT341" s="284"/>
      <c r="BU341" s="284"/>
      <c r="BV341" s="284"/>
      <c r="BX341" s="284"/>
    </row>
    <row r="342" spans="1:76" s="172" customFormat="1" ht="34.5" hidden="1" customHeight="1">
      <c r="A342" s="316" t="s">
        <v>11</v>
      </c>
      <c r="B342" s="316" t="s">
        <v>1058</v>
      </c>
      <c r="C342" s="593" t="s">
        <v>12</v>
      </c>
      <c r="D342" s="41" t="s">
        <v>43</v>
      </c>
      <c r="E342" s="563"/>
      <c r="F342" s="405" t="s">
        <v>14</v>
      </c>
      <c r="G342" s="602"/>
      <c r="H342" s="364" t="s">
        <v>306</v>
      </c>
      <c r="I342" s="286" t="s">
        <v>15</v>
      </c>
      <c r="J342" s="715"/>
      <c r="K342" s="364"/>
      <c r="L342" s="388" t="s">
        <v>1319</v>
      </c>
      <c r="M342" s="388" t="s">
        <v>1320</v>
      </c>
      <c r="N342" s="388"/>
      <c r="O342" s="388" t="s">
        <v>1320</v>
      </c>
      <c r="P342" s="388"/>
      <c r="Q342" s="388" t="s">
        <v>1320</v>
      </c>
      <c r="R342" s="388"/>
      <c r="S342" s="316">
        <v>5</v>
      </c>
      <c r="T342" s="316">
        <v>12</v>
      </c>
      <c r="U342" s="316">
        <v>19</v>
      </c>
      <c r="V342" s="316"/>
      <c r="W342" s="316">
        <v>26</v>
      </c>
      <c r="X342" s="316">
        <v>2</v>
      </c>
      <c r="Y342" s="316">
        <v>9</v>
      </c>
      <c r="Z342" s="316">
        <v>16</v>
      </c>
      <c r="AA342" s="316">
        <v>23</v>
      </c>
      <c r="AB342" s="316">
        <v>2</v>
      </c>
      <c r="AC342" s="316">
        <v>9</v>
      </c>
      <c r="AD342" s="316">
        <v>16</v>
      </c>
      <c r="AE342" s="316">
        <v>30</v>
      </c>
      <c r="AF342" s="316">
        <v>6</v>
      </c>
      <c r="AG342" s="316">
        <v>13</v>
      </c>
      <c r="AH342" s="316"/>
      <c r="AI342" s="316">
        <v>20</v>
      </c>
      <c r="AJ342" s="316">
        <v>27</v>
      </c>
      <c r="AK342" s="316">
        <v>11</v>
      </c>
      <c r="AL342" s="316">
        <v>18</v>
      </c>
      <c r="AM342" s="316"/>
      <c r="AN342" s="316">
        <v>25</v>
      </c>
      <c r="AO342" s="316">
        <v>1</v>
      </c>
      <c r="AP342" s="316">
        <v>8</v>
      </c>
      <c r="AQ342" s="316">
        <v>15</v>
      </c>
      <c r="AR342" s="316">
        <v>29</v>
      </c>
      <c r="AS342" s="316">
        <v>6</v>
      </c>
      <c r="AT342" s="316">
        <v>13</v>
      </c>
      <c r="AU342" s="316">
        <v>20</v>
      </c>
      <c r="AV342" s="316"/>
      <c r="AW342" s="316">
        <v>27</v>
      </c>
      <c r="AX342" s="316">
        <v>3</v>
      </c>
      <c r="AY342" s="316">
        <v>10</v>
      </c>
      <c r="AZ342" s="316">
        <v>17</v>
      </c>
      <c r="BA342" s="316">
        <v>31</v>
      </c>
      <c r="BB342" s="316">
        <v>7</v>
      </c>
      <c r="BC342" s="316">
        <v>14</v>
      </c>
      <c r="BD342" s="316">
        <v>21</v>
      </c>
      <c r="BE342" s="316">
        <v>28</v>
      </c>
      <c r="BF342" s="316">
        <v>5</v>
      </c>
      <c r="BG342" s="316"/>
      <c r="BH342" s="316">
        <v>12</v>
      </c>
      <c r="BI342" s="316">
        <v>19</v>
      </c>
      <c r="BJ342" s="316">
        <v>26</v>
      </c>
      <c r="BK342" s="316">
        <v>2</v>
      </c>
      <c r="BL342" s="316">
        <v>16</v>
      </c>
      <c r="BM342" s="316"/>
      <c r="BN342" s="316">
        <v>30</v>
      </c>
      <c r="BO342" s="316">
        <v>7</v>
      </c>
      <c r="BP342" s="316">
        <v>14</v>
      </c>
      <c r="BQ342" s="316"/>
      <c r="BR342" s="316">
        <v>21</v>
      </c>
      <c r="BS342" s="316">
        <v>28</v>
      </c>
      <c r="BT342" s="12" t="s">
        <v>915</v>
      </c>
      <c r="BU342" s="13"/>
      <c r="BV342" s="12" t="s">
        <v>916</v>
      </c>
      <c r="BX342" s="14" t="s">
        <v>1320</v>
      </c>
    </row>
    <row r="343" spans="1:76" s="23" customFormat="1" ht="21" hidden="1" customHeight="1">
      <c r="A343" s="15"/>
      <c r="B343" s="15"/>
      <c r="C343" s="41" t="s">
        <v>204</v>
      </c>
      <c r="D343" s="659" t="s">
        <v>1427</v>
      </c>
      <c r="E343" s="490"/>
      <c r="F343" s="542">
        <v>36123</v>
      </c>
      <c r="G343" s="984"/>
      <c r="H343" s="364" t="s">
        <v>770</v>
      </c>
      <c r="I343" s="30">
        <v>22463</v>
      </c>
      <c r="J343" s="716"/>
      <c r="K343" s="309"/>
      <c r="L343" s="16">
        <v>0</v>
      </c>
      <c r="M343" s="16">
        <v>0</v>
      </c>
      <c r="N343" s="16"/>
      <c r="O343" s="16">
        <v>0</v>
      </c>
      <c r="P343" s="16"/>
      <c r="Q343" s="16">
        <v>0</v>
      </c>
      <c r="R343" s="16"/>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21">
        <f>COUNT(S343:AR343)</f>
        <v>0</v>
      </c>
      <c r="BU343" s="22"/>
      <c r="BV343" s="21">
        <f>COUNT(AS343:BS343)</f>
        <v>0</v>
      </c>
      <c r="BX343" s="21">
        <f>SUM(BT343,BV343)</f>
        <v>0</v>
      </c>
    </row>
    <row r="344" spans="1:76" s="229" customFormat="1" hidden="1">
      <c r="D344" s="230"/>
      <c r="E344" s="201"/>
      <c r="F344" s="549"/>
      <c r="G344" s="111"/>
      <c r="H344" s="457"/>
      <c r="I344" s="231"/>
      <c r="J344" s="714"/>
      <c r="K344" s="457"/>
      <c r="L344" s="232"/>
      <c r="M344" s="232"/>
      <c r="N344" s="232"/>
      <c r="O344" s="232"/>
      <c r="P344" s="232"/>
      <c r="Q344" s="232"/>
      <c r="R344" s="232"/>
      <c r="S344" s="111"/>
      <c r="AN344" s="233"/>
      <c r="AQ344" s="230"/>
      <c r="AR344" s="230"/>
    </row>
    <row r="345" spans="1:76" s="54" customFormat="1" ht="54" hidden="1" customHeight="1">
      <c r="D345" s="53" t="s">
        <v>1800</v>
      </c>
      <c r="E345" s="201"/>
      <c r="F345" s="550"/>
      <c r="H345" s="287"/>
      <c r="I345" s="38"/>
      <c r="J345" s="713"/>
      <c r="K345" s="287"/>
      <c r="BT345" s="284"/>
      <c r="BU345" s="284"/>
      <c r="BV345" s="284"/>
      <c r="BX345" s="284"/>
    </row>
    <row r="346" spans="1:76" s="54" customFormat="1" ht="15" hidden="1" customHeight="1">
      <c r="D346" s="53"/>
      <c r="E346" s="201"/>
      <c r="F346" s="550"/>
      <c r="H346" s="287"/>
      <c r="I346" s="38"/>
      <c r="J346" s="713"/>
      <c r="K346" s="287"/>
      <c r="BT346" s="284"/>
      <c r="BU346" s="284"/>
      <c r="BV346" s="284"/>
      <c r="BX346" s="284"/>
    </row>
    <row r="347" spans="1:76" s="172" customFormat="1" ht="34.5" hidden="1" customHeight="1">
      <c r="A347" s="316" t="s">
        <v>11</v>
      </c>
      <c r="B347" s="316" t="s">
        <v>1058</v>
      </c>
      <c r="C347" s="593" t="s">
        <v>12</v>
      </c>
      <c r="D347" s="41" t="s">
        <v>43</v>
      </c>
      <c r="E347" s="563"/>
      <c r="F347" s="405" t="s">
        <v>14</v>
      </c>
      <c r="G347" s="602"/>
      <c r="H347" s="364" t="s">
        <v>306</v>
      </c>
      <c r="I347" s="286" t="s">
        <v>15</v>
      </c>
      <c r="J347" s="715"/>
      <c r="K347" s="364"/>
      <c r="L347" s="388" t="s">
        <v>1319</v>
      </c>
      <c r="M347" s="388" t="s">
        <v>1320</v>
      </c>
      <c r="N347" s="388"/>
      <c r="O347" s="388" t="s">
        <v>1320</v>
      </c>
      <c r="P347" s="388"/>
      <c r="Q347" s="388" t="s">
        <v>1320</v>
      </c>
      <c r="R347" s="388"/>
      <c r="S347" s="316">
        <v>5</v>
      </c>
      <c r="T347" s="316">
        <v>12</v>
      </c>
      <c r="U347" s="316">
        <v>19</v>
      </c>
      <c r="V347" s="316"/>
      <c r="W347" s="316">
        <v>26</v>
      </c>
      <c r="X347" s="316">
        <v>2</v>
      </c>
      <c r="Y347" s="316">
        <v>9</v>
      </c>
      <c r="Z347" s="316">
        <v>16</v>
      </c>
      <c r="AA347" s="316">
        <v>23</v>
      </c>
      <c r="AB347" s="316">
        <v>2</v>
      </c>
      <c r="AC347" s="316">
        <v>9</v>
      </c>
      <c r="AD347" s="316">
        <v>16</v>
      </c>
      <c r="AE347" s="316">
        <v>30</v>
      </c>
      <c r="AF347" s="316">
        <v>6</v>
      </c>
      <c r="AG347" s="316">
        <v>13</v>
      </c>
      <c r="AH347" s="316"/>
      <c r="AI347" s="316">
        <v>20</v>
      </c>
      <c r="AJ347" s="316">
        <v>27</v>
      </c>
      <c r="AK347" s="316">
        <v>11</v>
      </c>
      <c r="AL347" s="316">
        <v>18</v>
      </c>
      <c r="AM347" s="316"/>
      <c r="AN347" s="316">
        <v>25</v>
      </c>
      <c r="AO347" s="316">
        <v>1</v>
      </c>
      <c r="AP347" s="316">
        <v>8</v>
      </c>
      <c r="AQ347" s="316">
        <v>15</v>
      </c>
      <c r="AR347" s="316">
        <v>29</v>
      </c>
      <c r="AS347" s="316">
        <v>6</v>
      </c>
      <c r="AT347" s="316">
        <v>13</v>
      </c>
      <c r="AU347" s="316">
        <v>20</v>
      </c>
      <c r="AV347" s="316"/>
      <c r="AW347" s="316">
        <v>27</v>
      </c>
      <c r="AX347" s="316">
        <v>3</v>
      </c>
      <c r="AY347" s="316">
        <v>10</v>
      </c>
      <c r="AZ347" s="316">
        <v>17</v>
      </c>
      <c r="BA347" s="316">
        <v>31</v>
      </c>
      <c r="BB347" s="316">
        <v>7</v>
      </c>
      <c r="BC347" s="316">
        <v>14</v>
      </c>
      <c r="BD347" s="316">
        <v>21</v>
      </c>
      <c r="BE347" s="316">
        <v>28</v>
      </c>
      <c r="BF347" s="316">
        <v>5</v>
      </c>
      <c r="BG347" s="316"/>
      <c r="BH347" s="316">
        <v>12</v>
      </c>
      <c r="BI347" s="316">
        <v>19</v>
      </c>
      <c r="BJ347" s="316">
        <v>26</v>
      </c>
      <c r="BK347" s="316">
        <v>2</v>
      </c>
      <c r="BL347" s="316">
        <v>16</v>
      </c>
      <c r="BM347" s="316"/>
      <c r="BN347" s="316">
        <v>30</v>
      </c>
      <c r="BO347" s="316">
        <v>7</v>
      </c>
      <c r="BP347" s="316">
        <v>14</v>
      </c>
      <c r="BQ347" s="316"/>
      <c r="BR347" s="316">
        <v>21</v>
      </c>
      <c r="BS347" s="316">
        <v>28</v>
      </c>
      <c r="BT347" s="12" t="s">
        <v>915</v>
      </c>
      <c r="BU347" s="13"/>
      <c r="BV347" s="12" t="s">
        <v>916</v>
      </c>
      <c r="BX347" s="14" t="s">
        <v>1320</v>
      </c>
    </row>
    <row r="348" spans="1:76" s="31" customFormat="1" ht="21" hidden="1" customHeight="1">
      <c r="A348" s="15"/>
      <c r="B348" s="15"/>
      <c r="C348" s="41" t="s">
        <v>62</v>
      </c>
      <c r="D348" s="659" t="s">
        <v>59</v>
      </c>
      <c r="E348" s="490"/>
      <c r="F348" s="543">
        <v>41472</v>
      </c>
      <c r="G348" s="984"/>
      <c r="H348" s="364" t="s">
        <v>770</v>
      </c>
      <c r="I348" s="30">
        <v>36696</v>
      </c>
      <c r="J348" s="716"/>
      <c r="K348" s="309"/>
      <c r="L348" s="16">
        <v>336</v>
      </c>
      <c r="M348" s="16">
        <v>15</v>
      </c>
      <c r="N348" s="16"/>
      <c r="O348" s="16">
        <v>0</v>
      </c>
      <c r="P348" s="16"/>
      <c r="Q348" s="16">
        <v>0</v>
      </c>
      <c r="R348" s="16"/>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9"/>
      <c r="AT348" s="19"/>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21">
        <f>COUNT(S348:AR348)</f>
        <v>0</v>
      </c>
      <c r="BU348" s="22"/>
      <c r="BV348" s="21">
        <f>COUNT(AS348:BS348)</f>
        <v>0</v>
      </c>
      <c r="BW348" s="23"/>
      <c r="BX348" s="21">
        <f>SUM(BT348,BV348)</f>
        <v>0</v>
      </c>
    </row>
    <row r="349" spans="1:76" s="229" customFormat="1" hidden="1">
      <c r="D349" s="230"/>
      <c r="E349" s="201"/>
      <c r="F349" s="549"/>
      <c r="G349" s="111"/>
      <c r="H349" s="457"/>
      <c r="I349" s="231"/>
      <c r="J349" s="714"/>
      <c r="K349" s="457"/>
      <c r="L349" s="232"/>
      <c r="M349" s="232"/>
      <c r="N349" s="232"/>
      <c r="O349" s="232"/>
      <c r="P349" s="232"/>
      <c r="Q349" s="232"/>
      <c r="R349" s="232"/>
      <c r="S349" s="111"/>
      <c r="AN349" s="233"/>
      <c r="AQ349" s="230"/>
      <c r="AR349" s="230"/>
    </row>
    <row r="350" spans="1:76" s="54" customFormat="1" ht="54" hidden="1" customHeight="1">
      <c r="D350" s="53" t="s">
        <v>1793</v>
      </c>
      <c r="E350" s="201"/>
      <c r="F350" s="550"/>
      <c r="H350" s="287"/>
      <c r="I350" s="38"/>
      <c r="J350" s="713"/>
      <c r="K350" s="287"/>
      <c r="BT350" s="284"/>
      <c r="BU350" s="284"/>
      <c r="BV350" s="284"/>
      <c r="BX350" s="284"/>
    </row>
    <row r="351" spans="1:76" s="54" customFormat="1" ht="15" hidden="1" customHeight="1">
      <c r="D351" s="53"/>
      <c r="E351" s="201"/>
      <c r="F351" s="550"/>
      <c r="H351" s="287"/>
      <c r="I351" s="38"/>
      <c r="J351" s="713"/>
      <c r="K351" s="287"/>
      <c r="BT351" s="284"/>
      <c r="BU351" s="284"/>
      <c r="BV351" s="284"/>
      <c r="BX351" s="284"/>
    </row>
    <row r="352" spans="1:76" s="172" customFormat="1" ht="34.5" hidden="1" customHeight="1">
      <c r="A352" s="316" t="s">
        <v>11</v>
      </c>
      <c r="B352" s="316" t="s">
        <v>1058</v>
      </c>
      <c r="C352" s="593" t="s">
        <v>12</v>
      </c>
      <c r="D352" s="41" t="s">
        <v>43</v>
      </c>
      <c r="E352" s="563"/>
      <c r="F352" s="405" t="s">
        <v>14</v>
      </c>
      <c r="G352" s="602"/>
      <c r="H352" s="364" t="s">
        <v>306</v>
      </c>
      <c r="I352" s="286" t="s">
        <v>15</v>
      </c>
      <c r="J352" s="715"/>
      <c r="K352" s="364"/>
      <c r="L352" s="388" t="s">
        <v>1319</v>
      </c>
      <c r="M352" s="388" t="s">
        <v>1320</v>
      </c>
      <c r="N352" s="388"/>
      <c r="O352" s="388" t="s">
        <v>1320</v>
      </c>
      <c r="P352" s="388"/>
      <c r="Q352" s="388" t="s">
        <v>1320</v>
      </c>
      <c r="R352" s="388"/>
      <c r="S352" s="316">
        <v>5</v>
      </c>
      <c r="T352" s="316">
        <v>12</v>
      </c>
      <c r="U352" s="316">
        <v>19</v>
      </c>
      <c r="V352" s="316"/>
      <c r="W352" s="316">
        <v>26</v>
      </c>
      <c r="X352" s="316">
        <v>2</v>
      </c>
      <c r="Y352" s="316">
        <v>9</v>
      </c>
      <c r="Z352" s="316">
        <v>16</v>
      </c>
      <c r="AA352" s="316">
        <v>23</v>
      </c>
      <c r="AB352" s="316">
        <v>2</v>
      </c>
      <c r="AC352" s="316">
        <v>9</v>
      </c>
      <c r="AD352" s="316">
        <v>16</v>
      </c>
      <c r="AE352" s="316">
        <v>30</v>
      </c>
      <c r="AF352" s="316">
        <v>6</v>
      </c>
      <c r="AG352" s="316">
        <v>13</v>
      </c>
      <c r="AH352" s="316"/>
      <c r="AI352" s="316">
        <v>20</v>
      </c>
      <c r="AJ352" s="316">
        <v>27</v>
      </c>
      <c r="AK352" s="316">
        <v>11</v>
      </c>
      <c r="AL352" s="316">
        <v>18</v>
      </c>
      <c r="AM352" s="316"/>
      <c r="AN352" s="316">
        <v>25</v>
      </c>
      <c r="AO352" s="316">
        <v>1</v>
      </c>
      <c r="AP352" s="316">
        <v>8</v>
      </c>
      <c r="AQ352" s="316">
        <v>15</v>
      </c>
      <c r="AR352" s="316">
        <v>29</v>
      </c>
      <c r="AS352" s="316">
        <v>6</v>
      </c>
      <c r="AT352" s="316">
        <v>13</v>
      </c>
      <c r="AU352" s="316">
        <v>20</v>
      </c>
      <c r="AV352" s="316"/>
      <c r="AW352" s="316">
        <v>27</v>
      </c>
      <c r="AX352" s="316">
        <v>3</v>
      </c>
      <c r="AY352" s="316">
        <v>10</v>
      </c>
      <c r="AZ352" s="316">
        <v>17</v>
      </c>
      <c r="BA352" s="316">
        <v>31</v>
      </c>
      <c r="BB352" s="316">
        <v>7</v>
      </c>
      <c r="BC352" s="316">
        <v>14</v>
      </c>
      <c r="BD352" s="316">
        <v>21</v>
      </c>
      <c r="BE352" s="316">
        <v>28</v>
      </c>
      <c r="BF352" s="316">
        <v>5</v>
      </c>
      <c r="BG352" s="316"/>
      <c r="BH352" s="316">
        <v>12</v>
      </c>
      <c r="BI352" s="316">
        <v>19</v>
      </c>
      <c r="BJ352" s="316">
        <v>26</v>
      </c>
      <c r="BK352" s="316">
        <v>2</v>
      </c>
      <c r="BL352" s="316">
        <v>16</v>
      </c>
      <c r="BM352" s="316"/>
      <c r="BN352" s="316">
        <v>30</v>
      </c>
      <c r="BO352" s="316">
        <v>7</v>
      </c>
      <c r="BP352" s="316">
        <v>14</v>
      </c>
      <c r="BQ352" s="316"/>
      <c r="BR352" s="316">
        <v>21</v>
      </c>
      <c r="BS352" s="316">
        <v>28</v>
      </c>
      <c r="BT352" s="12" t="s">
        <v>915</v>
      </c>
      <c r="BU352" s="13"/>
      <c r="BV352" s="12" t="s">
        <v>916</v>
      </c>
      <c r="BX352" s="14" t="s">
        <v>1320</v>
      </c>
    </row>
    <row r="353" spans="1:82" s="23" customFormat="1" ht="21.6" hidden="1" customHeight="1">
      <c r="A353" s="15"/>
      <c r="B353" s="15"/>
      <c r="C353" s="41" t="s">
        <v>177</v>
      </c>
      <c r="D353" s="37" t="s">
        <v>1042</v>
      </c>
      <c r="E353" s="490"/>
      <c r="F353" s="543">
        <v>43798</v>
      </c>
      <c r="G353" s="984"/>
      <c r="H353" s="364" t="s">
        <v>967</v>
      </c>
      <c r="I353" s="30">
        <v>43798</v>
      </c>
      <c r="J353" s="716"/>
      <c r="K353" s="309"/>
      <c r="L353" s="16">
        <v>2</v>
      </c>
      <c r="M353" s="16">
        <v>0</v>
      </c>
      <c r="N353" s="16"/>
      <c r="O353" s="16">
        <v>0</v>
      </c>
      <c r="P353" s="16"/>
      <c r="Q353" s="16">
        <v>0</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21">
        <f>COUNT(S353:AR353)</f>
        <v>0</v>
      </c>
      <c r="BU353" s="22"/>
      <c r="BV353" s="21">
        <f>COUNT(AS353:BS353)</f>
        <v>0</v>
      </c>
      <c r="BX353" s="21">
        <f>SUM(BT353,BV353)</f>
        <v>0</v>
      </c>
      <c r="BY353" s="31"/>
      <c r="BZ353" s="31"/>
      <c r="CA353" s="31"/>
      <c r="CB353" s="31"/>
      <c r="CC353" s="31"/>
      <c r="CD353" s="31"/>
    </row>
    <row r="354" spans="1:82" s="229" customFormat="1" hidden="1">
      <c r="D354" s="230"/>
      <c r="E354" s="201"/>
      <c r="F354" s="549"/>
      <c r="G354" s="111"/>
      <c r="H354" s="457"/>
      <c r="I354" s="231"/>
      <c r="J354" s="714"/>
      <c r="K354" s="457"/>
      <c r="L354" s="232"/>
      <c r="M354" s="232"/>
      <c r="N354" s="232"/>
      <c r="O354" s="232"/>
      <c r="P354" s="232"/>
      <c r="Q354" s="232"/>
      <c r="R354" s="232"/>
      <c r="S354" s="111"/>
      <c r="AN354" s="233"/>
      <c r="AQ354" s="230"/>
      <c r="AR354" s="230"/>
    </row>
    <row r="355" spans="1:82" s="54" customFormat="1" ht="54" hidden="1" customHeight="1">
      <c r="D355" s="53" t="s">
        <v>1801</v>
      </c>
      <c r="E355" s="201"/>
      <c r="F355" s="550"/>
      <c r="H355" s="287"/>
      <c r="I355" s="38"/>
      <c r="J355" s="713"/>
      <c r="K355" s="287"/>
      <c r="BT355" s="284"/>
      <c r="BU355" s="284"/>
      <c r="BV355" s="284"/>
      <c r="BX355" s="284"/>
    </row>
    <row r="356" spans="1:82" s="229" customFormat="1" hidden="1">
      <c r="D356" s="230"/>
      <c r="E356" s="201"/>
      <c r="F356" s="549"/>
      <c r="G356" s="111"/>
      <c r="H356" s="457"/>
      <c r="I356" s="231"/>
      <c r="J356" s="714"/>
      <c r="K356" s="457"/>
      <c r="L356" s="232"/>
      <c r="M356" s="232"/>
      <c r="N356" s="232"/>
      <c r="O356" s="232"/>
      <c r="P356" s="232"/>
      <c r="Q356" s="232"/>
      <c r="R356" s="232"/>
      <c r="S356" s="111"/>
      <c r="AN356" s="233"/>
      <c r="AQ356" s="230"/>
      <c r="AR356" s="230"/>
    </row>
    <row r="357" spans="1:82" s="172" customFormat="1" ht="34.5" hidden="1" customHeight="1">
      <c r="A357" s="316" t="s">
        <v>11</v>
      </c>
      <c r="B357" s="316" t="s">
        <v>1058</v>
      </c>
      <c r="C357" s="593" t="s">
        <v>12</v>
      </c>
      <c r="D357" s="41" t="s">
        <v>13</v>
      </c>
      <c r="E357" s="563"/>
      <c r="F357" s="405" t="s">
        <v>14</v>
      </c>
      <c r="G357" s="602"/>
      <c r="H357" s="364" t="s">
        <v>306</v>
      </c>
      <c r="I357" s="286" t="s">
        <v>15</v>
      </c>
      <c r="J357" s="715"/>
      <c r="K357" s="364"/>
      <c r="L357" s="388" t="s">
        <v>1319</v>
      </c>
      <c r="M357" s="388" t="s">
        <v>1320</v>
      </c>
      <c r="N357" s="388"/>
      <c r="O357" s="388" t="s">
        <v>1320</v>
      </c>
      <c r="P357" s="388"/>
      <c r="Q357" s="388" t="s">
        <v>1320</v>
      </c>
      <c r="R357" s="388"/>
      <c r="S357" s="316">
        <v>5</v>
      </c>
      <c r="T357" s="316">
        <v>12</v>
      </c>
      <c r="U357" s="316">
        <v>19</v>
      </c>
      <c r="V357" s="316"/>
      <c r="W357" s="316">
        <v>26</v>
      </c>
      <c r="X357" s="316">
        <v>2</v>
      </c>
      <c r="Y357" s="316">
        <v>9</v>
      </c>
      <c r="Z357" s="316">
        <v>16</v>
      </c>
      <c r="AA357" s="316">
        <v>23</v>
      </c>
      <c r="AB357" s="316">
        <v>2</v>
      </c>
      <c r="AC357" s="316">
        <v>9</v>
      </c>
      <c r="AD357" s="316">
        <v>16</v>
      </c>
      <c r="AE357" s="316">
        <v>30</v>
      </c>
      <c r="AF357" s="316">
        <v>6</v>
      </c>
      <c r="AG357" s="316">
        <v>13</v>
      </c>
      <c r="AH357" s="316"/>
      <c r="AI357" s="316">
        <v>20</v>
      </c>
      <c r="AJ357" s="316">
        <v>27</v>
      </c>
      <c r="AK357" s="316">
        <v>11</v>
      </c>
      <c r="AL357" s="316">
        <v>18</v>
      </c>
      <c r="AM357" s="316"/>
      <c r="AN357" s="316">
        <v>25</v>
      </c>
      <c r="AO357" s="316">
        <v>1</v>
      </c>
      <c r="AP357" s="316">
        <v>8</v>
      </c>
      <c r="AQ357" s="316">
        <v>15</v>
      </c>
      <c r="AR357" s="316">
        <v>29</v>
      </c>
      <c r="AS357" s="316">
        <v>6</v>
      </c>
      <c r="AT357" s="316">
        <v>13</v>
      </c>
      <c r="AU357" s="316">
        <v>20</v>
      </c>
      <c r="AV357" s="316"/>
      <c r="AW357" s="316">
        <v>27</v>
      </c>
      <c r="AX357" s="316">
        <v>3</v>
      </c>
      <c r="AY357" s="316">
        <v>10</v>
      </c>
      <c r="AZ357" s="316">
        <v>17</v>
      </c>
      <c r="BA357" s="316">
        <v>31</v>
      </c>
      <c r="BB357" s="316">
        <v>7</v>
      </c>
      <c r="BC357" s="316">
        <v>14</v>
      </c>
      <c r="BD357" s="316">
        <v>21</v>
      </c>
      <c r="BE357" s="316">
        <v>28</v>
      </c>
      <c r="BF357" s="316">
        <v>5</v>
      </c>
      <c r="BG357" s="316"/>
      <c r="BH357" s="316">
        <v>12</v>
      </c>
      <c r="BI357" s="316">
        <v>19</v>
      </c>
      <c r="BJ357" s="316">
        <v>26</v>
      </c>
      <c r="BK357" s="316">
        <v>2</v>
      </c>
      <c r="BL357" s="316">
        <v>16</v>
      </c>
      <c r="BM357" s="316"/>
      <c r="BN357" s="316">
        <v>30</v>
      </c>
      <c r="BO357" s="316">
        <v>7</v>
      </c>
      <c r="BP357" s="316">
        <v>14</v>
      </c>
      <c r="BQ357" s="316"/>
      <c r="BR357" s="316">
        <v>21</v>
      </c>
      <c r="BS357" s="316">
        <v>28</v>
      </c>
      <c r="BT357" s="12" t="s">
        <v>915</v>
      </c>
      <c r="BU357" s="13"/>
      <c r="BV357" s="12" t="s">
        <v>916</v>
      </c>
      <c r="BX357" s="14" t="s">
        <v>1320</v>
      </c>
    </row>
    <row r="358" spans="1:82" s="274" customFormat="1" ht="21" hidden="1" customHeight="1">
      <c r="A358" s="15"/>
      <c r="B358" s="15"/>
      <c r="C358" s="41" t="s">
        <v>20</v>
      </c>
      <c r="D358" s="659" t="s">
        <v>23</v>
      </c>
      <c r="E358" s="490"/>
      <c r="F358" s="542">
        <v>30855</v>
      </c>
      <c r="G358" s="984"/>
      <c r="H358" s="328" t="s">
        <v>264</v>
      </c>
      <c r="I358" s="26">
        <v>30005</v>
      </c>
      <c r="J358" s="716"/>
      <c r="K358" s="277"/>
      <c r="L358" s="16">
        <v>0</v>
      </c>
      <c r="M358" s="16">
        <v>0</v>
      </c>
      <c r="N358" s="16"/>
      <c r="O358" s="16">
        <v>0</v>
      </c>
      <c r="P358" s="16"/>
      <c r="Q358" s="16">
        <v>0</v>
      </c>
      <c r="R358" s="16"/>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9"/>
      <c r="AT358" s="19"/>
      <c r="AU358" s="19"/>
      <c r="AV358" s="19"/>
      <c r="AW358" s="19"/>
      <c r="AX358" s="20"/>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21">
        <f>COUNT(S358:AR358)</f>
        <v>0</v>
      </c>
      <c r="BU358" s="22"/>
      <c r="BV358" s="21">
        <f>COUNT(AS358:BS358)</f>
        <v>0</v>
      </c>
      <c r="BW358" s="23"/>
      <c r="BX358" s="21">
        <f>SUM(BT358,BV358)</f>
        <v>0</v>
      </c>
    </row>
    <row r="359" spans="1:82" s="274" customFormat="1" ht="21" hidden="1" customHeight="1">
      <c r="A359" s="15"/>
      <c r="B359" s="15"/>
      <c r="C359" s="41" t="s">
        <v>26</v>
      </c>
      <c r="D359" s="659" t="s">
        <v>964</v>
      </c>
      <c r="E359" s="490"/>
      <c r="F359" s="544">
        <v>38950</v>
      </c>
      <c r="G359" s="984"/>
      <c r="H359" s="328" t="s">
        <v>265</v>
      </c>
      <c r="I359" s="26">
        <v>32127</v>
      </c>
      <c r="J359" s="716"/>
      <c r="K359" s="277"/>
      <c r="L359" s="16">
        <v>0</v>
      </c>
      <c r="M359" s="16">
        <v>0</v>
      </c>
      <c r="N359" s="16"/>
      <c r="O359" s="16">
        <v>0</v>
      </c>
      <c r="P359" s="16"/>
      <c r="Q359" s="16">
        <v>0</v>
      </c>
      <c r="R359" s="16"/>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9"/>
      <c r="AT359" s="19"/>
      <c r="AU359" s="19"/>
      <c r="AV359" s="19"/>
      <c r="AW359" s="19"/>
      <c r="AX359" s="20"/>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21">
        <f>COUNT(S359:AR359)</f>
        <v>0</v>
      </c>
      <c r="BU359" s="22"/>
      <c r="BV359" s="21">
        <f>COUNT(AS359:BS359)</f>
        <v>0</v>
      </c>
      <c r="BW359" s="25"/>
      <c r="BX359" s="21">
        <f>SUM(BT359,BV359)</f>
        <v>0</v>
      </c>
    </row>
    <row r="360" spans="1:82" s="274" customFormat="1" ht="21" hidden="1" customHeight="1">
      <c r="A360" s="15"/>
      <c r="B360" s="15"/>
      <c r="C360" s="41" t="s">
        <v>19</v>
      </c>
      <c r="D360" s="659" t="s">
        <v>21</v>
      </c>
      <c r="E360" s="490"/>
      <c r="F360" s="543">
        <v>41260</v>
      </c>
      <c r="G360" s="984"/>
      <c r="H360" s="328" t="s">
        <v>261</v>
      </c>
      <c r="I360" s="26">
        <v>39379</v>
      </c>
      <c r="J360" s="716"/>
      <c r="K360" s="277"/>
      <c r="L360" s="16">
        <v>0</v>
      </c>
      <c r="M360" s="16">
        <v>0</v>
      </c>
      <c r="N360" s="16"/>
      <c r="O360" s="16">
        <v>0</v>
      </c>
      <c r="P360" s="16"/>
      <c r="Q360" s="16">
        <v>0</v>
      </c>
      <c r="R360" s="16"/>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9"/>
      <c r="AT360" s="19"/>
      <c r="AU360" s="19"/>
      <c r="AV360" s="19"/>
      <c r="AW360" s="19"/>
      <c r="AX360" s="20"/>
      <c r="AY360" s="20"/>
      <c r="AZ360" s="20"/>
      <c r="BA360" s="20"/>
      <c r="BB360" s="20"/>
      <c r="BC360" s="20"/>
      <c r="BD360" s="20"/>
      <c r="BE360" s="20"/>
      <c r="BF360" s="20"/>
      <c r="BG360" s="20"/>
      <c r="BH360" s="20"/>
      <c r="BI360" s="20"/>
      <c r="BJ360" s="20"/>
      <c r="BK360" s="20"/>
      <c r="BL360" s="20"/>
      <c r="BM360" s="20"/>
      <c r="BN360" s="20"/>
      <c r="BO360" s="20"/>
      <c r="BP360" s="20"/>
      <c r="BQ360" s="20"/>
      <c r="BR360" s="20"/>
      <c r="BS360" s="20"/>
      <c r="BT360" s="21">
        <f>COUNT(S360:AR360)</f>
        <v>0</v>
      </c>
      <c r="BU360" s="22"/>
      <c r="BV360" s="21">
        <f>COUNT(AS360:BS360)</f>
        <v>0</v>
      </c>
      <c r="BW360" s="25"/>
      <c r="BX360" s="21">
        <f>SUM(BT360,BV360)</f>
        <v>0</v>
      </c>
      <c r="BY360" s="23"/>
      <c r="BZ360" s="23"/>
      <c r="CA360" s="23"/>
      <c r="CB360" s="23"/>
      <c r="CC360" s="23"/>
      <c r="CD360" s="23"/>
    </row>
    <row r="361" spans="1:82" s="172" customFormat="1" ht="34.5" hidden="1" customHeight="1">
      <c r="A361" s="316" t="s">
        <v>11</v>
      </c>
      <c r="B361" s="316" t="s">
        <v>1058</v>
      </c>
      <c r="C361" s="593" t="s">
        <v>12</v>
      </c>
      <c r="D361" s="41" t="s">
        <v>43</v>
      </c>
      <c r="E361" s="563"/>
      <c r="F361" s="405" t="s">
        <v>14</v>
      </c>
      <c r="G361" s="602"/>
      <c r="H361" s="364" t="s">
        <v>306</v>
      </c>
      <c r="I361" s="286" t="s">
        <v>15</v>
      </c>
      <c r="J361" s="715"/>
      <c r="K361" s="364"/>
      <c r="L361" s="388" t="s">
        <v>1319</v>
      </c>
      <c r="M361" s="388" t="s">
        <v>1320</v>
      </c>
      <c r="N361" s="388"/>
      <c r="O361" s="388" t="s">
        <v>1320</v>
      </c>
      <c r="P361" s="388"/>
      <c r="Q361" s="388" t="s">
        <v>1320</v>
      </c>
      <c r="R361" s="388"/>
      <c r="S361" s="316">
        <v>5</v>
      </c>
      <c r="T361" s="316">
        <v>12</v>
      </c>
      <c r="U361" s="316">
        <v>19</v>
      </c>
      <c r="V361" s="316"/>
      <c r="W361" s="316">
        <v>26</v>
      </c>
      <c r="X361" s="316">
        <v>2</v>
      </c>
      <c r="Y361" s="316">
        <v>9</v>
      </c>
      <c r="Z361" s="316">
        <v>16</v>
      </c>
      <c r="AA361" s="316">
        <v>23</v>
      </c>
      <c r="AB361" s="316">
        <v>2</v>
      </c>
      <c r="AC361" s="316">
        <v>9</v>
      </c>
      <c r="AD361" s="316">
        <v>16</v>
      </c>
      <c r="AE361" s="316">
        <v>30</v>
      </c>
      <c r="AF361" s="316">
        <v>6</v>
      </c>
      <c r="AG361" s="316">
        <v>13</v>
      </c>
      <c r="AH361" s="316"/>
      <c r="AI361" s="316">
        <v>20</v>
      </c>
      <c r="AJ361" s="316">
        <v>27</v>
      </c>
      <c r="AK361" s="316">
        <v>11</v>
      </c>
      <c r="AL361" s="316">
        <v>18</v>
      </c>
      <c r="AM361" s="316"/>
      <c r="AN361" s="316">
        <v>25</v>
      </c>
      <c r="AO361" s="316">
        <v>1</v>
      </c>
      <c r="AP361" s="316">
        <v>8</v>
      </c>
      <c r="AQ361" s="316">
        <v>15</v>
      </c>
      <c r="AR361" s="316">
        <v>29</v>
      </c>
      <c r="AS361" s="316">
        <v>6</v>
      </c>
      <c r="AT361" s="316">
        <v>13</v>
      </c>
      <c r="AU361" s="316">
        <v>20</v>
      </c>
      <c r="AV361" s="316"/>
      <c r="AW361" s="316">
        <v>27</v>
      </c>
      <c r="AX361" s="316">
        <v>3</v>
      </c>
      <c r="AY361" s="316">
        <v>10</v>
      </c>
      <c r="AZ361" s="316">
        <v>17</v>
      </c>
      <c r="BA361" s="316">
        <v>31</v>
      </c>
      <c r="BB361" s="316">
        <v>7</v>
      </c>
      <c r="BC361" s="316">
        <v>14</v>
      </c>
      <c r="BD361" s="316">
        <v>21</v>
      </c>
      <c r="BE361" s="316">
        <v>28</v>
      </c>
      <c r="BF361" s="316">
        <v>5</v>
      </c>
      <c r="BG361" s="316"/>
      <c r="BH361" s="316">
        <v>12</v>
      </c>
      <c r="BI361" s="316">
        <v>19</v>
      </c>
      <c r="BJ361" s="316">
        <v>26</v>
      </c>
      <c r="BK361" s="316">
        <v>2</v>
      </c>
      <c r="BL361" s="316">
        <v>16</v>
      </c>
      <c r="BM361" s="316"/>
      <c r="BN361" s="316">
        <v>30</v>
      </c>
      <c r="BO361" s="316">
        <v>7</v>
      </c>
      <c r="BP361" s="316">
        <v>14</v>
      </c>
      <c r="BQ361" s="316"/>
      <c r="BR361" s="316">
        <v>21</v>
      </c>
      <c r="BS361" s="316">
        <v>28</v>
      </c>
      <c r="BT361" s="12" t="s">
        <v>915</v>
      </c>
      <c r="BU361" s="13"/>
      <c r="BV361" s="12" t="s">
        <v>916</v>
      </c>
      <c r="BX361" s="14" t="s">
        <v>1320</v>
      </c>
    </row>
    <row r="362" spans="1:82" s="23" customFormat="1" ht="21.6" hidden="1" customHeight="1">
      <c r="A362" s="15"/>
      <c r="B362" s="15"/>
      <c r="C362" s="41" t="s">
        <v>1062</v>
      </c>
      <c r="D362" s="659" t="s">
        <v>944</v>
      </c>
      <c r="E362" s="490"/>
      <c r="F362" s="544">
        <v>43536</v>
      </c>
      <c r="G362" s="984"/>
      <c r="H362" s="364" t="s">
        <v>265</v>
      </c>
      <c r="I362" s="30"/>
      <c r="J362" s="716"/>
      <c r="K362" s="309"/>
      <c r="L362" s="16">
        <v>0</v>
      </c>
      <c r="M362" s="16">
        <v>0</v>
      </c>
      <c r="N362" s="16"/>
      <c r="O362" s="16">
        <v>0</v>
      </c>
      <c r="P362" s="16"/>
      <c r="Q362" s="16">
        <v>0</v>
      </c>
      <c r="R362" s="16"/>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21">
        <f t="shared" ref="BT362:BT378" si="37">COUNT(S362:AR362)</f>
        <v>0</v>
      </c>
      <c r="BU362" s="22"/>
      <c r="BV362" s="21">
        <f t="shared" ref="BV362:BV378" si="38">COUNT(AS362:BS362)</f>
        <v>0</v>
      </c>
      <c r="BX362" s="21">
        <f t="shared" ref="BX362:BX378" si="39">SUM(BT362,BV362)</f>
        <v>0</v>
      </c>
    </row>
    <row r="363" spans="1:82" s="31" customFormat="1" ht="21.75" hidden="1" customHeight="1">
      <c r="A363" s="15"/>
      <c r="B363" s="15"/>
      <c r="C363" s="41" t="s">
        <v>221</v>
      </c>
      <c r="D363" s="659" t="s">
        <v>930</v>
      </c>
      <c r="E363" s="490"/>
      <c r="F363" s="544">
        <v>39253</v>
      </c>
      <c r="G363" s="984"/>
      <c r="H363" s="364" t="s">
        <v>265</v>
      </c>
      <c r="I363" s="30">
        <v>39272</v>
      </c>
      <c r="J363" s="716"/>
      <c r="K363" s="309"/>
      <c r="L363" s="16">
        <v>0</v>
      </c>
      <c r="M363" s="16">
        <v>0</v>
      </c>
      <c r="N363" s="16"/>
      <c r="O363" s="16">
        <v>0</v>
      </c>
      <c r="P363" s="16"/>
      <c r="Q363" s="16">
        <v>0</v>
      </c>
      <c r="R363" s="16"/>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9"/>
      <c r="AT363" s="19"/>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21">
        <f t="shared" si="37"/>
        <v>0</v>
      </c>
      <c r="BU363" s="22"/>
      <c r="BV363" s="21">
        <f t="shared" si="38"/>
        <v>0</v>
      </c>
      <c r="BW363" s="23"/>
      <c r="BX363" s="21">
        <f t="shared" si="39"/>
        <v>0</v>
      </c>
      <c r="BY363" s="23"/>
      <c r="BZ363" s="23"/>
      <c r="CA363" s="23"/>
      <c r="CB363" s="23"/>
      <c r="CC363" s="23"/>
      <c r="CD363" s="23"/>
    </row>
    <row r="364" spans="1:82" s="31" customFormat="1" ht="21" hidden="1" customHeight="1">
      <c r="A364" s="15"/>
      <c r="B364" s="15"/>
      <c r="C364" s="41" t="s">
        <v>134</v>
      </c>
      <c r="D364" s="659" t="s">
        <v>25</v>
      </c>
      <c r="E364" s="490"/>
      <c r="F364" s="542">
        <v>21052</v>
      </c>
      <c r="G364" s="984"/>
      <c r="H364" s="328" t="s">
        <v>265</v>
      </c>
      <c r="I364" s="26">
        <v>31165</v>
      </c>
      <c r="J364" s="716"/>
      <c r="K364" s="277"/>
      <c r="L364" s="16">
        <v>17</v>
      </c>
      <c r="M364" s="16">
        <v>0</v>
      </c>
      <c r="N364" s="16"/>
      <c r="O364" s="16">
        <v>0</v>
      </c>
      <c r="P364" s="16"/>
      <c r="Q364" s="16">
        <v>0</v>
      </c>
      <c r="R364" s="16"/>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9"/>
      <c r="AT364" s="19"/>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21">
        <f t="shared" si="37"/>
        <v>0</v>
      </c>
      <c r="BU364" s="22"/>
      <c r="BV364" s="21">
        <f t="shared" si="38"/>
        <v>0</v>
      </c>
      <c r="BX364" s="21">
        <f t="shared" si="39"/>
        <v>0</v>
      </c>
    </row>
    <row r="365" spans="1:82" s="31" customFormat="1" ht="21.75" hidden="1" customHeight="1">
      <c r="A365" s="15"/>
      <c r="B365" s="15"/>
      <c r="C365" s="41" t="s">
        <v>217</v>
      </c>
      <c r="D365" s="659" t="s">
        <v>940</v>
      </c>
      <c r="E365" s="490"/>
      <c r="F365" s="544">
        <v>38679</v>
      </c>
      <c r="G365" s="984"/>
      <c r="H365" s="364" t="s">
        <v>265</v>
      </c>
      <c r="I365" s="30">
        <v>38731</v>
      </c>
      <c r="J365" s="716"/>
      <c r="K365" s="309"/>
      <c r="L365" s="16">
        <v>0</v>
      </c>
      <c r="M365" s="16">
        <v>0</v>
      </c>
      <c r="N365" s="16"/>
      <c r="O365" s="16">
        <v>0</v>
      </c>
      <c r="P365" s="16"/>
      <c r="Q365" s="16">
        <v>0</v>
      </c>
      <c r="R365" s="16"/>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21">
        <f t="shared" si="37"/>
        <v>0</v>
      </c>
      <c r="BU365" s="22"/>
      <c r="BV365" s="21">
        <f t="shared" si="38"/>
        <v>0</v>
      </c>
      <c r="BW365" s="23"/>
      <c r="BX365" s="21">
        <f t="shared" si="39"/>
        <v>0</v>
      </c>
      <c r="BY365" s="23"/>
      <c r="BZ365" s="23"/>
      <c r="CA365" s="23"/>
      <c r="CB365" s="23"/>
      <c r="CC365" s="23"/>
      <c r="CD365" s="23"/>
    </row>
    <row r="366" spans="1:82" s="31" customFormat="1" ht="21.75" hidden="1" customHeight="1">
      <c r="A366" s="15"/>
      <c r="B366" s="15"/>
      <c r="C366" s="41" t="s">
        <v>201</v>
      </c>
      <c r="D366" s="659" t="s">
        <v>216</v>
      </c>
      <c r="E366" s="490"/>
      <c r="F366" s="543">
        <v>35219</v>
      </c>
      <c r="G366" s="984"/>
      <c r="H366" s="364" t="s">
        <v>265</v>
      </c>
      <c r="I366" s="30">
        <v>17683</v>
      </c>
      <c r="J366" s="716"/>
      <c r="K366" s="309"/>
      <c r="L366" s="16">
        <v>0</v>
      </c>
      <c r="M366" s="16">
        <v>0</v>
      </c>
      <c r="N366" s="16"/>
      <c r="O366" s="16">
        <v>0</v>
      </c>
      <c r="P366" s="16"/>
      <c r="Q366" s="16">
        <v>0</v>
      </c>
      <c r="R366" s="16"/>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9"/>
      <c r="AT366" s="19"/>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21">
        <f t="shared" si="37"/>
        <v>0</v>
      </c>
      <c r="BU366" s="22"/>
      <c r="BV366" s="21">
        <f t="shared" si="38"/>
        <v>0</v>
      </c>
      <c r="BW366" s="23"/>
      <c r="BX366" s="21">
        <f t="shared" si="39"/>
        <v>0</v>
      </c>
      <c r="BY366" s="274"/>
      <c r="BZ366" s="274"/>
      <c r="CA366" s="274"/>
      <c r="CB366" s="274"/>
      <c r="CC366" s="274"/>
      <c r="CD366" s="274"/>
    </row>
    <row r="367" spans="1:82" s="31" customFormat="1" ht="21.75" hidden="1" customHeight="1">
      <c r="A367" s="15"/>
      <c r="B367" s="15"/>
      <c r="C367" s="41" t="s">
        <v>179</v>
      </c>
      <c r="D367" s="659" t="s">
        <v>244</v>
      </c>
      <c r="E367" s="490"/>
      <c r="F367" s="544">
        <v>40078</v>
      </c>
      <c r="G367" s="984"/>
      <c r="H367" s="364" t="s">
        <v>262</v>
      </c>
      <c r="I367" s="30">
        <v>27211</v>
      </c>
      <c r="J367" s="716"/>
      <c r="K367" s="309"/>
      <c r="L367" s="16">
        <v>0</v>
      </c>
      <c r="M367" s="16">
        <v>0</v>
      </c>
      <c r="N367" s="16"/>
      <c r="O367" s="16">
        <v>0</v>
      </c>
      <c r="P367" s="16"/>
      <c r="Q367" s="16">
        <v>0</v>
      </c>
      <c r="R367" s="16"/>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9"/>
      <c r="AT367" s="19"/>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21">
        <f t="shared" si="37"/>
        <v>0</v>
      </c>
      <c r="BU367" s="22"/>
      <c r="BV367" s="21">
        <f t="shared" si="38"/>
        <v>0</v>
      </c>
      <c r="BW367" s="23"/>
      <c r="BX367" s="21">
        <f t="shared" si="39"/>
        <v>0</v>
      </c>
      <c r="BY367" s="274"/>
      <c r="BZ367" s="274"/>
      <c r="CA367" s="274"/>
      <c r="CB367" s="274"/>
      <c r="CC367" s="274"/>
      <c r="CD367" s="274"/>
    </row>
    <row r="368" spans="1:82" s="31" customFormat="1" ht="21.75" hidden="1" customHeight="1">
      <c r="A368" s="15"/>
      <c r="B368" s="15"/>
      <c r="C368" s="41" t="s">
        <v>93</v>
      </c>
      <c r="D368" s="659" t="s">
        <v>1317</v>
      </c>
      <c r="E368" s="490"/>
      <c r="F368" s="543"/>
      <c r="G368" s="984"/>
      <c r="H368" s="364" t="s">
        <v>263</v>
      </c>
      <c r="I368" s="30">
        <v>20131</v>
      </c>
      <c r="J368" s="716"/>
      <c r="K368" s="309"/>
      <c r="L368" s="16">
        <v>0</v>
      </c>
      <c r="M368" s="16">
        <v>0</v>
      </c>
      <c r="N368" s="16"/>
      <c r="O368" s="16">
        <v>0</v>
      </c>
      <c r="P368" s="16"/>
      <c r="Q368" s="16">
        <v>0</v>
      </c>
      <c r="R368" s="16"/>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9"/>
      <c r="AT368" s="19"/>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21">
        <f t="shared" si="37"/>
        <v>0</v>
      </c>
      <c r="BU368" s="22"/>
      <c r="BV368" s="21">
        <f t="shared" si="38"/>
        <v>0</v>
      </c>
      <c r="BW368" s="23"/>
      <c r="BX368" s="21">
        <f t="shared" si="39"/>
        <v>0</v>
      </c>
    </row>
    <row r="369" spans="1:82" s="31" customFormat="1" ht="21.75" hidden="1" customHeight="1">
      <c r="A369" s="15"/>
      <c r="B369" s="15"/>
      <c r="C369" s="41" t="s">
        <v>170</v>
      </c>
      <c r="D369" s="659" t="s">
        <v>172</v>
      </c>
      <c r="E369" s="490"/>
      <c r="F369" s="542">
        <v>28977</v>
      </c>
      <c r="G369" s="984"/>
      <c r="H369" s="364" t="s">
        <v>264</v>
      </c>
      <c r="I369" s="30">
        <v>34822</v>
      </c>
      <c r="J369" s="716"/>
      <c r="K369" s="309"/>
      <c r="L369" s="16">
        <v>0</v>
      </c>
      <c r="M369" s="16">
        <v>0</v>
      </c>
      <c r="N369" s="16"/>
      <c r="O369" s="16">
        <v>0</v>
      </c>
      <c r="P369" s="16"/>
      <c r="Q369" s="16">
        <v>0</v>
      </c>
      <c r="R369" s="16"/>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21">
        <f t="shared" si="37"/>
        <v>0</v>
      </c>
      <c r="BU369" s="22"/>
      <c r="BV369" s="21">
        <f t="shared" si="38"/>
        <v>0</v>
      </c>
      <c r="BX369" s="21">
        <f t="shared" si="39"/>
        <v>0</v>
      </c>
      <c r="BY369" s="23"/>
      <c r="BZ369" s="23"/>
      <c r="CA369" s="23"/>
      <c r="CB369" s="23"/>
      <c r="CC369" s="23"/>
      <c r="CD369" s="23"/>
    </row>
    <row r="370" spans="1:82" s="31" customFormat="1" ht="21.75" hidden="1" customHeight="1">
      <c r="A370" s="15"/>
      <c r="B370" s="15"/>
      <c r="C370" s="41" t="s">
        <v>175</v>
      </c>
      <c r="D370" s="659" t="s">
        <v>237</v>
      </c>
      <c r="E370" s="490"/>
      <c r="F370" s="544">
        <v>38658</v>
      </c>
      <c r="G370" s="984"/>
      <c r="H370" s="364" t="s">
        <v>264</v>
      </c>
      <c r="I370" s="30">
        <v>39063</v>
      </c>
      <c r="J370" s="716"/>
      <c r="K370" s="309"/>
      <c r="L370" s="16">
        <v>0</v>
      </c>
      <c r="M370" s="16">
        <v>0</v>
      </c>
      <c r="N370" s="16"/>
      <c r="O370" s="16">
        <v>0</v>
      </c>
      <c r="P370" s="16"/>
      <c r="Q370" s="16">
        <v>0</v>
      </c>
      <c r="R370" s="16"/>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9"/>
      <c r="AT370" s="19"/>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21">
        <f t="shared" si="37"/>
        <v>0</v>
      </c>
      <c r="BU370" s="22"/>
      <c r="BV370" s="21">
        <f t="shared" si="38"/>
        <v>0</v>
      </c>
      <c r="BX370" s="21">
        <f t="shared" si="39"/>
        <v>0</v>
      </c>
      <c r="BY370" s="23"/>
      <c r="BZ370" s="23"/>
      <c r="CA370" s="23"/>
      <c r="CB370" s="23"/>
      <c r="CC370" s="23"/>
      <c r="CD370" s="23"/>
    </row>
    <row r="371" spans="1:82" s="31" customFormat="1" ht="21.75" hidden="1" customHeight="1">
      <c r="A371" s="15"/>
      <c r="B371" s="15"/>
      <c r="C371" s="41" t="s">
        <v>153</v>
      </c>
      <c r="D371" s="659" t="s">
        <v>157</v>
      </c>
      <c r="E371" s="490"/>
      <c r="F371" s="542">
        <v>31070</v>
      </c>
      <c r="G371" s="984"/>
      <c r="H371" s="364" t="s">
        <v>265</v>
      </c>
      <c r="I371" s="30">
        <v>31314</v>
      </c>
      <c r="J371" s="716"/>
      <c r="K371" s="309"/>
      <c r="L371" s="16">
        <v>0</v>
      </c>
      <c r="M371" s="16">
        <v>0</v>
      </c>
      <c r="N371" s="16"/>
      <c r="O371" s="16">
        <v>0</v>
      </c>
      <c r="P371" s="16"/>
      <c r="Q371" s="16">
        <v>0</v>
      </c>
      <c r="R371" s="16"/>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9"/>
      <c r="AT371" s="19"/>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21">
        <f t="shared" si="37"/>
        <v>0</v>
      </c>
      <c r="BU371" s="22"/>
      <c r="BV371" s="21">
        <f t="shared" si="38"/>
        <v>0</v>
      </c>
      <c r="BW371" s="23"/>
      <c r="BX371" s="21">
        <f t="shared" si="39"/>
        <v>0</v>
      </c>
      <c r="BY371" s="274"/>
      <c r="BZ371" s="274"/>
      <c r="CA371" s="274"/>
      <c r="CB371" s="274"/>
      <c r="CC371" s="274"/>
      <c r="CD371" s="274"/>
    </row>
    <row r="372" spans="1:82" s="31" customFormat="1" ht="21.75" hidden="1" customHeight="1">
      <c r="A372" s="15"/>
      <c r="B372" s="15"/>
      <c r="C372" s="41" t="s">
        <v>208</v>
      </c>
      <c r="D372" s="659" t="s">
        <v>229</v>
      </c>
      <c r="E372" s="490"/>
      <c r="F372" s="544">
        <v>37530</v>
      </c>
      <c r="G372" s="984"/>
      <c r="H372" s="364" t="s">
        <v>265</v>
      </c>
      <c r="I372" s="30">
        <v>34979</v>
      </c>
      <c r="J372" s="716"/>
      <c r="K372" s="309"/>
      <c r="L372" s="16">
        <v>0</v>
      </c>
      <c r="M372" s="16">
        <v>0</v>
      </c>
      <c r="N372" s="16"/>
      <c r="O372" s="16">
        <v>0</v>
      </c>
      <c r="P372" s="16"/>
      <c r="Q372" s="16">
        <v>0</v>
      </c>
      <c r="R372" s="16"/>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9"/>
      <c r="AT372" s="19"/>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21">
        <f t="shared" si="37"/>
        <v>0</v>
      </c>
      <c r="BU372" s="22"/>
      <c r="BV372" s="21">
        <f t="shared" si="38"/>
        <v>0</v>
      </c>
      <c r="BW372" s="23"/>
      <c r="BX372" s="21">
        <f t="shared" si="39"/>
        <v>0</v>
      </c>
      <c r="BY372" s="23"/>
      <c r="BZ372" s="23"/>
      <c r="CA372" s="23"/>
      <c r="CB372" s="23"/>
      <c r="CC372" s="23"/>
      <c r="CD372" s="23"/>
    </row>
    <row r="373" spans="1:82" s="274" customFormat="1" ht="21" hidden="1" customHeight="1">
      <c r="A373" s="15"/>
      <c r="B373" s="15"/>
      <c r="C373" s="41" t="s">
        <v>204</v>
      </c>
      <c r="D373" s="659" t="s">
        <v>288</v>
      </c>
      <c r="E373" s="490"/>
      <c r="F373" s="544">
        <v>36648</v>
      </c>
      <c r="G373" s="984"/>
      <c r="H373" s="364" t="s">
        <v>265</v>
      </c>
      <c r="I373" s="30">
        <v>36670</v>
      </c>
      <c r="J373" s="716"/>
      <c r="K373" s="309"/>
      <c r="L373" s="16">
        <v>0</v>
      </c>
      <c r="M373" s="16">
        <v>0</v>
      </c>
      <c r="N373" s="16"/>
      <c r="O373" s="16">
        <v>0</v>
      </c>
      <c r="P373" s="16"/>
      <c r="Q373" s="16">
        <v>0</v>
      </c>
      <c r="R373" s="16"/>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9"/>
      <c r="AT373" s="19"/>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21">
        <f t="shared" si="37"/>
        <v>0</v>
      </c>
      <c r="BU373" s="22"/>
      <c r="BV373" s="21">
        <f t="shared" si="38"/>
        <v>0</v>
      </c>
      <c r="BW373" s="23"/>
      <c r="BX373" s="21">
        <f t="shared" si="39"/>
        <v>0</v>
      </c>
      <c r="BY373" s="23"/>
      <c r="BZ373" s="23"/>
      <c r="CA373" s="23"/>
      <c r="CB373" s="23"/>
      <c r="CC373" s="23"/>
      <c r="CD373" s="23"/>
    </row>
    <row r="374" spans="1:82" s="23" customFormat="1" ht="21" hidden="1" customHeight="1">
      <c r="A374" s="15"/>
      <c r="B374" s="15"/>
      <c r="C374" s="41" t="s">
        <v>135</v>
      </c>
      <c r="D374" s="659" t="s">
        <v>144</v>
      </c>
      <c r="E374" s="490"/>
      <c r="F374" s="544">
        <v>42153</v>
      </c>
      <c r="G374" s="984"/>
      <c r="H374" s="364" t="s">
        <v>262</v>
      </c>
      <c r="I374" s="30">
        <v>42185</v>
      </c>
      <c r="J374" s="716"/>
      <c r="K374" s="309"/>
      <c r="L374" s="16">
        <v>0</v>
      </c>
      <c r="M374" s="16">
        <v>0</v>
      </c>
      <c r="N374" s="16"/>
      <c r="O374" s="16">
        <v>0</v>
      </c>
      <c r="P374" s="16"/>
      <c r="Q374" s="16">
        <v>0</v>
      </c>
      <c r="R374" s="16"/>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21">
        <f t="shared" si="37"/>
        <v>0</v>
      </c>
      <c r="BU374" s="22"/>
      <c r="BV374" s="21">
        <f t="shared" si="38"/>
        <v>0</v>
      </c>
      <c r="BX374" s="21">
        <f t="shared" si="39"/>
        <v>0</v>
      </c>
      <c r="BY374" s="31"/>
      <c r="BZ374" s="31"/>
      <c r="CA374" s="31"/>
      <c r="CB374" s="31"/>
      <c r="CC374" s="31"/>
      <c r="CD374" s="31"/>
    </row>
    <row r="375" spans="1:82" s="23" customFormat="1" ht="21" hidden="1" customHeight="1">
      <c r="A375" s="15"/>
      <c r="B375" s="15"/>
      <c r="C375" s="41" t="s">
        <v>196</v>
      </c>
      <c r="D375" s="659" t="s">
        <v>923</v>
      </c>
      <c r="E375" s="490"/>
      <c r="F375" s="543">
        <v>32249</v>
      </c>
      <c r="G375" s="984"/>
      <c r="H375" s="364" t="s">
        <v>265</v>
      </c>
      <c r="I375" s="30">
        <v>19758</v>
      </c>
      <c r="J375" s="716"/>
      <c r="K375" s="309"/>
      <c r="L375" s="16">
        <v>0</v>
      </c>
      <c r="M375" s="16">
        <v>0</v>
      </c>
      <c r="N375" s="16"/>
      <c r="O375" s="16">
        <v>0</v>
      </c>
      <c r="P375" s="16"/>
      <c r="Q375" s="16">
        <v>0</v>
      </c>
      <c r="R375" s="16"/>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9"/>
      <c r="AT375" s="19"/>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21">
        <f t="shared" si="37"/>
        <v>0</v>
      </c>
      <c r="BU375" s="22"/>
      <c r="BV375" s="21">
        <f t="shared" si="38"/>
        <v>0</v>
      </c>
      <c r="BX375" s="21">
        <f t="shared" si="39"/>
        <v>0</v>
      </c>
      <c r="BY375" s="31"/>
      <c r="BZ375" s="31"/>
      <c r="CA375" s="31"/>
      <c r="CB375" s="31"/>
      <c r="CC375" s="31"/>
      <c r="CD375" s="31"/>
    </row>
    <row r="376" spans="1:82" s="23" customFormat="1" ht="21" hidden="1" customHeight="1">
      <c r="A376" s="15"/>
      <c r="B376" s="15"/>
      <c r="C376" s="41" t="s">
        <v>124</v>
      </c>
      <c r="D376" s="659" t="s">
        <v>151</v>
      </c>
      <c r="E376" s="490"/>
      <c r="F376" s="544">
        <v>39264</v>
      </c>
      <c r="G376" s="984"/>
      <c r="H376" s="364" t="s">
        <v>261</v>
      </c>
      <c r="I376" s="30">
        <v>21552</v>
      </c>
      <c r="J376" s="716"/>
      <c r="K376" s="309"/>
      <c r="L376" s="16">
        <v>0</v>
      </c>
      <c r="M376" s="16">
        <v>0</v>
      </c>
      <c r="N376" s="16"/>
      <c r="O376" s="16">
        <v>0</v>
      </c>
      <c r="P376" s="16"/>
      <c r="Q376" s="16">
        <v>0</v>
      </c>
      <c r="R376" s="16"/>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9"/>
      <c r="AT376" s="19"/>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21">
        <f t="shared" si="37"/>
        <v>0</v>
      </c>
      <c r="BU376" s="22"/>
      <c r="BV376" s="21">
        <f t="shared" si="38"/>
        <v>0</v>
      </c>
      <c r="BW376" s="31"/>
      <c r="BX376" s="21">
        <f t="shared" si="39"/>
        <v>0</v>
      </c>
      <c r="BY376" s="31"/>
      <c r="BZ376" s="31"/>
      <c r="CA376" s="31"/>
      <c r="CB376" s="31"/>
      <c r="CC376" s="31"/>
      <c r="CD376" s="31"/>
    </row>
    <row r="377" spans="1:82" s="23" customFormat="1" ht="21" hidden="1" customHeight="1">
      <c r="A377" s="15"/>
      <c r="B377" s="15"/>
      <c r="C377" s="41" t="s">
        <v>177</v>
      </c>
      <c r="D377" s="659" t="s">
        <v>966</v>
      </c>
      <c r="E377" s="490"/>
      <c r="F377" s="544">
        <v>39264</v>
      </c>
      <c r="G377" s="984"/>
      <c r="H377" s="364" t="s">
        <v>262</v>
      </c>
      <c r="I377" s="30">
        <v>36207</v>
      </c>
      <c r="J377" s="716"/>
      <c r="K377" s="309"/>
      <c r="L377" s="16">
        <v>0</v>
      </c>
      <c r="M377" s="16">
        <v>0</v>
      </c>
      <c r="N377" s="16"/>
      <c r="O377" s="16">
        <v>0</v>
      </c>
      <c r="P377" s="16"/>
      <c r="Q377" s="16">
        <v>0</v>
      </c>
      <c r="R377" s="16"/>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9"/>
      <c r="AT377" s="19"/>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21">
        <f t="shared" si="37"/>
        <v>0</v>
      </c>
      <c r="BU377" s="22"/>
      <c r="BV377" s="21">
        <f t="shared" si="38"/>
        <v>0</v>
      </c>
      <c r="BW377" s="31"/>
      <c r="BX377" s="21">
        <f t="shared" si="39"/>
        <v>0</v>
      </c>
      <c r="BY377" s="274"/>
      <c r="BZ377" s="274"/>
      <c r="CA377" s="274"/>
      <c r="CB377" s="274"/>
      <c r="CC377" s="274"/>
      <c r="CD377" s="274"/>
    </row>
    <row r="378" spans="1:82" s="31" customFormat="1" ht="21" hidden="1" customHeight="1">
      <c r="A378" s="15"/>
      <c r="B378" s="15"/>
      <c r="C378" s="41" t="s">
        <v>184</v>
      </c>
      <c r="D378" s="659" t="s">
        <v>186</v>
      </c>
      <c r="E378" s="490"/>
      <c r="F378" s="543">
        <v>42875</v>
      </c>
      <c r="G378" s="984"/>
      <c r="H378" s="364" t="s">
        <v>266</v>
      </c>
      <c r="I378" s="30">
        <v>42867</v>
      </c>
      <c r="J378" s="716"/>
      <c r="K378" s="309"/>
      <c r="L378" s="16">
        <v>0</v>
      </c>
      <c r="M378" s="16">
        <v>0</v>
      </c>
      <c r="N378" s="16"/>
      <c r="O378" s="16">
        <v>0</v>
      </c>
      <c r="P378" s="16"/>
      <c r="Q378" s="16">
        <v>0</v>
      </c>
      <c r="R378" s="16"/>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9"/>
      <c r="AT378" s="19"/>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21">
        <f t="shared" si="37"/>
        <v>0</v>
      </c>
      <c r="BU378" s="22"/>
      <c r="BV378" s="21">
        <f t="shared" si="38"/>
        <v>0</v>
      </c>
      <c r="BW378" s="23"/>
      <c r="BX378" s="21">
        <f t="shared" si="39"/>
        <v>0</v>
      </c>
      <c r="BY378" s="23"/>
      <c r="BZ378" s="23"/>
      <c r="CA378" s="23"/>
      <c r="CB378" s="23"/>
      <c r="CC378" s="23"/>
      <c r="CD378" s="23"/>
    </row>
    <row r="379" spans="1:82" s="172" customFormat="1" ht="34.5" hidden="1" customHeight="1">
      <c r="A379" s="316" t="s">
        <v>11</v>
      </c>
      <c r="B379" s="316" t="s">
        <v>1058</v>
      </c>
      <c r="C379" s="593" t="s">
        <v>12</v>
      </c>
      <c r="D379" s="41" t="s">
        <v>273</v>
      </c>
      <c r="E379" s="563"/>
      <c r="F379" s="405" t="s">
        <v>14</v>
      </c>
      <c r="G379" s="602"/>
      <c r="H379" s="364" t="s">
        <v>306</v>
      </c>
      <c r="I379" s="286" t="s">
        <v>991</v>
      </c>
      <c r="J379" s="715"/>
      <c r="K379" s="364"/>
      <c r="L379" s="388" t="s">
        <v>1319</v>
      </c>
      <c r="M379" s="388" t="s">
        <v>1320</v>
      </c>
      <c r="N379" s="388"/>
      <c r="O379" s="388" t="s">
        <v>1320</v>
      </c>
      <c r="P379" s="388"/>
      <c r="Q379" s="388" t="s">
        <v>1320</v>
      </c>
      <c r="R379" s="388"/>
      <c r="S379" s="316">
        <v>5</v>
      </c>
      <c r="T379" s="316">
        <v>12</v>
      </c>
      <c r="U379" s="316">
        <v>19</v>
      </c>
      <c r="V379" s="316"/>
      <c r="W379" s="316">
        <v>26</v>
      </c>
      <c r="X379" s="316">
        <v>2</v>
      </c>
      <c r="Y379" s="316">
        <v>9</v>
      </c>
      <c r="Z379" s="316">
        <v>16</v>
      </c>
      <c r="AA379" s="316">
        <v>23</v>
      </c>
      <c r="AB379" s="316">
        <v>2</v>
      </c>
      <c r="AC379" s="316">
        <v>9</v>
      </c>
      <c r="AD379" s="316">
        <v>16</v>
      </c>
      <c r="AE379" s="316">
        <v>30</v>
      </c>
      <c r="AF379" s="316">
        <v>6</v>
      </c>
      <c r="AG379" s="316">
        <v>13</v>
      </c>
      <c r="AH379" s="316"/>
      <c r="AI379" s="316">
        <v>20</v>
      </c>
      <c r="AJ379" s="316">
        <v>27</v>
      </c>
      <c r="AK379" s="316">
        <v>11</v>
      </c>
      <c r="AL379" s="316">
        <v>18</v>
      </c>
      <c r="AM379" s="316"/>
      <c r="AN379" s="316">
        <v>25</v>
      </c>
      <c r="AO379" s="316">
        <v>1</v>
      </c>
      <c r="AP379" s="316">
        <v>8</v>
      </c>
      <c r="AQ379" s="316">
        <v>15</v>
      </c>
      <c r="AR379" s="316">
        <v>29</v>
      </c>
      <c r="AS379" s="316">
        <v>6</v>
      </c>
      <c r="AT379" s="316">
        <v>13</v>
      </c>
      <c r="AU379" s="316">
        <v>20</v>
      </c>
      <c r="AV379" s="316"/>
      <c r="AW379" s="316">
        <v>27</v>
      </c>
      <c r="AX379" s="316">
        <v>3</v>
      </c>
      <c r="AY379" s="316">
        <v>10</v>
      </c>
      <c r="AZ379" s="316">
        <v>17</v>
      </c>
      <c r="BA379" s="316">
        <v>31</v>
      </c>
      <c r="BB379" s="316">
        <v>7</v>
      </c>
      <c r="BC379" s="316">
        <v>14</v>
      </c>
      <c r="BD379" s="316">
        <v>21</v>
      </c>
      <c r="BE379" s="316">
        <v>28</v>
      </c>
      <c r="BF379" s="316">
        <v>5</v>
      </c>
      <c r="BG379" s="316"/>
      <c r="BH379" s="316">
        <v>12</v>
      </c>
      <c r="BI379" s="316">
        <v>19</v>
      </c>
      <c r="BJ379" s="316">
        <v>26</v>
      </c>
      <c r="BK379" s="316">
        <v>2</v>
      </c>
      <c r="BL379" s="316">
        <v>16</v>
      </c>
      <c r="BM379" s="316"/>
      <c r="BN379" s="316">
        <v>30</v>
      </c>
      <c r="BO379" s="316">
        <v>7</v>
      </c>
      <c r="BP379" s="316">
        <v>14</v>
      </c>
      <c r="BQ379" s="316"/>
      <c r="BR379" s="316">
        <v>21</v>
      </c>
      <c r="BS379" s="316">
        <v>28</v>
      </c>
      <c r="BT379" s="12" t="s">
        <v>915</v>
      </c>
      <c r="BU379" s="13"/>
      <c r="BV379" s="12" t="s">
        <v>916</v>
      </c>
      <c r="BX379" s="14" t="s">
        <v>1320</v>
      </c>
    </row>
    <row r="380" spans="1:82" s="25" customFormat="1" ht="21" hidden="1" customHeight="1">
      <c r="A380" s="44"/>
      <c r="B380" s="44"/>
      <c r="C380" s="41" t="s">
        <v>42</v>
      </c>
      <c r="D380" s="659" t="s">
        <v>284</v>
      </c>
      <c r="E380" s="490"/>
      <c r="F380" s="542">
        <v>31079</v>
      </c>
      <c r="G380" s="984"/>
      <c r="H380" s="364" t="s">
        <v>265</v>
      </c>
      <c r="I380" s="26">
        <v>35417</v>
      </c>
      <c r="J380" s="716"/>
      <c r="K380" s="309"/>
      <c r="L380" s="16">
        <v>103</v>
      </c>
      <c r="M380" s="16">
        <v>0</v>
      </c>
      <c r="N380" s="16"/>
      <c r="O380" s="16">
        <v>0</v>
      </c>
      <c r="P380" s="16"/>
      <c r="Q380" s="16">
        <v>0</v>
      </c>
      <c r="R380" s="16"/>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9"/>
      <c r="AT380" s="19"/>
      <c r="AU380" s="19"/>
      <c r="AV380" s="19"/>
      <c r="AW380" s="19"/>
      <c r="AX380" s="19"/>
      <c r="AY380" s="20"/>
      <c r="AZ380" s="20"/>
      <c r="BA380" s="20"/>
      <c r="BB380" s="20"/>
      <c r="BC380" s="20"/>
      <c r="BD380" s="20"/>
      <c r="BE380" s="20"/>
      <c r="BF380" s="20"/>
      <c r="BG380" s="20"/>
      <c r="BH380" s="20"/>
      <c r="BI380" s="20"/>
      <c r="BJ380" s="20"/>
      <c r="BK380" s="20"/>
      <c r="BL380" s="20"/>
      <c r="BM380" s="20"/>
      <c r="BN380" s="20"/>
      <c r="BO380" s="20"/>
      <c r="BP380" s="20"/>
      <c r="BQ380" s="20"/>
      <c r="BR380" s="20"/>
      <c r="BS380" s="20"/>
      <c r="BT380" s="21">
        <f t="shared" ref="BT380:BT385" si="40">COUNT(S380:AR380)</f>
        <v>0</v>
      </c>
      <c r="BU380" s="22"/>
      <c r="BV380" s="21">
        <f t="shared" ref="BV380:BV385" si="41">COUNT(AS380:BS380)</f>
        <v>0</v>
      </c>
      <c r="BX380" s="21">
        <f t="shared" ref="BX380:BX385" si="42">SUM(BT380,BV380)</f>
        <v>0</v>
      </c>
    </row>
    <row r="381" spans="1:82" s="25" customFormat="1" ht="21" hidden="1" customHeight="1">
      <c r="A381" s="44"/>
      <c r="B381" s="44"/>
      <c r="C381" s="41" t="s">
        <v>62</v>
      </c>
      <c r="D381" s="659" t="s">
        <v>837</v>
      </c>
      <c r="E381" s="490"/>
      <c r="F381" s="542">
        <v>32485</v>
      </c>
      <c r="G381" s="984"/>
      <c r="H381" s="364" t="s">
        <v>265</v>
      </c>
      <c r="I381" s="26">
        <v>35408</v>
      </c>
      <c r="J381" s="716"/>
      <c r="K381" s="309"/>
      <c r="L381" s="16">
        <v>0</v>
      </c>
      <c r="M381" s="16">
        <v>0</v>
      </c>
      <c r="N381" s="16"/>
      <c r="O381" s="16">
        <v>0</v>
      </c>
      <c r="P381" s="16"/>
      <c r="Q381" s="16">
        <v>0</v>
      </c>
      <c r="R381" s="16"/>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9"/>
      <c r="AT381" s="19"/>
      <c r="AU381" s="19"/>
      <c r="AV381" s="19"/>
      <c r="AW381" s="19"/>
      <c r="AX381" s="19"/>
      <c r="AY381" s="20"/>
      <c r="AZ381" s="20"/>
      <c r="BA381" s="20"/>
      <c r="BB381" s="20"/>
      <c r="BC381" s="20"/>
      <c r="BD381" s="20"/>
      <c r="BE381" s="20"/>
      <c r="BF381" s="20"/>
      <c r="BG381" s="20"/>
      <c r="BH381" s="20"/>
      <c r="BI381" s="20"/>
      <c r="BJ381" s="20"/>
      <c r="BK381" s="20"/>
      <c r="BL381" s="20"/>
      <c r="BM381" s="20"/>
      <c r="BN381" s="20"/>
      <c r="BO381" s="20"/>
      <c r="BP381" s="20"/>
      <c r="BQ381" s="20"/>
      <c r="BR381" s="20"/>
      <c r="BS381" s="20"/>
      <c r="BT381" s="21">
        <f t="shared" si="40"/>
        <v>0</v>
      </c>
      <c r="BU381" s="22"/>
      <c r="BV381" s="21">
        <f t="shared" si="41"/>
        <v>0</v>
      </c>
      <c r="BX381" s="21">
        <f t="shared" si="42"/>
        <v>0</v>
      </c>
    </row>
    <row r="382" spans="1:82" s="25" customFormat="1" ht="21" hidden="1" customHeight="1">
      <c r="A382" s="15"/>
      <c r="B382" s="15"/>
      <c r="C382" s="41" t="s">
        <v>63</v>
      </c>
      <c r="D382" s="659" t="s">
        <v>286</v>
      </c>
      <c r="E382" s="490"/>
      <c r="F382" s="542">
        <v>38610</v>
      </c>
      <c r="G382" s="984"/>
      <c r="H382" s="364" t="s">
        <v>265</v>
      </c>
      <c r="I382" s="26">
        <v>38637</v>
      </c>
      <c r="J382" s="716"/>
      <c r="K382" s="309"/>
      <c r="L382" s="16">
        <v>0</v>
      </c>
      <c r="M382" s="16">
        <v>0</v>
      </c>
      <c r="N382" s="16"/>
      <c r="O382" s="16">
        <v>0</v>
      </c>
      <c r="P382" s="16"/>
      <c r="Q382" s="16">
        <v>0</v>
      </c>
      <c r="R382" s="16"/>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9"/>
      <c r="AT382" s="19"/>
      <c r="AU382" s="19"/>
      <c r="AV382" s="19"/>
      <c r="AW382" s="19"/>
      <c r="AX382" s="19"/>
      <c r="AY382" s="20"/>
      <c r="AZ382" s="20"/>
      <c r="BA382" s="20"/>
      <c r="BB382" s="20"/>
      <c r="BC382" s="20"/>
      <c r="BD382" s="20"/>
      <c r="BE382" s="20"/>
      <c r="BF382" s="20"/>
      <c r="BG382" s="20"/>
      <c r="BH382" s="20"/>
      <c r="BI382" s="20"/>
      <c r="BJ382" s="20"/>
      <c r="BK382" s="20"/>
      <c r="BL382" s="20"/>
      <c r="BM382" s="20"/>
      <c r="BN382" s="20"/>
      <c r="BO382" s="20"/>
      <c r="BP382" s="20"/>
      <c r="BQ382" s="20"/>
      <c r="BR382" s="20"/>
      <c r="BS382" s="20"/>
      <c r="BT382" s="21">
        <f t="shared" si="40"/>
        <v>0</v>
      </c>
      <c r="BU382" s="22"/>
      <c r="BV382" s="21">
        <f t="shared" si="41"/>
        <v>0</v>
      </c>
      <c r="BX382" s="21">
        <f t="shared" si="42"/>
        <v>0</v>
      </c>
    </row>
    <row r="383" spans="1:82" s="25" customFormat="1" ht="21" hidden="1" customHeight="1">
      <c r="A383" s="15"/>
      <c r="B383" s="15"/>
      <c r="C383" s="41" t="s">
        <v>65</v>
      </c>
      <c r="D383" s="144" t="s">
        <v>963</v>
      </c>
      <c r="E383" s="461"/>
      <c r="F383" s="542">
        <v>41010</v>
      </c>
      <c r="G383" s="984"/>
      <c r="H383" s="364" t="s">
        <v>265</v>
      </c>
      <c r="I383" s="26">
        <v>41015</v>
      </c>
      <c r="J383" s="716"/>
      <c r="K383" s="309"/>
      <c r="L383" s="16">
        <v>0</v>
      </c>
      <c r="M383" s="16">
        <v>0</v>
      </c>
      <c r="N383" s="16"/>
      <c r="O383" s="16">
        <v>0</v>
      </c>
      <c r="P383" s="16"/>
      <c r="Q383" s="16">
        <v>0</v>
      </c>
      <c r="R383" s="16"/>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9"/>
      <c r="AT383" s="19"/>
      <c r="AU383" s="19"/>
      <c r="AV383" s="19"/>
      <c r="AW383" s="19"/>
      <c r="AX383" s="19"/>
      <c r="AY383" s="20"/>
      <c r="AZ383" s="20"/>
      <c r="BA383" s="20"/>
      <c r="BB383" s="20"/>
      <c r="BC383" s="20"/>
      <c r="BD383" s="20"/>
      <c r="BE383" s="20"/>
      <c r="BF383" s="20"/>
      <c r="BG383" s="20"/>
      <c r="BH383" s="20"/>
      <c r="BI383" s="20"/>
      <c r="BJ383" s="20"/>
      <c r="BK383" s="20"/>
      <c r="BL383" s="20"/>
      <c r="BM383" s="20"/>
      <c r="BN383" s="20"/>
      <c r="BO383" s="20"/>
      <c r="BP383" s="20"/>
      <c r="BQ383" s="20"/>
      <c r="BR383" s="20"/>
      <c r="BS383" s="20"/>
      <c r="BT383" s="21">
        <f t="shared" si="40"/>
        <v>0</v>
      </c>
      <c r="BU383" s="22"/>
      <c r="BV383" s="21">
        <f t="shared" si="41"/>
        <v>0</v>
      </c>
      <c r="BX383" s="21">
        <f t="shared" si="42"/>
        <v>0</v>
      </c>
    </row>
    <row r="384" spans="1:82" s="25" customFormat="1" ht="21" hidden="1" customHeight="1">
      <c r="A384" s="15"/>
      <c r="B384" s="15"/>
      <c r="C384" s="41" t="s">
        <v>67</v>
      </c>
      <c r="D384" s="144" t="s">
        <v>842</v>
      </c>
      <c r="E384" s="166"/>
      <c r="F384" s="542">
        <v>42790</v>
      </c>
      <c r="G384" s="984"/>
      <c r="H384" s="364" t="s">
        <v>265</v>
      </c>
      <c r="I384" s="26">
        <v>42542</v>
      </c>
      <c r="J384" s="716"/>
      <c r="K384" s="309"/>
      <c r="L384" s="16">
        <v>0</v>
      </c>
      <c r="M384" s="16">
        <v>0</v>
      </c>
      <c r="N384" s="16"/>
      <c r="O384" s="16">
        <v>0</v>
      </c>
      <c r="P384" s="16"/>
      <c r="Q384" s="16">
        <v>0</v>
      </c>
      <c r="R384" s="16"/>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9"/>
      <c r="AT384" s="19"/>
      <c r="AU384" s="19"/>
      <c r="AV384" s="19"/>
      <c r="AW384" s="19"/>
      <c r="AX384" s="19"/>
      <c r="AY384" s="20"/>
      <c r="AZ384" s="20"/>
      <c r="BA384" s="20"/>
      <c r="BB384" s="20"/>
      <c r="BC384" s="20"/>
      <c r="BD384" s="20"/>
      <c r="BE384" s="20"/>
      <c r="BF384" s="20"/>
      <c r="BG384" s="20"/>
      <c r="BH384" s="20"/>
      <c r="BI384" s="20"/>
      <c r="BJ384" s="20"/>
      <c r="BK384" s="20"/>
      <c r="BL384" s="20"/>
      <c r="BM384" s="20"/>
      <c r="BN384" s="20"/>
      <c r="BO384" s="20"/>
      <c r="BP384" s="20"/>
      <c r="BQ384" s="20"/>
      <c r="BR384" s="20"/>
      <c r="BS384" s="20"/>
      <c r="BT384" s="21">
        <f t="shared" si="40"/>
        <v>0</v>
      </c>
      <c r="BU384" s="22"/>
      <c r="BV384" s="21">
        <f t="shared" si="41"/>
        <v>0</v>
      </c>
      <c r="BX384" s="21">
        <f t="shared" si="42"/>
        <v>0</v>
      </c>
    </row>
    <row r="385" spans="1:76" s="25" customFormat="1" ht="21" hidden="1" customHeight="1">
      <c r="A385" s="15"/>
      <c r="B385" s="15"/>
      <c r="C385" s="41" t="s">
        <v>68</v>
      </c>
      <c r="D385" s="144" t="s">
        <v>948</v>
      </c>
      <c r="E385" s="166"/>
      <c r="F385" s="542">
        <v>43160</v>
      </c>
      <c r="G385" s="984"/>
      <c r="H385" s="364" t="s">
        <v>265</v>
      </c>
      <c r="I385" s="26">
        <v>43182</v>
      </c>
      <c r="J385" s="716"/>
      <c r="K385" s="309"/>
      <c r="L385" s="16">
        <v>0</v>
      </c>
      <c r="M385" s="16">
        <v>0</v>
      </c>
      <c r="N385" s="16"/>
      <c r="O385" s="16">
        <v>0</v>
      </c>
      <c r="P385" s="16"/>
      <c r="Q385" s="16">
        <v>0</v>
      </c>
      <c r="R385" s="16"/>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9"/>
      <c r="AT385" s="19"/>
      <c r="AU385" s="19"/>
      <c r="AV385" s="19"/>
      <c r="AW385" s="19"/>
      <c r="AX385" s="19"/>
      <c r="AY385" s="20"/>
      <c r="AZ385" s="20"/>
      <c r="BA385" s="20"/>
      <c r="BB385" s="20"/>
      <c r="BC385" s="20"/>
      <c r="BD385" s="20"/>
      <c r="BE385" s="20"/>
      <c r="BF385" s="20"/>
      <c r="BG385" s="20"/>
      <c r="BH385" s="20"/>
      <c r="BI385" s="20"/>
      <c r="BJ385" s="20"/>
      <c r="BK385" s="20"/>
      <c r="BL385" s="20"/>
      <c r="BM385" s="20"/>
      <c r="BN385" s="20"/>
      <c r="BO385" s="20"/>
      <c r="BP385" s="20"/>
      <c r="BQ385" s="20"/>
      <c r="BR385" s="20"/>
      <c r="BS385" s="20"/>
      <c r="BT385" s="21">
        <f t="shared" si="40"/>
        <v>0</v>
      </c>
      <c r="BU385" s="22"/>
      <c r="BV385" s="21">
        <f t="shared" si="41"/>
        <v>0</v>
      </c>
      <c r="BX385" s="21">
        <f t="shared" si="42"/>
        <v>0</v>
      </c>
    </row>
    <row r="386" spans="1:76" s="229" customFormat="1" hidden="1">
      <c r="D386" s="230"/>
      <c r="E386" s="201"/>
      <c r="F386" s="549"/>
      <c r="G386" s="111"/>
      <c r="H386" s="457"/>
      <c r="I386" s="231"/>
      <c r="J386" s="714"/>
      <c r="K386" s="457"/>
      <c r="L386" s="232"/>
      <c r="M386" s="232"/>
      <c r="N386" s="232"/>
      <c r="O386" s="232"/>
      <c r="P386" s="232"/>
      <c r="Q386" s="232"/>
      <c r="R386" s="232"/>
      <c r="S386" s="111"/>
      <c r="AN386" s="233"/>
      <c r="AQ386" s="230"/>
      <c r="AR386" s="230"/>
    </row>
  </sheetData>
  <sortState xmlns:xlrd2="http://schemas.microsoft.com/office/spreadsheetml/2017/richdata2" ref="A4:CI121">
    <sortCondition descending="1" ref="G4:G121"/>
    <sortCondition ref="F4:F12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3" manualBreakCount="3">
    <brk id="39" max="6" man="1"/>
    <brk id="81" max="6" man="1"/>
    <brk id="122"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F370"/>
  <sheetViews>
    <sheetView topLeftCell="A105" zoomScale="70" zoomScaleNormal="70" zoomScaleSheetLayoutView="70" workbookViewId="0">
      <selection activeCell="B114" sqref="B114"/>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8" customWidth="1"/>
    <col min="7" max="7" width="10.77734375" style="211" customWidth="1"/>
    <col min="8" max="8" width="12.88671875" style="287" hidden="1" customWidth="1" outlineLevel="1"/>
    <col min="9" max="9" width="12.88671875" style="38" hidden="1" customWidth="1" outlineLevel="1"/>
    <col min="10" max="10" width="17.77734375" style="65" hidden="1" customWidth="1" outlineLevel="1"/>
    <col min="11" max="11" width="14.77734375" style="50" hidden="1" customWidth="1" outlineLevel="1"/>
    <col min="12" max="18" width="8.6640625" style="49" hidden="1" customWidth="1" outlineLevel="1"/>
    <col min="19" max="19" width="3.77734375" style="49" customWidth="1" collapsed="1"/>
    <col min="20" max="69" width="3.77734375" style="49" customWidth="1"/>
    <col min="70" max="70" width="4" style="64" customWidth="1"/>
    <col min="71" max="71" width="21.21875" style="25" customWidth="1"/>
    <col min="72" max="72" width="1.6640625" style="49" customWidth="1"/>
    <col min="73" max="73" width="21.21875" style="49" customWidth="1"/>
    <col min="74" max="74" width="1.6640625" style="49" customWidth="1"/>
    <col min="75" max="75" width="21.21875" style="49" customWidth="1"/>
    <col min="76" max="16384" width="7.44140625" style="49"/>
  </cols>
  <sheetData>
    <row r="1" spans="1:75" ht="72" customHeight="1">
      <c r="A1" s="1"/>
      <c r="B1" s="1"/>
      <c r="F1" s="550"/>
      <c r="G1" s="636"/>
      <c r="J1" s="3"/>
      <c r="L1" s="4"/>
      <c r="M1" s="4"/>
      <c r="N1" s="4"/>
      <c r="O1" s="4"/>
      <c r="P1" s="4"/>
      <c r="Q1" s="4"/>
      <c r="R1" s="4"/>
      <c r="BR1" s="49"/>
    </row>
    <row r="2" spans="1:75" s="171" customFormat="1" ht="34.5" customHeight="1">
      <c r="A2" s="312" t="s">
        <v>938</v>
      </c>
      <c r="B2" s="334"/>
      <c r="C2" s="177"/>
      <c r="D2" s="6" t="s">
        <v>1994</v>
      </c>
      <c r="E2" s="574"/>
      <c r="F2" s="541"/>
      <c r="G2" s="637"/>
      <c r="H2" s="288"/>
      <c r="I2" s="8"/>
      <c r="J2" s="506"/>
      <c r="K2" s="8"/>
      <c r="L2" s="240"/>
      <c r="M2" s="240"/>
      <c r="N2" s="240"/>
      <c r="O2" s="240"/>
      <c r="P2" s="9"/>
      <c r="Q2" s="240"/>
      <c r="R2" s="240"/>
      <c r="S2" s="371" t="s">
        <v>290</v>
      </c>
      <c r="T2" s="372"/>
      <c r="U2" s="372"/>
      <c r="V2" s="373"/>
      <c r="W2" s="371" t="s">
        <v>291</v>
      </c>
      <c r="X2" s="374"/>
      <c r="Y2" s="372"/>
      <c r="Z2" s="375"/>
      <c r="AA2" s="373" t="s">
        <v>292</v>
      </c>
      <c r="AB2" s="373"/>
      <c r="AC2" s="372"/>
      <c r="AD2" s="372"/>
      <c r="AE2" s="375"/>
      <c r="AF2" s="373" t="s">
        <v>293</v>
      </c>
      <c r="AG2" s="372"/>
      <c r="AH2" s="372"/>
      <c r="AI2" s="376"/>
      <c r="AJ2" s="373" t="s">
        <v>294</v>
      </c>
      <c r="AK2" s="372"/>
      <c r="AL2" s="372"/>
      <c r="AM2" s="372"/>
      <c r="AN2" s="376"/>
      <c r="AO2" s="373" t="s">
        <v>5</v>
      </c>
      <c r="AP2" s="372"/>
      <c r="AQ2" s="372"/>
      <c r="AR2" s="375"/>
      <c r="AS2" s="373" t="s">
        <v>295</v>
      </c>
      <c r="AT2" s="372"/>
      <c r="AU2" s="372"/>
      <c r="AV2" s="377"/>
      <c r="AW2" s="373" t="s">
        <v>296</v>
      </c>
      <c r="AX2" s="372"/>
      <c r="AY2" s="372"/>
      <c r="AZ2" s="374"/>
      <c r="BA2" s="376"/>
      <c r="BB2" s="373" t="s">
        <v>8</v>
      </c>
      <c r="BC2" s="374"/>
      <c r="BD2" s="372"/>
      <c r="BE2" s="377"/>
      <c r="BF2" s="373" t="s">
        <v>297</v>
      </c>
      <c r="BG2" s="372"/>
      <c r="BH2" s="372"/>
      <c r="BI2" s="375"/>
      <c r="BJ2" s="373" t="s">
        <v>298</v>
      </c>
      <c r="BK2" s="372"/>
      <c r="BL2" s="372"/>
      <c r="BM2" s="372"/>
      <c r="BN2" s="375"/>
      <c r="BO2" s="373" t="s">
        <v>299</v>
      </c>
      <c r="BP2" s="372"/>
      <c r="BQ2" s="372"/>
      <c r="BR2" s="376"/>
      <c r="BS2" s="25"/>
    </row>
    <row r="3" spans="1:75" s="571" customFormat="1" ht="34.5" customHeight="1">
      <c r="A3" s="720" t="s">
        <v>310</v>
      </c>
      <c r="B3" s="720" t="s">
        <v>1694</v>
      </c>
      <c r="C3" s="721" t="s">
        <v>1802</v>
      </c>
      <c r="D3" s="722" t="s">
        <v>43</v>
      </c>
      <c r="E3" s="720" t="s">
        <v>1761</v>
      </c>
      <c r="F3" s="723" t="s">
        <v>14</v>
      </c>
      <c r="G3" s="563" t="s">
        <v>1869</v>
      </c>
      <c r="H3" s="724" t="s">
        <v>1705</v>
      </c>
      <c r="I3" s="723" t="s">
        <v>1706</v>
      </c>
      <c r="J3" s="720" t="s">
        <v>308</v>
      </c>
      <c r="K3" s="723" t="s">
        <v>307</v>
      </c>
      <c r="L3" s="565" t="s">
        <v>1319</v>
      </c>
      <c r="M3" s="568" t="s">
        <v>1430</v>
      </c>
      <c r="N3" s="565" t="s">
        <v>1431</v>
      </c>
      <c r="O3" s="568" t="s">
        <v>1641</v>
      </c>
      <c r="P3" s="565" t="s">
        <v>1642</v>
      </c>
      <c r="Q3" s="568" t="s">
        <v>1868</v>
      </c>
      <c r="R3" s="565" t="s">
        <v>1869</v>
      </c>
      <c r="S3" s="557">
        <v>4</v>
      </c>
      <c r="T3" s="569">
        <v>11</v>
      </c>
      <c r="U3" s="569">
        <v>18</v>
      </c>
      <c r="V3" s="569">
        <v>25</v>
      </c>
      <c r="W3" s="569">
        <v>1</v>
      </c>
      <c r="X3" s="569">
        <v>8</v>
      </c>
      <c r="Y3" s="569">
        <v>15</v>
      </c>
      <c r="Z3" s="569">
        <v>22</v>
      </c>
      <c r="AA3" s="569">
        <v>1</v>
      </c>
      <c r="AB3" s="569">
        <v>8</v>
      </c>
      <c r="AC3" s="569">
        <v>15</v>
      </c>
      <c r="AD3" s="569">
        <v>22</v>
      </c>
      <c r="AE3" s="569">
        <v>29</v>
      </c>
      <c r="AF3" s="569">
        <v>5</v>
      </c>
      <c r="AG3" s="569">
        <v>12</v>
      </c>
      <c r="AH3" s="569">
        <v>19</v>
      </c>
      <c r="AI3" s="569">
        <v>26</v>
      </c>
      <c r="AJ3" s="569">
        <v>3</v>
      </c>
      <c r="AK3" s="569">
        <v>10</v>
      </c>
      <c r="AL3" s="569">
        <v>17</v>
      </c>
      <c r="AM3" s="569">
        <v>24</v>
      </c>
      <c r="AN3" s="569">
        <v>31</v>
      </c>
      <c r="AO3" s="569">
        <v>7</v>
      </c>
      <c r="AP3" s="569">
        <v>14</v>
      </c>
      <c r="AQ3" s="569">
        <v>21</v>
      </c>
      <c r="AR3" s="569">
        <v>28</v>
      </c>
      <c r="AS3" s="569">
        <v>5</v>
      </c>
      <c r="AT3" s="569">
        <v>12</v>
      </c>
      <c r="AU3" s="569">
        <v>19</v>
      </c>
      <c r="AV3" s="569">
        <v>26</v>
      </c>
      <c r="AW3" s="569">
        <v>2</v>
      </c>
      <c r="AX3" s="569">
        <v>9</v>
      </c>
      <c r="AY3" s="569">
        <v>16</v>
      </c>
      <c r="AZ3" s="569">
        <v>23</v>
      </c>
      <c r="BA3" s="569">
        <v>30</v>
      </c>
      <c r="BB3" s="569">
        <v>6</v>
      </c>
      <c r="BC3" s="569">
        <v>13</v>
      </c>
      <c r="BD3" s="569">
        <v>20</v>
      </c>
      <c r="BE3" s="569">
        <v>27</v>
      </c>
      <c r="BF3" s="569">
        <v>4</v>
      </c>
      <c r="BG3" s="569">
        <v>11</v>
      </c>
      <c r="BH3" s="569">
        <v>18</v>
      </c>
      <c r="BI3" s="569">
        <v>25</v>
      </c>
      <c r="BJ3" s="771">
        <v>1</v>
      </c>
      <c r="BK3" s="569">
        <v>8</v>
      </c>
      <c r="BL3" s="569">
        <v>15</v>
      </c>
      <c r="BM3" s="569">
        <v>22</v>
      </c>
      <c r="BN3" s="569">
        <v>29</v>
      </c>
      <c r="BO3" s="569">
        <v>6</v>
      </c>
      <c r="BP3" s="569">
        <v>13</v>
      </c>
      <c r="BQ3" s="569">
        <v>20</v>
      </c>
      <c r="BR3" s="569">
        <v>27</v>
      </c>
      <c r="BS3" s="558" t="s">
        <v>915</v>
      </c>
      <c r="BT3" s="559"/>
      <c r="BU3" s="558" t="s">
        <v>916</v>
      </c>
      <c r="BV3" s="190"/>
      <c r="BW3" s="558" t="s">
        <v>1764</v>
      </c>
    </row>
    <row r="4" spans="1:75" s="23" customFormat="1" ht="21" customHeight="1">
      <c r="A4" s="15"/>
      <c r="B4" s="15"/>
      <c r="C4" s="41" t="s">
        <v>19</v>
      </c>
      <c r="D4" s="37" t="s">
        <v>44</v>
      </c>
      <c r="E4" s="562">
        <v>135</v>
      </c>
      <c r="F4" s="542">
        <v>36984</v>
      </c>
      <c r="G4" s="983">
        <v>1662</v>
      </c>
      <c r="H4" s="364" t="s">
        <v>262</v>
      </c>
      <c r="I4" s="30">
        <v>27715</v>
      </c>
      <c r="J4" s="719" t="s">
        <v>425</v>
      </c>
      <c r="K4" s="328" t="s">
        <v>424</v>
      </c>
      <c r="L4" s="16">
        <v>1511</v>
      </c>
      <c r="M4" s="285">
        <v>47</v>
      </c>
      <c r="N4" s="16">
        <v>1558</v>
      </c>
      <c r="O4" s="285">
        <v>52</v>
      </c>
      <c r="P4" s="16">
        <v>1610</v>
      </c>
      <c r="Q4" s="285">
        <v>52</v>
      </c>
      <c r="R4" s="16">
        <v>1662</v>
      </c>
      <c r="S4" s="18">
        <v>18</v>
      </c>
      <c r="T4" s="18">
        <v>18</v>
      </c>
      <c r="U4" s="18">
        <v>18</v>
      </c>
      <c r="V4" s="18">
        <v>18</v>
      </c>
      <c r="W4" s="18">
        <v>18</v>
      </c>
      <c r="X4" s="18">
        <v>26</v>
      </c>
      <c r="Y4" s="18">
        <v>26</v>
      </c>
      <c r="Z4" s="18">
        <v>18</v>
      </c>
      <c r="AA4" s="18">
        <v>26</v>
      </c>
      <c r="AB4" s="18">
        <v>18</v>
      </c>
      <c r="AC4" s="18">
        <v>24</v>
      </c>
      <c r="AD4" s="18">
        <v>18</v>
      </c>
      <c r="AE4" s="18">
        <v>26</v>
      </c>
      <c r="AF4" s="18">
        <v>18</v>
      </c>
      <c r="AG4" s="18">
        <v>18</v>
      </c>
      <c r="AH4" s="18">
        <v>18</v>
      </c>
      <c r="AI4" s="18">
        <v>18</v>
      </c>
      <c r="AJ4" s="18">
        <v>18</v>
      </c>
      <c r="AK4" s="18">
        <v>18</v>
      </c>
      <c r="AL4" s="18">
        <v>18</v>
      </c>
      <c r="AM4" s="18">
        <v>18</v>
      </c>
      <c r="AN4" s="18">
        <v>18</v>
      </c>
      <c r="AO4" s="18">
        <v>18</v>
      </c>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7" si="0">COUNT(S4:AR4)</f>
        <v>23</v>
      </c>
      <c r="BU4" s="15">
        <f t="shared" ref="BU4:BU37" si="1">COUNT(AS4:BR4)</f>
        <v>0</v>
      </c>
      <c r="BW4" s="15">
        <f t="shared" ref="BW4:BW37" si="2">SUM(BS4,BU4)</f>
        <v>23</v>
      </c>
    </row>
    <row r="5" spans="1:75" s="23" customFormat="1" ht="21" customHeight="1">
      <c r="A5" s="15"/>
      <c r="B5" s="15"/>
      <c r="C5" s="41" t="s">
        <v>20</v>
      </c>
      <c r="D5" s="659" t="s">
        <v>1371</v>
      </c>
      <c r="E5" s="562">
        <v>6258</v>
      </c>
      <c r="F5" s="542">
        <v>41551</v>
      </c>
      <c r="G5" s="983">
        <v>1320</v>
      </c>
      <c r="H5" s="364" t="s">
        <v>265</v>
      </c>
      <c r="I5" s="30">
        <v>25118</v>
      </c>
      <c r="J5" s="512" t="s">
        <v>669</v>
      </c>
      <c r="K5" s="328" t="s">
        <v>668</v>
      </c>
      <c r="L5" s="16">
        <v>1196</v>
      </c>
      <c r="M5" s="285">
        <v>43</v>
      </c>
      <c r="N5" s="16">
        <v>1239</v>
      </c>
      <c r="O5" s="285">
        <v>39</v>
      </c>
      <c r="P5" s="16">
        <v>1278</v>
      </c>
      <c r="Q5" s="285">
        <v>42</v>
      </c>
      <c r="R5" s="16">
        <v>1320</v>
      </c>
      <c r="S5" s="18">
        <v>30</v>
      </c>
      <c r="T5" s="18">
        <v>21</v>
      </c>
      <c r="U5" s="18">
        <v>21</v>
      </c>
      <c r="V5" s="18">
        <v>30</v>
      </c>
      <c r="W5" s="18">
        <v>30</v>
      </c>
      <c r="X5" s="18">
        <v>21</v>
      </c>
      <c r="Y5" s="18"/>
      <c r="Z5" s="18">
        <v>21</v>
      </c>
      <c r="AA5" s="18">
        <v>21</v>
      </c>
      <c r="AB5" s="18">
        <v>18</v>
      </c>
      <c r="AC5" s="18">
        <v>30</v>
      </c>
      <c r="AD5" s="18">
        <v>26</v>
      </c>
      <c r="AE5" s="18">
        <v>24</v>
      </c>
      <c r="AF5" s="18">
        <v>30</v>
      </c>
      <c r="AG5" s="18">
        <v>26</v>
      </c>
      <c r="AH5" s="18">
        <v>24</v>
      </c>
      <c r="AI5" s="18">
        <v>24</v>
      </c>
      <c r="AJ5" s="18"/>
      <c r="AK5" s="18">
        <v>26</v>
      </c>
      <c r="AL5" s="18">
        <v>18</v>
      </c>
      <c r="AM5" s="18">
        <v>26</v>
      </c>
      <c r="AN5" s="18">
        <v>26</v>
      </c>
      <c r="AO5" s="18">
        <v>18</v>
      </c>
      <c r="AP5" s="18"/>
      <c r="AQ5" s="18"/>
      <c r="AR5" s="18"/>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5">
        <f t="shared" si="0"/>
        <v>21</v>
      </c>
      <c r="BU5" s="15">
        <f t="shared" si="1"/>
        <v>0</v>
      </c>
      <c r="BW5" s="15">
        <f t="shared" si="2"/>
        <v>21</v>
      </c>
    </row>
    <row r="6" spans="1:75" s="23" customFormat="1" ht="21" customHeight="1">
      <c r="A6" s="15"/>
      <c r="B6" s="15"/>
      <c r="C6" s="41" t="s">
        <v>22</v>
      </c>
      <c r="D6" s="659" t="s">
        <v>47</v>
      </c>
      <c r="E6" s="562">
        <v>508</v>
      </c>
      <c r="F6" s="542">
        <v>38840</v>
      </c>
      <c r="G6" s="983">
        <v>1231</v>
      </c>
      <c r="H6" s="364" t="s">
        <v>262</v>
      </c>
      <c r="I6" s="30">
        <v>36566</v>
      </c>
      <c r="J6" s="512" t="s">
        <v>698</v>
      </c>
      <c r="K6" s="328" t="s">
        <v>697</v>
      </c>
      <c r="L6" s="16">
        <v>1214</v>
      </c>
      <c r="M6" s="285">
        <v>14</v>
      </c>
      <c r="N6" s="16">
        <v>1228</v>
      </c>
      <c r="O6" s="285">
        <v>2</v>
      </c>
      <c r="P6" s="16">
        <v>1230</v>
      </c>
      <c r="Q6" s="285">
        <v>1</v>
      </c>
      <c r="R6" s="16">
        <v>1231</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5">
        <f t="shared" si="0"/>
        <v>0</v>
      </c>
      <c r="BU6" s="15">
        <f t="shared" si="1"/>
        <v>0</v>
      </c>
      <c r="BW6" s="15">
        <f t="shared" si="2"/>
        <v>0</v>
      </c>
    </row>
    <row r="7" spans="1:75" s="23" customFormat="1" ht="21" customHeight="1">
      <c r="A7" s="15"/>
      <c r="B7" s="15"/>
      <c r="C7" s="41" t="s">
        <v>24</v>
      </c>
      <c r="D7" s="659" t="s">
        <v>49</v>
      </c>
      <c r="E7" s="562">
        <v>479</v>
      </c>
      <c r="F7" s="542">
        <v>36537</v>
      </c>
      <c r="G7" s="983">
        <v>1223</v>
      </c>
      <c r="H7" s="364" t="s">
        <v>262</v>
      </c>
      <c r="I7" s="30">
        <v>36511</v>
      </c>
      <c r="J7" s="719" t="s">
        <v>680</v>
      </c>
      <c r="K7" s="328" t="s">
        <v>679</v>
      </c>
      <c r="L7" s="16">
        <v>1067</v>
      </c>
      <c r="M7" s="285">
        <v>52</v>
      </c>
      <c r="N7" s="16">
        <v>1119</v>
      </c>
      <c r="O7" s="285">
        <v>52</v>
      </c>
      <c r="P7" s="16">
        <v>1171</v>
      </c>
      <c r="Q7" s="285">
        <v>52</v>
      </c>
      <c r="R7" s="16">
        <v>1223</v>
      </c>
      <c r="S7" s="18">
        <v>30</v>
      </c>
      <c r="T7" s="18">
        <v>18</v>
      </c>
      <c r="U7" s="18">
        <v>26</v>
      </c>
      <c r="V7" s="18">
        <v>26</v>
      </c>
      <c r="W7" s="18">
        <v>21</v>
      </c>
      <c r="X7" s="18">
        <v>18</v>
      </c>
      <c r="Y7" s="18">
        <v>21</v>
      </c>
      <c r="Z7" s="18">
        <v>26</v>
      </c>
      <c r="AA7" s="18">
        <v>18</v>
      </c>
      <c r="AB7" s="18">
        <v>18</v>
      </c>
      <c r="AC7" s="18">
        <v>26</v>
      </c>
      <c r="AD7" s="18">
        <v>24</v>
      </c>
      <c r="AE7" s="18">
        <v>28</v>
      </c>
      <c r="AF7" s="18">
        <v>26</v>
      </c>
      <c r="AG7" s="18">
        <v>26</v>
      </c>
      <c r="AH7" s="18">
        <v>26</v>
      </c>
      <c r="AI7" s="18">
        <v>26</v>
      </c>
      <c r="AJ7" s="18">
        <v>18</v>
      </c>
      <c r="AK7" s="18">
        <v>26</v>
      </c>
      <c r="AL7" s="18">
        <v>26</v>
      </c>
      <c r="AM7" s="18">
        <v>26</v>
      </c>
      <c r="AN7" s="18">
        <v>18</v>
      </c>
      <c r="AO7" s="18">
        <v>26</v>
      </c>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5">
        <f t="shared" si="0"/>
        <v>23</v>
      </c>
      <c r="BU7" s="15">
        <f t="shared" si="1"/>
        <v>0</v>
      </c>
      <c r="BW7" s="15">
        <f t="shared" si="2"/>
        <v>23</v>
      </c>
    </row>
    <row r="8" spans="1:75" s="23" customFormat="1" ht="21" customHeight="1">
      <c r="A8" s="15"/>
      <c r="B8" s="15"/>
      <c r="C8" s="41" t="s">
        <v>26</v>
      </c>
      <c r="D8" s="659" t="s">
        <v>1827</v>
      </c>
      <c r="E8" s="562">
        <v>469</v>
      </c>
      <c r="F8" s="543">
        <v>44699</v>
      </c>
      <c r="G8" s="983">
        <v>1142</v>
      </c>
      <c r="H8" s="364" t="s">
        <v>967</v>
      </c>
      <c r="I8" s="30">
        <v>36432</v>
      </c>
      <c r="J8" s="511" t="s">
        <v>1828</v>
      </c>
      <c r="K8" s="328" t="s">
        <v>1829</v>
      </c>
      <c r="L8" s="16">
        <v>1000</v>
      </c>
      <c r="M8" s="285">
        <v>50</v>
      </c>
      <c r="N8" s="16">
        <v>1050</v>
      </c>
      <c r="O8" s="285">
        <v>49</v>
      </c>
      <c r="P8" s="16">
        <v>1099</v>
      </c>
      <c r="Q8" s="285">
        <v>43</v>
      </c>
      <c r="R8" s="16">
        <v>1142</v>
      </c>
      <c r="S8" s="18"/>
      <c r="T8" s="18">
        <v>26</v>
      </c>
      <c r="U8" s="18">
        <v>26</v>
      </c>
      <c r="V8" s="18">
        <v>26</v>
      </c>
      <c r="W8" s="18">
        <v>26</v>
      </c>
      <c r="X8" s="18">
        <v>26</v>
      </c>
      <c r="Y8" s="18">
        <v>26</v>
      </c>
      <c r="Z8" s="18">
        <v>26</v>
      </c>
      <c r="AA8" s="18"/>
      <c r="AB8" s="18">
        <v>26</v>
      </c>
      <c r="AC8" s="18"/>
      <c r="AD8" s="18">
        <v>26</v>
      </c>
      <c r="AE8" s="18">
        <v>26</v>
      </c>
      <c r="AF8" s="18">
        <v>26</v>
      </c>
      <c r="AG8" s="18">
        <v>26</v>
      </c>
      <c r="AH8" s="18">
        <v>26</v>
      </c>
      <c r="AI8" s="18">
        <v>26</v>
      </c>
      <c r="AJ8" s="18">
        <v>30</v>
      </c>
      <c r="AK8" s="18">
        <v>30</v>
      </c>
      <c r="AL8" s="18">
        <v>30</v>
      </c>
      <c r="AM8" s="18">
        <v>30</v>
      </c>
      <c r="AN8" s="18">
        <v>30</v>
      </c>
      <c r="AO8" s="18">
        <v>30</v>
      </c>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5">
        <f t="shared" si="0"/>
        <v>20</v>
      </c>
      <c r="BU8" s="15">
        <f t="shared" si="1"/>
        <v>0</v>
      </c>
      <c r="BW8" s="15">
        <f t="shared" si="2"/>
        <v>20</v>
      </c>
    </row>
    <row r="9" spans="1:75" s="23" customFormat="1" ht="21" customHeight="1">
      <c r="A9" s="15"/>
      <c r="B9" s="15"/>
      <c r="C9" s="41" t="s">
        <v>28</v>
      </c>
      <c r="D9" s="37" t="s">
        <v>1595</v>
      </c>
      <c r="E9" s="562">
        <v>8443</v>
      </c>
      <c r="F9" s="543">
        <v>40849</v>
      </c>
      <c r="G9" s="983">
        <v>1060</v>
      </c>
      <c r="H9" s="364" t="s">
        <v>266</v>
      </c>
      <c r="I9" s="30">
        <v>32777</v>
      </c>
      <c r="J9" s="511" t="s">
        <v>1596</v>
      </c>
      <c r="K9" s="328" t="s">
        <v>456</v>
      </c>
      <c r="L9" s="16">
        <v>1014</v>
      </c>
      <c r="M9" s="285">
        <v>44</v>
      </c>
      <c r="N9" s="16">
        <v>1058</v>
      </c>
      <c r="O9" s="285">
        <v>2</v>
      </c>
      <c r="P9" s="16">
        <v>1060</v>
      </c>
      <c r="Q9" s="285">
        <v>0</v>
      </c>
      <c r="R9" s="16">
        <v>1060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5">
        <f t="shared" si="0"/>
        <v>0</v>
      </c>
      <c r="BU9" s="15">
        <f t="shared" si="1"/>
        <v>0</v>
      </c>
      <c r="BW9" s="15">
        <f t="shared" si="2"/>
        <v>0</v>
      </c>
    </row>
    <row r="10" spans="1:75" s="23" customFormat="1" ht="21" customHeight="1">
      <c r="A10" s="24"/>
      <c r="B10" s="24"/>
      <c r="C10" s="41" t="s">
        <v>30</v>
      </c>
      <c r="D10" s="659" t="s">
        <v>1217</v>
      </c>
      <c r="E10" s="562">
        <v>6258</v>
      </c>
      <c r="F10" s="542">
        <v>41551</v>
      </c>
      <c r="G10" s="983">
        <v>1027</v>
      </c>
      <c r="H10" s="364" t="s">
        <v>770</v>
      </c>
      <c r="I10" s="30">
        <v>23229</v>
      </c>
      <c r="J10" s="519" t="s">
        <v>669</v>
      </c>
      <c r="K10" s="328" t="s">
        <v>668</v>
      </c>
      <c r="L10" s="16">
        <v>996</v>
      </c>
      <c r="M10" s="285">
        <v>20</v>
      </c>
      <c r="N10" s="16">
        <v>1016</v>
      </c>
      <c r="O10" s="285">
        <v>5</v>
      </c>
      <c r="P10" s="16">
        <v>1021</v>
      </c>
      <c r="Q10" s="285">
        <v>6</v>
      </c>
      <c r="R10" s="16">
        <v>1027</v>
      </c>
      <c r="S10" s="18">
        <v>30</v>
      </c>
      <c r="T10" s="18"/>
      <c r="U10" s="18"/>
      <c r="V10" s="18"/>
      <c r="W10" s="18"/>
      <c r="X10" s="18">
        <v>21</v>
      </c>
      <c r="Y10" s="18"/>
      <c r="Z10" s="18">
        <v>21</v>
      </c>
      <c r="AA10" s="18">
        <v>21</v>
      </c>
      <c r="AB10" s="18"/>
      <c r="AC10" s="18"/>
      <c r="AD10" s="18"/>
      <c r="AE10" s="18">
        <v>26</v>
      </c>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5">
        <f t="shared" si="0"/>
        <v>5</v>
      </c>
      <c r="BT10" s="31"/>
      <c r="BU10" s="15">
        <f t="shared" si="1"/>
        <v>0</v>
      </c>
      <c r="BV10" s="31"/>
      <c r="BW10" s="15">
        <f t="shared" si="2"/>
        <v>5</v>
      </c>
    </row>
    <row r="11" spans="1:75" s="23" customFormat="1" ht="21" customHeight="1">
      <c r="A11" s="15"/>
      <c r="B11" s="15"/>
      <c r="C11" s="41" t="s">
        <v>32</v>
      </c>
      <c r="D11" s="659" t="s">
        <v>988</v>
      </c>
      <c r="E11" s="562">
        <v>8603</v>
      </c>
      <c r="F11" s="544">
        <v>38309</v>
      </c>
      <c r="G11" s="983">
        <v>989</v>
      </c>
      <c r="H11" s="364" t="s">
        <v>265</v>
      </c>
      <c r="I11" s="30">
        <v>29881</v>
      </c>
      <c r="J11" s="519" t="s">
        <v>985</v>
      </c>
      <c r="K11" s="328" t="s">
        <v>984</v>
      </c>
      <c r="L11" s="16">
        <v>921</v>
      </c>
      <c r="M11" s="285">
        <v>28</v>
      </c>
      <c r="N11" s="16">
        <v>949</v>
      </c>
      <c r="O11" s="285">
        <v>22</v>
      </c>
      <c r="P11" s="16">
        <v>971</v>
      </c>
      <c r="Q11" s="285">
        <v>18</v>
      </c>
      <c r="R11" s="16">
        <v>989</v>
      </c>
      <c r="S11" s="18"/>
      <c r="T11" s="18"/>
      <c r="U11" s="18"/>
      <c r="V11" s="18"/>
      <c r="W11" s="18"/>
      <c r="X11" s="18"/>
      <c r="Y11" s="18"/>
      <c r="Z11" s="18"/>
      <c r="AA11" s="18"/>
      <c r="AB11" s="18">
        <v>18</v>
      </c>
      <c r="AC11" s="18">
        <v>18</v>
      </c>
      <c r="AD11" s="18"/>
      <c r="AE11" s="18"/>
      <c r="AF11" s="18">
        <v>18</v>
      </c>
      <c r="AG11" s="18">
        <v>18</v>
      </c>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5">
        <f t="shared" si="0"/>
        <v>4</v>
      </c>
      <c r="BU11" s="15">
        <f t="shared" si="1"/>
        <v>0</v>
      </c>
      <c r="BW11" s="15">
        <f t="shared" si="2"/>
        <v>4</v>
      </c>
    </row>
    <row r="12" spans="1:75" s="23" customFormat="1" ht="21" customHeight="1">
      <c r="A12" s="15"/>
      <c r="B12" s="15"/>
      <c r="C12" s="41" t="s">
        <v>34</v>
      </c>
      <c r="D12" s="659" t="s">
        <v>51</v>
      </c>
      <c r="E12" s="562">
        <v>75</v>
      </c>
      <c r="F12" s="543">
        <v>40896</v>
      </c>
      <c r="G12" s="983">
        <v>982</v>
      </c>
      <c r="H12" s="364" t="s">
        <v>265</v>
      </c>
      <c r="I12" s="30">
        <v>32571</v>
      </c>
      <c r="J12" s="511" t="s">
        <v>379</v>
      </c>
      <c r="K12" s="328" t="s">
        <v>378</v>
      </c>
      <c r="L12" s="16">
        <v>838</v>
      </c>
      <c r="M12" s="285">
        <v>44</v>
      </c>
      <c r="N12" s="16">
        <v>882</v>
      </c>
      <c r="O12" s="285">
        <v>50</v>
      </c>
      <c r="P12" s="16">
        <v>932</v>
      </c>
      <c r="Q12" s="285">
        <v>50</v>
      </c>
      <c r="R12" s="16">
        <v>982</v>
      </c>
      <c r="S12" s="18">
        <v>30</v>
      </c>
      <c r="T12" s="18">
        <v>30</v>
      </c>
      <c r="U12" s="18"/>
      <c r="V12" s="18"/>
      <c r="W12" s="18"/>
      <c r="X12" s="18"/>
      <c r="Y12" s="18"/>
      <c r="Z12" s="18">
        <v>30</v>
      </c>
      <c r="AA12" s="18">
        <v>30</v>
      </c>
      <c r="AB12" s="18">
        <v>30</v>
      </c>
      <c r="AC12" s="18">
        <v>30</v>
      </c>
      <c r="AD12" s="18">
        <v>30</v>
      </c>
      <c r="AE12" s="18">
        <v>30</v>
      </c>
      <c r="AF12" s="18">
        <v>30</v>
      </c>
      <c r="AG12" s="18">
        <v>30</v>
      </c>
      <c r="AH12" s="18">
        <v>30</v>
      </c>
      <c r="AI12" s="18">
        <v>30</v>
      </c>
      <c r="AJ12" s="18">
        <v>28</v>
      </c>
      <c r="AK12" s="18">
        <v>28</v>
      </c>
      <c r="AL12" s="18">
        <v>28</v>
      </c>
      <c r="AM12" s="18">
        <v>28</v>
      </c>
      <c r="AN12" s="18">
        <v>28</v>
      </c>
      <c r="AO12" s="18">
        <v>28</v>
      </c>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5">
        <f t="shared" si="0"/>
        <v>18</v>
      </c>
      <c r="BU12" s="15">
        <f t="shared" si="1"/>
        <v>0</v>
      </c>
      <c r="BW12" s="15">
        <f t="shared" si="2"/>
        <v>18</v>
      </c>
    </row>
    <row r="13" spans="1:75" s="23" customFormat="1" ht="21" customHeight="1">
      <c r="A13" s="15"/>
      <c r="B13" s="15"/>
      <c r="C13" s="41" t="s">
        <v>35</v>
      </c>
      <c r="D13" s="659" t="s">
        <v>1139</v>
      </c>
      <c r="E13" s="562">
        <v>6258</v>
      </c>
      <c r="F13" s="542">
        <v>41551</v>
      </c>
      <c r="G13" s="983">
        <v>967</v>
      </c>
      <c r="H13" s="364" t="s">
        <v>1686</v>
      </c>
      <c r="I13" s="30">
        <v>37930</v>
      </c>
      <c r="J13" s="512" t="s">
        <v>669</v>
      </c>
      <c r="K13" s="328" t="s">
        <v>668</v>
      </c>
      <c r="L13" s="16">
        <v>904</v>
      </c>
      <c r="M13" s="285">
        <v>20</v>
      </c>
      <c r="N13" s="16">
        <v>924</v>
      </c>
      <c r="O13" s="285">
        <v>33</v>
      </c>
      <c r="P13" s="16">
        <v>957</v>
      </c>
      <c r="Q13" s="285">
        <v>10</v>
      </c>
      <c r="R13" s="16">
        <v>967</v>
      </c>
      <c r="S13" s="18"/>
      <c r="T13" s="18"/>
      <c r="U13" s="18"/>
      <c r="V13" s="18"/>
      <c r="W13" s="18"/>
      <c r="X13" s="18"/>
      <c r="Y13" s="18"/>
      <c r="Z13" s="18"/>
      <c r="AA13" s="18"/>
      <c r="AB13" s="18"/>
      <c r="AC13" s="18"/>
      <c r="AD13" s="18">
        <v>24</v>
      </c>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5">
        <f t="shared" si="0"/>
        <v>1</v>
      </c>
      <c r="BU13" s="15">
        <f t="shared" si="1"/>
        <v>0</v>
      </c>
      <c r="BW13" s="15">
        <f t="shared" si="2"/>
        <v>1</v>
      </c>
    </row>
    <row r="14" spans="1:75" s="23" customFormat="1" ht="21" customHeight="1">
      <c r="A14" s="15"/>
      <c r="B14" s="15"/>
      <c r="C14" s="41" t="s">
        <v>37</v>
      </c>
      <c r="D14" s="659" t="s">
        <v>48</v>
      </c>
      <c r="E14" s="562">
        <v>159</v>
      </c>
      <c r="F14" s="542">
        <v>39230</v>
      </c>
      <c r="G14" s="983">
        <v>921</v>
      </c>
      <c r="H14" s="364" t="s">
        <v>266</v>
      </c>
      <c r="I14" s="30">
        <v>36472</v>
      </c>
      <c r="J14" s="512" t="s">
        <v>450</v>
      </c>
      <c r="K14" s="328" t="s">
        <v>449</v>
      </c>
      <c r="L14" s="16">
        <v>905</v>
      </c>
      <c r="M14" s="285">
        <v>16</v>
      </c>
      <c r="N14" s="16">
        <v>921</v>
      </c>
      <c r="O14" s="285">
        <v>0</v>
      </c>
      <c r="P14" s="16">
        <v>921</v>
      </c>
      <c r="Q14" s="285">
        <v>0</v>
      </c>
      <c r="R14" s="16">
        <v>921</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5">
        <f t="shared" si="0"/>
        <v>0</v>
      </c>
      <c r="BU14" s="15">
        <f t="shared" si="1"/>
        <v>0</v>
      </c>
      <c r="BW14" s="15">
        <f t="shared" si="2"/>
        <v>0</v>
      </c>
    </row>
    <row r="15" spans="1:75" s="23" customFormat="1" ht="21" customHeight="1">
      <c r="A15" s="15"/>
      <c r="B15" s="15"/>
      <c r="C15" s="41" t="s">
        <v>38</v>
      </c>
      <c r="D15" s="659" t="s">
        <v>57</v>
      </c>
      <c r="E15" s="562">
        <v>478</v>
      </c>
      <c r="F15" s="544">
        <v>37721</v>
      </c>
      <c r="G15" s="983">
        <v>643</v>
      </c>
      <c r="H15" s="364" t="s">
        <v>266</v>
      </c>
      <c r="I15" s="30">
        <v>29918</v>
      </c>
      <c r="J15" s="519" t="s">
        <v>676</v>
      </c>
      <c r="K15" s="328" t="s">
        <v>675</v>
      </c>
      <c r="L15" s="16">
        <v>491</v>
      </c>
      <c r="M15" s="285">
        <v>51</v>
      </c>
      <c r="N15" s="16">
        <v>542</v>
      </c>
      <c r="O15" s="285">
        <v>51</v>
      </c>
      <c r="P15" s="16">
        <v>593</v>
      </c>
      <c r="Q15" s="285">
        <v>50</v>
      </c>
      <c r="R15" s="16">
        <v>643</v>
      </c>
      <c r="S15" s="18">
        <v>28</v>
      </c>
      <c r="T15" s="18">
        <v>26</v>
      </c>
      <c r="U15" s="18">
        <v>28</v>
      </c>
      <c r="V15" s="18">
        <v>28</v>
      </c>
      <c r="W15" s="18">
        <v>21</v>
      </c>
      <c r="X15" s="18">
        <v>18</v>
      </c>
      <c r="Y15" s="18">
        <v>21</v>
      </c>
      <c r="Z15" s="18">
        <v>18</v>
      </c>
      <c r="AA15" s="18">
        <v>18</v>
      </c>
      <c r="AB15" s="18">
        <v>18</v>
      </c>
      <c r="AC15" s="18">
        <v>24</v>
      </c>
      <c r="AD15" s="18">
        <v>26</v>
      </c>
      <c r="AE15" s="18">
        <v>28</v>
      </c>
      <c r="AF15" s="18">
        <v>21</v>
      </c>
      <c r="AG15" s="18">
        <v>32</v>
      </c>
      <c r="AH15" s="18">
        <v>33</v>
      </c>
      <c r="AI15" s="18">
        <v>30</v>
      </c>
      <c r="AJ15" s="18">
        <v>26</v>
      </c>
      <c r="AK15" s="18">
        <v>35</v>
      </c>
      <c r="AL15" s="18">
        <v>26</v>
      </c>
      <c r="AM15" s="18">
        <v>26</v>
      </c>
      <c r="AN15" s="18">
        <v>35</v>
      </c>
      <c r="AO15" s="18">
        <v>35</v>
      </c>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5">
        <f t="shared" si="0"/>
        <v>23</v>
      </c>
      <c r="BU15" s="15">
        <f t="shared" si="1"/>
        <v>0</v>
      </c>
      <c r="BW15" s="15">
        <f t="shared" si="2"/>
        <v>23</v>
      </c>
    </row>
    <row r="16" spans="1:75" s="23" customFormat="1" ht="21" customHeight="1">
      <c r="A16" s="15"/>
      <c r="B16" s="15"/>
      <c r="C16" s="41" t="s">
        <v>39</v>
      </c>
      <c r="D16" s="659" t="s">
        <v>53</v>
      </c>
      <c r="E16" s="562">
        <v>1065</v>
      </c>
      <c r="F16" s="543">
        <v>35185</v>
      </c>
      <c r="G16" s="983">
        <v>539</v>
      </c>
      <c r="H16" s="364" t="s">
        <v>264</v>
      </c>
      <c r="I16" s="30">
        <v>37036</v>
      </c>
      <c r="J16" s="511" t="s">
        <v>747</v>
      </c>
      <c r="K16" s="328" t="s">
        <v>746</v>
      </c>
      <c r="L16" s="16">
        <v>497</v>
      </c>
      <c r="M16" s="285">
        <v>5</v>
      </c>
      <c r="N16" s="16">
        <v>502</v>
      </c>
      <c r="O16" s="285">
        <v>20</v>
      </c>
      <c r="P16" s="16">
        <v>522</v>
      </c>
      <c r="Q16" s="285">
        <v>17</v>
      </c>
      <c r="R16" s="16">
        <v>539</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5">
        <f t="shared" si="0"/>
        <v>0</v>
      </c>
      <c r="BU16" s="15">
        <f t="shared" si="1"/>
        <v>0</v>
      </c>
      <c r="BW16" s="15">
        <f t="shared" si="2"/>
        <v>0</v>
      </c>
    </row>
    <row r="17" spans="1:84" s="31" customFormat="1" ht="21" customHeight="1">
      <c r="A17" s="15"/>
      <c r="B17" s="15"/>
      <c r="C17" s="41" t="s">
        <v>40</v>
      </c>
      <c r="D17" s="659" t="s">
        <v>55</v>
      </c>
      <c r="E17" s="562">
        <v>476</v>
      </c>
      <c r="F17" s="542">
        <v>38687</v>
      </c>
      <c r="G17" s="983">
        <v>513</v>
      </c>
      <c r="H17" s="364" t="s">
        <v>262</v>
      </c>
      <c r="I17" s="30">
        <v>37295</v>
      </c>
      <c r="J17" s="719" t="s">
        <v>672</v>
      </c>
      <c r="K17" s="328" t="s">
        <v>671</v>
      </c>
      <c r="L17" s="16">
        <v>427</v>
      </c>
      <c r="M17" s="285">
        <v>44</v>
      </c>
      <c r="N17" s="16">
        <v>471</v>
      </c>
      <c r="O17" s="285">
        <v>27</v>
      </c>
      <c r="P17" s="16">
        <v>498</v>
      </c>
      <c r="Q17" s="285">
        <v>15</v>
      </c>
      <c r="R17" s="16">
        <v>513</v>
      </c>
      <c r="S17" s="18">
        <v>30</v>
      </c>
      <c r="T17" s="18">
        <v>26</v>
      </c>
      <c r="U17" s="18"/>
      <c r="V17" s="18"/>
      <c r="W17" s="18">
        <v>24</v>
      </c>
      <c r="X17" s="18">
        <v>26</v>
      </c>
      <c r="Y17" s="18">
        <v>24</v>
      </c>
      <c r="Z17" s="18">
        <v>24</v>
      </c>
      <c r="AA17" s="18">
        <v>18</v>
      </c>
      <c r="AB17" s="18">
        <v>18</v>
      </c>
      <c r="AC17" s="18">
        <v>26</v>
      </c>
      <c r="AD17" s="18">
        <v>26</v>
      </c>
      <c r="AE17" s="18"/>
      <c r="AF17" s="18"/>
      <c r="AG17" s="18"/>
      <c r="AH17" s="18"/>
      <c r="AI17" s="18"/>
      <c r="AJ17" s="18">
        <v>18</v>
      </c>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5">
        <f t="shared" si="0"/>
        <v>11</v>
      </c>
      <c r="BT17" s="23"/>
      <c r="BU17" s="15">
        <f t="shared" si="1"/>
        <v>0</v>
      </c>
      <c r="BV17" s="23"/>
      <c r="BW17" s="15">
        <f t="shared" si="2"/>
        <v>11</v>
      </c>
      <c r="BX17" s="23"/>
      <c r="BY17" s="23"/>
      <c r="BZ17" s="23"/>
      <c r="CA17" s="23"/>
      <c r="CB17" s="23"/>
      <c r="CC17" s="23"/>
      <c r="CD17" s="23"/>
      <c r="CE17" s="23"/>
      <c r="CF17" s="23"/>
    </row>
    <row r="18" spans="1:84" s="23" customFormat="1" ht="21" customHeight="1">
      <c r="A18" s="33"/>
      <c r="B18" s="33"/>
      <c r="C18" s="41" t="s">
        <v>42</v>
      </c>
      <c r="D18" s="659" t="s">
        <v>77</v>
      </c>
      <c r="E18" s="562">
        <v>5414</v>
      </c>
      <c r="F18" s="543">
        <v>24567</v>
      </c>
      <c r="G18" s="983">
        <v>478</v>
      </c>
      <c r="H18" s="364" t="s">
        <v>266</v>
      </c>
      <c r="I18" s="30">
        <v>24567</v>
      </c>
      <c r="J18" s="511" t="s">
        <v>703</v>
      </c>
      <c r="K18" s="328" t="s">
        <v>702</v>
      </c>
      <c r="L18" s="16">
        <v>353</v>
      </c>
      <c r="M18" s="285">
        <v>48</v>
      </c>
      <c r="N18" s="16">
        <v>401</v>
      </c>
      <c r="O18" s="285">
        <v>47</v>
      </c>
      <c r="P18" s="16">
        <v>448</v>
      </c>
      <c r="Q18" s="285">
        <v>30</v>
      </c>
      <c r="R18" s="16">
        <v>478</v>
      </c>
      <c r="S18" s="18">
        <v>33</v>
      </c>
      <c r="T18" s="18">
        <v>33</v>
      </c>
      <c r="U18" s="18">
        <v>26</v>
      </c>
      <c r="V18" s="18">
        <v>33</v>
      </c>
      <c r="W18" s="18">
        <v>27</v>
      </c>
      <c r="X18" s="18"/>
      <c r="Y18" s="18"/>
      <c r="Z18" s="18">
        <v>27</v>
      </c>
      <c r="AA18" s="18"/>
      <c r="AB18" s="18">
        <v>30</v>
      </c>
      <c r="AC18" s="18">
        <v>33</v>
      </c>
      <c r="AD18" s="18">
        <v>32</v>
      </c>
      <c r="AE18" s="18"/>
      <c r="AF18" s="18">
        <v>32</v>
      </c>
      <c r="AG18" s="18">
        <v>33</v>
      </c>
      <c r="AH18" s="18">
        <v>32</v>
      </c>
      <c r="AI18" s="18">
        <v>33</v>
      </c>
      <c r="AJ18" s="18">
        <v>27</v>
      </c>
      <c r="AK18" s="18">
        <v>32</v>
      </c>
      <c r="AL18" s="18">
        <v>27</v>
      </c>
      <c r="AM18" s="18">
        <v>32</v>
      </c>
      <c r="AN18" s="18">
        <v>32</v>
      </c>
      <c r="AO18" s="18">
        <v>33</v>
      </c>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5">
        <f t="shared" si="0"/>
        <v>19</v>
      </c>
      <c r="BU18" s="15">
        <f t="shared" si="1"/>
        <v>0</v>
      </c>
      <c r="BW18" s="15">
        <f t="shared" si="2"/>
        <v>19</v>
      </c>
    </row>
    <row r="19" spans="1:84" s="23" customFormat="1" ht="21" customHeight="1">
      <c r="A19" s="15"/>
      <c r="B19" s="15"/>
      <c r="C19" s="41" t="s">
        <v>54</v>
      </c>
      <c r="D19" s="659" t="s">
        <v>46</v>
      </c>
      <c r="E19" s="562">
        <v>135</v>
      </c>
      <c r="F19" s="542">
        <v>36984</v>
      </c>
      <c r="G19" s="983">
        <v>333</v>
      </c>
      <c r="H19" s="364" t="s">
        <v>264</v>
      </c>
      <c r="I19" s="30">
        <v>26445</v>
      </c>
      <c r="J19" s="719" t="s">
        <v>425</v>
      </c>
      <c r="K19" s="328" t="s">
        <v>424</v>
      </c>
      <c r="L19" s="16">
        <v>329</v>
      </c>
      <c r="M19" s="285">
        <v>1</v>
      </c>
      <c r="N19" s="16">
        <v>330</v>
      </c>
      <c r="O19" s="285">
        <v>1</v>
      </c>
      <c r="P19" s="16">
        <v>331</v>
      </c>
      <c r="Q19" s="285">
        <v>2</v>
      </c>
      <c r="R19" s="16">
        <v>333</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5">
        <f t="shared" si="0"/>
        <v>0</v>
      </c>
      <c r="BU19" s="15">
        <f t="shared" si="1"/>
        <v>0</v>
      </c>
      <c r="BW19" s="15">
        <f t="shared" si="2"/>
        <v>0</v>
      </c>
      <c r="CE19" s="274"/>
      <c r="CF19" s="274"/>
    </row>
    <row r="20" spans="1:84" s="274" customFormat="1" ht="21" customHeight="1">
      <c r="A20" s="15"/>
      <c r="B20" s="15"/>
      <c r="C20" s="41" t="s">
        <v>56</v>
      </c>
      <c r="D20" s="659" t="s">
        <v>71</v>
      </c>
      <c r="E20" s="562">
        <v>293</v>
      </c>
      <c r="F20" s="542">
        <v>35937</v>
      </c>
      <c r="G20" s="983">
        <v>302</v>
      </c>
      <c r="H20" s="364" t="s">
        <v>1686</v>
      </c>
      <c r="I20" s="30">
        <v>35836</v>
      </c>
      <c r="J20" s="512" t="s">
        <v>561</v>
      </c>
      <c r="K20" s="328" t="s">
        <v>560</v>
      </c>
      <c r="L20" s="16">
        <v>285</v>
      </c>
      <c r="M20" s="285">
        <v>3</v>
      </c>
      <c r="N20" s="16">
        <v>288</v>
      </c>
      <c r="O20" s="285">
        <v>7</v>
      </c>
      <c r="P20" s="16">
        <v>295</v>
      </c>
      <c r="Q20" s="285">
        <v>7</v>
      </c>
      <c r="R20" s="16">
        <v>302</v>
      </c>
      <c r="S20" s="18">
        <v>26</v>
      </c>
      <c r="T20" s="18">
        <v>28</v>
      </c>
      <c r="U20" s="18">
        <v>26</v>
      </c>
      <c r="V20" s="18"/>
      <c r="W20" s="18">
        <v>24</v>
      </c>
      <c r="X20" s="18"/>
      <c r="Y20" s="18"/>
      <c r="Z20" s="18"/>
      <c r="AA20" s="18"/>
      <c r="AB20" s="18"/>
      <c r="AC20" s="18"/>
      <c r="AD20" s="18">
        <v>26</v>
      </c>
      <c r="AE20" s="18"/>
      <c r="AF20" s="18"/>
      <c r="AG20" s="18"/>
      <c r="AH20" s="18">
        <v>24</v>
      </c>
      <c r="AI20" s="18">
        <v>30</v>
      </c>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5">
        <f t="shared" si="0"/>
        <v>7</v>
      </c>
      <c r="BT20" s="23"/>
      <c r="BU20" s="15">
        <f t="shared" si="1"/>
        <v>0</v>
      </c>
      <c r="BV20" s="23"/>
      <c r="BW20" s="15">
        <f t="shared" si="2"/>
        <v>7</v>
      </c>
      <c r="BX20" s="23"/>
      <c r="BY20" s="23"/>
      <c r="BZ20" s="23"/>
      <c r="CA20" s="23"/>
      <c r="CB20" s="23"/>
      <c r="CC20" s="23"/>
      <c r="CD20" s="23"/>
      <c r="CE20" s="23"/>
      <c r="CF20" s="23"/>
    </row>
    <row r="21" spans="1:84" s="274" customFormat="1" ht="21" customHeight="1">
      <c r="A21" s="33"/>
      <c r="B21" s="33"/>
      <c r="C21" s="41" t="s">
        <v>58</v>
      </c>
      <c r="D21" s="659" t="s">
        <v>88</v>
      </c>
      <c r="E21" s="562">
        <v>976</v>
      </c>
      <c r="F21" s="544">
        <v>40918</v>
      </c>
      <c r="G21" s="983">
        <v>222</v>
      </c>
      <c r="H21" s="364" t="s">
        <v>266</v>
      </c>
      <c r="I21" s="30">
        <v>41015</v>
      </c>
      <c r="J21" s="519" t="s">
        <v>459</v>
      </c>
      <c r="K21" s="328" t="s">
        <v>458</v>
      </c>
      <c r="L21" s="16">
        <v>188</v>
      </c>
      <c r="M21" s="285">
        <v>20</v>
      </c>
      <c r="N21" s="16">
        <v>208</v>
      </c>
      <c r="O21" s="285">
        <v>14</v>
      </c>
      <c r="P21" s="16">
        <v>222</v>
      </c>
      <c r="Q21" s="285">
        <v>0</v>
      </c>
      <c r="R21" s="16">
        <v>222</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5">
        <f t="shared" si="0"/>
        <v>0</v>
      </c>
      <c r="BT21" s="23"/>
      <c r="BU21" s="15">
        <f t="shared" si="1"/>
        <v>0</v>
      </c>
      <c r="BV21" s="23"/>
      <c r="BW21" s="15">
        <f t="shared" si="2"/>
        <v>0</v>
      </c>
      <c r="BX21" s="23"/>
      <c r="BY21" s="23"/>
      <c r="BZ21" s="23"/>
      <c r="CA21" s="23"/>
      <c r="CB21" s="23"/>
      <c r="CC21" s="23"/>
      <c r="CD21" s="23"/>
      <c r="CE21" s="23"/>
      <c r="CF21" s="23"/>
    </row>
    <row r="22" spans="1:84" s="274" customFormat="1" ht="21" customHeight="1">
      <c r="A22" s="33"/>
      <c r="B22" s="33"/>
      <c r="C22" s="41" t="s">
        <v>60</v>
      </c>
      <c r="D22" s="659" t="s">
        <v>64</v>
      </c>
      <c r="E22" s="562">
        <v>75</v>
      </c>
      <c r="F22" s="543">
        <v>40896</v>
      </c>
      <c r="G22" s="983">
        <v>213</v>
      </c>
      <c r="H22" s="364" t="s">
        <v>265</v>
      </c>
      <c r="I22" s="30">
        <v>36482</v>
      </c>
      <c r="J22" s="511" t="s">
        <v>379</v>
      </c>
      <c r="K22" s="328" t="s">
        <v>378</v>
      </c>
      <c r="L22" s="16">
        <v>209</v>
      </c>
      <c r="M22" s="285">
        <v>4</v>
      </c>
      <c r="N22" s="16">
        <v>213</v>
      </c>
      <c r="O22" s="285">
        <v>0</v>
      </c>
      <c r="P22" s="16">
        <v>213</v>
      </c>
      <c r="Q22" s="285">
        <v>0</v>
      </c>
      <c r="R22" s="16">
        <v>213</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5">
        <f t="shared" si="0"/>
        <v>0</v>
      </c>
      <c r="BT22" s="23"/>
      <c r="BU22" s="15">
        <f t="shared" si="1"/>
        <v>0</v>
      </c>
      <c r="BV22" s="23"/>
      <c r="BW22" s="15">
        <f t="shared" si="2"/>
        <v>0</v>
      </c>
      <c r="BX22" s="23"/>
      <c r="BY22" s="23"/>
      <c r="BZ22" s="23"/>
      <c r="CA22" s="23"/>
      <c r="CB22" s="23"/>
      <c r="CC22" s="23"/>
      <c r="CD22" s="23"/>
      <c r="CE22" s="31"/>
      <c r="CF22" s="31"/>
    </row>
    <row r="23" spans="1:84" s="274" customFormat="1" ht="21" customHeight="1">
      <c r="A23" s="15"/>
      <c r="B23" s="15"/>
      <c r="C23" s="41" t="s">
        <v>62</v>
      </c>
      <c r="D23" s="659" t="s">
        <v>1065</v>
      </c>
      <c r="E23" s="562">
        <v>9964</v>
      </c>
      <c r="F23" s="543">
        <v>43892</v>
      </c>
      <c r="G23" s="983">
        <v>208</v>
      </c>
      <c r="H23" s="364" t="s">
        <v>1483</v>
      </c>
      <c r="I23" s="30">
        <v>39317</v>
      </c>
      <c r="J23" s="519" t="s">
        <v>1064</v>
      </c>
      <c r="K23" s="328" t="s">
        <v>1063</v>
      </c>
      <c r="L23" s="16">
        <v>206</v>
      </c>
      <c r="M23" s="285">
        <v>2</v>
      </c>
      <c r="N23" s="16">
        <v>208</v>
      </c>
      <c r="O23" s="285">
        <v>0</v>
      </c>
      <c r="P23" s="16">
        <v>208</v>
      </c>
      <c r="Q23" s="285">
        <v>0</v>
      </c>
      <c r="R23" s="16">
        <v>208</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5">
        <f t="shared" si="0"/>
        <v>0</v>
      </c>
      <c r="BT23" s="23"/>
      <c r="BU23" s="15">
        <f t="shared" si="1"/>
        <v>0</v>
      </c>
      <c r="BV23" s="23"/>
      <c r="BW23" s="15">
        <f t="shared" si="2"/>
        <v>0</v>
      </c>
      <c r="BX23" s="23"/>
      <c r="BY23" s="23"/>
      <c r="BZ23" s="23"/>
      <c r="CA23" s="23"/>
      <c r="CB23" s="23"/>
      <c r="CC23" s="23"/>
      <c r="CD23" s="23"/>
      <c r="CE23" s="23"/>
      <c r="CF23" s="23"/>
    </row>
    <row r="24" spans="1:84" s="274" customFormat="1" ht="21" customHeight="1">
      <c r="A24" s="15"/>
      <c r="B24" s="15"/>
      <c r="C24" s="41" t="s">
        <v>63</v>
      </c>
      <c r="D24" s="659" t="s">
        <v>1481</v>
      </c>
      <c r="E24" s="562">
        <v>356</v>
      </c>
      <c r="F24" s="542">
        <v>30834</v>
      </c>
      <c r="G24" s="983">
        <v>201</v>
      </c>
      <c r="H24" s="364" t="s">
        <v>266</v>
      </c>
      <c r="I24" s="30">
        <v>34716</v>
      </c>
      <c r="J24" s="512" t="s">
        <v>585</v>
      </c>
      <c r="K24" s="328" t="s">
        <v>584</v>
      </c>
      <c r="L24" s="16">
        <v>104</v>
      </c>
      <c r="M24" s="285">
        <v>41</v>
      </c>
      <c r="N24" s="16">
        <v>145</v>
      </c>
      <c r="O24" s="285">
        <v>28</v>
      </c>
      <c r="P24" s="16">
        <v>173</v>
      </c>
      <c r="Q24" s="285">
        <v>28</v>
      </c>
      <c r="R24" s="16">
        <v>201</v>
      </c>
      <c r="S24" s="18">
        <v>32</v>
      </c>
      <c r="T24" s="18">
        <v>26</v>
      </c>
      <c r="U24" s="18">
        <v>32</v>
      </c>
      <c r="V24" s="18">
        <v>30</v>
      </c>
      <c r="W24" s="18"/>
      <c r="X24" s="18"/>
      <c r="Y24" s="18"/>
      <c r="Z24" s="18">
        <v>26</v>
      </c>
      <c r="AA24" s="18">
        <v>26</v>
      </c>
      <c r="AB24" s="18">
        <v>26</v>
      </c>
      <c r="AC24" s="18">
        <v>26</v>
      </c>
      <c r="AD24" s="18">
        <v>26</v>
      </c>
      <c r="AE24" s="18">
        <v>26</v>
      </c>
      <c r="AF24" s="18">
        <v>32</v>
      </c>
      <c r="AG24" s="18">
        <v>33</v>
      </c>
      <c r="AH24" s="18">
        <v>33</v>
      </c>
      <c r="AI24" s="18">
        <v>33</v>
      </c>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5">
        <f t="shared" si="0"/>
        <v>14</v>
      </c>
      <c r="BT24" s="23"/>
      <c r="BU24" s="15">
        <f t="shared" si="1"/>
        <v>0</v>
      </c>
      <c r="BV24" s="23"/>
      <c r="BW24" s="15">
        <f t="shared" si="2"/>
        <v>14</v>
      </c>
      <c r="BX24" s="23"/>
      <c r="BY24" s="23"/>
      <c r="BZ24" s="23"/>
      <c r="CA24" s="23"/>
      <c r="CB24" s="23"/>
      <c r="CC24" s="23"/>
      <c r="CD24" s="23"/>
      <c r="CE24" s="23"/>
      <c r="CF24" s="23"/>
    </row>
    <row r="25" spans="1:84" s="23" customFormat="1" ht="21" customHeight="1">
      <c r="A25" s="33"/>
      <c r="B25" s="33"/>
      <c r="C25" s="41" t="s">
        <v>65</v>
      </c>
      <c r="D25" s="659" t="s">
        <v>61</v>
      </c>
      <c r="E25" s="562">
        <v>326</v>
      </c>
      <c r="F25" s="543">
        <v>37408</v>
      </c>
      <c r="G25" s="983">
        <v>126</v>
      </c>
      <c r="H25" s="364" t="s">
        <v>265</v>
      </c>
      <c r="I25" s="30">
        <v>36222</v>
      </c>
      <c r="J25" s="511" t="s">
        <v>1574</v>
      </c>
      <c r="K25" s="328" t="s">
        <v>571</v>
      </c>
      <c r="L25" s="16">
        <v>98</v>
      </c>
      <c r="M25" s="285">
        <v>8</v>
      </c>
      <c r="N25" s="16">
        <v>106</v>
      </c>
      <c r="O25" s="285">
        <v>14</v>
      </c>
      <c r="P25" s="16">
        <v>120</v>
      </c>
      <c r="Q25" s="285">
        <v>6</v>
      </c>
      <c r="R25" s="16">
        <v>126</v>
      </c>
      <c r="S25" s="18"/>
      <c r="T25" s="18"/>
      <c r="U25" s="18"/>
      <c r="V25" s="18"/>
      <c r="W25" s="18"/>
      <c r="X25" s="18"/>
      <c r="Y25" s="18"/>
      <c r="Z25" s="18"/>
      <c r="AA25" s="18"/>
      <c r="AB25" s="18"/>
      <c r="AC25" s="18"/>
      <c r="AD25" s="18"/>
      <c r="AE25" s="18"/>
      <c r="AF25" s="18"/>
      <c r="AG25" s="18">
        <v>23</v>
      </c>
      <c r="AH25" s="18">
        <v>23</v>
      </c>
      <c r="AI25" s="18">
        <v>23</v>
      </c>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5">
        <f t="shared" si="0"/>
        <v>3</v>
      </c>
      <c r="BU25" s="15">
        <f t="shared" si="1"/>
        <v>0</v>
      </c>
      <c r="BW25" s="15">
        <f t="shared" si="2"/>
        <v>3</v>
      </c>
    </row>
    <row r="26" spans="1:84" s="23" customFormat="1" ht="21" customHeight="1">
      <c r="A26" s="24"/>
      <c r="B26" s="24"/>
      <c r="C26" s="41" t="s">
        <v>67</v>
      </c>
      <c r="D26" s="659" t="s">
        <v>1407</v>
      </c>
      <c r="E26" s="562">
        <v>10584</v>
      </c>
      <c r="F26" s="543">
        <v>43232</v>
      </c>
      <c r="G26" s="983">
        <v>120</v>
      </c>
      <c r="H26" s="364" t="s">
        <v>352</v>
      </c>
      <c r="I26" s="30"/>
      <c r="J26" s="511" t="s">
        <v>1409</v>
      </c>
      <c r="K26" s="328" t="s">
        <v>1408</v>
      </c>
      <c r="L26" s="16">
        <v>0</v>
      </c>
      <c r="M26" s="285">
        <v>25</v>
      </c>
      <c r="N26" s="16">
        <v>25</v>
      </c>
      <c r="O26" s="285">
        <v>51</v>
      </c>
      <c r="P26" s="16">
        <v>76</v>
      </c>
      <c r="Q26" s="285">
        <v>44</v>
      </c>
      <c r="R26" s="16">
        <v>120</v>
      </c>
      <c r="S26" s="18">
        <v>30</v>
      </c>
      <c r="T26" s="18">
        <v>30</v>
      </c>
      <c r="U26" s="18">
        <v>30</v>
      </c>
      <c r="V26" s="18">
        <v>30</v>
      </c>
      <c r="W26" s="18">
        <v>30</v>
      </c>
      <c r="X26" s="18">
        <v>30</v>
      </c>
      <c r="Y26" s="18">
        <v>30</v>
      </c>
      <c r="Z26" s="18">
        <v>30</v>
      </c>
      <c r="AA26" s="18"/>
      <c r="AB26" s="18">
        <v>30</v>
      </c>
      <c r="AC26" s="18">
        <v>30</v>
      </c>
      <c r="AD26" s="18">
        <v>30</v>
      </c>
      <c r="AE26" s="18">
        <v>30</v>
      </c>
      <c r="AF26" s="18">
        <v>30</v>
      </c>
      <c r="AG26" s="18">
        <v>30</v>
      </c>
      <c r="AH26" s="18">
        <v>30</v>
      </c>
      <c r="AI26" s="18">
        <v>30</v>
      </c>
      <c r="AJ26" s="18">
        <v>30</v>
      </c>
      <c r="AK26" s="18">
        <v>30</v>
      </c>
      <c r="AL26" s="18">
        <v>30</v>
      </c>
      <c r="AM26" s="18">
        <v>30</v>
      </c>
      <c r="AN26" s="18">
        <v>30</v>
      </c>
      <c r="AO26" s="18">
        <v>30</v>
      </c>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5">
        <f t="shared" si="0"/>
        <v>22</v>
      </c>
      <c r="BT26" s="31"/>
      <c r="BU26" s="15">
        <f t="shared" si="1"/>
        <v>0</v>
      </c>
      <c r="BV26" s="31"/>
      <c r="BW26" s="15">
        <f t="shared" si="2"/>
        <v>22</v>
      </c>
      <c r="CC26" s="274"/>
      <c r="CD26" s="274"/>
    </row>
    <row r="27" spans="1:84" s="23" customFormat="1" ht="21" customHeight="1">
      <c r="A27" s="24"/>
      <c r="B27" s="24"/>
      <c r="C27" s="41" t="s">
        <v>68</v>
      </c>
      <c r="D27" s="37" t="s">
        <v>1985</v>
      </c>
      <c r="E27" s="562">
        <v>1246</v>
      </c>
      <c r="F27" s="543">
        <v>39904</v>
      </c>
      <c r="G27" s="983">
        <v>96</v>
      </c>
      <c r="H27" s="364" t="s">
        <v>352</v>
      </c>
      <c r="I27" s="30"/>
      <c r="J27" s="519" t="s">
        <v>648</v>
      </c>
      <c r="K27" s="328" t="s">
        <v>648</v>
      </c>
      <c r="L27" s="16">
        <v>0</v>
      </c>
      <c r="M27" s="285">
        <v>32</v>
      </c>
      <c r="N27" s="16">
        <v>32</v>
      </c>
      <c r="O27" s="285">
        <v>35</v>
      </c>
      <c r="P27" s="16">
        <v>67</v>
      </c>
      <c r="Q27" s="285">
        <v>29</v>
      </c>
      <c r="R27" s="16">
        <v>96</v>
      </c>
      <c r="S27" s="18">
        <v>35</v>
      </c>
      <c r="T27" s="18">
        <v>27</v>
      </c>
      <c r="U27" s="18">
        <v>35</v>
      </c>
      <c r="V27" s="18">
        <v>35</v>
      </c>
      <c r="W27" s="18">
        <v>27</v>
      </c>
      <c r="X27" s="18">
        <v>24</v>
      </c>
      <c r="Y27" s="18">
        <v>28</v>
      </c>
      <c r="Z27" s="18">
        <v>28</v>
      </c>
      <c r="AA27" s="18">
        <v>28</v>
      </c>
      <c r="AB27" s="18">
        <v>35</v>
      </c>
      <c r="AC27" s="18">
        <v>30</v>
      </c>
      <c r="AD27" s="18">
        <v>35</v>
      </c>
      <c r="AE27" s="18">
        <v>27</v>
      </c>
      <c r="AF27" s="18">
        <v>35</v>
      </c>
      <c r="AG27" s="18">
        <v>32</v>
      </c>
      <c r="AH27" s="18">
        <v>35</v>
      </c>
      <c r="AI27" s="18">
        <v>35</v>
      </c>
      <c r="AJ27" s="18">
        <v>33</v>
      </c>
      <c r="AK27" s="18">
        <v>32</v>
      </c>
      <c r="AL27" s="18">
        <v>33</v>
      </c>
      <c r="AM27" s="18">
        <v>35</v>
      </c>
      <c r="AN27" s="18">
        <v>32</v>
      </c>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5">
        <f t="shared" si="0"/>
        <v>22</v>
      </c>
      <c r="BT27" s="31"/>
      <c r="BU27" s="15">
        <f t="shared" si="1"/>
        <v>0</v>
      </c>
      <c r="BV27" s="31"/>
      <c r="BW27" s="15">
        <f t="shared" si="2"/>
        <v>22</v>
      </c>
    </row>
    <row r="28" spans="1:84" s="23" customFormat="1" ht="21" customHeight="1">
      <c r="A28" s="33"/>
      <c r="B28" s="33"/>
      <c r="C28" s="41" t="s">
        <v>70</v>
      </c>
      <c r="D28" s="659" t="s">
        <v>99</v>
      </c>
      <c r="E28" s="562">
        <v>1648</v>
      </c>
      <c r="F28" s="544">
        <v>38825</v>
      </c>
      <c r="G28" s="983">
        <v>93</v>
      </c>
      <c r="H28" s="364" t="s">
        <v>265</v>
      </c>
      <c r="I28" s="30">
        <v>13674</v>
      </c>
      <c r="J28" s="519" t="s">
        <v>558</v>
      </c>
      <c r="K28" s="328" t="s">
        <v>557</v>
      </c>
      <c r="L28" s="16">
        <v>63</v>
      </c>
      <c r="M28" s="285">
        <v>14</v>
      </c>
      <c r="N28" s="16">
        <v>77</v>
      </c>
      <c r="O28" s="285">
        <v>13</v>
      </c>
      <c r="P28" s="16">
        <v>90</v>
      </c>
      <c r="Q28" s="285">
        <v>3</v>
      </c>
      <c r="R28" s="16">
        <v>93</v>
      </c>
      <c r="S28" s="18"/>
      <c r="T28" s="18"/>
      <c r="U28" s="18"/>
      <c r="V28" s="18"/>
      <c r="W28" s="18"/>
      <c r="X28" s="18"/>
      <c r="Y28" s="18"/>
      <c r="Z28" s="18"/>
      <c r="AA28" s="18"/>
      <c r="AB28" s="18"/>
      <c r="AC28" s="18"/>
      <c r="AD28" s="18"/>
      <c r="AE28" s="18"/>
      <c r="AF28" s="18">
        <v>27</v>
      </c>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5">
        <f t="shared" si="0"/>
        <v>1</v>
      </c>
      <c r="BU28" s="15">
        <f t="shared" si="1"/>
        <v>0</v>
      </c>
      <c r="BW28" s="15">
        <f t="shared" si="2"/>
        <v>1</v>
      </c>
    </row>
    <row r="29" spans="1:84" s="23" customFormat="1" ht="21" customHeight="1">
      <c r="A29" s="33"/>
      <c r="B29" s="33"/>
      <c r="C29" s="41" t="s">
        <v>72</v>
      </c>
      <c r="D29" s="659" t="s">
        <v>113</v>
      </c>
      <c r="E29" s="562">
        <v>479</v>
      </c>
      <c r="F29" s="542">
        <v>36537</v>
      </c>
      <c r="G29" s="983">
        <v>91</v>
      </c>
      <c r="H29" s="364" t="s">
        <v>266</v>
      </c>
      <c r="I29" s="30">
        <v>21724</v>
      </c>
      <c r="J29" s="719" t="s">
        <v>680</v>
      </c>
      <c r="K29" s="328" t="s">
        <v>679</v>
      </c>
      <c r="L29" s="16">
        <v>44</v>
      </c>
      <c r="M29" s="285">
        <v>25</v>
      </c>
      <c r="N29" s="16">
        <v>69</v>
      </c>
      <c r="O29" s="285">
        <v>12</v>
      </c>
      <c r="P29" s="16">
        <v>81</v>
      </c>
      <c r="Q29" s="285">
        <v>10</v>
      </c>
      <c r="R29" s="16">
        <v>91</v>
      </c>
      <c r="S29" s="18"/>
      <c r="T29" s="18"/>
      <c r="U29" s="18"/>
      <c r="V29" s="18"/>
      <c r="W29" s="18">
        <v>26</v>
      </c>
      <c r="X29" s="18">
        <v>26</v>
      </c>
      <c r="Y29" s="18">
        <v>21</v>
      </c>
      <c r="Z29" s="18"/>
      <c r="AA29" s="18">
        <v>18</v>
      </c>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5">
        <f t="shared" si="0"/>
        <v>4</v>
      </c>
      <c r="BU29" s="15">
        <f t="shared" si="1"/>
        <v>0</v>
      </c>
      <c r="BW29" s="15">
        <f t="shared" si="2"/>
        <v>4</v>
      </c>
    </row>
    <row r="30" spans="1:84" s="23" customFormat="1" ht="21" customHeight="1">
      <c r="A30" s="24"/>
      <c r="B30" s="24"/>
      <c r="C30" s="41" t="s">
        <v>74</v>
      </c>
      <c r="D30" s="659" t="s">
        <v>1755</v>
      </c>
      <c r="E30" s="562">
        <v>44</v>
      </c>
      <c r="F30" s="544">
        <v>34339</v>
      </c>
      <c r="G30" s="983">
        <v>82</v>
      </c>
      <c r="H30" s="364" t="s">
        <v>967</v>
      </c>
      <c r="I30" s="30">
        <v>44102</v>
      </c>
      <c r="J30" s="519" t="s">
        <v>1129</v>
      </c>
      <c r="K30" s="328" t="s">
        <v>1129</v>
      </c>
      <c r="L30" s="16">
        <v>41</v>
      </c>
      <c r="M30" s="285">
        <v>40</v>
      </c>
      <c r="N30" s="16">
        <v>81</v>
      </c>
      <c r="O30" s="285">
        <v>1</v>
      </c>
      <c r="P30" s="16">
        <v>82</v>
      </c>
      <c r="Q30" s="285">
        <v>0</v>
      </c>
      <c r="R30" s="16">
        <v>82</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5">
        <f t="shared" si="0"/>
        <v>0</v>
      </c>
      <c r="BT30" s="31"/>
      <c r="BU30" s="15">
        <f t="shared" si="1"/>
        <v>0</v>
      </c>
      <c r="BV30" s="31"/>
      <c r="BW30" s="15">
        <f t="shared" si="2"/>
        <v>0</v>
      </c>
    </row>
    <row r="31" spans="1:84" s="23" customFormat="1" ht="21" customHeight="1">
      <c r="A31" s="15"/>
      <c r="B31" s="15"/>
      <c r="C31" s="41" t="s">
        <v>76</v>
      </c>
      <c r="D31" s="37" t="s">
        <v>1401</v>
      </c>
      <c r="E31" s="562">
        <v>10923</v>
      </c>
      <c r="F31" s="543">
        <v>44350</v>
      </c>
      <c r="G31" s="983">
        <v>82</v>
      </c>
      <c r="H31" s="364" t="s">
        <v>1686</v>
      </c>
      <c r="I31" s="30">
        <v>31951</v>
      </c>
      <c r="J31" s="511" t="s">
        <v>1267</v>
      </c>
      <c r="K31" s="328" t="s">
        <v>1266</v>
      </c>
      <c r="L31" s="16">
        <v>77</v>
      </c>
      <c r="M31" s="285">
        <v>0</v>
      </c>
      <c r="N31" s="16">
        <v>77</v>
      </c>
      <c r="O31" s="285">
        <v>0</v>
      </c>
      <c r="P31" s="16">
        <v>77</v>
      </c>
      <c r="Q31" s="285">
        <v>5</v>
      </c>
      <c r="R31" s="16">
        <v>82</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5">
        <f t="shared" si="0"/>
        <v>0</v>
      </c>
      <c r="BU31" s="15">
        <f t="shared" si="1"/>
        <v>0</v>
      </c>
      <c r="BW31" s="15">
        <f t="shared" si="2"/>
        <v>0</v>
      </c>
    </row>
    <row r="32" spans="1:84" s="23" customFormat="1" ht="21" customHeight="1">
      <c r="A32" s="24"/>
      <c r="B32" s="24"/>
      <c r="C32" s="41" t="s">
        <v>78</v>
      </c>
      <c r="D32" s="659" t="s">
        <v>1132</v>
      </c>
      <c r="E32" s="562">
        <v>10690</v>
      </c>
      <c r="F32" s="542">
        <v>30184</v>
      </c>
      <c r="G32" s="983">
        <v>80</v>
      </c>
      <c r="H32" s="364" t="s">
        <v>262</v>
      </c>
      <c r="I32" s="30">
        <v>21751</v>
      </c>
      <c r="J32" s="512" t="s">
        <v>541</v>
      </c>
      <c r="K32" s="328" t="s">
        <v>540</v>
      </c>
      <c r="L32" s="16">
        <v>32</v>
      </c>
      <c r="M32" s="285">
        <v>17</v>
      </c>
      <c r="N32" s="16">
        <v>49</v>
      </c>
      <c r="O32" s="285">
        <v>18</v>
      </c>
      <c r="P32" s="16">
        <v>67</v>
      </c>
      <c r="Q32" s="285">
        <v>13</v>
      </c>
      <c r="R32" s="16">
        <v>80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5">
        <f t="shared" si="0"/>
        <v>0</v>
      </c>
      <c r="BT32" s="31"/>
      <c r="BU32" s="15">
        <f t="shared" si="1"/>
        <v>0</v>
      </c>
      <c r="BV32" s="31"/>
      <c r="BW32" s="15">
        <f t="shared" si="2"/>
        <v>0</v>
      </c>
    </row>
    <row r="33" spans="1:84" s="23" customFormat="1" ht="21" customHeight="1">
      <c r="A33" s="24"/>
      <c r="B33" s="24"/>
      <c r="C33" s="41" t="s">
        <v>79</v>
      </c>
      <c r="D33" s="659" t="s">
        <v>111</v>
      </c>
      <c r="E33" s="562">
        <v>5483</v>
      </c>
      <c r="F33" s="542">
        <v>42048</v>
      </c>
      <c r="G33" s="983">
        <v>75</v>
      </c>
      <c r="H33" s="364" t="s">
        <v>967</v>
      </c>
      <c r="I33" s="30">
        <v>27285</v>
      </c>
      <c r="J33" s="512" t="s">
        <v>1837</v>
      </c>
      <c r="K33" s="328" t="s">
        <v>487</v>
      </c>
      <c r="L33" s="16">
        <v>74</v>
      </c>
      <c r="M33" s="285">
        <v>1</v>
      </c>
      <c r="N33" s="16">
        <v>75</v>
      </c>
      <c r="O33" s="285">
        <v>0</v>
      </c>
      <c r="P33" s="16">
        <v>75</v>
      </c>
      <c r="Q33" s="285">
        <v>0</v>
      </c>
      <c r="R33" s="16">
        <v>75</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5">
        <f t="shared" si="0"/>
        <v>0</v>
      </c>
      <c r="BT33" s="31"/>
      <c r="BU33" s="15">
        <f t="shared" si="1"/>
        <v>0</v>
      </c>
      <c r="BV33" s="31"/>
      <c r="BW33" s="15">
        <f t="shared" si="2"/>
        <v>0</v>
      </c>
    </row>
    <row r="34" spans="1:84" s="23" customFormat="1" ht="21" customHeight="1">
      <c r="A34" s="24"/>
      <c r="B34" s="24"/>
      <c r="C34" s="41" t="s">
        <v>81</v>
      </c>
      <c r="D34" s="659" t="s">
        <v>1162</v>
      </c>
      <c r="E34" s="562">
        <v>344</v>
      </c>
      <c r="F34" s="542">
        <v>41395</v>
      </c>
      <c r="G34" s="983">
        <v>69</v>
      </c>
      <c r="H34" s="364" t="s">
        <v>352</v>
      </c>
      <c r="I34" s="30">
        <v>29881</v>
      </c>
      <c r="J34" s="512" t="s">
        <v>1573</v>
      </c>
      <c r="K34" s="328" t="s">
        <v>1163</v>
      </c>
      <c r="L34" s="16">
        <v>9</v>
      </c>
      <c r="M34" s="285">
        <v>2</v>
      </c>
      <c r="N34" s="16">
        <v>11</v>
      </c>
      <c r="O34" s="285">
        <v>27</v>
      </c>
      <c r="P34" s="16">
        <v>38</v>
      </c>
      <c r="Q34" s="285">
        <v>31</v>
      </c>
      <c r="R34" s="16">
        <v>69</v>
      </c>
      <c r="S34" s="18"/>
      <c r="T34" s="18"/>
      <c r="U34" s="18"/>
      <c r="V34" s="18"/>
      <c r="W34" s="18"/>
      <c r="X34" s="18"/>
      <c r="Y34" s="18"/>
      <c r="Z34" s="18"/>
      <c r="AA34" s="18"/>
      <c r="AB34" s="18"/>
      <c r="AC34" s="18"/>
      <c r="AD34" s="18"/>
      <c r="AE34" s="18"/>
      <c r="AF34" s="18"/>
      <c r="AG34" s="18"/>
      <c r="AH34" s="18"/>
      <c r="AI34" s="18">
        <v>30</v>
      </c>
      <c r="AJ34" s="18">
        <v>18</v>
      </c>
      <c r="AK34" s="18">
        <v>30</v>
      </c>
      <c r="AL34" s="18">
        <v>18</v>
      </c>
      <c r="AM34" s="18">
        <v>30</v>
      </c>
      <c r="AN34" s="18">
        <v>30</v>
      </c>
      <c r="AO34" s="18">
        <v>30</v>
      </c>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5">
        <f t="shared" si="0"/>
        <v>7</v>
      </c>
      <c r="BT34" s="31"/>
      <c r="BU34" s="15">
        <f t="shared" si="1"/>
        <v>0</v>
      </c>
      <c r="BV34" s="31"/>
      <c r="BW34" s="15">
        <f t="shared" si="2"/>
        <v>7</v>
      </c>
    </row>
    <row r="35" spans="1:84" s="23" customFormat="1" ht="21" customHeight="1">
      <c r="A35" s="24"/>
      <c r="B35" s="24"/>
      <c r="C35" s="41" t="s">
        <v>83</v>
      </c>
      <c r="D35" s="659" t="s">
        <v>241</v>
      </c>
      <c r="E35" s="562">
        <v>256</v>
      </c>
      <c r="F35" s="544">
        <v>39021</v>
      </c>
      <c r="G35" s="983">
        <v>68</v>
      </c>
      <c r="H35" s="364" t="s">
        <v>265</v>
      </c>
      <c r="I35" s="30">
        <v>38390</v>
      </c>
      <c r="J35" s="519" t="s">
        <v>524</v>
      </c>
      <c r="K35" s="328" t="s">
        <v>523</v>
      </c>
      <c r="L35" s="16">
        <v>24</v>
      </c>
      <c r="M35" s="285">
        <v>11</v>
      </c>
      <c r="N35" s="16">
        <v>35</v>
      </c>
      <c r="O35" s="285">
        <v>13</v>
      </c>
      <c r="P35" s="16">
        <v>48</v>
      </c>
      <c r="Q35" s="285">
        <v>20</v>
      </c>
      <c r="R35" s="16">
        <v>68</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5">
        <f t="shared" si="0"/>
        <v>0</v>
      </c>
      <c r="BT35" s="31"/>
      <c r="BU35" s="15">
        <f t="shared" si="1"/>
        <v>0</v>
      </c>
      <c r="BV35" s="31"/>
      <c r="BW35" s="15">
        <f t="shared" si="2"/>
        <v>0</v>
      </c>
    </row>
    <row r="36" spans="1:84" s="23" customFormat="1" ht="21" customHeight="1">
      <c r="A36" s="24"/>
      <c r="B36" s="24"/>
      <c r="C36" s="41" t="s">
        <v>84</v>
      </c>
      <c r="D36" s="37" t="s">
        <v>1028</v>
      </c>
      <c r="E36" s="562">
        <v>8983</v>
      </c>
      <c r="F36" s="544">
        <v>33752</v>
      </c>
      <c r="G36" s="983">
        <v>64</v>
      </c>
      <c r="H36" s="364" t="s">
        <v>262</v>
      </c>
      <c r="I36" s="30">
        <v>22153</v>
      </c>
      <c r="J36" s="519" t="s">
        <v>1030</v>
      </c>
      <c r="K36" s="328" t="s">
        <v>1029</v>
      </c>
      <c r="L36" s="16">
        <v>28</v>
      </c>
      <c r="M36" s="285">
        <v>35</v>
      </c>
      <c r="N36" s="16">
        <v>63</v>
      </c>
      <c r="O36" s="285">
        <v>1</v>
      </c>
      <c r="P36" s="16">
        <v>64</v>
      </c>
      <c r="Q36" s="285">
        <v>0</v>
      </c>
      <c r="R36" s="16">
        <v>64</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5">
        <f t="shared" si="0"/>
        <v>0</v>
      </c>
      <c r="BT36" s="31"/>
      <c r="BU36" s="15">
        <f t="shared" si="1"/>
        <v>0</v>
      </c>
      <c r="BV36" s="31"/>
      <c r="BW36" s="15">
        <f t="shared" si="2"/>
        <v>0</v>
      </c>
    </row>
    <row r="37" spans="1:84" customFormat="1" ht="21" customHeight="1">
      <c r="A37" s="24"/>
      <c r="B37" s="24"/>
      <c r="C37" s="41" t="s">
        <v>85</v>
      </c>
      <c r="D37" s="659" t="s">
        <v>1228</v>
      </c>
      <c r="E37" s="562">
        <v>245</v>
      </c>
      <c r="F37" s="542">
        <v>26406</v>
      </c>
      <c r="G37" s="983">
        <v>58</v>
      </c>
      <c r="H37" s="364" t="s">
        <v>770</v>
      </c>
      <c r="I37" s="30">
        <v>36271</v>
      </c>
      <c r="J37" s="719" t="s">
        <v>511</v>
      </c>
      <c r="K37" s="328" t="s">
        <v>510</v>
      </c>
      <c r="L37" s="16">
        <v>31</v>
      </c>
      <c r="M37" s="285">
        <v>26</v>
      </c>
      <c r="N37" s="16">
        <v>57</v>
      </c>
      <c r="O37" s="285">
        <v>1</v>
      </c>
      <c r="P37" s="16">
        <v>58</v>
      </c>
      <c r="Q37" s="285">
        <v>0</v>
      </c>
      <c r="R37" s="16">
        <v>58</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5">
        <f t="shared" si="0"/>
        <v>0</v>
      </c>
      <c r="BT37" s="31"/>
      <c r="BU37" s="15">
        <f t="shared" si="1"/>
        <v>0</v>
      </c>
      <c r="BV37" s="31"/>
      <c r="BW37" s="15">
        <f t="shared" si="2"/>
        <v>0</v>
      </c>
      <c r="BX37" s="23"/>
      <c r="BY37" s="23"/>
      <c r="BZ37" s="23"/>
      <c r="CA37" s="23"/>
      <c r="CB37" s="23"/>
      <c r="CC37" s="23"/>
      <c r="CD37" s="23"/>
      <c r="CE37" s="23"/>
      <c r="CF37" s="23"/>
    </row>
    <row r="38" spans="1:84" customFormat="1" ht="21" customHeight="1">
      <c r="A38" s="24"/>
      <c r="B38" s="24"/>
      <c r="C38" s="41" t="s">
        <v>87</v>
      </c>
      <c r="D38" s="659" t="s">
        <v>995</v>
      </c>
      <c r="E38" s="562">
        <v>120</v>
      </c>
      <c r="F38" s="542">
        <v>42172</v>
      </c>
      <c r="G38" s="983">
        <v>58</v>
      </c>
      <c r="H38" s="364" t="s">
        <v>770</v>
      </c>
      <c r="I38" s="30">
        <v>40308</v>
      </c>
      <c r="J38" s="512" t="s">
        <v>993</v>
      </c>
      <c r="K38" s="328" t="s">
        <v>992</v>
      </c>
      <c r="L38" s="16">
        <v>9</v>
      </c>
      <c r="M38" s="285">
        <v>12</v>
      </c>
      <c r="N38" s="16">
        <v>21</v>
      </c>
      <c r="O38" s="285">
        <v>17</v>
      </c>
      <c r="P38" s="16">
        <v>38</v>
      </c>
      <c r="Q38" s="285">
        <v>20</v>
      </c>
      <c r="R38" s="16">
        <v>58</v>
      </c>
      <c r="S38" s="18"/>
      <c r="T38" s="18"/>
      <c r="U38" s="18"/>
      <c r="V38" s="18"/>
      <c r="W38" s="18"/>
      <c r="X38" s="18"/>
      <c r="Y38" s="18"/>
      <c r="Z38" s="18"/>
      <c r="AA38" s="18"/>
      <c r="AB38" s="18"/>
      <c r="AC38" s="18">
        <v>24</v>
      </c>
      <c r="AD38" s="18">
        <v>28</v>
      </c>
      <c r="AE38" s="18"/>
      <c r="AF38" s="18">
        <v>30</v>
      </c>
      <c r="AG38" s="18">
        <v>30</v>
      </c>
      <c r="AH38" s="18">
        <v>30</v>
      </c>
      <c r="AI38" s="18"/>
      <c r="AJ38" s="18"/>
      <c r="AK38" s="18">
        <v>30</v>
      </c>
      <c r="AL38" s="18">
        <v>30</v>
      </c>
      <c r="AM38" s="18"/>
      <c r="AN38" s="18">
        <v>30</v>
      </c>
      <c r="AO38" s="18">
        <v>30</v>
      </c>
      <c r="AP38" s="18"/>
      <c r="AQ38" s="18"/>
      <c r="AR38" s="18"/>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5">
        <f t="shared" ref="BS38:BS69" si="3">COUNT(S38:AR38)</f>
        <v>9</v>
      </c>
      <c r="BT38" s="31"/>
      <c r="BU38" s="15">
        <f t="shared" ref="BU38:BU69" si="4">COUNT(AS38:BR38)</f>
        <v>0</v>
      </c>
      <c r="BV38" s="31"/>
      <c r="BW38" s="15">
        <f t="shared" ref="BW38:BW69" si="5">SUM(BS38,BU38)</f>
        <v>9</v>
      </c>
      <c r="BX38" s="23"/>
      <c r="BY38" s="23"/>
      <c r="BZ38" s="23"/>
      <c r="CA38" s="23"/>
      <c r="CB38" s="23"/>
      <c r="CC38" s="23"/>
      <c r="CD38" s="23"/>
      <c r="CE38" s="23"/>
      <c r="CF38" s="23"/>
    </row>
    <row r="39" spans="1:84" customFormat="1" ht="21" customHeight="1">
      <c r="A39" s="33"/>
      <c r="B39" s="33"/>
      <c r="C39" s="41" t="s">
        <v>89</v>
      </c>
      <c r="D39" s="659" t="s">
        <v>933</v>
      </c>
      <c r="E39" s="562">
        <v>2409</v>
      </c>
      <c r="F39" s="542">
        <v>42051</v>
      </c>
      <c r="G39" s="983">
        <v>56</v>
      </c>
      <c r="H39" s="364" t="s">
        <v>265</v>
      </c>
      <c r="I39" s="30">
        <v>37910</v>
      </c>
      <c r="J39" s="519" t="s">
        <v>655</v>
      </c>
      <c r="K39" s="328" t="s">
        <v>655</v>
      </c>
      <c r="L39" s="16">
        <v>34</v>
      </c>
      <c r="M39" s="285">
        <v>0</v>
      </c>
      <c r="N39" s="16">
        <v>34</v>
      </c>
      <c r="O39" s="285">
        <v>0</v>
      </c>
      <c r="P39" s="16">
        <v>34</v>
      </c>
      <c r="Q39" s="285">
        <v>22</v>
      </c>
      <c r="R39" s="16">
        <v>56</v>
      </c>
      <c r="S39" s="18">
        <v>30</v>
      </c>
      <c r="T39" s="18">
        <v>30</v>
      </c>
      <c r="U39" s="18">
        <v>30</v>
      </c>
      <c r="V39" s="18">
        <v>30</v>
      </c>
      <c r="W39" s="18">
        <v>30</v>
      </c>
      <c r="X39" s="18">
        <v>30</v>
      </c>
      <c r="Y39" s="18">
        <v>30</v>
      </c>
      <c r="Z39" s="18">
        <v>30</v>
      </c>
      <c r="AA39" s="18">
        <v>30</v>
      </c>
      <c r="AB39" s="18">
        <v>30</v>
      </c>
      <c r="AC39" s="18"/>
      <c r="AD39" s="18">
        <v>30</v>
      </c>
      <c r="AE39" s="18">
        <v>30</v>
      </c>
      <c r="AF39" s="18">
        <v>30</v>
      </c>
      <c r="AG39" s="18">
        <v>30</v>
      </c>
      <c r="AH39" s="18">
        <v>30</v>
      </c>
      <c r="AI39" s="18">
        <v>30</v>
      </c>
      <c r="AJ39" s="18"/>
      <c r="AK39" s="18">
        <v>30</v>
      </c>
      <c r="AL39" s="18">
        <v>30</v>
      </c>
      <c r="AM39" s="18">
        <v>30</v>
      </c>
      <c r="AN39" s="18">
        <v>30</v>
      </c>
      <c r="AO39" s="18">
        <v>30</v>
      </c>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5">
        <f t="shared" si="3"/>
        <v>21</v>
      </c>
      <c r="BT39" s="60"/>
      <c r="BU39" s="15">
        <f t="shared" si="4"/>
        <v>0</v>
      </c>
      <c r="BV39" s="60"/>
      <c r="BW39" s="15">
        <f t="shared" si="5"/>
        <v>21</v>
      </c>
      <c r="BX39" s="23"/>
      <c r="BY39" s="23"/>
      <c r="BZ39" s="23"/>
      <c r="CA39" s="23"/>
      <c r="CB39" s="23"/>
      <c r="CC39" s="23"/>
      <c r="CD39" s="23"/>
      <c r="CE39" s="274"/>
      <c r="CF39" s="274"/>
    </row>
    <row r="40" spans="1:84" customFormat="1" ht="21" customHeight="1">
      <c r="A40" s="33"/>
      <c r="B40" s="33"/>
      <c r="C40" s="41" t="s">
        <v>91</v>
      </c>
      <c r="D40" s="659" t="s">
        <v>106</v>
      </c>
      <c r="E40" s="562">
        <v>1700</v>
      </c>
      <c r="F40" s="544">
        <v>34494</v>
      </c>
      <c r="G40" s="983">
        <v>46</v>
      </c>
      <c r="H40" s="364" t="s">
        <v>1686</v>
      </c>
      <c r="I40" s="30">
        <v>35626</v>
      </c>
      <c r="J40" s="519" t="s">
        <v>440</v>
      </c>
      <c r="K40" s="328" t="s">
        <v>439</v>
      </c>
      <c r="L40" s="16">
        <v>11</v>
      </c>
      <c r="M40" s="285">
        <v>10</v>
      </c>
      <c r="N40" s="16">
        <v>21</v>
      </c>
      <c r="O40" s="285">
        <v>15</v>
      </c>
      <c r="P40" s="16">
        <v>36</v>
      </c>
      <c r="Q40" s="285">
        <v>10</v>
      </c>
      <c r="R40" s="16">
        <v>46</v>
      </c>
      <c r="S40" s="18">
        <v>28</v>
      </c>
      <c r="T40" s="18">
        <v>30</v>
      </c>
      <c r="U40" s="18">
        <v>28</v>
      </c>
      <c r="V40" s="18">
        <v>30</v>
      </c>
      <c r="W40" s="18">
        <v>28</v>
      </c>
      <c r="X40" s="18">
        <v>28</v>
      </c>
      <c r="Y40" s="18">
        <v>30</v>
      </c>
      <c r="Z40" s="18">
        <v>24</v>
      </c>
      <c r="AA40" s="18">
        <v>30</v>
      </c>
      <c r="AB40" s="18">
        <v>24</v>
      </c>
      <c r="AC40" s="18">
        <v>30</v>
      </c>
      <c r="AD40" s="18"/>
      <c r="AE40" s="18"/>
      <c r="AF40" s="18"/>
      <c r="AG40" s="18"/>
      <c r="AH40" s="18"/>
      <c r="AI40" s="18">
        <v>28</v>
      </c>
      <c r="AJ40" s="18">
        <v>30</v>
      </c>
      <c r="AK40" s="18">
        <v>27</v>
      </c>
      <c r="AL40" s="18">
        <v>30</v>
      </c>
      <c r="AM40" s="18">
        <v>30</v>
      </c>
      <c r="AN40" s="18">
        <v>27</v>
      </c>
      <c r="AO40" s="18">
        <v>27</v>
      </c>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5">
        <f t="shared" si="3"/>
        <v>18</v>
      </c>
      <c r="BT40" s="23"/>
      <c r="BU40" s="15">
        <f t="shared" si="4"/>
        <v>0</v>
      </c>
      <c r="BV40" s="23"/>
      <c r="BW40" s="15">
        <f t="shared" si="5"/>
        <v>18</v>
      </c>
      <c r="BX40" s="23"/>
      <c r="BY40" s="23"/>
      <c r="BZ40" s="23"/>
      <c r="CA40" s="23"/>
      <c r="CB40" s="23"/>
      <c r="CC40" s="23"/>
      <c r="CD40" s="23"/>
      <c r="CE40" s="23"/>
      <c r="CF40" s="23"/>
    </row>
    <row r="41" spans="1:84" customFormat="1" ht="21" customHeight="1">
      <c r="A41" s="24"/>
      <c r="B41" s="24"/>
      <c r="C41" s="41" t="s">
        <v>93</v>
      </c>
      <c r="D41" s="659" t="s">
        <v>1145</v>
      </c>
      <c r="E41" s="562">
        <v>10669</v>
      </c>
      <c r="F41" s="543">
        <v>38726</v>
      </c>
      <c r="G41" s="983">
        <v>31</v>
      </c>
      <c r="H41" s="364" t="s">
        <v>770</v>
      </c>
      <c r="I41" s="30">
        <v>39182</v>
      </c>
      <c r="J41" s="511" t="s">
        <v>1147</v>
      </c>
      <c r="K41" s="328" t="s">
        <v>1146</v>
      </c>
      <c r="L41" s="16">
        <v>19</v>
      </c>
      <c r="M41" s="285">
        <v>8</v>
      </c>
      <c r="N41" s="16">
        <v>27</v>
      </c>
      <c r="O41" s="285">
        <v>4</v>
      </c>
      <c r="P41" s="16">
        <v>31</v>
      </c>
      <c r="Q41" s="285">
        <v>0</v>
      </c>
      <c r="R41" s="16">
        <v>31</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5">
        <f t="shared" si="3"/>
        <v>0</v>
      </c>
      <c r="BT41" s="31"/>
      <c r="BU41" s="15">
        <f t="shared" si="4"/>
        <v>0</v>
      </c>
      <c r="BV41" s="31"/>
      <c r="BW41" s="15">
        <f t="shared" si="5"/>
        <v>0</v>
      </c>
      <c r="BX41" s="23"/>
      <c r="BY41" s="23"/>
      <c r="BZ41" s="23"/>
      <c r="CA41" s="23"/>
      <c r="CB41" s="23"/>
      <c r="CC41" s="31"/>
      <c r="CD41" s="31"/>
      <c r="CE41" s="23"/>
      <c r="CF41" s="23"/>
    </row>
    <row r="42" spans="1:84" customFormat="1" ht="21" customHeight="1">
      <c r="A42" s="33"/>
      <c r="B42" s="33"/>
      <c r="C42" s="41" t="s">
        <v>95</v>
      </c>
      <c r="D42" s="659" t="s">
        <v>1823</v>
      </c>
      <c r="E42" s="562">
        <v>11442</v>
      </c>
      <c r="F42" s="543">
        <v>45355</v>
      </c>
      <c r="G42" s="983">
        <v>31</v>
      </c>
      <c r="H42" s="364" t="s">
        <v>1686</v>
      </c>
      <c r="I42" s="30">
        <v>45377</v>
      </c>
      <c r="J42" s="519" t="s">
        <v>1824</v>
      </c>
      <c r="K42" s="328" t="s">
        <v>1825</v>
      </c>
      <c r="L42" s="16">
        <v>0</v>
      </c>
      <c r="M42" s="285">
        <v>0</v>
      </c>
      <c r="N42" s="16">
        <v>0</v>
      </c>
      <c r="O42" s="285">
        <v>0</v>
      </c>
      <c r="P42" s="16">
        <v>0</v>
      </c>
      <c r="Q42" s="285">
        <v>31</v>
      </c>
      <c r="R42" s="16">
        <v>31</v>
      </c>
      <c r="S42" s="18">
        <v>35</v>
      </c>
      <c r="T42" s="18">
        <v>35</v>
      </c>
      <c r="U42" s="18">
        <v>35</v>
      </c>
      <c r="V42" s="18">
        <v>35</v>
      </c>
      <c r="W42" s="18">
        <v>35</v>
      </c>
      <c r="X42" s="18">
        <v>35</v>
      </c>
      <c r="Y42" s="18">
        <v>35</v>
      </c>
      <c r="Z42" s="18">
        <v>35</v>
      </c>
      <c r="AA42" s="18">
        <v>35</v>
      </c>
      <c r="AB42" s="18">
        <v>35</v>
      </c>
      <c r="AC42" s="18">
        <v>35</v>
      </c>
      <c r="AD42" s="18">
        <v>35</v>
      </c>
      <c r="AE42" s="18">
        <v>35</v>
      </c>
      <c r="AF42" s="18">
        <v>35</v>
      </c>
      <c r="AG42" s="18">
        <v>35</v>
      </c>
      <c r="AH42" s="18">
        <v>35</v>
      </c>
      <c r="AI42" s="18">
        <v>35</v>
      </c>
      <c r="AJ42" s="18">
        <v>35</v>
      </c>
      <c r="AK42" s="18">
        <v>35</v>
      </c>
      <c r="AL42" s="18">
        <v>35</v>
      </c>
      <c r="AM42" s="18">
        <v>35</v>
      </c>
      <c r="AN42" s="18">
        <v>35</v>
      </c>
      <c r="AO42" s="18">
        <v>35</v>
      </c>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5">
        <f t="shared" si="3"/>
        <v>23</v>
      </c>
      <c r="BT42" s="23"/>
      <c r="BU42" s="15">
        <f t="shared" si="4"/>
        <v>0</v>
      </c>
      <c r="BV42" s="23"/>
      <c r="BW42" s="15">
        <f t="shared" si="5"/>
        <v>23</v>
      </c>
      <c r="BX42" s="23"/>
      <c r="BY42" s="23"/>
      <c r="BZ42" s="23"/>
      <c r="CA42" s="23"/>
      <c r="CB42" s="23"/>
      <c r="CC42" s="23"/>
      <c r="CD42" s="23"/>
      <c r="CE42" s="23"/>
      <c r="CF42" s="23"/>
    </row>
    <row r="43" spans="1:84" customFormat="1" ht="21" customHeight="1">
      <c r="A43" s="24"/>
      <c r="B43" s="24"/>
      <c r="C43" s="41" t="s">
        <v>96</v>
      </c>
      <c r="D43" s="659" t="s">
        <v>1237</v>
      </c>
      <c r="E43" s="562">
        <v>2409</v>
      </c>
      <c r="F43" s="542">
        <v>42051</v>
      </c>
      <c r="G43" s="983">
        <v>28</v>
      </c>
      <c r="H43" s="364" t="s">
        <v>1942</v>
      </c>
      <c r="I43" s="30">
        <v>27723</v>
      </c>
      <c r="J43" s="519" t="s">
        <v>655</v>
      </c>
      <c r="K43" s="328" t="s">
        <v>655</v>
      </c>
      <c r="L43" s="16">
        <v>6</v>
      </c>
      <c r="M43" s="285">
        <v>0</v>
      </c>
      <c r="N43" s="16">
        <v>6</v>
      </c>
      <c r="O43" s="285">
        <v>0</v>
      </c>
      <c r="P43" s="16">
        <v>6</v>
      </c>
      <c r="Q43" s="285">
        <v>22</v>
      </c>
      <c r="R43" s="16">
        <v>28</v>
      </c>
      <c r="S43" s="18">
        <v>30</v>
      </c>
      <c r="T43" s="18">
        <v>30</v>
      </c>
      <c r="U43" s="18">
        <v>30</v>
      </c>
      <c r="V43" s="18">
        <v>30</v>
      </c>
      <c r="W43" s="18">
        <v>30</v>
      </c>
      <c r="X43" s="18">
        <v>30</v>
      </c>
      <c r="Y43" s="18">
        <v>30</v>
      </c>
      <c r="Z43" s="18">
        <v>30</v>
      </c>
      <c r="AA43" s="18">
        <v>30</v>
      </c>
      <c r="AB43" s="18">
        <v>30</v>
      </c>
      <c r="AC43" s="18"/>
      <c r="AD43" s="18">
        <v>30</v>
      </c>
      <c r="AE43" s="18">
        <v>30</v>
      </c>
      <c r="AF43" s="18">
        <v>30</v>
      </c>
      <c r="AG43" s="18">
        <v>30</v>
      </c>
      <c r="AH43" s="18">
        <v>30</v>
      </c>
      <c r="AI43" s="18">
        <v>30</v>
      </c>
      <c r="AJ43" s="18"/>
      <c r="AK43" s="18">
        <v>30</v>
      </c>
      <c r="AL43" s="18">
        <v>30</v>
      </c>
      <c r="AM43" s="18">
        <v>30</v>
      </c>
      <c r="AN43" s="18">
        <v>30</v>
      </c>
      <c r="AO43" s="18">
        <v>30</v>
      </c>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5">
        <f t="shared" si="3"/>
        <v>21</v>
      </c>
      <c r="BT43" s="31"/>
      <c r="BU43" s="15">
        <f t="shared" si="4"/>
        <v>0</v>
      </c>
      <c r="BV43" s="31"/>
      <c r="BW43" s="15">
        <f t="shared" si="5"/>
        <v>21</v>
      </c>
      <c r="BX43" s="23"/>
      <c r="BY43" s="23"/>
      <c r="BZ43" s="23"/>
      <c r="CA43" s="23"/>
      <c r="CB43" s="23"/>
      <c r="CC43" s="23"/>
      <c r="CD43" s="23"/>
      <c r="CE43" s="274"/>
      <c r="CF43" s="274"/>
    </row>
    <row r="44" spans="1:84" customFormat="1" ht="21" customHeight="1">
      <c r="A44" s="24"/>
      <c r="B44" s="24"/>
      <c r="C44" s="41" t="s">
        <v>98</v>
      </c>
      <c r="D44" s="37" t="s">
        <v>1126</v>
      </c>
      <c r="E44" s="562">
        <v>11413</v>
      </c>
      <c r="F44" s="544">
        <v>43564</v>
      </c>
      <c r="G44" s="983">
        <v>22</v>
      </c>
      <c r="H44" s="364" t="s">
        <v>967</v>
      </c>
      <c r="I44" s="30">
        <v>43607</v>
      </c>
      <c r="J44" s="519" t="s">
        <v>1128</v>
      </c>
      <c r="K44" s="328" t="s">
        <v>1127</v>
      </c>
      <c r="L44" s="16">
        <v>10</v>
      </c>
      <c r="M44" s="285">
        <v>10</v>
      </c>
      <c r="N44" s="16">
        <v>20</v>
      </c>
      <c r="O44" s="285">
        <v>1</v>
      </c>
      <c r="P44" s="16">
        <v>21</v>
      </c>
      <c r="Q44" s="285">
        <v>1</v>
      </c>
      <c r="R44" s="16">
        <v>22</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5">
        <f t="shared" si="3"/>
        <v>0</v>
      </c>
      <c r="BT44" s="31"/>
      <c r="BU44" s="15">
        <f t="shared" si="4"/>
        <v>0</v>
      </c>
      <c r="BV44" s="31"/>
      <c r="BW44" s="15">
        <f t="shared" si="5"/>
        <v>0</v>
      </c>
      <c r="BX44" s="23"/>
      <c r="BY44" s="23"/>
      <c r="BZ44" s="23"/>
      <c r="CA44" s="23"/>
      <c r="CB44" s="23"/>
      <c r="CC44" s="23"/>
      <c r="CD44" s="23"/>
      <c r="CE44" s="23"/>
      <c r="CF44" s="23"/>
    </row>
    <row r="45" spans="1:84" customFormat="1" ht="21" customHeight="1">
      <c r="A45" s="15"/>
      <c r="B45" s="15"/>
      <c r="C45" s="41" t="s">
        <v>100</v>
      </c>
      <c r="D45" s="659" t="s">
        <v>211</v>
      </c>
      <c r="E45" s="562">
        <v>9946</v>
      </c>
      <c r="F45" s="542">
        <v>33689</v>
      </c>
      <c r="G45" s="983">
        <v>21</v>
      </c>
      <c r="H45" s="364" t="s">
        <v>264</v>
      </c>
      <c r="I45" s="30">
        <v>36480</v>
      </c>
      <c r="J45" s="719" t="s">
        <v>716</v>
      </c>
      <c r="K45" s="328" t="s">
        <v>715</v>
      </c>
      <c r="L45" s="16">
        <v>16</v>
      </c>
      <c r="M45" s="285">
        <v>1</v>
      </c>
      <c r="N45" s="16">
        <v>17</v>
      </c>
      <c r="O45" s="285">
        <v>0</v>
      </c>
      <c r="P45" s="16">
        <v>17</v>
      </c>
      <c r="Q45" s="285">
        <v>4</v>
      </c>
      <c r="R45" s="16">
        <v>21</v>
      </c>
      <c r="S45" s="18"/>
      <c r="T45" s="18"/>
      <c r="U45" s="18"/>
      <c r="V45" s="18"/>
      <c r="W45" s="18"/>
      <c r="X45" s="18"/>
      <c r="Y45" s="18"/>
      <c r="Z45" s="18"/>
      <c r="AA45" s="18"/>
      <c r="AB45" s="18"/>
      <c r="AC45" s="18"/>
      <c r="AD45" s="18"/>
      <c r="AE45" s="18"/>
      <c r="AF45" s="18">
        <v>32</v>
      </c>
      <c r="AG45" s="18"/>
      <c r="AH45" s="18"/>
      <c r="AI45" s="18"/>
      <c r="AJ45" s="18"/>
      <c r="AK45" s="18"/>
      <c r="AL45" s="18"/>
      <c r="AM45" s="18"/>
      <c r="AN45" s="18"/>
      <c r="AO45" s="18"/>
      <c r="AP45" s="18"/>
      <c r="AQ45" s="18"/>
      <c r="AR45" s="18"/>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5">
        <f t="shared" si="3"/>
        <v>1</v>
      </c>
      <c r="BT45" s="23"/>
      <c r="BU45" s="15">
        <f t="shared" si="4"/>
        <v>0</v>
      </c>
      <c r="BV45" s="23"/>
      <c r="BW45" s="15">
        <f t="shared" si="5"/>
        <v>1</v>
      </c>
      <c r="BX45" s="23"/>
      <c r="BY45" s="23"/>
      <c r="BZ45" s="23"/>
      <c r="CA45" s="23"/>
      <c r="CB45" s="23"/>
      <c r="CC45" s="23"/>
      <c r="CD45" s="23"/>
      <c r="CE45" s="274"/>
      <c r="CF45" s="274"/>
    </row>
    <row r="46" spans="1:84" customFormat="1" ht="21" customHeight="1">
      <c r="A46" s="15"/>
      <c r="B46" s="15"/>
      <c r="C46" s="41" t="s">
        <v>101</v>
      </c>
      <c r="D46" s="659" t="s">
        <v>1482</v>
      </c>
      <c r="E46" s="562">
        <v>6739</v>
      </c>
      <c r="F46" s="542">
        <v>43292</v>
      </c>
      <c r="G46" s="983">
        <v>19</v>
      </c>
      <c r="H46" s="364" t="s">
        <v>266</v>
      </c>
      <c r="I46" s="30">
        <v>29271</v>
      </c>
      <c r="J46" s="519" t="s">
        <v>1012</v>
      </c>
      <c r="K46" s="328" t="s">
        <v>1011</v>
      </c>
      <c r="L46" s="16">
        <v>16</v>
      </c>
      <c r="M46" s="285">
        <v>2</v>
      </c>
      <c r="N46" s="16">
        <v>18</v>
      </c>
      <c r="O46" s="285">
        <v>1</v>
      </c>
      <c r="P46" s="16">
        <v>19</v>
      </c>
      <c r="Q46" s="285">
        <v>0</v>
      </c>
      <c r="R46" s="16">
        <v>19</v>
      </c>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5">
        <f t="shared" si="3"/>
        <v>0</v>
      </c>
      <c r="BT46" s="23"/>
      <c r="BU46" s="15">
        <f t="shared" si="4"/>
        <v>0</v>
      </c>
      <c r="BV46" s="23"/>
      <c r="BW46" s="15">
        <f t="shared" si="5"/>
        <v>0</v>
      </c>
      <c r="BX46" s="31"/>
      <c r="BY46" s="31"/>
      <c r="BZ46" s="31"/>
      <c r="CA46" s="31"/>
      <c r="CB46" s="31"/>
      <c r="CC46" s="23"/>
      <c r="CD46" s="23"/>
      <c r="CE46" s="23"/>
      <c r="CF46" s="23"/>
    </row>
    <row r="47" spans="1:84" customFormat="1" ht="21" customHeight="1">
      <c r="A47" s="24"/>
      <c r="B47" s="24"/>
      <c r="C47" s="41" t="s">
        <v>102</v>
      </c>
      <c r="D47" s="37" t="s">
        <v>1760</v>
      </c>
      <c r="E47" s="562">
        <v>11411</v>
      </c>
      <c r="F47" s="542">
        <v>44119</v>
      </c>
      <c r="G47" s="983">
        <v>19</v>
      </c>
      <c r="H47" s="364" t="s">
        <v>770</v>
      </c>
      <c r="I47" s="30">
        <v>44118</v>
      </c>
      <c r="J47" s="512" t="s">
        <v>1575</v>
      </c>
      <c r="K47" s="328" t="s">
        <v>1199</v>
      </c>
      <c r="L47" s="16">
        <v>7</v>
      </c>
      <c r="M47" s="285">
        <v>1</v>
      </c>
      <c r="N47" s="16">
        <v>8</v>
      </c>
      <c r="O47" s="285">
        <v>5</v>
      </c>
      <c r="P47" s="16">
        <v>13</v>
      </c>
      <c r="Q47" s="285">
        <v>6</v>
      </c>
      <c r="R47" s="16">
        <v>19</v>
      </c>
      <c r="S47" s="18"/>
      <c r="T47" s="18"/>
      <c r="U47" s="18"/>
      <c r="V47" s="18">
        <v>24</v>
      </c>
      <c r="W47" s="18"/>
      <c r="X47" s="18"/>
      <c r="Y47" s="18"/>
      <c r="Z47" s="18">
        <v>24</v>
      </c>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5">
        <f t="shared" si="3"/>
        <v>2</v>
      </c>
      <c r="BT47" s="31"/>
      <c r="BU47" s="15">
        <f t="shared" si="4"/>
        <v>0</v>
      </c>
      <c r="BV47" s="31"/>
      <c r="BW47" s="15">
        <f t="shared" si="5"/>
        <v>2</v>
      </c>
      <c r="BX47" s="23"/>
      <c r="BY47" s="23"/>
      <c r="BZ47" s="23"/>
      <c r="CA47" s="274"/>
      <c r="CB47" s="274"/>
      <c r="CC47" s="274"/>
      <c r="CD47" s="274"/>
      <c r="CE47" s="23"/>
      <c r="CF47" s="23"/>
    </row>
    <row r="48" spans="1:84" customFormat="1" ht="21" customHeight="1">
      <c r="A48" s="24"/>
      <c r="B48" s="24"/>
      <c r="C48" s="41" t="s">
        <v>103</v>
      </c>
      <c r="D48" s="659" t="s">
        <v>1265</v>
      </c>
      <c r="E48" s="562">
        <v>10923</v>
      </c>
      <c r="F48" s="543">
        <v>44350</v>
      </c>
      <c r="G48" s="983">
        <v>19</v>
      </c>
      <c r="H48" s="364" t="s">
        <v>1686</v>
      </c>
      <c r="I48" s="30">
        <v>44342</v>
      </c>
      <c r="J48" s="511" t="s">
        <v>1267</v>
      </c>
      <c r="K48" s="328" t="s">
        <v>1266</v>
      </c>
      <c r="L48" s="16">
        <v>6</v>
      </c>
      <c r="M48" s="285">
        <v>12</v>
      </c>
      <c r="N48" s="16">
        <v>18</v>
      </c>
      <c r="O48" s="285">
        <v>0</v>
      </c>
      <c r="P48" s="16">
        <v>18</v>
      </c>
      <c r="Q48" s="285">
        <v>1</v>
      </c>
      <c r="R48" s="16">
        <v>19</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5">
        <f t="shared" si="3"/>
        <v>0</v>
      </c>
      <c r="BT48" s="31"/>
      <c r="BU48" s="15">
        <f t="shared" si="4"/>
        <v>0</v>
      </c>
      <c r="BV48" s="31"/>
      <c r="BW48" s="15">
        <f t="shared" si="5"/>
        <v>0</v>
      </c>
      <c r="BX48" s="23"/>
      <c r="BY48" s="23"/>
      <c r="BZ48" s="23"/>
      <c r="CA48" s="23"/>
      <c r="CB48" s="23"/>
      <c r="CC48" s="23"/>
      <c r="CD48" s="23"/>
      <c r="CE48" s="23"/>
      <c r="CF48" s="23"/>
    </row>
    <row r="49" spans="1:84" customFormat="1" ht="21" customHeight="1">
      <c r="A49" s="24"/>
      <c r="B49" s="24"/>
      <c r="C49" s="41" t="s">
        <v>105</v>
      </c>
      <c r="D49" s="659" t="s">
        <v>1105</v>
      </c>
      <c r="E49" s="562">
        <v>1849</v>
      </c>
      <c r="F49" s="544">
        <v>40892</v>
      </c>
      <c r="G49" s="983">
        <v>18</v>
      </c>
      <c r="H49" s="364" t="s">
        <v>352</v>
      </c>
      <c r="I49" s="30">
        <v>40659</v>
      </c>
      <c r="J49" s="519" t="s">
        <v>1107</v>
      </c>
      <c r="K49" s="328" t="s">
        <v>1106</v>
      </c>
      <c r="L49" s="16">
        <v>0</v>
      </c>
      <c r="M49" s="285">
        <v>18</v>
      </c>
      <c r="N49" s="16">
        <v>18</v>
      </c>
      <c r="O49" s="285">
        <v>0</v>
      </c>
      <c r="P49" s="16">
        <v>18</v>
      </c>
      <c r="Q49" s="285">
        <v>0</v>
      </c>
      <c r="R49" s="16">
        <v>18</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5">
        <f t="shared" si="3"/>
        <v>0</v>
      </c>
      <c r="BT49" s="31"/>
      <c r="BU49" s="15">
        <f t="shared" si="4"/>
        <v>0</v>
      </c>
      <c r="BV49" s="31"/>
      <c r="BW49" s="15">
        <f t="shared" si="5"/>
        <v>0</v>
      </c>
      <c r="BX49" s="23"/>
      <c r="BY49" s="23"/>
      <c r="BZ49" s="23"/>
      <c r="CA49" s="23"/>
      <c r="CB49" s="23"/>
      <c r="CC49" s="23"/>
      <c r="CD49" s="23"/>
      <c r="CE49" s="23"/>
      <c r="CF49" s="23"/>
    </row>
    <row r="50" spans="1:84" customFormat="1" ht="21" customHeight="1">
      <c r="A50" s="24"/>
      <c r="B50" s="24"/>
      <c r="C50" s="41" t="s">
        <v>107</v>
      </c>
      <c r="D50" s="659" t="s">
        <v>1149</v>
      </c>
      <c r="E50" s="562">
        <v>6658</v>
      </c>
      <c r="F50" s="544">
        <v>43109</v>
      </c>
      <c r="G50" s="983">
        <v>11</v>
      </c>
      <c r="H50" s="364" t="s">
        <v>770</v>
      </c>
      <c r="I50" s="30">
        <v>43124</v>
      </c>
      <c r="J50" s="519" t="s">
        <v>1728</v>
      </c>
      <c r="K50" s="328" t="s">
        <v>1150</v>
      </c>
      <c r="L50" s="16">
        <v>8</v>
      </c>
      <c r="M50" s="285">
        <v>3</v>
      </c>
      <c r="N50" s="16">
        <v>11</v>
      </c>
      <c r="O50" s="285">
        <v>0</v>
      </c>
      <c r="P50" s="16">
        <v>11</v>
      </c>
      <c r="Q50" s="285">
        <v>0</v>
      </c>
      <c r="R50" s="16">
        <v>11</v>
      </c>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5">
        <f t="shared" si="3"/>
        <v>0</v>
      </c>
      <c r="BT50" s="31"/>
      <c r="BU50" s="15">
        <f t="shared" si="4"/>
        <v>0</v>
      </c>
      <c r="BV50" s="31"/>
      <c r="BW50" s="15">
        <f t="shared" si="5"/>
        <v>0</v>
      </c>
      <c r="BX50" s="23"/>
      <c r="BY50" s="23"/>
      <c r="BZ50" s="23"/>
      <c r="CA50" s="23"/>
      <c r="CB50" s="23"/>
      <c r="CC50" s="274"/>
      <c r="CD50" s="274"/>
      <c r="CE50" s="23"/>
      <c r="CF50" s="23"/>
    </row>
    <row r="51" spans="1:84" customFormat="1" ht="21" customHeight="1">
      <c r="A51" s="24"/>
      <c r="B51" s="24"/>
      <c r="C51" s="41" t="s">
        <v>109</v>
      </c>
      <c r="D51" s="659" t="s">
        <v>1115</v>
      </c>
      <c r="E51" s="562">
        <v>391</v>
      </c>
      <c r="F51" s="542">
        <v>36207</v>
      </c>
      <c r="G51" s="983">
        <v>9</v>
      </c>
      <c r="H51" s="364" t="s">
        <v>770</v>
      </c>
      <c r="I51" s="30">
        <v>21808</v>
      </c>
      <c r="J51" s="512" t="s">
        <v>1117</v>
      </c>
      <c r="K51" s="328" t="s">
        <v>1116</v>
      </c>
      <c r="L51" s="16">
        <v>3</v>
      </c>
      <c r="M51" s="285">
        <v>1</v>
      </c>
      <c r="N51" s="16">
        <v>4</v>
      </c>
      <c r="O51" s="285">
        <v>5</v>
      </c>
      <c r="P51" s="16">
        <v>9</v>
      </c>
      <c r="Q51" s="285">
        <v>0</v>
      </c>
      <c r="R51" s="16">
        <v>9</v>
      </c>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5">
        <f t="shared" si="3"/>
        <v>0</v>
      </c>
      <c r="BT51" s="31"/>
      <c r="BU51" s="15">
        <f t="shared" si="4"/>
        <v>0</v>
      </c>
      <c r="BV51" s="31"/>
      <c r="BW51" s="15">
        <f t="shared" si="5"/>
        <v>0</v>
      </c>
      <c r="BX51" s="23"/>
      <c r="BY51" s="23"/>
      <c r="BZ51" s="23"/>
      <c r="CA51" s="23"/>
      <c r="CB51" s="23"/>
      <c r="CC51" s="274"/>
      <c r="CD51" s="274"/>
      <c r="CE51" s="23"/>
      <c r="CF51" s="23"/>
    </row>
    <row r="52" spans="1:84" customFormat="1" ht="21" customHeight="1">
      <c r="A52" s="24"/>
      <c r="B52" s="24"/>
      <c r="C52" s="41" t="s">
        <v>110</v>
      </c>
      <c r="D52" s="659" t="s">
        <v>1451</v>
      </c>
      <c r="E52" s="562">
        <v>11168</v>
      </c>
      <c r="F52" s="542">
        <v>44768</v>
      </c>
      <c r="G52" s="983">
        <v>7</v>
      </c>
      <c r="H52" s="364" t="s">
        <v>352</v>
      </c>
      <c r="I52" s="30">
        <v>44776</v>
      </c>
      <c r="J52" s="512" t="s">
        <v>1452</v>
      </c>
      <c r="K52" s="328" t="s">
        <v>1450</v>
      </c>
      <c r="L52" s="16">
        <v>0</v>
      </c>
      <c r="M52" s="285">
        <v>0</v>
      </c>
      <c r="N52" s="16">
        <v>0</v>
      </c>
      <c r="O52" s="285">
        <v>3</v>
      </c>
      <c r="P52" s="16">
        <v>3</v>
      </c>
      <c r="Q52" s="285">
        <v>4</v>
      </c>
      <c r="R52" s="16">
        <v>7</v>
      </c>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5">
        <f t="shared" si="3"/>
        <v>0</v>
      </c>
      <c r="BT52" s="31"/>
      <c r="BU52" s="15">
        <f t="shared" si="4"/>
        <v>0</v>
      </c>
      <c r="BV52" s="31"/>
      <c r="BW52" s="15">
        <f t="shared" si="5"/>
        <v>0</v>
      </c>
      <c r="BX52" s="23"/>
      <c r="BY52" s="23"/>
      <c r="BZ52" s="23"/>
      <c r="CA52" s="23"/>
      <c r="CB52" s="23"/>
      <c r="CC52" s="23"/>
      <c r="CD52" s="23"/>
      <c r="CE52" s="23"/>
      <c r="CF52" s="23"/>
    </row>
    <row r="53" spans="1:84" customFormat="1" ht="21" customHeight="1">
      <c r="A53" s="33"/>
      <c r="B53" s="33"/>
      <c r="C53" s="41" t="s">
        <v>112</v>
      </c>
      <c r="D53" s="659" t="s">
        <v>1001</v>
      </c>
      <c r="E53" s="562">
        <v>10045</v>
      </c>
      <c r="F53" s="542">
        <v>43516</v>
      </c>
      <c r="G53" s="983">
        <v>6</v>
      </c>
      <c r="H53" s="364" t="s">
        <v>770</v>
      </c>
      <c r="I53" s="30">
        <v>36238</v>
      </c>
      <c r="J53" s="512" t="s">
        <v>1000</v>
      </c>
      <c r="K53" s="328" t="s">
        <v>1002</v>
      </c>
      <c r="L53" s="16">
        <v>4</v>
      </c>
      <c r="M53" s="285">
        <v>2</v>
      </c>
      <c r="N53" s="16">
        <v>6</v>
      </c>
      <c r="O53" s="285">
        <v>0</v>
      </c>
      <c r="P53" s="16">
        <v>6</v>
      </c>
      <c r="Q53" s="285">
        <v>0</v>
      </c>
      <c r="R53" s="16">
        <v>6</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5">
        <f t="shared" si="3"/>
        <v>0</v>
      </c>
      <c r="BT53" s="23"/>
      <c r="BU53" s="15">
        <f t="shared" si="4"/>
        <v>0</v>
      </c>
      <c r="BV53" s="23"/>
      <c r="BW53" s="15">
        <f t="shared" si="5"/>
        <v>0</v>
      </c>
      <c r="BX53" s="23"/>
      <c r="BY53" s="23"/>
      <c r="BZ53" s="23"/>
      <c r="CA53" s="23"/>
      <c r="CB53" s="23"/>
      <c r="CC53" s="274"/>
      <c r="CD53" s="274"/>
      <c r="CE53" s="23"/>
      <c r="CF53" s="23"/>
    </row>
    <row r="54" spans="1:84" customFormat="1" ht="21" customHeight="1">
      <c r="A54" s="24"/>
      <c r="B54" s="24"/>
      <c r="C54" s="41" t="s">
        <v>114</v>
      </c>
      <c r="D54" s="659" t="s">
        <v>1463</v>
      </c>
      <c r="E54" s="562">
        <v>11392</v>
      </c>
      <c r="F54" s="542">
        <v>44743</v>
      </c>
      <c r="G54" s="983">
        <v>5</v>
      </c>
      <c r="H54" s="364" t="s">
        <v>352</v>
      </c>
      <c r="I54" s="30">
        <v>44818</v>
      </c>
      <c r="J54" s="512" t="s">
        <v>1465</v>
      </c>
      <c r="K54" s="328" t="s">
        <v>1464</v>
      </c>
      <c r="L54" s="16">
        <v>0</v>
      </c>
      <c r="M54" s="285">
        <v>1</v>
      </c>
      <c r="N54" s="16">
        <v>1</v>
      </c>
      <c r="O54" s="285">
        <v>4</v>
      </c>
      <c r="P54" s="16">
        <v>5</v>
      </c>
      <c r="Q54" s="285">
        <v>0</v>
      </c>
      <c r="R54" s="16">
        <v>5</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5">
        <f t="shared" si="3"/>
        <v>0</v>
      </c>
      <c r="BT54" s="31"/>
      <c r="BU54" s="15">
        <f t="shared" si="4"/>
        <v>0</v>
      </c>
      <c r="BV54" s="31"/>
      <c r="BW54" s="15">
        <f t="shared" si="5"/>
        <v>0</v>
      </c>
      <c r="BX54" s="23"/>
      <c r="BY54" s="23"/>
      <c r="BZ54" s="23"/>
      <c r="CA54" s="23"/>
      <c r="CB54" s="23"/>
      <c r="CC54" s="23"/>
      <c r="CD54" s="23"/>
      <c r="CE54" s="274"/>
      <c r="CF54" s="274"/>
    </row>
    <row r="55" spans="1:84" customFormat="1" ht="21" customHeight="1">
      <c r="A55" s="33"/>
      <c r="B55" s="33"/>
      <c r="C55" s="41" t="s">
        <v>115</v>
      </c>
      <c r="D55" s="37" t="s">
        <v>1849</v>
      </c>
      <c r="E55" s="562">
        <v>1719</v>
      </c>
      <c r="F55" s="543">
        <v>45406</v>
      </c>
      <c r="G55" s="983">
        <v>5</v>
      </c>
      <c r="H55" s="364" t="s">
        <v>1686</v>
      </c>
      <c r="I55" s="30">
        <v>45406</v>
      </c>
      <c r="J55" s="511" t="s">
        <v>1850</v>
      </c>
      <c r="K55" s="328" t="s">
        <v>1851</v>
      </c>
      <c r="L55" s="16">
        <v>0</v>
      </c>
      <c r="M55" s="285">
        <v>0</v>
      </c>
      <c r="N55" s="16">
        <v>0</v>
      </c>
      <c r="O55" s="285">
        <v>0</v>
      </c>
      <c r="P55" s="16">
        <v>0</v>
      </c>
      <c r="Q55" s="285">
        <v>5</v>
      </c>
      <c r="R55" s="16">
        <v>5</v>
      </c>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5">
        <f t="shared" si="3"/>
        <v>0</v>
      </c>
      <c r="BT55" s="23"/>
      <c r="BU55" s="15">
        <f t="shared" si="4"/>
        <v>0</v>
      </c>
      <c r="BV55" s="23"/>
      <c r="BW55" s="15">
        <f t="shared" si="5"/>
        <v>0</v>
      </c>
      <c r="BX55" s="23"/>
      <c r="BY55" s="23"/>
      <c r="BZ55" s="23"/>
      <c r="CA55" s="23"/>
      <c r="CB55" s="23"/>
      <c r="CC55" s="23"/>
      <c r="CD55" s="23"/>
      <c r="CE55" s="23"/>
      <c r="CF55" s="23"/>
    </row>
    <row r="56" spans="1:84" customFormat="1" ht="21" customHeight="1">
      <c r="A56" s="24"/>
      <c r="B56" s="24"/>
      <c r="C56" s="41" t="s">
        <v>117</v>
      </c>
      <c r="D56" s="659" t="s">
        <v>1392</v>
      </c>
      <c r="E56" s="562">
        <v>6507</v>
      </c>
      <c r="F56" s="543">
        <v>44624</v>
      </c>
      <c r="G56" s="983">
        <v>4</v>
      </c>
      <c r="H56" s="364" t="s">
        <v>770</v>
      </c>
      <c r="I56" s="30">
        <v>17006</v>
      </c>
      <c r="J56" s="511" t="s">
        <v>1391</v>
      </c>
      <c r="K56" s="328" t="s">
        <v>1390</v>
      </c>
      <c r="L56" s="16">
        <v>0</v>
      </c>
      <c r="M56" s="285">
        <v>0</v>
      </c>
      <c r="N56" s="16">
        <v>0</v>
      </c>
      <c r="O56" s="285">
        <v>4</v>
      </c>
      <c r="P56" s="16">
        <v>4</v>
      </c>
      <c r="Q56" s="285">
        <v>0</v>
      </c>
      <c r="R56" s="16">
        <v>4</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5">
        <f t="shared" si="3"/>
        <v>0</v>
      </c>
      <c r="BT56" s="31"/>
      <c r="BU56" s="15">
        <f t="shared" si="4"/>
        <v>0</v>
      </c>
      <c r="BV56" s="31"/>
      <c r="BW56" s="15">
        <f t="shared" si="5"/>
        <v>0</v>
      </c>
      <c r="BX56" s="23"/>
      <c r="BY56" s="23"/>
      <c r="BZ56" s="23"/>
      <c r="CA56" s="23"/>
      <c r="CB56" s="23"/>
      <c r="CC56" s="23"/>
      <c r="CD56" s="23"/>
      <c r="CE56" s="23"/>
      <c r="CF56" s="23"/>
    </row>
    <row r="57" spans="1:84" customFormat="1" ht="21" customHeight="1">
      <c r="A57" s="24"/>
      <c r="B57" s="24"/>
      <c r="C57" s="41" t="s">
        <v>119</v>
      </c>
      <c r="D57" s="659" t="s">
        <v>368</v>
      </c>
      <c r="E57" s="562">
        <v>11367</v>
      </c>
      <c r="F57" s="543">
        <v>34717</v>
      </c>
      <c r="G57" s="983">
        <v>3</v>
      </c>
      <c r="H57" s="364" t="s">
        <v>770</v>
      </c>
      <c r="I57" s="30">
        <v>36210</v>
      </c>
      <c r="J57" s="511" t="s">
        <v>370</v>
      </c>
      <c r="K57" s="328" t="s">
        <v>369</v>
      </c>
      <c r="L57" s="16">
        <v>2</v>
      </c>
      <c r="M57" s="285">
        <v>0</v>
      </c>
      <c r="N57" s="16">
        <v>2</v>
      </c>
      <c r="O57" s="285">
        <v>1</v>
      </c>
      <c r="P57" s="16">
        <v>3</v>
      </c>
      <c r="Q57" s="285">
        <v>0</v>
      </c>
      <c r="R57" s="16">
        <v>3</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5">
        <f t="shared" si="3"/>
        <v>0</v>
      </c>
      <c r="BT57" s="31"/>
      <c r="BU57" s="15">
        <f t="shared" si="4"/>
        <v>0</v>
      </c>
      <c r="BV57" s="31"/>
      <c r="BW57" s="15">
        <f t="shared" si="5"/>
        <v>0</v>
      </c>
      <c r="BX57" s="23"/>
      <c r="BY57" s="23"/>
      <c r="BZ57" s="23"/>
      <c r="CA57" s="274"/>
      <c r="CB57" s="274"/>
      <c r="CC57" s="23"/>
      <c r="CD57" s="23"/>
      <c r="CE57" s="23"/>
      <c r="CF57" s="23"/>
    </row>
    <row r="58" spans="1:84" customFormat="1" ht="21" customHeight="1">
      <c r="A58" s="33"/>
      <c r="B58" s="33"/>
      <c r="C58" s="41" t="s">
        <v>121</v>
      </c>
      <c r="D58" s="37" t="s">
        <v>302</v>
      </c>
      <c r="E58" s="562">
        <v>4217</v>
      </c>
      <c r="F58" s="544">
        <v>42520</v>
      </c>
      <c r="G58" s="983">
        <v>3</v>
      </c>
      <c r="H58" s="364" t="s">
        <v>1942</v>
      </c>
      <c r="I58" s="30"/>
      <c r="J58" s="519" t="s">
        <v>602</v>
      </c>
      <c r="K58" s="328" t="s">
        <v>601</v>
      </c>
      <c r="L58" s="16">
        <v>0</v>
      </c>
      <c r="M58" s="285">
        <v>0</v>
      </c>
      <c r="N58" s="16">
        <v>0</v>
      </c>
      <c r="O58" s="285">
        <v>0</v>
      </c>
      <c r="P58" s="16">
        <v>0</v>
      </c>
      <c r="Q58" s="285">
        <v>3</v>
      </c>
      <c r="R58" s="16">
        <v>3</v>
      </c>
      <c r="S58" s="18">
        <v>27</v>
      </c>
      <c r="T58" s="18"/>
      <c r="U58" s="18"/>
      <c r="V58" s="18"/>
      <c r="W58" s="18"/>
      <c r="X58" s="18"/>
      <c r="Y58" s="18"/>
      <c r="Z58" s="18"/>
      <c r="AA58" s="18"/>
      <c r="AB58" s="18"/>
      <c r="AC58" s="18"/>
      <c r="AD58" s="18"/>
      <c r="AE58" s="18"/>
      <c r="AF58" s="18">
        <v>28</v>
      </c>
      <c r="AG58" s="18"/>
      <c r="AH58" s="18">
        <v>28</v>
      </c>
      <c r="AI58" s="18">
        <v>24</v>
      </c>
      <c r="AJ58" s="18"/>
      <c r="AK58" s="18">
        <v>30</v>
      </c>
      <c r="AL58" s="18">
        <v>30</v>
      </c>
      <c r="AM58" s="18">
        <v>24</v>
      </c>
      <c r="AN58" s="18">
        <v>27</v>
      </c>
      <c r="AO58" s="18">
        <v>35</v>
      </c>
      <c r="AP58" s="18"/>
      <c r="AQ58" s="18"/>
      <c r="AR58" s="18"/>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5">
        <f t="shared" si="3"/>
        <v>9</v>
      </c>
      <c r="BT58" s="23"/>
      <c r="BU58" s="15">
        <f t="shared" si="4"/>
        <v>0</v>
      </c>
      <c r="BV58" s="23"/>
      <c r="BW58" s="15">
        <f t="shared" si="5"/>
        <v>9</v>
      </c>
      <c r="BX58" s="23"/>
      <c r="BY58" s="23"/>
      <c r="BZ58" s="23"/>
      <c r="CA58" s="23"/>
      <c r="CB58" s="23"/>
      <c r="CC58" s="23"/>
      <c r="CD58" s="23"/>
      <c r="CE58" s="23"/>
      <c r="CF58" s="23"/>
    </row>
    <row r="59" spans="1:84" customFormat="1" ht="21" customHeight="1">
      <c r="A59" s="24"/>
      <c r="B59" s="24"/>
      <c r="C59" s="41" t="s">
        <v>123</v>
      </c>
      <c r="D59" s="659" t="s">
        <v>194</v>
      </c>
      <c r="E59" s="562">
        <v>6278</v>
      </c>
      <c r="F59" s="544">
        <v>43259</v>
      </c>
      <c r="G59" s="983">
        <v>3</v>
      </c>
      <c r="H59" s="364" t="s">
        <v>770</v>
      </c>
      <c r="I59" s="30">
        <v>22790</v>
      </c>
      <c r="J59" s="519" t="s">
        <v>589</v>
      </c>
      <c r="K59" s="328" t="s">
        <v>588</v>
      </c>
      <c r="L59" s="16">
        <v>1</v>
      </c>
      <c r="M59" s="285">
        <v>1</v>
      </c>
      <c r="N59" s="16">
        <v>2</v>
      </c>
      <c r="O59" s="285">
        <v>1</v>
      </c>
      <c r="P59" s="16">
        <v>3</v>
      </c>
      <c r="Q59" s="285">
        <v>0</v>
      </c>
      <c r="R59" s="16">
        <v>3</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5">
        <f t="shared" si="3"/>
        <v>0</v>
      </c>
      <c r="BT59" s="31"/>
      <c r="BU59" s="15">
        <f t="shared" si="4"/>
        <v>0</v>
      </c>
      <c r="BV59" s="31"/>
      <c r="BW59" s="15">
        <f t="shared" si="5"/>
        <v>0</v>
      </c>
      <c r="BX59" s="274"/>
      <c r="BY59" s="274"/>
      <c r="BZ59" s="274"/>
      <c r="CA59" s="23"/>
      <c r="CB59" s="23"/>
      <c r="CC59" s="23"/>
      <c r="CD59" s="23"/>
      <c r="CE59" s="274"/>
      <c r="CF59" s="274"/>
    </row>
    <row r="60" spans="1:84" customFormat="1" ht="21" customHeight="1">
      <c r="A60" s="24"/>
      <c r="B60" s="24"/>
      <c r="C60" s="41" t="s">
        <v>124</v>
      </c>
      <c r="D60" s="37" t="s">
        <v>1282</v>
      </c>
      <c r="E60" s="562">
        <v>8983</v>
      </c>
      <c r="F60" s="544">
        <v>33752</v>
      </c>
      <c r="G60" s="983">
        <v>2</v>
      </c>
      <c r="H60" s="364" t="s">
        <v>770</v>
      </c>
      <c r="I60" s="30">
        <v>44393</v>
      </c>
      <c r="J60" s="519" t="s">
        <v>1030</v>
      </c>
      <c r="K60" s="328" t="s">
        <v>1029</v>
      </c>
      <c r="L60" s="16">
        <v>1</v>
      </c>
      <c r="M60" s="285">
        <v>1</v>
      </c>
      <c r="N60" s="16">
        <v>2</v>
      </c>
      <c r="O60" s="285">
        <v>0</v>
      </c>
      <c r="P60" s="16">
        <v>2</v>
      </c>
      <c r="Q60" s="285">
        <v>0</v>
      </c>
      <c r="R60" s="16">
        <v>2</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5">
        <f t="shared" si="3"/>
        <v>0</v>
      </c>
      <c r="BT60" s="31"/>
      <c r="BU60" s="15">
        <f t="shared" si="4"/>
        <v>0</v>
      </c>
      <c r="BV60" s="31"/>
      <c r="BW60" s="15">
        <f t="shared" si="5"/>
        <v>0</v>
      </c>
      <c r="BX60" s="274"/>
      <c r="BY60" s="274"/>
      <c r="BZ60" s="274"/>
      <c r="CA60" s="23"/>
      <c r="CB60" s="23"/>
      <c r="CC60" s="23"/>
      <c r="CD60" s="23"/>
      <c r="CE60" s="274"/>
      <c r="CF60" s="274"/>
    </row>
    <row r="61" spans="1:84" customFormat="1" ht="21" customHeight="1">
      <c r="A61" s="24"/>
      <c r="B61" s="24"/>
      <c r="C61" s="41" t="s">
        <v>125</v>
      </c>
      <c r="D61" s="659" t="s">
        <v>1342</v>
      </c>
      <c r="E61" s="562">
        <v>11410</v>
      </c>
      <c r="F61" s="542">
        <v>32569</v>
      </c>
      <c r="G61" s="983">
        <v>1</v>
      </c>
      <c r="H61" s="364" t="s">
        <v>352</v>
      </c>
      <c r="I61" s="30">
        <v>42151</v>
      </c>
      <c r="J61" s="512" t="s">
        <v>1344</v>
      </c>
      <c r="K61" s="328" t="s">
        <v>1343</v>
      </c>
      <c r="L61" s="16">
        <v>0</v>
      </c>
      <c r="M61" s="285">
        <v>1</v>
      </c>
      <c r="N61" s="16">
        <v>1</v>
      </c>
      <c r="O61" s="285">
        <v>0</v>
      </c>
      <c r="P61" s="16">
        <v>1</v>
      </c>
      <c r="Q61" s="285">
        <v>0</v>
      </c>
      <c r="R61" s="16">
        <v>1</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5">
        <f t="shared" si="3"/>
        <v>0</v>
      </c>
      <c r="BT61" s="31"/>
      <c r="BU61" s="15">
        <f t="shared" si="4"/>
        <v>0</v>
      </c>
      <c r="BV61" s="31"/>
      <c r="BW61" s="15">
        <f t="shared" si="5"/>
        <v>0</v>
      </c>
      <c r="BX61" s="23"/>
      <c r="BY61" s="23"/>
      <c r="BZ61" s="23"/>
      <c r="CA61" s="23"/>
      <c r="CB61" s="23"/>
      <c r="CC61" s="23"/>
      <c r="CD61" s="23"/>
      <c r="CE61" s="23"/>
      <c r="CF61" s="23"/>
    </row>
    <row r="62" spans="1:84" customFormat="1" ht="21" customHeight="1">
      <c r="A62" s="24"/>
      <c r="B62" s="24"/>
      <c r="C62" s="41" t="s">
        <v>127</v>
      </c>
      <c r="D62" s="659" t="s">
        <v>1656</v>
      </c>
      <c r="E62" s="562">
        <v>128</v>
      </c>
      <c r="F62" s="542">
        <v>36770</v>
      </c>
      <c r="G62" s="983">
        <v>1</v>
      </c>
      <c r="H62" s="364" t="s">
        <v>352</v>
      </c>
      <c r="I62" s="30">
        <v>36748</v>
      </c>
      <c r="J62" s="512" t="s">
        <v>418</v>
      </c>
      <c r="K62" s="328" t="s">
        <v>417</v>
      </c>
      <c r="L62" s="16">
        <v>0</v>
      </c>
      <c r="M62" s="285">
        <v>1</v>
      </c>
      <c r="N62" s="16">
        <v>1</v>
      </c>
      <c r="O62" s="285">
        <v>0</v>
      </c>
      <c r="P62" s="16">
        <v>1</v>
      </c>
      <c r="Q62" s="285">
        <v>0</v>
      </c>
      <c r="R62" s="16">
        <v>1</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5">
        <f t="shared" si="3"/>
        <v>0</v>
      </c>
      <c r="BT62" s="31"/>
      <c r="BU62" s="15">
        <f t="shared" si="4"/>
        <v>0</v>
      </c>
      <c r="BV62" s="31"/>
      <c r="BW62" s="15">
        <f t="shared" si="5"/>
        <v>0</v>
      </c>
      <c r="BX62" s="23"/>
      <c r="BY62" s="23"/>
      <c r="BZ62" s="23"/>
      <c r="CA62" s="23"/>
      <c r="CB62" s="23"/>
      <c r="CC62" s="23"/>
      <c r="CD62" s="23"/>
      <c r="CE62" s="274"/>
      <c r="CF62" s="274"/>
    </row>
    <row r="63" spans="1:84" customFormat="1" ht="21" customHeight="1">
      <c r="A63" s="24"/>
      <c r="B63" s="24"/>
      <c r="C63" s="41" t="s">
        <v>129</v>
      </c>
      <c r="D63" s="659" t="s">
        <v>1437</v>
      </c>
      <c r="E63" s="562">
        <v>6507</v>
      </c>
      <c r="F63" s="543">
        <v>44624</v>
      </c>
      <c r="G63" s="983">
        <v>1</v>
      </c>
      <c r="H63" s="364" t="s">
        <v>352</v>
      </c>
      <c r="I63" s="30">
        <v>44336</v>
      </c>
      <c r="J63" s="511" t="s">
        <v>1391</v>
      </c>
      <c r="K63" s="328" t="s">
        <v>1390</v>
      </c>
      <c r="L63" s="16">
        <v>0</v>
      </c>
      <c r="M63" s="285">
        <v>0</v>
      </c>
      <c r="N63" s="16">
        <v>0</v>
      </c>
      <c r="O63" s="285">
        <v>1</v>
      </c>
      <c r="P63" s="16">
        <v>1</v>
      </c>
      <c r="Q63" s="285">
        <v>0</v>
      </c>
      <c r="R63" s="16">
        <v>1</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5">
        <f t="shared" si="3"/>
        <v>0</v>
      </c>
      <c r="BT63" s="31"/>
      <c r="BU63" s="15">
        <f t="shared" si="4"/>
        <v>0</v>
      </c>
      <c r="BV63" s="31"/>
      <c r="BW63" s="15">
        <f t="shared" si="5"/>
        <v>0</v>
      </c>
      <c r="BX63" s="23"/>
      <c r="BY63" s="23"/>
      <c r="BZ63" s="23"/>
      <c r="CA63" s="23"/>
      <c r="CB63" s="23"/>
      <c r="CC63" s="23"/>
      <c r="CD63" s="23"/>
      <c r="CE63" s="23"/>
      <c r="CF63" s="23"/>
    </row>
    <row r="64" spans="1:84" customFormat="1" ht="21" customHeight="1">
      <c r="A64" s="24"/>
      <c r="B64" s="24"/>
      <c r="C64" s="41" t="s">
        <v>131</v>
      </c>
      <c r="D64" s="659" t="s">
        <v>1581</v>
      </c>
      <c r="E64" s="562">
        <v>11331</v>
      </c>
      <c r="F64" s="544">
        <v>44686</v>
      </c>
      <c r="G64" s="983">
        <v>1</v>
      </c>
      <c r="H64" s="707" t="s">
        <v>1483</v>
      </c>
      <c r="I64" s="30">
        <v>44959</v>
      </c>
      <c r="J64" s="519" t="s">
        <v>1579</v>
      </c>
      <c r="K64" s="328" t="s">
        <v>1578</v>
      </c>
      <c r="L64" s="16">
        <v>0</v>
      </c>
      <c r="M64" s="285">
        <v>0</v>
      </c>
      <c r="N64" s="16">
        <v>0</v>
      </c>
      <c r="O64" s="285">
        <v>1</v>
      </c>
      <c r="P64" s="16">
        <v>1</v>
      </c>
      <c r="Q64" s="285">
        <v>0</v>
      </c>
      <c r="R64" s="16">
        <v>1</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5">
        <f t="shared" si="3"/>
        <v>0</v>
      </c>
      <c r="BT64" s="31"/>
      <c r="BU64" s="15">
        <f t="shared" si="4"/>
        <v>0</v>
      </c>
      <c r="BV64" s="31"/>
      <c r="BW64" s="15">
        <f t="shared" si="5"/>
        <v>0</v>
      </c>
      <c r="BX64" s="274"/>
      <c r="BY64" s="274"/>
      <c r="BZ64" s="274"/>
      <c r="CA64" s="23"/>
      <c r="CB64" s="23"/>
      <c r="CC64" s="23"/>
      <c r="CD64" s="23"/>
      <c r="CE64" s="23"/>
      <c r="CF64" s="23"/>
    </row>
    <row r="65" spans="1:84" customFormat="1" ht="21" customHeight="1">
      <c r="A65" s="33"/>
      <c r="B65" s="33"/>
      <c r="C65" s="41" t="s">
        <v>133</v>
      </c>
      <c r="D65" s="37" t="s">
        <v>1876</v>
      </c>
      <c r="E65" s="562">
        <v>11515</v>
      </c>
      <c r="F65" s="542">
        <v>44967</v>
      </c>
      <c r="G65" s="983">
        <v>1</v>
      </c>
      <c r="H65" s="364" t="s">
        <v>1686</v>
      </c>
      <c r="I65" s="30">
        <v>45461</v>
      </c>
      <c r="J65" s="512" t="s">
        <v>1877</v>
      </c>
      <c r="K65" s="328" t="s">
        <v>1878</v>
      </c>
      <c r="L65" s="16">
        <v>0</v>
      </c>
      <c r="M65" s="285">
        <v>0</v>
      </c>
      <c r="N65" s="16">
        <v>0</v>
      </c>
      <c r="O65" s="285">
        <v>0</v>
      </c>
      <c r="P65" s="16">
        <v>0</v>
      </c>
      <c r="Q65" s="285">
        <v>1</v>
      </c>
      <c r="R65" s="16">
        <v>1</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5">
        <f t="shared" si="3"/>
        <v>0</v>
      </c>
      <c r="BT65" s="23"/>
      <c r="BU65" s="15">
        <f t="shared" si="4"/>
        <v>0</v>
      </c>
      <c r="BV65" s="23"/>
      <c r="BW65" s="15">
        <f t="shared" si="5"/>
        <v>0</v>
      </c>
      <c r="BX65" s="23"/>
      <c r="BY65" s="23"/>
      <c r="BZ65" s="23"/>
      <c r="CA65" s="23"/>
      <c r="CB65" s="23"/>
      <c r="CC65" s="23"/>
      <c r="CD65" s="23"/>
      <c r="CE65" s="23"/>
      <c r="CF65" s="23"/>
    </row>
    <row r="66" spans="1:84" customFormat="1" ht="21" customHeight="1">
      <c r="A66" s="24"/>
      <c r="B66" s="24"/>
      <c r="C66" s="41" t="s">
        <v>134</v>
      </c>
      <c r="D66" s="37" t="s">
        <v>1059</v>
      </c>
      <c r="E66" s="562">
        <v>173</v>
      </c>
      <c r="F66" s="543">
        <v>23081</v>
      </c>
      <c r="G66" s="983">
        <v>0</v>
      </c>
      <c r="H66" s="364" t="s">
        <v>1686</v>
      </c>
      <c r="I66" s="30">
        <v>23380</v>
      </c>
      <c r="J66" s="511" t="s">
        <v>1060</v>
      </c>
      <c r="K66" s="364" t="s">
        <v>1109</v>
      </c>
      <c r="L66" s="16">
        <v>0</v>
      </c>
      <c r="M66" s="285">
        <v>0</v>
      </c>
      <c r="N66" s="16">
        <v>0</v>
      </c>
      <c r="O66" s="285">
        <v>0</v>
      </c>
      <c r="P66" s="16">
        <v>0</v>
      </c>
      <c r="Q66" s="285">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5">
        <f t="shared" si="3"/>
        <v>0</v>
      </c>
      <c r="BT66" s="31"/>
      <c r="BU66" s="15">
        <f t="shared" si="4"/>
        <v>0</v>
      </c>
      <c r="BV66" s="31"/>
      <c r="BW66" s="15">
        <f t="shared" si="5"/>
        <v>0</v>
      </c>
      <c r="BX66" s="274"/>
      <c r="BY66" s="274"/>
      <c r="BZ66" s="274"/>
      <c r="CA66" s="23"/>
      <c r="CB66" s="23"/>
      <c r="CC66" s="23"/>
      <c r="CD66" s="23"/>
      <c r="CE66" s="23"/>
      <c r="CF66" s="23"/>
    </row>
    <row r="67" spans="1:84" customFormat="1" ht="21" customHeight="1">
      <c r="A67" s="33"/>
      <c r="B67" s="33"/>
      <c r="C67" s="41" t="s">
        <v>135</v>
      </c>
      <c r="D67" s="659" t="s">
        <v>191</v>
      </c>
      <c r="E67" s="562">
        <v>9224</v>
      </c>
      <c r="F67" s="542">
        <v>29953</v>
      </c>
      <c r="G67" s="983">
        <v>0</v>
      </c>
      <c r="H67" s="364" t="s">
        <v>1483</v>
      </c>
      <c r="I67" s="30">
        <v>27822</v>
      </c>
      <c r="J67" s="512" t="s">
        <v>499</v>
      </c>
      <c r="K67" s="328" t="s">
        <v>498</v>
      </c>
      <c r="L67" s="16">
        <v>0</v>
      </c>
      <c r="M67" s="285">
        <v>0</v>
      </c>
      <c r="N67" s="16">
        <v>0</v>
      </c>
      <c r="O67" s="285">
        <v>0</v>
      </c>
      <c r="P67" s="16">
        <v>0</v>
      </c>
      <c r="Q67" s="285">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5">
        <f t="shared" si="3"/>
        <v>0</v>
      </c>
      <c r="BT67" s="23"/>
      <c r="BU67" s="15">
        <f t="shared" si="4"/>
        <v>0</v>
      </c>
      <c r="BV67" s="23"/>
      <c r="BW67" s="15">
        <f t="shared" si="5"/>
        <v>0</v>
      </c>
      <c r="BX67" s="23"/>
      <c r="BY67" s="23"/>
      <c r="BZ67" s="23"/>
      <c r="CA67" s="23"/>
      <c r="CB67" s="23"/>
      <c r="CC67" s="23"/>
      <c r="CD67" s="23"/>
      <c r="CE67" s="23"/>
      <c r="CF67" s="23"/>
    </row>
    <row r="68" spans="1:84" customFormat="1" ht="21" customHeight="1">
      <c r="A68" s="24"/>
      <c r="B68" s="24"/>
      <c r="C68" s="41" t="s">
        <v>137</v>
      </c>
      <c r="D68" s="37" t="s">
        <v>658</v>
      </c>
      <c r="E68" s="562">
        <v>21</v>
      </c>
      <c r="F68" s="544">
        <v>34904</v>
      </c>
      <c r="G68" s="983">
        <v>0</v>
      </c>
      <c r="H68" s="364" t="s">
        <v>1483</v>
      </c>
      <c r="I68" s="30">
        <v>39045</v>
      </c>
      <c r="J68" s="519" t="s">
        <v>660</v>
      </c>
      <c r="K68" s="328" t="s">
        <v>659</v>
      </c>
      <c r="L68" s="16">
        <v>0</v>
      </c>
      <c r="M68" s="285">
        <v>0</v>
      </c>
      <c r="N68" s="16">
        <v>0</v>
      </c>
      <c r="O68" s="285">
        <v>0</v>
      </c>
      <c r="P68" s="16">
        <v>0</v>
      </c>
      <c r="Q68" s="285">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5">
        <f t="shared" si="3"/>
        <v>0</v>
      </c>
      <c r="BT68" s="31"/>
      <c r="BU68" s="15">
        <f t="shared" si="4"/>
        <v>0</v>
      </c>
      <c r="BV68" s="31"/>
      <c r="BW68" s="15">
        <f t="shared" si="5"/>
        <v>0</v>
      </c>
      <c r="BX68" s="274"/>
      <c r="BY68" s="274"/>
      <c r="BZ68" s="274"/>
      <c r="CA68" s="23"/>
      <c r="CB68" s="23"/>
      <c r="CC68" s="23"/>
      <c r="CD68" s="23"/>
      <c r="CE68" s="23"/>
      <c r="CF68" s="23"/>
    </row>
    <row r="69" spans="1:84" customFormat="1" ht="21" customHeight="1">
      <c r="A69" s="33"/>
      <c r="B69" s="33"/>
      <c r="C69" s="41" t="s">
        <v>139</v>
      </c>
      <c r="D69" s="659" t="s">
        <v>216</v>
      </c>
      <c r="E69" s="562">
        <v>261</v>
      </c>
      <c r="F69" s="543">
        <v>35219</v>
      </c>
      <c r="G69" s="983">
        <v>0</v>
      </c>
      <c r="H69" s="364" t="s">
        <v>1483</v>
      </c>
      <c r="I69" s="30">
        <v>17683</v>
      </c>
      <c r="J69" s="511" t="s">
        <v>530</v>
      </c>
      <c r="K69" s="328" t="s">
        <v>529</v>
      </c>
      <c r="L69" s="16">
        <v>0</v>
      </c>
      <c r="M69" s="285">
        <v>0</v>
      </c>
      <c r="N69" s="16">
        <v>0</v>
      </c>
      <c r="O69" s="285">
        <v>0</v>
      </c>
      <c r="P69" s="16">
        <v>0</v>
      </c>
      <c r="Q69" s="285">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5">
        <f t="shared" si="3"/>
        <v>0</v>
      </c>
      <c r="BT69" s="23"/>
      <c r="BU69" s="15">
        <f t="shared" si="4"/>
        <v>0</v>
      </c>
      <c r="BV69" s="23"/>
      <c r="BW69" s="15">
        <f t="shared" si="5"/>
        <v>0</v>
      </c>
      <c r="BX69" s="23"/>
      <c r="BY69" s="23"/>
      <c r="BZ69" s="23"/>
      <c r="CA69" s="23"/>
      <c r="CB69" s="23"/>
      <c r="CC69" s="23"/>
      <c r="CD69" s="23"/>
      <c r="CE69" s="23"/>
      <c r="CF69" s="23"/>
    </row>
    <row r="70" spans="1:84" customFormat="1" ht="21" customHeight="1">
      <c r="A70" s="33"/>
      <c r="B70" s="33"/>
      <c r="C70" s="41" t="s">
        <v>140</v>
      </c>
      <c r="D70" s="660" t="s">
        <v>1683</v>
      </c>
      <c r="E70" s="562">
        <v>9604</v>
      </c>
      <c r="F70" s="543">
        <v>35583</v>
      </c>
      <c r="G70" s="983">
        <v>0</v>
      </c>
      <c r="H70" s="364" t="s">
        <v>1483</v>
      </c>
      <c r="I70" s="30">
        <v>21685</v>
      </c>
      <c r="J70" s="519" t="s">
        <v>1679</v>
      </c>
      <c r="K70" s="328" t="s">
        <v>1678</v>
      </c>
      <c r="L70" s="16">
        <v>0</v>
      </c>
      <c r="M70" s="285">
        <v>0</v>
      </c>
      <c r="N70" s="16">
        <v>0</v>
      </c>
      <c r="O70" s="285">
        <v>0</v>
      </c>
      <c r="P70" s="16">
        <v>0</v>
      </c>
      <c r="Q70" s="285">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5">
        <f t="shared" ref="BS70:BS103" si="6">COUNT(S70:AR70)</f>
        <v>0</v>
      </c>
      <c r="BT70" s="23"/>
      <c r="BU70" s="15">
        <f t="shared" ref="BU70:BU103" si="7">COUNT(AS70:BR70)</f>
        <v>0</v>
      </c>
      <c r="BV70" s="23"/>
      <c r="BW70" s="15">
        <f t="shared" ref="BW70:BW103" si="8">SUM(BS70,BU70)</f>
        <v>0</v>
      </c>
      <c r="BX70" s="23"/>
      <c r="BY70" s="23"/>
      <c r="BZ70" s="23"/>
      <c r="CA70" s="23"/>
      <c r="CB70" s="23"/>
      <c r="CC70" s="23"/>
      <c r="CD70" s="23"/>
      <c r="CE70" s="23"/>
      <c r="CF70" s="23"/>
    </row>
    <row r="71" spans="1:84" customFormat="1" ht="21" customHeight="1">
      <c r="A71" s="33"/>
      <c r="B71" s="33"/>
      <c r="C71" s="41" t="s">
        <v>142</v>
      </c>
      <c r="D71" s="659" t="s">
        <v>1662</v>
      </c>
      <c r="E71" s="562">
        <v>71</v>
      </c>
      <c r="F71" s="544">
        <v>36510</v>
      </c>
      <c r="G71" s="983">
        <v>0</v>
      </c>
      <c r="H71" s="364" t="s">
        <v>1483</v>
      </c>
      <c r="I71" s="30">
        <v>39720</v>
      </c>
      <c r="J71" s="519" t="s">
        <v>1663</v>
      </c>
      <c r="K71" s="328" t="s">
        <v>1708</v>
      </c>
      <c r="L71" s="16">
        <v>0</v>
      </c>
      <c r="M71" s="285">
        <v>0</v>
      </c>
      <c r="N71" s="16">
        <v>0</v>
      </c>
      <c r="O71" s="285">
        <v>0</v>
      </c>
      <c r="P71" s="16">
        <v>0</v>
      </c>
      <c r="Q71" s="285">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5">
        <f t="shared" si="6"/>
        <v>0</v>
      </c>
      <c r="BT71" s="23"/>
      <c r="BU71" s="15">
        <f t="shared" si="7"/>
        <v>0</v>
      </c>
      <c r="BV71" s="23"/>
      <c r="BW71" s="15">
        <f t="shared" si="8"/>
        <v>0</v>
      </c>
      <c r="BX71" s="23"/>
      <c r="BY71" s="23"/>
      <c r="BZ71" s="23"/>
      <c r="CA71" s="23"/>
      <c r="CB71" s="23"/>
      <c r="CC71" s="23"/>
      <c r="CD71" s="23"/>
      <c r="CE71" s="23"/>
      <c r="CF71" s="23"/>
    </row>
    <row r="72" spans="1:84" customFormat="1" ht="21" customHeight="1">
      <c r="A72" s="33"/>
      <c r="B72" s="33"/>
      <c r="C72" s="41" t="s">
        <v>143</v>
      </c>
      <c r="D72" s="659" t="s">
        <v>226</v>
      </c>
      <c r="E72" s="562">
        <v>10025</v>
      </c>
      <c r="F72" s="542">
        <v>36746</v>
      </c>
      <c r="G72" s="983">
        <v>0</v>
      </c>
      <c r="H72" s="364" t="s">
        <v>1483</v>
      </c>
      <c r="I72" s="30">
        <v>36830</v>
      </c>
      <c r="J72" s="512" t="s">
        <v>1033</v>
      </c>
      <c r="K72" s="328" t="s">
        <v>516</v>
      </c>
      <c r="L72" s="16">
        <v>0</v>
      </c>
      <c r="M72" s="285">
        <v>0</v>
      </c>
      <c r="N72" s="16">
        <v>0</v>
      </c>
      <c r="O72" s="285">
        <v>0</v>
      </c>
      <c r="P72" s="16">
        <v>0</v>
      </c>
      <c r="Q72" s="285">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5">
        <f t="shared" si="6"/>
        <v>0</v>
      </c>
      <c r="BT72" s="59"/>
      <c r="BU72" s="15">
        <f t="shared" si="7"/>
        <v>0</v>
      </c>
      <c r="BV72" s="59"/>
      <c r="BW72" s="15">
        <f t="shared" si="8"/>
        <v>0</v>
      </c>
      <c r="BX72" s="274"/>
      <c r="BY72" s="274"/>
      <c r="BZ72" s="274"/>
      <c r="CA72" s="23"/>
      <c r="CB72" s="23"/>
      <c r="CC72" s="23"/>
      <c r="CD72" s="23"/>
      <c r="CE72" s="23"/>
      <c r="CF72" s="23"/>
    </row>
    <row r="73" spans="1:84" customFormat="1" ht="21" customHeight="1">
      <c r="A73" s="33"/>
      <c r="B73" s="33"/>
      <c r="C73" s="41" t="s">
        <v>145</v>
      </c>
      <c r="D73" s="37" t="s">
        <v>1935</v>
      </c>
      <c r="E73" s="562">
        <v>233</v>
      </c>
      <c r="F73" s="542">
        <v>37518</v>
      </c>
      <c r="G73" s="983">
        <v>0</v>
      </c>
      <c r="H73" s="364" t="s">
        <v>1686</v>
      </c>
      <c r="I73" s="30">
        <v>45517</v>
      </c>
      <c r="J73" s="512" t="s">
        <v>1938</v>
      </c>
      <c r="K73" s="328" t="s">
        <v>1939</v>
      </c>
      <c r="L73" s="16">
        <v>0</v>
      </c>
      <c r="M73" s="285">
        <v>0</v>
      </c>
      <c r="N73" s="16">
        <v>0</v>
      </c>
      <c r="O73" s="285">
        <v>0</v>
      </c>
      <c r="P73" s="16">
        <v>0</v>
      </c>
      <c r="Q73" s="285">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5">
        <f t="shared" si="6"/>
        <v>0</v>
      </c>
      <c r="BT73" s="23"/>
      <c r="BU73" s="15">
        <f t="shared" si="7"/>
        <v>0</v>
      </c>
      <c r="BV73" s="23"/>
      <c r="BW73" s="15">
        <f t="shared" si="8"/>
        <v>0</v>
      </c>
      <c r="BX73" s="23"/>
      <c r="BY73" s="23"/>
      <c r="BZ73" s="23"/>
      <c r="CA73" s="23"/>
      <c r="CB73" s="23"/>
      <c r="CC73" s="23"/>
      <c r="CD73" s="23"/>
      <c r="CE73" s="23"/>
      <c r="CF73" s="23"/>
    </row>
    <row r="74" spans="1:84" customFormat="1" ht="21" customHeight="1">
      <c r="A74" s="33"/>
      <c r="B74" s="33"/>
      <c r="C74" s="41" t="s">
        <v>146</v>
      </c>
      <c r="D74" s="659" t="s">
        <v>233</v>
      </c>
      <c r="E74" s="562">
        <v>535</v>
      </c>
      <c r="F74" s="544">
        <v>37767</v>
      </c>
      <c r="G74" s="983">
        <v>0</v>
      </c>
      <c r="H74" s="364" t="s">
        <v>1686</v>
      </c>
      <c r="I74" s="30">
        <v>36438</v>
      </c>
      <c r="J74" s="519" t="s">
        <v>732</v>
      </c>
      <c r="K74" s="328" t="s">
        <v>731</v>
      </c>
      <c r="L74" s="16">
        <v>0</v>
      </c>
      <c r="M74" s="285">
        <v>0</v>
      </c>
      <c r="N74" s="16">
        <v>0</v>
      </c>
      <c r="O74" s="285">
        <v>0</v>
      </c>
      <c r="P74" s="16">
        <v>0</v>
      </c>
      <c r="Q74" s="285">
        <v>0</v>
      </c>
      <c r="R74" s="16">
        <v>0</v>
      </c>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5">
        <f t="shared" si="6"/>
        <v>0</v>
      </c>
      <c r="BT74" s="23"/>
      <c r="BU74" s="15">
        <f t="shared" si="7"/>
        <v>0</v>
      </c>
      <c r="BV74" s="23"/>
      <c r="BW74" s="15">
        <f t="shared" si="8"/>
        <v>0</v>
      </c>
      <c r="BX74" s="274"/>
      <c r="BY74" s="274"/>
      <c r="BZ74" s="274"/>
      <c r="CA74" s="23"/>
      <c r="CB74" s="23"/>
      <c r="CC74" s="23"/>
      <c r="CD74" s="23"/>
      <c r="CE74" s="23"/>
      <c r="CF74" s="23"/>
    </row>
    <row r="75" spans="1:84" customFormat="1" ht="21" customHeight="1">
      <c r="A75" s="33"/>
      <c r="B75" s="33"/>
      <c r="C75" s="41" t="s">
        <v>148</v>
      </c>
      <c r="D75" s="659" t="s">
        <v>234</v>
      </c>
      <c r="E75" s="562">
        <v>1873</v>
      </c>
      <c r="F75" s="543">
        <v>37781</v>
      </c>
      <c r="G75" s="983">
        <v>0</v>
      </c>
      <c r="H75" s="364" t="s">
        <v>1483</v>
      </c>
      <c r="I75" s="30">
        <v>23881</v>
      </c>
      <c r="J75" s="511" t="s">
        <v>654</v>
      </c>
      <c r="K75" s="328" t="s">
        <v>653</v>
      </c>
      <c r="L75" s="16">
        <v>0</v>
      </c>
      <c r="M75" s="285">
        <v>0</v>
      </c>
      <c r="N75" s="16">
        <v>0</v>
      </c>
      <c r="O75" s="285">
        <v>0</v>
      </c>
      <c r="P75" s="16">
        <v>0</v>
      </c>
      <c r="Q75" s="285">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5">
        <f t="shared" si="6"/>
        <v>0</v>
      </c>
      <c r="BT75" s="23"/>
      <c r="BU75" s="15">
        <f t="shared" si="7"/>
        <v>0</v>
      </c>
      <c r="BV75" s="23"/>
      <c r="BW75" s="15">
        <f t="shared" si="8"/>
        <v>0</v>
      </c>
      <c r="BX75" s="23"/>
      <c r="BY75" s="23"/>
      <c r="BZ75" s="23"/>
      <c r="CA75" s="23"/>
      <c r="CB75" s="23"/>
      <c r="CC75" s="23"/>
      <c r="CD75" s="23"/>
      <c r="CE75" s="23"/>
      <c r="CF75" s="23"/>
    </row>
    <row r="76" spans="1:84" customFormat="1" ht="21" customHeight="1">
      <c r="A76" s="33"/>
      <c r="B76" s="33"/>
      <c r="C76" s="41" t="s">
        <v>150</v>
      </c>
      <c r="D76" s="37" t="s">
        <v>182</v>
      </c>
      <c r="E76" s="562">
        <v>11393</v>
      </c>
      <c r="F76" s="543">
        <v>38274</v>
      </c>
      <c r="G76" s="983">
        <v>0</v>
      </c>
      <c r="H76" s="364" t="s">
        <v>1686</v>
      </c>
      <c r="I76" s="30">
        <v>40736</v>
      </c>
      <c r="J76" s="511" t="s">
        <v>565</v>
      </c>
      <c r="K76" s="328" t="s">
        <v>564</v>
      </c>
      <c r="L76" s="16">
        <v>0</v>
      </c>
      <c r="M76" s="285">
        <v>0</v>
      </c>
      <c r="N76" s="16">
        <v>0</v>
      </c>
      <c r="O76" s="285">
        <v>0</v>
      </c>
      <c r="P76" s="16">
        <v>0</v>
      </c>
      <c r="Q76" s="285">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5">
        <f t="shared" si="6"/>
        <v>0</v>
      </c>
      <c r="BT76" s="23"/>
      <c r="BU76" s="15">
        <f t="shared" si="7"/>
        <v>0</v>
      </c>
      <c r="BV76" s="23"/>
      <c r="BW76" s="15">
        <f t="shared" si="8"/>
        <v>0</v>
      </c>
      <c r="BX76" s="23"/>
      <c r="BY76" s="23"/>
      <c r="BZ76" s="23"/>
      <c r="CA76" s="23"/>
      <c r="CB76" s="23"/>
      <c r="CC76" s="23"/>
      <c r="CD76" s="23"/>
      <c r="CE76" s="23"/>
      <c r="CF76" s="23"/>
    </row>
    <row r="77" spans="1:84" customFormat="1" ht="21" customHeight="1">
      <c r="A77" s="33"/>
      <c r="B77" s="33"/>
      <c r="C77" s="41" t="s">
        <v>152</v>
      </c>
      <c r="D77" s="659" t="s">
        <v>235</v>
      </c>
      <c r="E77" s="562">
        <v>6505</v>
      </c>
      <c r="F77" s="544">
        <v>38468</v>
      </c>
      <c r="G77" s="983">
        <v>0</v>
      </c>
      <c r="H77" s="364" t="s">
        <v>1686</v>
      </c>
      <c r="I77" s="30">
        <v>36614</v>
      </c>
      <c r="J77" s="519" t="s">
        <v>738</v>
      </c>
      <c r="K77" s="328" t="s">
        <v>737</v>
      </c>
      <c r="L77" s="16">
        <v>0</v>
      </c>
      <c r="M77" s="285">
        <v>0</v>
      </c>
      <c r="N77" s="16">
        <v>0</v>
      </c>
      <c r="O77" s="285">
        <v>0</v>
      </c>
      <c r="P77" s="16">
        <v>0</v>
      </c>
      <c r="Q77" s="285">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5">
        <f t="shared" si="6"/>
        <v>0</v>
      </c>
      <c r="BT77" s="23"/>
      <c r="BU77" s="15">
        <f t="shared" si="7"/>
        <v>0</v>
      </c>
      <c r="BV77" s="23"/>
      <c r="BW77" s="15">
        <f t="shared" si="8"/>
        <v>0</v>
      </c>
      <c r="BX77" s="23"/>
      <c r="BY77" s="23"/>
      <c r="BZ77" s="23"/>
      <c r="CA77" s="23"/>
      <c r="CB77" s="23"/>
      <c r="CC77" s="23"/>
      <c r="CD77" s="23"/>
      <c r="CE77" s="23"/>
      <c r="CF77" s="23"/>
    </row>
    <row r="78" spans="1:84" customFormat="1" ht="21" customHeight="1">
      <c r="A78" s="24"/>
      <c r="B78" s="24"/>
      <c r="C78" s="41" t="s">
        <v>153</v>
      </c>
      <c r="D78" s="659" t="s">
        <v>1762</v>
      </c>
      <c r="E78" s="562">
        <v>1672</v>
      </c>
      <c r="F78" s="544">
        <v>38927</v>
      </c>
      <c r="G78" s="983">
        <v>0</v>
      </c>
      <c r="H78" s="364" t="s">
        <v>1483</v>
      </c>
      <c r="I78" s="30">
        <v>41081</v>
      </c>
      <c r="J78" s="519" t="s">
        <v>760</v>
      </c>
      <c r="K78" s="328" t="s">
        <v>760</v>
      </c>
      <c r="L78" s="16">
        <v>0</v>
      </c>
      <c r="M78" s="285">
        <v>0</v>
      </c>
      <c r="N78" s="16">
        <v>0</v>
      </c>
      <c r="O78" s="285">
        <v>0</v>
      </c>
      <c r="P78" s="16">
        <v>0</v>
      </c>
      <c r="Q78" s="285">
        <v>0</v>
      </c>
      <c r="R78" s="16">
        <v>0</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5">
        <f t="shared" si="6"/>
        <v>0</v>
      </c>
      <c r="BT78" s="31"/>
      <c r="BU78" s="15">
        <f t="shared" si="7"/>
        <v>0</v>
      </c>
      <c r="BV78" s="31"/>
      <c r="BW78" s="15">
        <f t="shared" si="8"/>
        <v>0</v>
      </c>
      <c r="BX78" s="23"/>
      <c r="BY78" s="23"/>
      <c r="BZ78" s="23"/>
      <c r="CA78" s="23"/>
      <c r="CB78" s="23"/>
      <c r="CC78" s="274"/>
      <c r="CD78" s="274"/>
      <c r="CE78" s="23"/>
      <c r="CF78" s="23"/>
    </row>
    <row r="79" spans="1:84" customFormat="1" ht="21" customHeight="1">
      <c r="A79" s="24"/>
      <c r="B79" s="24"/>
      <c r="C79" s="41" t="s">
        <v>154</v>
      </c>
      <c r="D79" s="659" t="s">
        <v>1766</v>
      </c>
      <c r="E79" s="562">
        <v>513</v>
      </c>
      <c r="F79" s="544">
        <v>39190</v>
      </c>
      <c r="G79" s="983">
        <v>0</v>
      </c>
      <c r="H79" s="364" t="s">
        <v>1942</v>
      </c>
      <c r="I79" s="30">
        <v>39230</v>
      </c>
      <c r="J79" s="519" t="s">
        <v>1767</v>
      </c>
      <c r="K79" s="328" t="s">
        <v>1770</v>
      </c>
      <c r="L79" s="16">
        <v>0</v>
      </c>
      <c r="M79" s="285">
        <v>0</v>
      </c>
      <c r="N79" s="16">
        <v>0</v>
      </c>
      <c r="O79" s="285">
        <v>0</v>
      </c>
      <c r="P79" s="16">
        <v>0</v>
      </c>
      <c r="Q79" s="285">
        <v>0</v>
      </c>
      <c r="R79" s="16">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5">
        <f t="shared" si="6"/>
        <v>0</v>
      </c>
      <c r="BT79" s="31"/>
      <c r="BU79" s="15">
        <f t="shared" si="7"/>
        <v>0</v>
      </c>
      <c r="BV79" s="31"/>
      <c r="BW79" s="15">
        <f t="shared" si="8"/>
        <v>0</v>
      </c>
      <c r="BX79" s="23"/>
      <c r="BY79" s="23"/>
      <c r="BZ79" s="23"/>
      <c r="CA79" s="23"/>
      <c r="CB79" s="23"/>
      <c r="CC79" s="274"/>
      <c r="CD79" s="274"/>
      <c r="CE79" s="23"/>
      <c r="CF79" s="23"/>
    </row>
    <row r="80" spans="1:84" customFormat="1" ht="21" customHeight="1">
      <c r="A80" s="33"/>
      <c r="B80" s="33"/>
      <c r="C80" s="41" t="s">
        <v>155</v>
      </c>
      <c r="D80" s="37" t="s">
        <v>1976</v>
      </c>
      <c r="E80" s="562">
        <v>1725</v>
      </c>
      <c r="F80" s="542">
        <v>39969</v>
      </c>
      <c r="G80" s="983">
        <v>0</v>
      </c>
      <c r="H80" s="364" t="s">
        <v>1942</v>
      </c>
      <c r="I80" s="30"/>
      <c r="J80" s="512" t="s">
        <v>1977</v>
      </c>
      <c r="K80" s="143" t="s">
        <v>1977</v>
      </c>
      <c r="L80" s="16">
        <v>0</v>
      </c>
      <c r="M80" s="285">
        <v>0</v>
      </c>
      <c r="N80" s="16">
        <v>0</v>
      </c>
      <c r="O80" s="285">
        <v>0</v>
      </c>
      <c r="P80" s="16">
        <v>0</v>
      </c>
      <c r="Q80" s="285">
        <v>0</v>
      </c>
      <c r="R80" s="16">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5">
        <f t="shared" si="6"/>
        <v>0</v>
      </c>
      <c r="BT80" s="23"/>
      <c r="BU80" s="15">
        <f t="shared" si="7"/>
        <v>0</v>
      </c>
      <c r="BV80" s="23"/>
      <c r="BW80" s="15">
        <f t="shared" si="8"/>
        <v>0</v>
      </c>
      <c r="BX80" s="23"/>
      <c r="BY80" s="23"/>
      <c r="BZ80" s="23"/>
      <c r="CA80" s="23"/>
      <c r="CB80" s="23"/>
      <c r="CC80" s="23"/>
      <c r="CD80" s="23"/>
      <c r="CE80" s="23"/>
      <c r="CF80" s="23"/>
    </row>
    <row r="81" spans="1:84" customFormat="1" ht="21" customHeight="1">
      <c r="A81" s="33"/>
      <c r="B81" s="33"/>
      <c r="C81" s="41" t="s">
        <v>156</v>
      </c>
      <c r="D81" s="659" t="s">
        <v>461</v>
      </c>
      <c r="E81" s="562">
        <v>175</v>
      </c>
      <c r="F81" s="544">
        <v>40107</v>
      </c>
      <c r="G81" s="983">
        <v>0</v>
      </c>
      <c r="H81" s="364" t="s">
        <v>1686</v>
      </c>
      <c r="I81" s="30">
        <v>36733</v>
      </c>
      <c r="J81" s="519" t="s">
        <v>463</v>
      </c>
      <c r="K81" s="328" t="s">
        <v>462</v>
      </c>
      <c r="L81" s="16">
        <v>0</v>
      </c>
      <c r="M81" s="285">
        <v>0</v>
      </c>
      <c r="N81" s="16">
        <v>0</v>
      </c>
      <c r="O81" s="285">
        <v>0</v>
      </c>
      <c r="P81" s="16">
        <v>0</v>
      </c>
      <c r="Q81" s="285">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5">
        <f t="shared" si="6"/>
        <v>0</v>
      </c>
      <c r="BT81" s="23"/>
      <c r="BU81" s="15">
        <f t="shared" si="7"/>
        <v>0</v>
      </c>
      <c r="BV81" s="23"/>
      <c r="BW81" s="15">
        <f t="shared" si="8"/>
        <v>0</v>
      </c>
      <c r="BX81" s="23"/>
      <c r="BY81" s="23"/>
      <c r="BZ81" s="23"/>
      <c r="CA81" s="23"/>
      <c r="CB81" s="23"/>
      <c r="CC81" s="23"/>
      <c r="CD81" s="23"/>
      <c r="CE81" s="23"/>
      <c r="CF81" s="23"/>
    </row>
    <row r="82" spans="1:84" customFormat="1" ht="21" customHeight="1">
      <c r="A82" s="33"/>
      <c r="B82" s="33"/>
      <c r="C82" s="41" t="s">
        <v>158</v>
      </c>
      <c r="D82" s="37" t="s">
        <v>1970</v>
      </c>
      <c r="E82" s="562">
        <v>4513</v>
      </c>
      <c r="F82" s="546">
        <v>40210</v>
      </c>
      <c r="G82" s="983">
        <v>0</v>
      </c>
      <c r="H82" s="364" t="s">
        <v>1942</v>
      </c>
      <c r="I82" s="30">
        <v>39899</v>
      </c>
      <c r="J82" s="519" t="s">
        <v>1971</v>
      </c>
      <c r="K82" s="328" t="s">
        <v>1972</v>
      </c>
      <c r="L82" s="16">
        <v>0</v>
      </c>
      <c r="M82" s="285">
        <v>0</v>
      </c>
      <c r="N82" s="16">
        <v>0</v>
      </c>
      <c r="O82" s="285">
        <v>0</v>
      </c>
      <c r="P82" s="16">
        <v>0</v>
      </c>
      <c r="Q82" s="285">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5">
        <f t="shared" si="6"/>
        <v>0</v>
      </c>
      <c r="BT82" s="23"/>
      <c r="BU82" s="15">
        <f t="shared" si="7"/>
        <v>0</v>
      </c>
      <c r="BV82" s="23"/>
      <c r="BW82" s="15">
        <f t="shared" si="8"/>
        <v>0</v>
      </c>
      <c r="BX82" s="23"/>
      <c r="BY82" s="23"/>
      <c r="BZ82" s="23"/>
      <c r="CA82" s="23"/>
      <c r="CB82" s="23"/>
      <c r="CC82" s="23"/>
      <c r="CD82" s="23"/>
      <c r="CE82" s="23"/>
      <c r="CF82" s="23"/>
    </row>
    <row r="83" spans="1:84" customFormat="1" ht="21" customHeight="1">
      <c r="A83" s="33"/>
      <c r="B83" s="33"/>
      <c r="C83" s="41" t="s">
        <v>159</v>
      </c>
      <c r="D83" s="37" t="s">
        <v>1921</v>
      </c>
      <c r="E83" s="562">
        <v>331</v>
      </c>
      <c r="F83" s="543">
        <v>40626</v>
      </c>
      <c r="G83" s="983">
        <v>0</v>
      </c>
      <c r="H83" s="364" t="s">
        <v>1686</v>
      </c>
      <c r="I83" s="30">
        <v>16877</v>
      </c>
      <c r="J83" s="519" t="s">
        <v>1924</v>
      </c>
      <c r="K83" s="328" t="s">
        <v>1925</v>
      </c>
      <c r="L83" s="16">
        <v>0</v>
      </c>
      <c r="M83" s="285">
        <v>0</v>
      </c>
      <c r="N83" s="16">
        <v>0</v>
      </c>
      <c r="O83" s="285">
        <v>0</v>
      </c>
      <c r="P83" s="16">
        <v>0</v>
      </c>
      <c r="Q83" s="285">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5">
        <f t="shared" si="6"/>
        <v>0</v>
      </c>
      <c r="BT83" s="23"/>
      <c r="BU83" s="15">
        <f t="shared" si="7"/>
        <v>0</v>
      </c>
      <c r="BV83" s="23"/>
      <c r="BW83" s="15">
        <f t="shared" si="8"/>
        <v>0</v>
      </c>
      <c r="BX83" s="23"/>
      <c r="BY83" s="23"/>
      <c r="BZ83" s="23"/>
      <c r="CA83" s="23"/>
      <c r="CB83" s="23"/>
      <c r="CC83" s="23"/>
      <c r="CD83" s="23"/>
      <c r="CE83" s="23"/>
      <c r="CF83" s="23"/>
    </row>
    <row r="84" spans="1:84" customFormat="1" ht="21" customHeight="1">
      <c r="A84" s="33"/>
      <c r="B84" s="33"/>
      <c r="C84" s="41" t="s">
        <v>161</v>
      </c>
      <c r="D84" s="659" t="s">
        <v>1699</v>
      </c>
      <c r="E84" s="562">
        <v>3867</v>
      </c>
      <c r="F84" s="542">
        <v>41100</v>
      </c>
      <c r="G84" s="983">
        <v>0</v>
      </c>
      <c r="H84" s="364" t="s">
        <v>1686</v>
      </c>
      <c r="I84" s="30">
        <v>41243</v>
      </c>
      <c r="J84" s="512" t="s">
        <v>1701</v>
      </c>
      <c r="K84" s="328" t="s">
        <v>1700</v>
      </c>
      <c r="L84" s="16">
        <v>0</v>
      </c>
      <c r="M84" s="285">
        <v>0</v>
      </c>
      <c r="N84" s="16">
        <v>0</v>
      </c>
      <c r="O84" s="285">
        <v>0</v>
      </c>
      <c r="P84" s="16">
        <v>0</v>
      </c>
      <c r="Q84" s="285">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5">
        <f t="shared" si="6"/>
        <v>0</v>
      </c>
      <c r="BT84" s="23"/>
      <c r="BU84" s="15">
        <f t="shared" si="7"/>
        <v>0</v>
      </c>
      <c r="BV84" s="23"/>
      <c r="BW84" s="15">
        <f t="shared" si="8"/>
        <v>0</v>
      </c>
      <c r="BX84" s="23"/>
      <c r="BY84" s="23"/>
      <c r="BZ84" s="23"/>
      <c r="CA84" s="23"/>
      <c r="CB84" s="23"/>
      <c r="CC84" s="23"/>
      <c r="CD84" s="23"/>
      <c r="CE84" s="23"/>
      <c r="CF84" s="23"/>
    </row>
    <row r="85" spans="1:84" customFormat="1" ht="21" customHeight="1">
      <c r="A85" s="33"/>
      <c r="B85" s="33"/>
      <c r="C85" s="41" t="s">
        <v>163</v>
      </c>
      <c r="D85" s="37" t="s">
        <v>254</v>
      </c>
      <c r="E85" s="562">
        <v>11375</v>
      </c>
      <c r="F85" s="542">
        <v>41226</v>
      </c>
      <c r="G85" s="983">
        <v>0</v>
      </c>
      <c r="H85" s="364" t="s">
        <v>1942</v>
      </c>
      <c r="I85" s="30">
        <v>40436</v>
      </c>
      <c r="J85" s="512" t="s">
        <v>404</v>
      </c>
      <c r="K85" s="328" t="s">
        <v>403</v>
      </c>
      <c r="L85" s="16">
        <v>0</v>
      </c>
      <c r="M85" s="285">
        <v>0</v>
      </c>
      <c r="N85" s="16">
        <v>0</v>
      </c>
      <c r="O85" s="285">
        <v>0</v>
      </c>
      <c r="P85" s="16">
        <v>0</v>
      </c>
      <c r="Q85" s="285">
        <v>0</v>
      </c>
      <c r="R85" s="16">
        <v>0</v>
      </c>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5">
        <f t="shared" si="6"/>
        <v>0</v>
      </c>
      <c r="BT85" s="23"/>
      <c r="BU85" s="15">
        <f t="shared" si="7"/>
        <v>0</v>
      </c>
      <c r="BV85" s="23"/>
      <c r="BW85" s="15">
        <f t="shared" si="8"/>
        <v>0</v>
      </c>
      <c r="BX85" s="23"/>
      <c r="BY85" s="23"/>
      <c r="BZ85" s="23"/>
      <c r="CA85" s="23"/>
      <c r="CB85" s="23"/>
      <c r="CC85" s="23"/>
      <c r="CD85" s="23"/>
      <c r="CE85" s="23"/>
      <c r="CF85" s="23"/>
    </row>
    <row r="86" spans="1:84" customFormat="1" ht="21" customHeight="1">
      <c r="A86" s="33"/>
      <c r="B86" s="33"/>
      <c r="C86" s="41" t="s">
        <v>165</v>
      </c>
      <c r="D86" s="660" t="s">
        <v>1682</v>
      </c>
      <c r="E86" s="562">
        <v>1674</v>
      </c>
      <c r="F86" s="543">
        <v>41394</v>
      </c>
      <c r="G86" s="983">
        <v>0</v>
      </c>
      <c r="H86" s="364" t="s">
        <v>1483</v>
      </c>
      <c r="I86" s="30">
        <v>17158</v>
      </c>
      <c r="J86" s="511" t="s">
        <v>1099</v>
      </c>
      <c r="K86" s="328" t="s">
        <v>1098</v>
      </c>
      <c r="L86" s="16">
        <v>0</v>
      </c>
      <c r="M86" s="285">
        <v>0</v>
      </c>
      <c r="N86" s="16">
        <v>0</v>
      </c>
      <c r="O86" s="285">
        <v>0</v>
      </c>
      <c r="P86" s="16">
        <v>0</v>
      </c>
      <c r="Q86" s="285">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5">
        <f t="shared" si="6"/>
        <v>0</v>
      </c>
      <c r="BT86" s="23"/>
      <c r="BU86" s="15">
        <f t="shared" si="7"/>
        <v>0</v>
      </c>
      <c r="BV86" s="23"/>
      <c r="BW86" s="15">
        <f t="shared" si="8"/>
        <v>0</v>
      </c>
      <c r="BX86" s="23"/>
      <c r="BY86" s="23"/>
      <c r="BZ86" s="23"/>
      <c r="CA86" s="23"/>
      <c r="CB86" s="23"/>
      <c r="CC86" s="23"/>
      <c r="CD86" s="23"/>
      <c r="CE86" s="23"/>
      <c r="CF86" s="23"/>
    </row>
    <row r="87" spans="1:84" customFormat="1" ht="21" customHeight="1">
      <c r="A87" s="33"/>
      <c r="B87" s="33"/>
      <c r="C87" s="41" t="s">
        <v>167</v>
      </c>
      <c r="D87" s="659" t="s">
        <v>957</v>
      </c>
      <c r="E87" s="562">
        <v>1723</v>
      </c>
      <c r="F87" s="542">
        <v>41647</v>
      </c>
      <c r="G87" s="983">
        <v>0</v>
      </c>
      <c r="H87" s="364" t="s">
        <v>1686</v>
      </c>
      <c r="I87" s="30">
        <v>41610</v>
      </c>
      <c r="J87" s="719" t="s">
        <v>958</v>
      </c>
      <c r="K87" s="328" t="s">
        <v>1014</v>
      </c>
      <c r="L87" s="16">
        <v>0</v>
      </c>
      <c r="M87" s="285">
        <v>0</v>
      </c>
      <c r="N87" s="16">
        <v>0</v>
      </c>
      <c r="O87" s="285">
        <v>0</v>
      </c>
      <c r="P87" s="16">
        <v>0</v>
      </c>
      <c r="Q87" s="285">
        <v>0</v>
      </c>
      <c r="R87" s="16">
        <v>0</v>
      </c>
      <c r="S87" s="18"/>
      <c r="T87" s="18"/>
      <c r="U87" s="18"/>
      <c r="V87" s="18"/>
      <c r="W87" s="18"/>
      <c r="X87" s="18"/>
      <c r="Y87" s="18"/>
      <c r="Z87" s="18">
        <v>26</v>
      </c>
      <c r="AA87" s="18"/>
      <c r="AB87" s="18">
        <v>26</v>
      </c>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5">
        <f t="shared" si="6"/>
        <v>2</v>
      </c>
      <c r="BT87" s="23"/>
      <c r="BU87" s="15">
        <f t="shared" si="7"/>
        <v>0</v>
      </c>
      <c r="BV87" s="23"/>
      <c r="BW87" s="15">
        <f t="shared" si="8"/>
        <v>2</v>
      </c>
      <c r="BX87" s="23"/>
      <c r="BY87" s="23"/>
      <c r="BZ87" s="23"/>
      <c r="CA87" s="23"/>
      <c r="CB87" s="23"/>
      <c r="CC87" s="23"/>
      <c r="CD87" s="23"/>
      <c r="CE87" s="23"/>
      <c r="CF87" s="23"/>
    </row>
    <row r="88" spans="1:84" customFormat="1" ht="21" customHeight="1">
      <c r="A88" s="33"/>
      <c r="B88" s="33"/>
      <c r="C88" s="41" t="s">
        <v>168</v>
      </c>
      <c r="D88" s="659" t="s">
        <v>1831</v>
      </c>
      <c r="E88" s="562">
        <v>11451</v>
      </c>
      <c r="F88" s="543">
        <v>42377</v>
      </c>
      <c r="G88" s="983">
        <v>0</v>
      </c>
      <c r="H88" s="364" t="s">
        <v>1686</v>
      </c>
      <c r="I88" s="30">
        <v>42394</v>
      </c>
      <c r="J88" s="519" t="s">
        <v>1832</v>
      </c>
      <c r="K88" s="328" t="s">
        <v>1833</v>
      </c>
      <c r="L88" s="16">
        <v>0</v>
      </c>
      <c r="M88" s="285">
        <v>0</v>
      </c>
      <c r="N88" s="16">
        <v>0</v>
      </c>
      <c r="O88" s="285">
        <v>0</v>
      </c>
      <c r="P88" s="16">
        <v>0</v>
      </c>
      <c r="Q88" s="285">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5">
        <f t="shared" si="6"/>
        <v>0</v>
      </c>
      <c r="BT88" s="23"/>
      <c r="BU88" s="15">
        <f t="shared" si="7"/>
        <v>0</v>
      </c>
      <c r="BV88" s="23"/>
      <c r="BW88" s="15">
        <f t="shared" si="8"/>
        <v>0</v>
      </c>
      <c r="BX88" s="23"/>
      <c r="BY88" s="23"/>
      <c r="BZ88" s="23"/>
      <c r="CA88" s="23"/>
      <c r="CB88" s="23"/>
      <c r="CC88" s="23"/>
      <c r="CD88" s="23"/>
      <c r="CE88" s="23"/>
      <c r="CF88" s="23"/>
    </row>
    <row r="89" spans="1:84" customFormat="1" ht="21" customHeight="1">
      <c r="A89" s="33"/>
      <c r="B89" s="33"/>
      <c r="C89" s="41" t="s">
        <v>169</v>
      </c>
      <c r="D89" s="659" t="s">
        <v>75</v>
      </c>
      <c r="E89" s="562">
        <v>4210</v>
      </c>
      <c r="F89" s="542">
        <v>42419</v>
      </c>
      <c r="G89" s="983">
        <v>0</v>
      </c>
      <c r="H89" s="364" t="s">
        <v>1483</v>
      </c>
      <c r="I89" s="30" t="s">
        <v>1669</v>
      </c>
      <c r="J89" s="719" t="s">
        <v>1668</v>
      </c>
      <c r="K89" s="328" t="s">
        <v>1667</v>
      </c>
      <c r="L89" s="16">
        <v>0</v>
      </c>
      <c r="M89" s="285">
        <v>0</v>
      </c>
      <c r="N89" s="16">
        <v>0</v>
      </c>
      <c r="O89" s="285">
        <v>0</v>
      </c>
      <c r="P89" s="16">
        <v>0</v>
      </c>
      <c r="Q89" s="285">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5">
        <f t="shared" si="6"/>
        <v>0</v>
      </c>
      <c r="BT89" s="23"/>
      <c r="BU89" s="15">
        <f t="shared" si="7"/>
        <v>0</v>
      </c>
      <c r="BV89" s="23"/>
      <c r="BW89" s="15">
        <f t="shared" si="8"/>
        <v>0</v>
      </c>
      <c r="BX89" s="23"/>
      <c r="BY89" s="23"/>
      <c r="BZ89" s="23"/>
      <c r="CA89" s="23"/>
      <c r="CB89" s="23"/>
      <c r="CC89" s="23"/>
      <c r="CD89" s="23"/>
      <c r="CE89" s="23"/>
      <c r="CF89" s="23"/>
    </row>
    <row r="90" spans="1:84" customFormat="1" ht="21" customHeight="1">
      <c r="A90" s="33"/>
      <c r="B90" s="33"/>
      <c r="C90" s="41" t="s">
        <v>170</v>
      </c>
      <c r="D90" s="659" t="s">
        <v>1812</v>
      </c>
      <c r="E90" s="562">
        <v>11438</v>
      </c>
      <c r="F90" s="543">
        <v>42482</v>
      </c>
      <c r="G90" s="983">
        <v>0</v>
      </c>
      <c r="H90" s="364" t="s">
        <v>1686</v>
      </c>
      <c r="I90" s="30">
        <v>42541</v>
      </c>
      <c r="J90" s="519" t="s">
        <v>1813</v>
      </c>
      <c r="K90" s="328" t="s">
        <v>1814</v>
      </c>
      <c r="L90" s="16">
        <v>0</v>
      </c>
      <c r="M90" s="285">
        <v>0</v>
      </c>
      <c r="N90" s="16">
        <v>0</v>
      </c>
      <c r="O90" s="285">
        <v>0</v>
      </c>
      <c r="P90" s="16">
        <v>0</v>
      </c>
      <c r="Q90" s="285">
        <v>0</v>
      </c>
      <c r="R90" s="16">
        <v>0</v>
      </c>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9"/>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5">
        <f t="shared" si="6"/>
        <v>0</v>
      </c>
      <c r="BT90" s="23"/>
      <c r="BU90" s="15">
        <f t="shared" si="7"/>
        <v>0</v>
      </c>
      <c r="BV90" s="23"/>
      <c r="BW90" s="15">
        <f t="shared" si="8"/>
        <v>0</v>
      </c>
      <c r="BX90" s="23"/>
      <c r="BY90" s="23"/>
      <c r="BZ90" s="23"/>
      <c r="CA90" s="23"/>
      <c r="CB90" s="23"/>
      <c r="CC90" s="23"/>
      <c r="CD90" s="23"/>
      <c r="CE90" s="23"/>
      <c r="CF90" s="23"/>
    </row>
    <row r="91" spans="1:84" s="23" customFormat="1" ht="21" customHeight="1">
      <c r="A91" s="24"/>
      <c r="B91" s="24"/>
      <c r="C91" s="41" t="s">
        <v>171</v>
      </c>
      <c r="D91" s="659" t="s">
        <v>1621</v>
      </c>
      <c r="E91" s="562">
        <v>11368</v>
      </c>
      <c r="F91" s="543">
        <v>43005</v>
      </c>
      <c r="G91" s="983">
        <v>0</v>
      </c>
      <c r="H91" s="364" t="s">
        <v>1483</v>
      </c>
      <c r="I91" s="30">
        <v>34907</v>
      </c>
      <c r="J91" s="511" t="s">
        <v>1622</v>
      </c>
      <c r="K91" s="328" t="s">
        <v>1625</v>
      </c>
      <c r="L91" s="16">
        <v>0</v>
      </c>
      <c r="M91" s="285">
        <v>0</v>
      </c>
      <c r="N91" s="16">
        <v>0</v>
      </c>
      <c r="O91" s="285">
        <v>0</v>
      </c>
      <c r="P91" s="16">
        <v>0</v>
      </c>
      <c r="Q91" s="285">
        <v>0</v>
      </c>
      <c r="R91" s="16">
        <v>0</v>
      </c>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9"/>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5">
        <f t="shared" si="6"/>
        <v>0</v>
      </c>
      <c r="BT91" s="31"/>
      <c r="BU91" s="15">
        <f t="shared" si="7"/>
        <v>0</v>
      </c>
      <c r="BV91" s="31"/>
      <c r="BW91" s="15">
        <f t="shared" si="8"/>
        <v>0</v>
      </c>
      <c r="BX91" s="274"/>
      <c r="BY91" s="274"/>
      <c r="BZ91" s="274"/>
    </row>
    <row r="92" spans="1:84" s="23" customFormat="1" ht="21" customHeight="1">
      <c r="A92" s="24"/>
      <c r="B92" s="24"/>
      <c r="C92" s="41" t="s">
        <v>173</v>
      </c>
      <c r="D92" s="37" t="s">
        <v>1632</v>
      </c>
      <c r="E92" s="562">
        <v>6804</v>
      </c>
      <c r="F92" s="544">
        <v>43070</v>
      </c>
      <c r="G92" s="983">
        <v>0</v>
      </c>
      <c r="H92" s="364" t="s">
        <v>1483</v>
      </c>
      <c r="I92" s="30">
        <v>42151</v>
      </c>
      <c r="J92" s="519" t="s">
        <v>1634</v>
      </c>
      <c r="K92" s="328" t="s">
        <v>1633</v>
      </c>
      <c r="L92" s="16">
        <v>0</v>
      </c>
      <c r="M92" s="285">
        <v>0</v>
      </c>
      <c r="N92" s="16">
        <v>0</v>
      </c>
      <c r="O92" s="285">
        <v>0</v>
      </c>
      <c r="P92" s="16">
        <v>0</v>
      </c>
      <c r="Q92" s="285">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5">
        <f t="shared" si="6"/>
        <v>0</v>
      </c>
      <c r="BT92" s="31"/>
      <c r="BU92" s="15">
        <f t="shared" si="7"/>
        <v>0</v>
      </c>
      <c r="BV92" s="31"/>
      <c r="BW92" s="15">
        <f t="shared" si="8"/>
        <v>0</v>
      </c>
      <c r="BX92" s="274"/>
      <c r="BY92" s="274"/>
      <c r="BZ92" s="274"/>
    </row>
    <row r="93" spans="1:84" s="23" customFormat="1" ht="21" customHeight="1">
      <c r="A93" s="33"/>
      <c r="B93" s="33"/>
      <c r="C93" s="41" t="s">
        <v>175</v>
      </c>
      <c r="D93" s="37" t="s">
        <v>1932</v>
      </c>
      <c r="E93" s="562">
        <v>8683</v>
      </c>
      <c r="F93" s="543">
        <v>43237</v>
      </c>
      <c r="G93" s="983">
        <v>0</v>
      </c>
      <c r="H93" s="364" t="s">
        <v>1686</v>
      </c>
      <c r="I93" s="30">
        <v>45215</v>
      </c>
      <c r="J93" s="511" t="s">
        <v>1045</v>
      </c>
      <c r="K93" s="328" t="s">
        <v>1044</v>
      </c>
      <c r="L93" s="16">
        <v>0</v>
      </c>
      <c r="M93" s="285">
        <v>0</v>
      </c>
      <c r="N93" s="16">
        <v>0</v>
      </c>
      <c r="O93" s="285">
        <v>0</v>
      </c>
      <c r="P93" s="16">
        <v>0</v>
      </c>
      <c r="Q93" s="285">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5">
        <f t="shared" si="6"/>
        <v>0</v>
      </c>
      <c r="BU93" s="15">
        <f t="shared" si="7"/>
        <v>0</v>
      </c>
      <c r="BW93" s="15">
        <f t="shared" si="8"/>
        <v>0</v>
      </c>
    </row>
    <row r="94" spans="1:84" customFormat="1" ht="21" customHeight="1">
      <c r="A94" s="33"/>
      <c r="B94" s="33"/>
      <c r="C94" s="41" t="s">
        <v>177</v>
      </c>
      <c r="D94" s="659" t="s">
        <v>1780</v>
      </c>
      <c r="E94" s="562">
        <v>11420</v>
      </c>
      <c r="F94" s="543">
        <v>44035</v>
      </c>
      <c r="G94" s="983">
        <v>0</v>
      </c>
      <c r="H94" s="364" t="s">
        <v>1686</v>
      </c>
      <c r="I94" s="30"/>
      <c r="J94" s="511" t="s">
        <v>1783</v>
      </c>
      <c r="K94" s="328" t="s">
        <v>1784</v>
      </c>
      <c r="L94" s="16">
        <v>0</v>
      </c>
      <c r="M94" s="285">
        <v>0</v>
      </c>
      <c r="N94" s="16">
        <v>0</v>
      </c>
      <c r="O94" s="285">
        <v>0</v>
      </c>
      <c r="P94" s="16">
        <v>0</v>
      </c>
      <c r="Q94" s="285">
        <v>0</v>
      </c>
      <c r="R94" s="16">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5">
        <f t="shared" si="6"/>
        <v>0</v>
      </c>
      <c r="BT94" s="23"/>
      <c r="BU94" s="15">
        <f t="shared" si="7"/>
        <v>0</v>
      </c>
      <c r="BV94" s="23"/>
      <c r="BW94" s="15">
        <f t="shared" si="8"/>
        <v>0</v>
      </c>
      <c r="BX94" s="23"/>
      <c r="BY94" s="23"/>
      <c r="BZ94" s="23"/>
      <c r="CA94" s="23"/>
      <c r="CB94" s="23"/>
      <c r="CC94" s="23"/>
      <c r="CD94" s="23"/>
      <c r="CE94" s="23"/>
      <c r="CF94" s="23"/>
    </row>
    <row r="95" spans="1:84" customFormat="1" ht="21" customHeight="1">
      <c r="A95" s="33"/>
      <c r="B95" s="33"/>
      <c r="C95" s="41" t="s">
        <v>179</v>
      </c>
      <c r="D95" s="659" t="s">
        <v>1497</v>
      </c>
      <c r="E95" s="562">
        <v>9864</v>
      </c>
      <c r="F95" s="544">
        <v>44053</v>
      </c>
      <c r="G95" s="983">
        <v>0</v>
      </c>
      <c r="H95" s="364" t="s">
        <v>1483</v>
      </c>
      <c r="I95" s="30">
        <v>40555</v>
      </c>
      <c r="J95" s="519" t="s">
        <v>1499</v>
      </c>
      <c r="K95" s="328" t="s">
        <v>1498</v>
      </c>
      <c r="L95" s="16">
        <v>0</v>
      </c>
      <c r="M95" s="285">
        <v>0</v>
      </c>
      <c r="N95" s="16">
        <v>0</v>
      </c>
      <c r="O95" s="285">
        <v>0</v>
      </c>
      <c r="P95" s="16">
        <v>0</v>
      </c>
      <c r="Q95" s="285">
        <v>0</v>
      </c>
      <c r="R95" s="16">
        <v>0</v>
      </c>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5">
        <f t="shared" si="6"/>
        <v>0</v>
      </c>
      <c r="BT95" s="23"/>
      <c r="BU95" s="15">
        <f t="shared" si="7"/>
        <v>0</v>
      </c>
      <c r="BV95" s="23"/>
      <c r="BW95" s="15">
        <f t="shared" si="8"/>
        <v>0</v>
      </c>
      <c r="BX95" s="23"/>
      <c r="BY95" s="23"/>
      <c r="BZ95" s="23"/>
      <c r="CA95" s="23"/>
      <c r="CB95" s="23"/>
      <c r="CC95" s="23"/>
      <c r="CD95" s="23"/>
      <c r="CE95" s="23"/>
      <c r="CF95" s="23"/>
    </row>
    <row r="96" spans="1:84" customFormat="1" ht="21" customHeight="1">
      <c r="A96" s="33"/>
      <c r="B96" s="33"/>
      <c r="C96" s="41" t="s">
        <v>181</v>
      </c>
      <c r="D96" s="659" t="s">
        <v>1488</v>
      </c>
      <c r="E96" s="562">
        <v>10915</v>
      </c>
      <c r="F96" s="543">
        <v>44272</v>
      </c>
      <c r="G96" s="983">
        <v>0</v>
      </c>
      <c r="H96" s="364" t="s">
        <v>1483</v>
      </c>
      <c r="I96" s="30">
        <v>38474</v>
      </c>
      <c r="J96" s="511" t="s">
        <v>1490</v>
      </c>
      <c r="K96" s="328" t="s">
        <v>1489</v>
      </c>
      <c r="L96" s="16">
        <v>0</v>
      </c>
      <c r="M96" s="285">
        <v>0</v>
      </c>
      <c r="N96" s="16">
        <v>0</v>
      </c>
      <c r="O96" s="285">
        <v>0</v>
      </c>
      <c r="P96" s="16">
        <v>0</v>
      </c>
      <c r="Q96" s="285">
        <v>0</v>
      </c>
      <c r="R96" s="16">
        <v>0</v>
      </c>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5">
        <f t="shared" si="6"/>
        <v>0</v>
      </c>
      <c r="BT96" s="23"/>
      <c r="BU96" s="15">
        <f t="shared" si="7"/>
        <v>0</v>
      </c>
      <c r="BV96" s="23"/>
      <c r="BW96" s="15">
        <f t="shared" si="8"/>
        <v>0</v>
      </c>
      <c r="BX96" s="23"/>
      <c r="BY96" s="23"/>
      <c r="BZ96" s="23"/>
      <c r="CA96" s="23"/>
      <c r="CB96" s="23"/>
      <c r="CC96" s="23"/>
      <c r="CD96" s="23"/>
      <c r="CE96" s="23"/>
      <c r="CF96" s="23"/>
    </row>
    <row r="97" spans="1:84" customFormat="1" ht="21" customHeight="1">
      <c r="A97" s="33"/>
      <c r="B97" s="33"/>
      <c r="C97" s="41" t="s">
        <v>183</v>
      </c>
      <c r="D97" s="659" t="s">
        <v>1484</v>
      </c>
      <c r="E97" s="562">
        <v>11121</v>
      </c>
      <c r="F97" s="543">
        <v>44321</v>
      </c>
      <c r="G97" s="983">
        <v>0</v>
      </c>
      <c r="H97" s="364" t="s">
        <v>1483</v>
      </c>
      <c r="I97" s="30">
        <v>37021</v>
      </c>
      <c r="J97" s="511" t="s">
        <v>1486</v>
      </c>
      <c r="K97" s="328" t="s">
        <v>1485</v>
      </c>
      <c r="L97" s="16">
        <v>0</v>
      </c>
      <c r="M97" s="285">
        <v>0</v>
      </c>
      <c r="N97" s="16">
        <v>0</v>
      </c>
      <c r="O97" s="285">
        <v>0</v>
      </c>
      <c r="P97" s="16">
        <v>0</v>
      </c>
      <c r="Q97" s="285">
        <v>0</v>
      </c>
      <c r="R97" s="16">
        <v>0</v>
      </c>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5">
        <f t="shared" si="6"/>
        <v>0</v>
      </c>
      <c r="BT97" s="23"/>
      <c r="BU97" s="15">
        <f t="shared" si="7"/>
        <v>0</v>
      </c>
      <c r="BV97" s="23"/>
      <c r="BW97" s="15">
        <f t="shared" si="8"/>
        <v>0</v>
      </c>
      <c r="BX97" s="23"/>
      <c r="BY97" s="23"/>
      <c r="BZ97" s="23"/>
      <c r="CA97" s="23"/>
      <c r="CB97" s="23"/>
      <c r="CC97" s="23"/>
      <c r="CD97" s="23"/>
      <c r="CE97" s="23"/>
      <c r="CF97" s="23"/>
    </row>
    <row r="98" spans="1:84" customFormat="1" ht="21" customHeight="1">
      <c r="A98" s="33"/>
      <c r="B98" s="33"/>
      <c r="C98" s="41" t="s">
        <v>184</v>
      </c>
      <c r="D98" s="659" t="s">
        <v>1607</v>
      </c>
      <c r="E98" s="562">
        <v>11184</v>
      </c>
      <c r="F98" s="543">
        <v>44623</v>
      </c>
      <c r="G98" s="983">
        <v>0</v>
      </c>
      <c r="H98" s="364" t="s">
        <v>1686</v>
      </c>
      <c r="I98" s="30"/>
      <c r="J98" s="511" t="s">
        <v>1609</v>
      </c>
      <c r="K98" s="328" t="s">
        <v>1608</v>
      </c>
      <c r="L98" s="16">
        <v>0</v>
      </c>
      <c r="M98" s="285">
        <v>0</v>
      </c>
      <c r="N98" s="16">
        <v>0</v>
      </c>
      <c r="O98" s="285">
        <v>0</v>
      </c>
      <c r="P98" s="16">
        <v>0</v>
      </c>
      <c r="Q98" s="285">
        <v>0</v>
      </c>
      <c r="R98" s="16">
        <v>0</v>
      </c>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5">
        <f t="shared" si="6"/>
        <v>0</v>
      </c>
      <c r="BT98" s="23"/>
      <c r="BU98" s="15">
        <f t="shared" si="7"/>
        <v>0</v>
      </c>
      <c r="BV98" s="23"/>
      <c r="BW98" s="15">
        <f t="shared" si="8"/>
        <v>0</v>
      </c>
      <c r="BX98" s="23"/>
      <c r="BY98" s="23"/>
      <c r="BZ98" s="23"/>
      <c r="CA98" s="23"/>
      <c r="CB98" s="23"/>
      <c r="CC98" s="23"/>
      <c r="CD98" s="23"/>
      <c r="CE98" s="23"/>
      <c r="CF98" s="23"/>
    </row>
    <row r="99" spans="1:84" customFormat="1" ht="21" customHeight="1">
      <c r="A99" s="33"/>
      <c r="B99" s="33"/>
      <c r="C99" s="41" t="s">
        <v>185</v>
      </c>
      <c r="D99" s="660" t="s">
        <v>1777</v>
      </c>
      <c r="E99" s="562">
        <v>10988</v>
      </c>
      <c r="F99" s="544">
        <v>44636</v>
      </c>
      <c r="G99" s="983">
        <v>0</v>
      </c>
      <c r="H99" s="364" t="s">
        <v>1483</v>
      </c>
      <c r="I99" s="30">
        <v>21759</v>
      </c>
      <c r="J99" s="519" t="s">
        <v>1502</v>
      </c>
      <c r="K99" s="328" t="s">
        <v>1501</v>
      </c>
      <c r="L99" s="16">
        <v>0</v>
      </c>
      <c r="M99" s="285">
        <v>0</v>
      </c>
      <c r="N99" s="16">
        <v>0</v>
      </c>
      <c r="O99" s="285">
        <v>0</v>
      </c>
      <c r="P99" s="16">
        <v>0</v>
      </c>
      <c r="Q99" s="285">
        <v>0</v>
      </c>
      <c r="R99" s="16">
        <v>0</v>
      </c>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5">
        <f t="shared" si="6"/>
        <v>0</v>
      </c>
      <c r="BT99" s="23"/>
      <c r="BU99" s="15">
        <f t="shared" si="7"/>
        <v>0</v>
      </c>
      <c r="BV99" s="23"/>
      <c r="BW99" s="15">
        <f t="shared" si="8"/>
        <v>0</v>
      </c>
      <c r="BX99" s="23"/>
      <c r="BY99" s="23"/>
      <c r="BZ99" s="23"/>
      <c r="CA99" s="23"/>
      <c r="CB99" s="23"/>
      <c r="CC99" s="23"/>
      <c r="CD99" s="23"/>
      <c r="CE99" s="23"/>
      <c r="CF99" s="23"/>
    </row>
    <row r="100" spans="1:84" customFormat="1" ht="21" customHeight="1">
      <c r="A100" s="33"/>
      <c r="B100" s="33"/>
      <c r="C100" s="41" t="s">
        <v>187</v>
      </c>
      <c r="D100" s="37" t="s">
        <v>1979</v>
      </c>
      <c r="E100" s="562">
        <v>11328</v>
      </c>
      <c r="F100" s="546">
        <v>45062</v>
      </c>
      <c r="G100" s="983">
        <v>0</v>
      </c>
      <c r="H100" s="364" t="s">
        <v>1942</v>
      </c>
      <c r="I100" s="30">
        <v>17758</v>
      </c>
      <c r="J100" s="519" t="s">
        <v>1980</v>
      </c>
      <c r="K100" s="328" t="s">
        <v>1981</v>
      </c>
      <c r="L100" s="16">
        <v>0</v>
      </c>
      <c r="M100" s="285">
        <v>0</v>
      </c>
      <c r="N100" s="16">
        <v>0</v>
      </c>
      <c r="O100" s="285">
        <v>0</v>
      </c>
      <c r="P100" s="16">
        <v>0</v>
      </c>
      <c r="Q100" s="285">
        <v>0</v>
      </c>
      <c r="R100" s="16">
        <v>0</v>
      </c>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5">
        <f t="shared" si="6"/>
        <v>0</v>
      </c>
      <c r="BT100" s="23"/>
      <c r="BU100" s="15">
        <f t="shared" si="7"/>
        <v>0</v>
      </c>
      <c r="BV100" s="23"/>
      <c r="BW100" s="15">
        <f t="shared" si="8"/>
        <v>0</v>
      </c>
      <c r="BX100" s="23"/>
      <c r="BY100" s="23"/>
      <c r="BZ100" s="23"/>
      <c r="CA100" s="23"/>
      <c r="CB100" s="23"/>
      <c r="CC100" s="23"/>
      <c r="CD100" s="23"/>
      <c r="CE100" s="23"/>
      <c r="CF100" s="23"/>
    </row>
    <row r="101" spans="1:84" customFormat="1" ht="21" customHeight="1">
      <c r="A101" s="33"/>
      <c r="B101" s="33"/>
      <c r="C101" s="41" t="s">
        <v>188</v>
      </c>
      <c r="D101" s="37" t="s">
        <v>1926</v>
      </c>
      <c r="E101" s="562">
        <v>11319</v>
      </c>
      <c r="F101" s="545">
        <v>45196</v>
      </c>
      <c r="G101" s="983">
        <v>0</v>
      </c>
      <c r="H101" s="364" t="s">
        <v>1686</v>
      </c>
      <c r="I101" s="30">
        <v>15767</v>
      </c>
      <c r="J101" s="512" t="s">
        <v>1927</v>
      </c>
      <c r="K101" s="328" t="s">
        <v>1928</v>
      </c>
      <c r="L101" s="16">
        <v>0</v>
      </c>
      <c r="M101" s="285">
        <v>0</v>
      </c>
      <c r="N101" s="16">
        <v>0</v>
      </c>
      <c r="O101" s="285">
        <v>0</v>
      </c>
      <c r="P101" s="16">
        <v>0</v>
      </c>
      <c r="Q101" s="285">
        <v>0</v>
      </c>
      <c r="R101" s="16">
        <v>0</v>
      </c>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5">
        <f t="shared" si="6"/>
        <v>0</v>
      </c>
      <c r="BT101" s="23"/>
      <c r="BU101" s="15">
        <f t="shared" si="7"/>
        <v>0</v>
      </c>
      <c r="BV101" s="23"/>
      <c r="BW101" s="15">
        <f t="shared" si="8"/>
        <v>0</v>
      </c>
      <c r="BX101" s="23"/>
      <c r="BY101" s="23"/>
      <c r="BZ101" s="23"/>
      <c r="CA101" s="23"/>
      <c r="CB101" s="23"/>
      <c r="CC101" s="23"/>
      <c r="CD101" s="23"/>
      <c r="CE101" s="23"/>
      <c r="CF101" s="23"/>
    </row>
    <row r="102" spans="1:84" customFormat="1" ht="21" customHeight="1">
      <c r="A102" s="33"/>
      <c r="B102" s="33"/>
      <c r="C102" s="41" t="s">
        <v>190</v>
      </c>
      <c r="D102" s="37" t="s">
        <v>1860</v>
      </c>
      <c r="E102" s="562">
        <v>11499</v>
      </c>
      <c r="F102" s="544">
        <v>45275</v>
      </c>
      <c r="G102" s="983">
        <v>0</v>
      </c>
      <c r="H102" s="364" t="s">
        <v>1686</v>
      </c>
      <c r="I102" s="30">
        <v>40828</v>
      </c>
      <c r="J102" s="510" t="s">
        <v>1861</v>
      </c>
      <c r="K102" s="328" t="s">
        <v>1862</v>
      </c>
      <c r="L102" s="16">
        <v>0</v>
      </c>
      <c r="M102" s="285">
        <v>0</v>
      </c>
      <c r="N102" s="16">
        <v>0</v>
      </c>
      <c r="O102" s="285">
        <v>0</v>
      </c>
      <c r="P102" s="16">
        <v>0</v>
      </c>
      <c r="Q102" s="285">
        <v>0</v>
      </c>
      <c r="R102" s="16">
        <v>0</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5">
        <f t="shared" si="6"/>
        <v>0</v>
      </c>
      <c r="BT102" s="23"/>
      <c r="BU102" s="15">
        <f t="shared" si="7"/>
        <v>0</v>
      </c>
      <c r="BV102" s="23"/>
      <c r="BW102" s="15">
        <f t="shared" si="8"/>
        <v>0</v>
      </c>
      <c r="BX102" s="23"/>
      <c r="BY102" s="23"/>
      <c r="BZ102" s="23"/>
      <c r="CA102" s="23"/>
      <c r="CB102" s="23"/>
      <c r="CC102" s="23"/>
      <c r="CD102" s="23"/>
      <c r="CE102" s="23"/>
      <c r="CF102" s="23"/>
    </row>
    <row r="103" spans="1:84" customFormat="1" ht="21" customHeight="1">
      <c r="A103" s="33"/>
      <c r="B103" s="33"/>
      <c r="C103" s="41" t="s">
        <v>192</v>
      </c>
      <c r="D103" s="659" t="s">
        <v>1838</v>
      </c>
      <c r="E103" s="562">
        <v>11459</v>
      </c>
      <c r="F103" s="542">
        <v>45315</v>
      </c>
      <c r="G103" s="983">
        <v>0</v>
      </c>
      <c r="H103" s="364" t="s">
        <v>1686</v>
      </c>
      <c r="I103" s="30">
        <v>45317</v>
      </c>
      <c r="J103" s="512" t="s">
        <v>1843</v>
      </c>
      <c r="K103" s="328" t="s">
        <v>1840</v>
      </c>
      <c r="L103" s="16">
        <v>0</v>
      </c>
      <c r="M103" s="285">
        <v>0</v>
      </c>
      <c r="N103" s="16">
        <v>0</v>
      </c>
      <c r="O103" s="285">
        <v>0</v>
      </c>
      <c r="P103" s="16">
        <v>0</v>
      </c>
      <c r="Q103" s="285">
        <v>0</v>
      </c>
      <c r="R103" s="16">
        <v>0</v>
      </c>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5">
        <f t="shared" si="6"/>
        <v>0</v>
      </c>
      <c r="BT103" s="23"/>
      <c r="BU103" s="15">
        <f t="shared" si="7"/>
        <v>0</v>
      </c>
      <c r="BV103" s="23"/>
      <c r="BW103" s="15">
        <f t="shared" si="8"/>
        <v>0</v>
      </c>
      <c r="BX103" s="23"/>
      <c r="BY103" s="23"/>
      <c r="BZ103" s="23"/>
      <c r="CA103" s="23"/>
      <c r="CB103" s="23"/>
      <c r="CC103" s="23"/>
      <c r="CD103" s="23"/>
      <c r="CE103" s="23"/>
      <c r="CF103" s="23"/>
    </row>
    <row r="104" spans="1:84" customFormat="1" ht="21" customHeight="1">
      <c r="A104" s="33"/>
      <c r="B104" s="33"/>
      <c r="C104" s="41" t="s">
        <v>193</v>
      </c>
      <c r="D104" s="37" t="s">
        <v>1956</v>
      </c>
      <c r="E104" s="562">
        <v>11585</v>
      </c>
      <c r="F104" s="546">
        <v>45495</v>
      </c>
      <c r="G104" s="983">
        <v>0</v>
      </c>
      <c r="H104" s="364" t="s">
        <v>1942</v>
      </c>
      <c r="I104" s="30">
        <v>45483</v>
      </c>
      <c r="J104" s="519" t="s">
        <v>1957</v>
      </c>
      <c r="K104" s="328" t="s">
        <v>1958</v>
      </c>
      <c r="L104" s="16">
        <v>0</v>
      </c>
      <c r="M104" s="285">
        <v>0</v>
      </c>
      <c r="N104" s="16">
        <v>0</v>
      </c>
      <c r="O104" s="285">
        <v>0</v>
      </c>
      <c r="P104" s="16">
        <v>0</v>
      </c>
      <c r="Q104" s="285">
        <v>0</v>
      </c>
      <c r="R104" s="16">
        <v>0</v>
      </c>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5">
        <f t="shared" ref="BS104:BS111" si="9">COUNT(S104:AR104)</f>
        <v>0</v>
      </c>
      <c r="BT104" s="23"/>
      <c r="BU104" s="15">
        <f t="shared" ref="BU104:BU111" si="10">COUNT(AS104:BR104)</f>
        <v>0</v>
      </c>
      <c r="BV104" s="23"/>
      <c r="BW104" s="15">
        <f t="shared" ref="BW104:BW111" si="11">SUM(BS104,BU104)</f>
        <v>0</v>
      </c>
      <c r="BX104" s="23"/>
      <c r="BY104" s="23"/>
      <c r="BZ104" s="23"/>
      <c r="CA104" s="23"/>
      <c r="CB104" s="23"/>
      <c r="CC104" s="23"/>
      <c r="CD104" s="23"/>
      <c r="CE104" s="23"/>
      <c r="CF104" s="23"/>
    </row>
    <row r="105" spans="1:84" customFormat="1" ht="21" customHeight="1">
      <c r="A105" s="33"/>
      <c r="B105" s="33"/>
      <c r="C105" s="41" t="s">
        <v>195</v>
      </c>
      <c r="D105" s="37" t="s">
        <v>2140</v>
      </c>
      <c r="E105" s="562">
        <v>10644</v>
      </c>
      <c r="F105" s="542">
        <v>43202</v>
      </c>
      <c r="G105" s="983">
        <v>0</v>
      </c>
      <c r="H105" s="364" t="s">
        <v>1942</v>
      </c>
      <c r="I105" s="30">
        <v>43375</v>
      </c>
      <c r="J105" s="512" t="s">
        <v>2141</v>
      </c>
      <c r="K105" s="143" t="s">
        <v>2141</v>
      </c>
      <c r="L105" s="16">
        <v>0</v>
      </c>
      <c r="M105" s="285">
        <v>0</v>
      </c>
      <c r="N105" s="16">
        <v>0</v>
      </c>
      <c r="O105" s="285">
        <v>0</v>
      </c>
      <c r="P105" s="16">
        <v>0</v>
      </c>
      <c r="Q105" s="285">
        <v>0</v>
      </c>
      <c r="R105" s="16">
        <v>0</v>
      </c>
      <c r="S105" s="18"/>
      <c r="T105" s="18"/>
      <c r="U105" s="18"/>
      <c r="V105" s="18"/>
      <c r="W105" s="18"/>
      <c r="X105" s="18"/>
      <c r="Y105" s="18"/>
      <c r="Z105" s="18"/>
      <c r="AA105" s="18">
        <v>21</v>
      </c>
      <c r="AB105" s="18">
        <v>21</v>
      </c>
      <c r="AC105" s="18">
        <v>21</v>
      </c>
      <c r="AD105" s="18">
        <v>21</v>
      </c>
      <c r="AE105" s="18">
        <v>21</v>
      </c>
      <c r="AF105" s="18">
        <v>28</v>
      </c>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5">
        <f t="shared" si="9"/>
        <v>6</v>
      </c>
      <c r="BT105" s="23"/>
      <c r="BU105" s="15">
        <f t="shared" si="10"/>
        <v>0</v>
      </c>
      <c r="BV105" s="23"/>
      <c r="BW105" s="15">
        <f t="shared" si="11"/>
        <v>6</v>
      </c>
      <c r="BX105" s="23"/>
      <c r="BY105" s="23"/>
      <c r="BZ105" s="23"/>
      <c r="CA105" s="23"/>
      <c r="CB105" s="23"/>
      <c r="CC105" s="23"/>
      <c r="CD105" s="23"/>
      <c r="CE105" s="23"/>
      <c r="CF105" s="23"/>
    </row>
    <row r="106" spans="1:84" customFormat="1" ht="21" customHeight="1">
      <c r="A106" s="33"/>
      <c r="B106" s="33"/>
      <c r="C106" s="41" t="s">
        <v>196</v>
      </c>
      <c r="D106" s="37" t="s">
        <v>2216</v>
      </c>
      <c r="E106" s="562">
        <v>523</v>
      </c>
      <c r="F106" s="543">
        <v>38803</v>
      </c>
      <c r="G106" s="983">
        <v>0</v>
      </c>
      <c r="H106" s="364" t="s">
        <v>1942</v>
      </c>
      <c r="I106" s="30">
        <v>23320</v>
      </c>
      <c r="J106" s="511" t="s">
        <v>2217</v>
      </c>
      <c r="K106" s="328" t="s">
        <v>2218</v>
      </c>
      <c r="L106" s="16">
        <v>0</v>
      </c>
      <c r="M106" s="285">
        <v>0</v>
      </c>
      <c r="N106" s="16">
        <v>0</v>
      </c>
      <c r="O106" s="285">
        <v>0</v>
      </c>
      <c r="P106" s="16">
        <v>0</v>
      </c>
      <c r="Q106" s="285">
        <v>0</v>
      </c>
      <c r="R106" s="16">
        <v>0</v>
      </c>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5">
        <f t="shared" si="9"/>
        <v>0</v>
      </c>
      <c r="BT106" s="23"/>
      <c r="BU106" s="15">
        <f t="shared" si="10"/>
        <v>0</v>
      </c>
      <c r="BV106" s="23"/>
      <c r="BW106" s="15">
        <f t="shared" si="11"/>
        <v>0</v>
      </c>
      <c r="BX106" s="23"/>
      <c r="BY106" s="23"/>
      <c r="BZ106" s="23"/>
      <c r="CA106" s="23"/>
      <c r="CB106" s="23"/>
      <c r="CC106" s="23"/>
      <c r="CD106" s="23"/>
      <c r="CE106" s="23"/>
      <c r="CF106" s="23"/>
    </row>
    <row r="107" spans="1:84" customFormat="1" ht="21" customHeight="1">
      <c r="A107" s="33"/>
      <c r="B107" s="33"/>
      <c r="C107" s="41" t="s">
        <v>197</v>
      </c>
      <c r="D107" s="37" t="s">
        <v>2317</v>
      </c>
      <c r="E107" s="562">
        <v>11685</v>
      </c>
      <c r="F107" s="543">
        <v>41054</v>
      </c>
      <c r="G107" s="983">
        <v>0</v>
      </c>
      <c r="H107" s="364" t="s">
        <v>1942</v>
      </c>
      <c r="I107" s="30">
        <v>42801</v>
      </c>
      <c r="J107" s="511" t="s">
        <v>2318</v>
      </c>
      <c r="K107" s="328" t="s">
        <v>2218</v>
      </c>
      <c r="L107" s="16">
        <v>0</v>
      </c>
      <c r="M107" s="285">
        <v>0</v>
      </c>
      <c r="N107" s="16">
        <v>0</v>
      </c>
      <c r="O107" s="285">
        <v>0</v>
      </c>
      <c r="P107" s="16">
        <v>0</v>
      </c>
      <c r="Q107" s="285">
        <v>0</v>
      </c>
      <c r="R107" s="16">
        <v>0</v>
      </c>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5">
        <f t="shared" si="9"/>
        <v>0</v>
      </c>
      <c r="BT107" s="23"/>
      <c r="BU107" s="15">
        <f t="shared" si="10"/>
        <v>0</v>
      </c>
      <c r="BV107" s="23"/>
      <c r="BW107" s="15">
        <f t="shared" si="11"/>
        <v>0</v>
      </c>
      <c r="BX107" s="23"/>
      <c r="BY107" s="23"/>
      <c r="BZ107" s="23"/>
      <c r="CA107" s="23"/>
      <c r="CB107" s="23"/>
      <c r="CC107" s="23"/>
      <c r="CD107" s="23"/>
      <c r="CE107" s="23"/>
      <c r="CF107" s="23"/>
    </row>
    <row r="108" spans="1:84" customFormat="1" ht="21" customHeight="1">
      <c r="A108" s="33"/>
      <c r="B108" s="33"/>
      <c r="C108" s="41" t="s">
        <v>198</v>
      </c>
      <c r="D108" s="659" t="s">
        <v>147</v>
      </c>
      <c r="E108" s="562">
        <v>3145</v>
      </c>
      <c r="F108" s="542">
        <v>41408</v>
      </c>
      <c r="G108" s="983">
        <v>47</v>
      </c>
      <c r="H108" s="364" t="s">
        <v>1942</v>
      </c>
      <c r="I108" s="30">
        <v>41662</v>
      </c>
      <c r="J108" s="512" t="s">
        <v>520</v>
      </c>
      <c r="K108" s="328" t="s">
        <v>519</v>
      </c>
      <c r="L108" s="16">
        <v>0</v>
      </c>
      <c r="M108" s="285">
        <v>0</v>
      </c>
      <c r="N108" s="16">
        <v>0</v>
      </c>
      <c r="O108" s="285">
        <v>0</v>
      </c>
      <c r="P108" s="16">
        <v>0</v>
      </c>
      <c r="Q108" s="285">
        <v>0</v>
      </c>
      <c r="R108" s="16">
        <v>0</v>
      </c>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5">
        <f t="shared" si="9"/>
        <v>0</v>
      </c>
      <c r="BT108" s="23"/>
      <c r="BU108" s="15">
        <f t="shared" si="10"/>
        <v>0</v>
      </c>
      <c r="BV108" s="23"/>
      <c r="BW108" s="15">
        <f t="shared" si="11"/>
        <v>0</v>
      </c>
      <c r="BX108" s="23"/>
      <c r="BY108" s="23"/>
      <c r="BZ108" s="23"/>
      <c r="CA108" s="23"/>
      <c r="CB108" s="23"/>
      <c r="CC108" s="23"/>
      <c r="CD108" s="23"/>
      <c r="CE108" s="23"/>
      <c r="CF108" s="23"/>
    </row>
    <row r="109" spans="1:84" customFormat="1" ht="21" customHeight="1">
      <c r="A109" s="33"/>
      <c r="B109" s="33"/>
      <c r="C109" s="41" t="s">
        <v>199</v>
      </c>
      <c r="D109" s="659" t="s">
        <v>1758</v>
      </c>
      <c r="E109" s="562">
        <v>10704</v>
      </c>
      <c r="F109" s="544">
        <v>44237</v>
      </c>
      <c r="G109" s="983">
        <v>130</v>
      </c>
      <c r="H109" s="364" t="s">
        <v>265</v>
      </c>
      <c r="I109" s="30">
        <v>36516</v>
      </c>
      <c r="J109" s="725" t="s">
        <v>1215</v>
      </c>
      <c r="K109" s="455" t="s">
        <v>1214</v>
      </c>
      <c r="L109" s="16">
        <v>92</v>
      </c>
      <c r="M109" s="285">
        <v>19</v>
      </c>
      <c r="N109" s="16">
        <v>111</v>
      </c>
      <c r="O109" s="285">
        <v>15</v>
      </c>
      <c r="P109" s="16">
        <v>126</v>
      </c>
      <c r="Q109" s="285">
        <v>4</v>
      </c>
      <c r="R109" s="16">
        <v>130</v>
      </c>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5">
        <f t="shared" si="9"/>
        <v>0</v>
      </c>
      <c r="BT109" s="23"/>
      <c r="BU109" s="15">
        <f t="shared" si="10"/>
        <v>0</v>
      </c>
      <c r="BV109" s="23"/>
      <c r="BW109" s="15">
        <f t="shared" si="11"/>
        <v>0</v>
      </c>
      <c r="BX109" s="23"/>
      <c r="BY109" s="23"/>
      <c r="BZ109" s="23"/>
      <c r="CA109" s="23"/>
      <c r="CB109" s="23"/>
      <c r="CC109" s="23"/>
      <c r="CD109" s="23"/>
      <c r="CE109" s="23"/>
      <c r="CF109" s="23"/>
    </row>
    <row r="110" spans="1:84" customFormat="1" ht="21" customHeight="1">
      <c r="A110" s="962"/>
      <c r="B110" s="962"/>
      <c r="C110" s="41" t="s">
        <v>201</v>
      </c>
      <c r="D110" s="927" t="s">
        <v>2364</v>
      </c>
      <c r="E110" s="928">
        <v>11709</v>
      </c>
      <c r="F110" s="929">
        <v>45757</v>
      </c>
      <c r="G110" s="990">
        <v>0</v>
      </c>
      <c r="H110" s="931" t="s">
        <v>1942</v>
      </c>
      <c r="I110" s="932">
        <v>45765</v>
      </c>
      <c r="J110" s="933" t="s">
        <v>2366</v>
      </c>
      <c r="K110" s="934" t="s">
        <v>2367</v>
      </c>
      <c r="L110" s="958">
        <v>0</v>
      </c>
      <c r="M110" s="959">
        <v>0</v>
      </c>
      <c r="N110" s="958">
        <v>0</v>
      </c>
      <c r="O110" s="959">
        <v>0</v>
      </c>
      <c r="P110" s="958">
        <v>0</v>
      </c>
      <c r="Q110" s="959">
        <v>0</v>
      </c>
      <c r="R110" s="958">
        <v>0</v>
      </c>
      <c r="S110" s="960"/>
      <c r="T110" s="960"/>
      <c r="U110" s="960"/>
      <c r="V110" s="960"/>
      <c r="W110" s="960"/>
      <c r="X110" s="960"/>
      <c r="Y110" s="960"/>
      <c r="Z110" s="960"/>
      <c r="AA110" s="960"/>
      <c r="AB110" s="960"/>
      <c r="AC110" s="960"/>
      <c r="AD110" s="960"/>
      <c r="AE110" s="960"/>
      <c r="AF110" s="960"/>
      <c r="AG110" s="960"/>
      <c r="AH110" s="960"/>
      <c r="AI110" s="960"/>
      <c r="AJ110" s="960"/>
      <c r="AK110" s="960"/>
      <c r="AL110" s="960"/>
      <c r="AM110" s="960"/>
      <c r="AN110" s="960"/>
      <c r="AO110" s="960">
        <v>32</v>
      </c>
      <c r="AP110" s="960"/>
      <c r="AQ110" s="960"/>
      <c r="AR110" s="960"/>
      <c r="AS110" s="961"/>
      <c r="AT110" s="961"/>
      <c r="AU110" s="961"/>
      <c r="AV110" s="961"/>
      <c r="AW110" s="961"/>
      <c r="AX110" s="961"/>
      <c r="AY110" s="961"/>
      <c r="AZ110" s="961"/>
      <c r="BA110" s="961"/>
      <c r="BB110" s="961"/>
      <c r="BC110" s="961"/>
      <c r="BD110" s="961"/>
      <c r="BE110" s="961"/>
      <c r="BF110" s="961"/>
      <c r="BG110" s="961"/>
      <c r="BH110" s="961"/>
      <c r="BI110" s="961"/>
      <c r="BJ110" s="961"/>
      <c r="BK110" s="961"/>
      <c r="BL110" s="961"/>
      <c r="BM110" s="961"/>
      <c r="BN110" s="961"/>
      <c r="BO110" s="961"/>
      <c r="BP110" s="961"/>
      <c r="BQ110" s="961"/>
      <c r="BR110" s="961"/>
      <c r="BS110" s="15">
        <f t="shared" si="9"/>
        <v>1</v>
      </c>
      <c r="BT110" s="23"/>
      <c r="BU110" s="15">
        <f t="shared" si="10"/>
        <v>0</v>
      </c>
      <c r="BV110" s="23"/>
      <c r="BW110" s="15">
        <f t="shared" si="11"/>
        <v>1</v>
      </c>
      <c r="BX110" s="23"/>
      <c r="BY110" s="23"/>
      <c r="BZ110" s="23"/>
      <c r="CA110" s="23"/>
      <c r="CB110" s="23"/>
      <c r="CC110" s="23"/>
      <c r="CD110" s="23"/>
      <c r="CE110" s="23"/>
      <c r="CF110" s="23"/>
    </row>
    <row r="111" spans="1:84" customFormat="1" ht="21" customHeight="1">
      <c r="A111" s="962"/>
      <c r="B111" s="962"/>
      <c r="C111" s="41" t="s">
        <v>203</v>
      </c>
      <c r="D111" s="659" t="s">
        <v>104</v>
      </c>
      <c r="E111" s="562">
        <v>1917</v>
      </c>
      <c r="F111" s="544">
        <v>41880</v>
      </c>
      <c r="G111" s="983">
        <v>123</v>
      </c>
      <c r="H111" s="364" t="s">
        <v>1942</v>
      </c>
      <c r="I111" s="30">
        <v>15981</v>
      </c>
      <c r="J111" s="519" t="s">
        <v>1779</v>
      </c>
      <c r="K111" s="328" t="s">
        <v>522</v>
      </c>
      <c r="L111" s="16">
        <v>56</v>
      </c>
      <c r="M111" s="285">
        <v>27</v>
      </c>
      <c r="N111" s="16">
        <v>83</v>
      </c>
      <c r="O111" s="285">
        <v>18</v>
      </c>
      <c r="P111" s="16">
        <v>101</v>
      </c>
      <c r="Q111" s="285">
        <v>22</v>
      </c>
      <c r="R111" s="16">
        <v>123</v>
      </c>
      <c r="S111" s="18"/>
      <c r="T111" s="18">
        <v>28</v>
      </c>
      <c r="U111" s="18">
        <v>30</v>
      </c>
      <c r="V111" s="18"/>
      <c r="W111" s="18">
        <v>18</v>
      </c>
      <c r="X111" s="18"/>
      <c r="Y111" s="18"/>
      <c r="Z111" s="18"/>
      <c r="AA111" s="18"/>
      <c r="AB111" s="18"/>
      <c r="AC111" s="18"/>
      <c r="AD111" s="18"/>
      <c r="AE111" s="18"/>
      <c r="AF111" s="18"/>
      <c r="AG111" s="18"/>
      <c r="AH111" s="18"/>
      <c r="AI111" s="18"/>
      <c r="AJ111" s="18"/>
      <c r="AK111" s="18">
        <v>23</v>
      </c>
      <c r="AL111" s="18"/>
      <c r="AM111" s="18"/>
      <c r="AN111" s="18">
        <v>23</v>
      </c>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5">
        <f t="shared" si="9"/>
        <v>5</v>
      </c>
      <c r="BT111" s="31"/>
      <c r="BU111" s="15">
        <f t="shared" si="10"/>
        <v>0</v>
      </c>
      <c r="BV111" s="31"/>
      <c r="BW111" s="15">
        <f t="shared" si="11"/>
        <v>5</v>
      </c>
      <c r="BX111" s="23"/>
      <c r="BY111" s="23"/>
      <c r="BZ111" s="23"/>
      <c r="CA111" s="23"/>
      <c r="CB111" s="23"/>
      <c r="CC111" s="23"/>
      <c r="CD111" s="23"/>
      <c r="CE111" s="23"/>
      <c r="CF111" s="23"/>
    </row>
    <row r="112" spans="1:84" customFormat="1" ht="21" customHeight="1">
      <c r="A112" s="33"/>
      <c r="B112" s="33"/>
      <c r="C112" s="41" t="s">
        <v>204</v>
      </c>
      <c r="D112" s="659" t="s">
        <v>136</v>
      </c>
      <c r="E112" s="562">
        <v>1917</v>
      </c>
      <c r="F112" s="544">
        <v>41880</v>
      </c>
      <c r="G112" s="983">
        <v>46</v>
      </c>
      <c r="H112" s="364" t="s">
        <v>1942</v>
      </c>
      <c r="I112" s="30">
        <v>21930</v>
      </c>
      <c r="J112" s="519" t="s">
        <v>1779</v>
      </c>
      <c r="K112" s="328" t="s">
        <v>522</v>
      </c>
      <c r="L112" s="16">
        <v>16</v>
      </c>
      <c r="M112" s="285">
        <v>6</v>
      </c>
      <c r="N112" s="16">
        <v>22</v>
      </c>
      <c r="O112" s="285">
        <v>8</v>
      </c>
      <c r="P112" s="16">
        <v>30</v>
      </c>
      <c r="Q112" s="285">
        <v>16</v>
      </c>
      <c r="R112" s="16">
        <v>46</v>
      </c>
      <c r="S112" s="18"/>
      <c r="T112" s="18">
        <v>30</v>
      </c>
      <c r="U112" s="18">
        <v>30</v>
      </c>
      <c r="V112" s="18"/>
      <c r="W112" s="18">
        <v>18</v>
      </c>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5">
        <f t="shared" ref="BS112:BS114" si="12">COUNT(S112:AR112)</f>
        <v>3</v>
      </c>
      <c r="BT112" s="23"/>
      <c r="BU112" s="15">
        <f t="shared" ref="BU112:BU114" si="13">COUNT(AS112:BR112)</f>
        <v>0</v>
      </c>
      <c r="BV112" s="23"/>
      <c r="BW112" s="15">
        <f t="shared" ref="BW112:BW114" si="14">SUM(BS112,BU112)</f>
        <v>3</v>
      </c>
      <c r="BX112" s="23"/>
      <c r="BY112" s="23"/>
      <c r="BZ112" s="23"/>
      <c r="CA112" s="23"/>
      <c r="CB112" s="23"/>
      <c r="CC112" s="23"/>
      <c r="CD112" s="23"/>
      <c r="CE112" s="23"/>
      <c r="CF112" s="23"/>
    </row>
    <row r="113" spans="1:84" customFormat="1" ht="21" customHeight="1">
      <c r="A113" s="33"/>
      <c r="B113" s="33"/>
      <c r="C113" s="41" t="s">
        <v>205</v>
      </c>
      <c r="D113" s="37" t="s">
        <v>2381</v>
      </c>
      <c r="E113" s="562">
        <v>3224</v>
      </c>
      <c r="F113" s="542">
        <v>41831</v>
      </c>
      <c r="G113" s="983">
        <v>0</v>
      </c>
      <c r="H113" s="364" t="s">
        <v>1942</v>
      </c>
      <c r="I113" s="30">
        <v>21466</v>
      </c>
      <c r="J113" s="512" t="s">
        <v>2382</v>
      </c>
      <c r="K113" s="328" t="s">
        <v>2383</v>
      </c>
      <c r="L113" s="16">
        <v>0</v>
      </c>
      <c r="M113" s="285">
        <v>0</v>
      </c>
      <c r="N113" s="16">
        <v>0</v>
      </c>
      <c r="O113" s="285">
        <v>0</v>
      </c>
      <c r="P113" s="16">
        <v>0</v>
      </c>
      <c r="Q113" s="285">
        <v>0</v>
      </c>
      <c r="R113" s="16">
        <v>0</v>
      </c>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5">
        <f t="shared" si="12"/>
        <v>0</v>
      </c>
      <c r="BT113" s="23"/>
      <c r="BU113" s="15">
        <f t="shared" si="13"/>
        <v>0</v>
      </c>
      <c r="BV113" s="23"/>
      <c r="BW113" s="15">
        <f t="shared" si="14"/>
        <v>0</v>
      </c>
      <c r="BX113" s="23"/>
      <c r="BY113" s="23"/>
      <c r="BZ113" s="23"/>
      <c r="CA113" s="23"/>
      <c r="CB113" s="23"/>
      <c r="CC113" s="23"/>
      <c r="CD113" s="23"/>
      <c r="CE113" s="23"/>
      <c r="CF113" s="23"/>
    </row>
    <row r="114" spans="1:84" customFormat="1" ht="21" customHeight="1">
      <c r="A114" s="33"/>
      <c r="B114" s="33"/>
      <c r="C114" s="41" t="s">
        <v>206</v>
      </c>
      <c r="D114" s="37" t="s">
        <v>253</v>
      </c>
      <c r="E114" s="562">
        <v>266</v>
      </c>
      <c r="F114" s="542">
        <v>41047</v>
      </c>
      <c r="G114" s="983">
        <v>0</v>
      </c>
      <c r="H114" s="364" t="s">
        <v>1942</v>
      </c>
      <c r="I114" s="30">
        <v>26378</v>
      </c>
      <c r="J114" s="512" t="s">
        <v>1461</v>
      </c>
      <c r="K114" s="328" t="s">
        <v>1460</v>
      </c>
      <c r="L114" s="16">
        <v>0</v>
      </c>
      <c r="M114" s="285">
        <v>0</v>
      </c>
      <c r="N114" s="16">
        <v>0</v>
      </c>
      <c r="O114" s="285">
        <v>0</v>
      </c>
      <c r="P114" s="16">
        <v>0</v>
      </c>
      <c r="Q114" s="285">
        <v>0</v>
      </c>
      <c r="R114" s="16">
        <v>0</v>
      </c>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5">
        <f t="shared" si="12"/>
        <v>0</v>
      </c>
      <c r="BT114" s="23"/>
      <c r="BU114" s="15">
        <f t="shared" si="13"/>
        <v>0</v>
      </c>
      <c r="BV114" s="23"/>
      <c r="BW114" s="15">
        <f t="shared" si="14"/>
        <v>0</v>
      </c>
      <c r="BX114" s="23"/>
      <c r="BY114" s="23"/>
      <c r="BZ114" s="23"/>
      <c r="CA114" s="23"/>
      <c r="CB114" s="23"/>
      <c r="CC114" s="23"/>
      <c r="CD114" s="23"/>
      <c r="CE114" s="23"/>
      <c r="CF114" s="23"/>
    </row>
    <row r="115" spans="1:84" customFormat="1" ht="21" customHeight="1">
      <c r="A115" s="33"/>
      <c r="B115" s="33"/>
      <c r="C115" s="41" t="s">
        <v>208</v>
      </c>
      <c r="D115" s="659" t="s">
        <v>118</v>
      </c>
      <c r="E115" s="562">
        <v>1524</v>
      </c>
      <c r="F115" s="544">
        <v>40808</v>
      </c>
      <c r="G115" s="983">
        <v>37</v>
      </c>
      <c r="H115" s="364" t="s">
        <v>1942</v>
      </c>
      <c r="I115" s="30">
        <v>40808</v>
      </c>
      <c r="J115" s="519" t="s">
        <v>466</v>
      </c>
      <c r="K115" s="328" t="s">
        <v>465</v>
      </c>
      <c r="L115" s="16">
        <v>34</v>
      </c>
      <c r="M115" s="285">
        <v>3</v>
      </c>
      <c r="N115" s="16">
        <v>37</v>
      </c>
      <c r="O115" s="285">
        <v>0</v>
      </c>
      <c r="P115" s="16">
        <v>37</v>
      </c>
      <c r="Q115" s="285">
        <v>0</v>
      </c>
      <c r="R115" s="16">
        <v>37</v>
      </c>
      <c r="S115" s="18"/>
      <c r="T115" s="18"/>
      <c r="U115" s="18"/>
      <c r="V115" s="18"/>
      <c r="W115" s="18"/>
      <c r="X115" s="18"/>
      <c r="Y115" s="18"/>
      <c r="Z115" s="18"/>
      <c r="AA115" s="18"/>
      <c r="AB115" s="18"/>
      <c r="AC115" s="18"/>
      <c r="AD115" s="18"/>
      <c r="AE115" s="18"/>
      <c r="AF115" s="18"/>
      <c r="AG115" s="18"/>
      <c r="AH115" s="18"/>
      <c r="AI115" s="18"/>
      <c r="AJ115" s="18"/>
      <c r="AK115" s="18"/>
      <c r="AL115" s="18">
        <v>23</v>
      </c>
      <c r="AM115" s="18">
        <v>23</v>
      </c>
      <c r="AN115" s="18">
        <v>32</v>
      </c>
      <c r="AO115" s="18">
        <v>32</v>
      </c>
      <c r="AP115" s="18"/>
      <c r="AQ115" s="18"/>
      <c r="AR115" s="18"/>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5">
        <f t="shared" ref="BS115:BS118" si="15">COUNT(S115:AR115)</f>
        <v>4</v>
      </c>
      <c r="BT115" s="23"/>
      <c r="BU115" s="15">
        <f t="shared" ref="BU115:BU118" si="16">COUNT(AS115:BR115)</f>
        <v>0</v>
      </c>
      <c r="BV115" s="23"/>
      <c r="BW115" s="15">
        <f t="shared" ref="BW115:BW118" si="17">SUM(BS115,BU115)</f>
        <v>4</v>
      </c>
      <c r="BX115" s="23"/>
      <c r="BY115" s="23"/>
      <c r="BZ115" s="23"/>
      <c r="CA115" s="23"/>
      <c r="CB115" s="23"/>
      <c r="CC115" s="23"/>
      <c r="CD115" s="23"/>
      <c r="CE115" s="23"/>
      <c r="CF115" s="23"/>
    </row>
    <row r="116" spans="1:84" s="23" customFormat="1" ht="21" customHeight="1">
      <c r="A116" s="33"/>
      <c r="B116" s="33"/>
      <c r="C116" s="41" t="s">
        <v>210</v>
      </c>
      <c r="D116" s="659" t="s">
        <v>289</v>
      </c>
      <c r="E116" s="562">
        <v>9944</v>
      </c>
      <c r="F116" s="542">
        <v>38651</v>
      </c>
      <c r="G116" s="983">
        <v>105</v>
      </c>
      <c r="H116" s="364" t="s">
        <v>1942</v>
      </c>
      <c r="I116" s="30">
        <v>35828</v>
      </c>
      <c r="J116" s="511" t="s">
        <v>765</v>
      </c>
      <c r="K116" s="328" t="s">
        <v>764</v>
      </c>
      <c r="L116" s="16">
        <v>48</v>
      </c>
      <c r="M116" s="285">
        <v>14</v>
      </c>
      <c r="N116" s="16">
        <v>62</v>
      </c>
      <c r="O116" s="285">
        <v>18</v>
      </c>
      <c r="P116" s="16">
        <v>80</v>
      </c>
      <c r="Q116" s="285">
        <v>25</v>
      </c>
      <c r="R116" s="16">
        <v>105</v>
      </c>
      <c r="S116" s="18"/>
      <c r="T116" s="18"/>
      <c r="U116" s="18"/>
      <c r="V116" s="18"/>
      <c r="W116" s="18"/>
      <c r="X116" s="18"/>
      <c r="Y116" s="18"/>
      <c r="Z116" s="18"/>
      <c r="AA116" s="18"/>
      <c r="AB116" s="18"/>
      <c r="AC116" s="18"/>
      <c r="AD116" s="18"/>
      <c r="AE116" s="18"/>
      <c r="AF116" s="18"/>
      <c r="AG116" s="18"/>
      <c r="AH116" s="18"/>
      <c r="AI116" s="18"/>
      <c r="AJ116" s="18"/>
      <c r="AK116" s="18"/>
      <c r="AL116" s="18"/>
      <c r="AM116" s="18">
        <v>35</v>
      </c>
      <c r="AN116" s="18">
        <v>35</v>
      </c>
      <c r="AO116" s="18"/>
      <c r="AP116" s="18"/>
      <c r="AQ116" s="18"/>
      <c r="AR116" s="18"/>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5">
        <f t="shared" si="15"/>
        <v>2</v>
      </c>
      <c r="BU116" s="15">
        <f t="shared" si="16"/>
        <v>0</v>
      </c>
      <c r="BW116" s="15">
        <f t="shared" si="17"/>
        <v>2</v>
      </c>
    </row>
    <row r="117" spans="1:84" s="23" customFormat="1" ht="21" customHeight="1">
      <c r="A117" s="962"/>
      <c r="B117" s="962"/>
      <c r="C117" s="41" t="s">
        <v>212</v>
      </c>
      <c r="D117" s="1010" t="s">
        <v>2399</v>
      </c>
      <c r="E117" s="928">
        <v>11734</v>
      </c>
      <c r="F117" s="1007">
        <v>45467</v>
      </c>
      <c r="G117" s="983">
        <v>0</v>
      </c>
      <c r="H117" s="931" t="s">
        <v>1942</v>
      </c>
      <c r="I117" s="932">
        <v>45467</v>
      </c>
      <c r="J117" s="933" t="s">
        <v>2395</v>
      </c>
      <c r="K117" s="934" t="s">
        <v>2396</v>
      </c>
      <c r="L117" s="958">
        <v>0</v>
      </c>
      <c r="M117" s="959">
        <v>0</v>
      </c>
      <c r="N117" s="958">
        <v>0</v>
      </c>
      <c r="O117" s="959">
        <v>0</v>
      </c>
      <c r="P117" s="958">
        <v>0</v>
      </c>
      <c r="Q117" s="959">
        <v>0</v>
      </c>
      <c r="R117" s="958">
        <v>0</v>
      </c>
      <c r="S117" s="960"/>
      <c r="T117" s="960"/>
      <c r="U117" s="960"/>
      <c r="V117" s="960"/>
      <c r="W117" s="960"/>
      <c r="X117" s="960"/>
      <c r="Y117" s="960"/>
      <c r="Z117" s="960"/>
      <c r="AA117" s="960"/>
      <c r="AB117" s="960"/>
      <c r="AC117" s="960"/>
      <c r="AD117" s="960"/>
      <c r="AE117" s="960"/>
      <c r="AF117" s="960"/>
      <c r="AG117" s="960"/>
      <c r="AH117" s="960"/>
      <c r="AI117" s="960"/>
      <c r="AJ117" s="960"/>
      <c r="AK117" s="960"/>
      <c r="AL117" s="960"/>
      <c r="AM117" s="960"/>
      <c r="AN117" s="960"/>
      <c r="AO117" s="960"/>
      <c r="AP117" s="960"/>
      <c r="AQ117" s="960"/>
      <c r="AR117" s="960"/>
      <c r="AS117" s="961"/>
      <c r="AT117" s="961"/>
      <c r="AU117" s="961"/>
      <c r="AV117" s="961"/>
      <c r="AW117" s="961"/>
      <c r="AX117" s="961"/>
      <c r="AY117" s="961"/>
      <c r="AZ117" s="961"/>
      <c r="BA117" s="961"/>
      <c r="BB117" s="961"/>
      <c r="BC117" s="961"/>
      <c r="BD117" s="961"/>
      <c r="BE117" s="961"/>
      <c r="BF117" s="961"/>
      <c r="BG117" s="961"/>
      <c r="BH117" s="961"/>
      <c r="BI117" s="961"/>
      <c r="BJ117" s="961"/>
      <c r="BK117" s="961"/>
      <c r="BL117" s="961"/>
      <c r="BM117" s="961"/>
      <c r="BN117" s="961"/>
      <c r="BO117" s="961"/>
      <c r="BP117" s="961"/>
      <c r="BQ117" s="961"/>
      <c r="BR117" s="961"/>
      <c r="BS117" s="15">
        <f t="shared" si="15"/>
        <v>0</v>
      </c>
      <c r="BU117" s="15">
        <f t="shared" si="16"/>
        <v>0</v>
      </c>
      <c r="BW117" s="15">
        <f t="shared" si="17"/>
        <v>0</v>
      </c>
    </row>
    <row r="118" spans="1:84" customFormat="1" ht="21" customHeight="1">
      <c r="A118" s="33"/>
      <c r="B118" s="33"/>
      <c r="C118" s="41"/>
      <c r="D118" s="659"/>
      <c r="E118" s="562"/>
      <c r="F118" s="544"/>
      <c r="G118" s="983"/>
      <c r="H118" s="364"/>
      <c r="I118" s="30"/>
      <c r="J118" s="519"/>
      <c r="K118" s="328"/>
      <c r="L118" s="16"/>
      <c r="M118" s="285"/>
      <c r="N118" s="16"/>
      <c r="O118" s="285"/>
      <c r="P118" s="16"/>
      <c r="Q118" s="285"/>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5">
        <f t="shared" si="15"/>
        <v>0</v>
      </c>
      <c r="BT118" s="23"/>
      <c r="BU118" s="15">
        <f t="shared" si="16"/>
        <v>0</v>
      </c>
      <c r="BV118" s="23"/>
      <c r="BW118" s="15">
        <f t="shared" si="17"/>
        <v>0</v>
      </c>
      <c r="BX118" s="23"/>
      <c r="BY118" s="23"/>
      <c r="BZ118" s="23"/>
      <c r="CA118" s="23"/>
      <c r="CB118" s="23"/>
      <c r="CC118" s="23"/>
      <c r="CD118" s="23"/>
      <c r="CE118" s="23"/>
      <c r="CF118" s="23"/>
    </row>
    <row r="119" spans="1:84" s="171" customFormat="1" ht="34.5" customHeight="1">
      <c r="A119" s="62"/>
      <c r="B119" s="62"/>
      <c r="C119" s="62"/>
      <c r="D119" s="238"/>
      <c r="E119" s="575"/>
      <c r="F119" s="556"/>
      <c r="G119" s="636"/>
      <c r="H119" s="287"/>
      <c r="I119" s="38"/>
      <c r="J119" s="727"/>
      <c r="K119" s="38"/>
      <c r="L119" s="308"/>
      <c r="M119" s="308"/>
      <c r="N119" s="308"/>
      <c r="O119" s="308"/>
      <c r="P119" s="308"/>
      <c r="Q119" s="308"/>
      <c r="R119" s="308"/>
      <c r="S119" s="371" t="s">
        <v>290</v>
      </c>
      <c r="T119" s="372"/>
      <c r="U119" s="372"/>
      <c r="V119" s="373"/>
      <c r="W119" s="371" t="s">
        <v>291</v>
      </c>
      <c r="X119" s="374"/>
      <c r="Y119" s="372"/>
      <c r="Z119" s="375"/>
      <c r="AA119" s="373" t="s">
        <v>292</v>
      </c>
      <c r="AB119" s="373"/>
      <c r="AC119" s="372"/>
      <c r="AD119" s="372"/>
      <c r="AE119" s="375"/>
      <c r="AF119" s="373" t="s">
        <v>293</v>
      </c>
      <c r="AG119" s="372"/>
      <c r="AH119" s="372"/>
      <c r="AI119" s="376"/>
      <c r="AJ119" s="373" t="s">
        <v>294</v>
      </c>
      <c r="AK119" s="372"/>
      <c r="AL119" s="372"/>
      <c r="AM119" s="372"/>
      <c r="AN119" s="376"/>
      <c r="AO119" s="373" t="s">
        <v>5</v>
      </c>
      <c r="AP119" s="372"/>
      <c r="AQ119" s="372"/>
      <c r="AR119" s="375"/>
      <c r="AS119" s="373" t="s">
        <v>295</v>
      </c>
      <c r="AT119" s="372"/>
      <c r="AU119" s="372"/>
      <c r="AV119" s="377"/>
      <c r="AW119" s="373" t="s">
        <v>296</v>
      </c>
      <c r="AX119" s="372"/>
      <c r="AY119" s="372"/>
      <c r="AZ119" s="374"/>
      <c r="BA119" s="376"/>
      <c r="BB119" s="373" t="s">
        <v>8</v>
      </c>
      <c r="BC119" s="374"/>
      <c r="BD119" s="372"/>
      <c r="BE119" s="377"/>
      <c r="BF119" s="373" t="s">
        <v>297</v>
      </c>
      <c r="BG119" s="372"/>
      <c r="BH119" s="372"/>
      <c r="BI119" s="375"/>
      <c r="BJ119" s="373" t="s">
        <v>298</v>
      </c>
      <c r="BK119" s="372"/>
      <c r="BL119" s="372"/>
      <c r="BM119" s="372"/>
      <c r="BN119" s="375"/>
      <c r="BO119" s="373" t="s">
        <v>299</v>
      </c>
      <c r="BP119" s="372"/>
      <c r="BQ119" s="372"/>
      <c r="BR119" s="376"/>
      <c r="BS119" s="25"/>
    </row>
    <row r="120" spans="1:84" s="190" customFormat="1" ht="34.5" customHeight="1">
      <c r="A120" s="720" t="s">
        <v>310</v>
      </c>
      <c r="B120" s="720" t="s">
        <v>1694</v>
      </c>
      <c r="C120" s="593" t="s">
        <v>1802</v>
      </c>
      <c r="D120" s="722" t="s">
        <v>13</v>
      </c>
      <c r="E120" s="720" t="s">
        <v>1761</v>
      </c>
      <c r="F120" s="723" t="s">
        <v>14</v>
      </c>
      <c r="G120" s="563" t="s">
        <v>1869</v>
      </c>
      <c r="H120" s="363" t="s">
        <v>1705</v>
      </c>
      <c r="I120" s="286" t="s">
        <v>1706</v>
      </c>
      <c r="J120" s="720" t="s">
        <v>308</v>
      </c>
      <c r="K120" s="286" t="s">
        <v>307</v>
      </c>
      <c r="L120" s="565" t="s">
        <v>1319</v>
      </c>
      <c r="M120" s="568" t="s">
        <v>1430</v>
      </c>
      <c r="N120" s="565" t="s">
        <v>1431</v>
      </c>
      <c r="O120" s="568" t="s">
        <v>1641</v>
      </c>
      <c r="P120" s="565" t="s">
        <v>1642</v>
      </c>
      <c r="Q120" s="568" t="s">
        <v>1868</v>
      </c>
      <c r="R120" s="565" t="s">
        <v>1869</v>
      </c>
      <c r="S120" s="557">
        <v>4</v>
      </c>
      <c r="T120" s="569">
        <v>11</v>
      </c>
      <c r="U120" s="569">
        <v>18</v>
      </c>
      <c r="V120" s="569">
        <v>25</v>
      </c>
      <c r="W120" s="569">
        <v>1</v>
      </c>
      <c r="X120" s="569">
        <v>8</v>
      </c>
      <c r="Y120" s="569">
        <v>15</v>
      </c>
      <c r="Z120" s="569">
        <v>22</v>
      </c>
      <c r="AA120" s="569">
        <v>1</v>
      </c>
      <c r="AB120" s="569">
        <v>8</v>
      </c>
      <c r="AC120" s="569">
        <v>15</v>
      </c>
      <c r="AD120" s="569">
        <v>22</v>
      </c>
      <c r="AE120" s="569">
        <v>29</v>
      </c>
      <c r="AF120" s="569">
        <v>5</v>
      </c>
      <c r="AG120" s="569">
        <v>12</v>
      </c>
      <c r="AH120" s="569">
        <v>19</v>
      </c>
      <c r="AI120" s="569">
        <v>26</v>
      </c>
      <c r="AJ120" s="569">
        <v>3</v>
      </c>
      <c r="AK120" s="569">
        <v>10</v>
      </c>
      <c r="AL120" s="569">
        <v>17</v>
      </c>
      <c r="AM120" s="569">
        <v>24</v>
      </c>
      <c r="AN120" s="569">
        <v>31</v>
      </c>
      <c r="AO120" s="569">
        <v>7</v>
      </c>
      <c r="AP120" s="569">
        <v>14</v>
      </c>
      <c r="AQ120" s="569">
        <v>21</v>
      </c>
      <c r="AR120" s="569">
        <v>28</v>
      </c>
      <c r="AS120" s="569">
        <v>5</v>
      </c>
      <c r="AT120" s="569">
        <v>12</v>
      </c>
      <c r="AU120" s="569">
        <v>19</v>
      </c>
      <c r="AV120" s="569">
        <v>26</v>
      </c>
      <c r="AW120" s="569">
        <v>2</v>
      </c>
      <c r="AX120" s="569">
        <v>9</v>
      </c>
      <c r="AY120" s="569">
        <v>16</v>
      </c>
      <c r="AZ120" s="569">
        <v>23</v>
      </c>
      <c r="BA120" s="569">
        <v>30</v>
      </c>
      <c r="BB120" s="569">
        <v>6</v>
      </c>
      <c r="BC120" s="569">
        <v>13</v>
      </c>
      <c r="BD120" s="569">
        <v>20</v>
      </c>
      <c r="BE120" s="569">
        <v>27</v>
      </c>
      <c r="BF120" s="569">
        <v>4</v>
      </c>
      <c r="BG120" s="569">
        <v>11</v>
      </c>
      <c r="BH120" s="569">
        <v>18</v>
      </c>
      <c r="BI120" s="569">
        <v>25</v>
      </c>
      <c r="BJ120" s="771">
        <v>1</v>
      </c>
      <c r="BK120" s="569">
        <v>8</v>
      </c>
      <c r="BL120" s="569">
        <v>15</v>
      </c>
      <c r="BM120" s="569">
        <v>22</v>
      </c>
      <c r="BN120" s="569">
        <v>29</v>
      </c>
      <c r="BO120" s="569">
        <v>6</v>
      </c>
      <c r="BP120" s="569">
        <v>13</v>
      </c>
      <c r="BQ120" s="569">
        <v>20</v>
      </c>
      <c r="BR120" s="569">
        <v>27</v>
      </c>
      <c r="BS120" s="558" t="s">
        <v>915</v>
      </c>
      <c r="BT120" s="559"/>
      <c r="BU120" s="558" t="s">
        <v>916</v>
      </c>
      <c r="BW120" s="558" t="s">
        <v>1764</v>
      </c>
    </row>
    <row r="121" spans="1:84" s="171" customFormat="1" ht="21" customHeight="1">
      <c r="A121" s="24"/>
      <c r="B121" s="24"/>
      <c r="C121" s="594" t="s">
        <v>19</v>
      </c>
      <c r="D121" s="659" t="s">
        <v>964</v>
      </c>
      <c r="E121" s="562">
        <v>283</v>
      </c>
      <c r="F121" s="544">
        <v>38950</v>
      </c>
      <c r="G121" s="983">
        <v>18</v>
      </c>
      <c r="H121" s="328" t="s">
        <v>265</v>
      </c>
      <c r="I121" s="26">
        <v>32127</v>
      </c>
      <c r="J121" s="512" t="s">
        <v>788</v>
      </c>
      <c r="K121" s="143" t="s">
        <v>787</v>
      </c>
      <c r="L121" s="16">
        <v>11</v>
      </c>
      <c r="M121" s="408">
        <v>1</v>
      </c>
      <c r="N121" s="16">
        <v>12</v>
      </c>
      <c r="O121" s="285">
        <v>4</v>
      </c>
      <c r="P121" s="16">
        <v>16</v>
      </c>
      <c r="Q121" s="285">
        <v>2</v>
      </c>
      <c r="R121" s="16">
        <v>18</v>
      </c>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20"/>
      <c r="AW121" s="20"/>
      <c r="AX121" s="20"/>
      <c r="AY121" s="20"/>
      <c r="AZ121" s="20"/>
      <c r="BA121" s="20"/>
      <c r="BB121" s="20"/>
      <c r="BC121" s="20"/>
      <c r="BD121" s="20"/>
      <c r="BE121" s="20"/>
      <c r="BF121" s="20"/>
      <c r="BG121" s="20"/>
      <c r="BH121" s="20"/>
      <c r="BI121" s="20"/>
      <c r="BJ121" s="20"/>
      <c r="BK121" s="20"/>
      <c r="BL121" s="20"/>
      <c r="BM121" s="20"/>
      <c r="BN121" s="20"/>
      <c r="BO121" s="20"/>
      <c r="BP121" s="58"/>
      <c r="BQ121" s="15"/>
      <c r="BR121" s="15"/>
      <c r="BS121" s="15">
        <f>COUNT(S121:AR121)</f>
        <v>0</v>
      </c>
      <c r="BT121" s="23"/>
      <c r="BU121" s="15">
        <f>COUNT(AS121:BR121)</f>
        <v>0</v>
      </c>
      <c r="BW121" s="15">
        <f>SUM(BS121,BU121)</f>
        <v>0</v>
      </c>
    </row>
    <row r="122" spans="1:84" s="171" customFormat="1" ht="21" customHeight="1">
      <c r="A122" s="24"/>
      <c r="B122" s="24"/>
      <c r="C122" s="594" t="s">
        <v>20</v>
      </c>
      <c r="D122" s="37" t="s">
        <v>1883</v>
      </c>
      <c r="E122" s="562">
        <v>11526</v>
      </c>
      <c r="F122" s="542">
        <v>44723</v>
      </c>
      <c r="G122" s="983">
        <v>0</v>
      </c>
      <c r="H122" s="364" t="s">
        <v>1686</v>
      </c>
      <c r="I122" s="30">
        <v>44995</v>
      </c>
      <c r="J122" s="719" t="s">
        <v>1884</v>
      </c>
      <c r="K122" s="328" t="s">
        <v>1885</v>
      </c>
      <c r="L122" s="16">
        <v>0</v>
      </c>
      <c r="M122" s="285">
        <v>0</v>
      </c>
      <c r="N122" s="16">
        <v>0</v>
      </c>
      <c r="O122" s="285">
        <v>0</v>
      </c>
      <c r="P122" s="16">
        <v>0</v>
      </c>
      <c r="Q122" s="285">
        <v>0</v>
      </c>
      <c r="R122" s="16">
        <v>0</v>
      </c>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58"/>
      <c r="BS122" s="15">
        <f>COUNT(S122:AR122)</f>
        <v>0</v>
      </c>
      <c r="BU122" s="15">
        <f>COUNT(AS122:BR122)</f>
        <v>0</v>
      </c>
      <c r="BW122" s="15">
        <f>SUM(BS122,BU122)</f>
        <v>0</v>
      </c>
    </row>
    <row r="123" spans="1:84" s="171" customFormat="1" ht="21" customHeight="1">
      <c r="A123" s="24"/>
      <c r="B123" s="24"/>
      <c r="C123" s="594" t="s">
        <v>22</v>
      </c>
      <c r="D123" s="144" t="s">
        <v>2323</v>
      </c>
      <c r="E123" s="562">
        <v>11686</v>
      </c>
      <c r="F123" s="544">
        <v>43703</v>
      </c>
      <c r="G123" s="983">
        <v>0</v>
      </c>
      <c r="H123" s="328" t="s">
        <v>1942</v>
      </c>
      <c r="I123" s="26">
        <v>43705</v>
      </c>
      <c r="J123" s="512" t="s">
        <v>2324</v>
      </c>
      <c r="K123" s="143" t="s">
        <v>2325</v>
      </c>
      <c r="L123" s="16">
        <v>0</v>
      </c>
      <c r="M123" s="285">
        <v>0</v>
      </c>
      <c r="N123" s="16">
        <v>0</v>
      </c>
      <c r="O123" s="285">
        <v>0</v>
      </c>
      <c r="P123" s="16">
        <v>0</v>
      </c>
      <c r="Q123" s="285">
        <v>0</v>
      </c>
      <c r="R123" s="16">
        <v>0</v>
      </c>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58"/>
      <c r="BS123" s="15">
        <f>COUNT(S123:AR123)</f>
        <v>0</v>
      </c>
      <c r="BU123" s="15">
        <f>COUNT(AS123:BR123)</f>
        <v>0</v>
      </c>
      <c r="BW123" s="15">
        <f>SUM(BS123,BU123)</f>
        <v>0</v>
      </c>
    </row>
    <row r="124" spans="1:84" s="171" customFormat="1" ht="21" customHeight="1">
      <c r="A124" s="24"/>
      <c r="B124" s="24"/>
      <c r="C124" s="594" t="s">
        <v>24</v>
      </c>
      <c r="D124" s="144" t="s">
        <v>1075</v>
      </c>
      <c r="E124" s="562">
        <v>9664</v>
      </c>
      <c r="F124" s="543">
        <v>43838</v>
      </c>
      <c r="G124" s="983">
        <v>0</v>
      </c>
      <c r="H124" s="328" t="s">
        <v>1942</v>
      </c>
      <c r="I124" s="26">
        <v>22889</v>
      </c>
      <c r="J124" s="512" t="s">
        <v>1076</v>
      </c>
      <c r="K124" s="143" t="s">
        <v>1076</v>
      </c>
      <c r="L124" s="16">
        <v>0</v>
      </c>
      <c r="M124" s="285">
        <v>0</v>
      </c>
      <c r="N124" s="16">
        <v>0</v>
      </c>
      <c r="O124" s="285">
        <v>0</v>
      </c>
      <c r="P124" s="16">
        <v>0</v>
      </c>
      <c r="Q124" s="285">
        <v>0</v>
      </c>
      <c r="R124" s="16">
        <v>0</v>
      </c>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58"/>
      <c r="BS124" s="15">
        <f>COUNT(S124:AR124)</f>
        <v>0</v>
      </c>
      <c r="BU124" s="15">
        <f>COUNT(AS124:BR124)</f>
        <v>0</v>
      </c>
      <c r="BW124" s="15">
        <f>SUM(BS124,BU124)</f>
        <v>0</v>
      </c>
    </row>
    <row r="125" spans="1:84" s="171" customFormat="1" ht="34.5" customHeight="1">
      <c r="A125" s="62"/>
      <c r="B125" s="62"/>
      <c r="C125" s="62"/>
      <c r="D125" s="238"/>
      <c r="E125" s="575"/>
      <c r="F125" s="556"/>
      <c r="G125" s="636"/>
      <c r="H125" s="287"/>
      <c r="I125" s="38"/>
      <c r="J125" s="727"/>
      <c r="K125" s="38"/>
      <c r="L125" s="308"/>
      <c r="M125" s="308"/>
      <c r="N125" s="308"/>
      <c r="O125" s="308"/>
      <c r="P125" s="308"/>
      <c r="Q125" s="308"/>
      <c r="R125" s="308"/>
      <c r="S125" s="371" t="s">
        <v>290</v>
      </c>
      <c r="T125" s="372"/>
      <c r="U125" s="372"/>
      <c r="V125" s="373"/>
      <c r="W125" s="371" t="s">
        <v>291</v>
      </c>
      <c r="X125" s="374"/>
      <c r="Y125" s="372"/>
      <c r="Z125" s="375"/>
      <c r="AA125" s="373" t="s">
        <v>292</v>
      </c>
      <c r="AB125" s="373"/>
      <c r="AC125" s="372"/>
      <c r="AD125" s="372"/>
      <c r="AE125" s="375"/>
      <c r="AF125" s="373" t="s">
        <v>293</v>
      </c>
      <c r="AG125" s="372"/>
      <c r="AH125" s="372"/>
      <c r="AI125" s="376"/>
      <c r="AJ125" s="373" t="s">
        <v>294</v>
      </c>
      <c r="AK125" s="372"/>
      <c r="AL125" s="372"/>
      <c r="AM125" s="372"/>
      <c r="AN125" s="376"/>
      <c r="AO125" s="373" t="s">
        <v>5</v>
      </c>
      <c r="AP125" s="372"/>
      <c r="AQ125" s="372"/>
      <c r="AR125" s="375"/>
      <c r="AS125" s="373" t="s">
        <v>295</v>
      </c>
      <c r="AT125" s="372"/>
      <c r="AU125" s="372"/>
      <c r="AV125" s="377"/>
      <c r="AW125" s="373" t="s">
        <v>296</v>
      </c>
      <c r="AX125" s="372"/>
      <c r="AY125" s="372"/>
      <c r="AZ125" s="374"/>
      <c r="BA125" s="376"/>
      <c r="BB125" s="373" t="s">
        <v>8</v>
      </c>
      <c r="BC125" s="374"/>
      <c r="BD125" s="372"/>
      <c r="BE125" s="377"/>
      <c r="BF125" s="373" t="s">
        <v>297</v>
      </c>
      <c r="BG125" s="372"/>
      <c r="BH125" s="372"/>
      <c r="BI125" s="375"/>
      <c r="BJ125" s="373" t="s">
        <v>298</v>
      </c>
      <c r="BK125" s="372"/>
      <c r="BL125" s="372"/>
      <c r="BM125" s="372"/>
      <c r="BN125" s="375"/>
      <c r="BO125" s="373" t="s">
        <v>299</v>
      </c>
      <c r="BP125" s="372"/>
      <c r="BQ125" s="372"/>
      <c r="BR125" s="376"/>
      <c r="BS125" s="25"/>
    </row>
    <row r="126" spans="1:84" s="190" customFormat="1" ht="34.5" customHeight="1">
      <c r="A126" s="720" t="s">
        <v>310</v>
      </c>
      <c r="B126" s="720" t="s">
        <v>1694</v>
      </c>
      <c r="C126" s="593" t="s">
        <v>1802</v>
      </c>
      <c r="D126" s="722" t="s">
        <v>273</v>
      </c>
      <c r="E126" s="720" t="s">
        <v>1761</v>
      </c>
      <c r="F126" s="723" t="s">
        <v>14</v>
      </c>
      <c r="G126" s="563" t="s">
        <v>1869</v>
      </c>
      <c r="H126" s="363" t="s">
        <v>1705</v>
      </c>
      <c r="I126" s="286" t="s">
        <v>1706</v>
      </c>
      <c r="J126" s="720" t="s">
        <v>308</v>
      </c>
      <c r="K126" s="286" t="s">
        <v>307</v>
      </c>
      <c r="L126" s="565" t="s">
        <v>1319</v>
      </c>
      <c r="M126" s="568" t="s">
        <v>1430</v>
      </c>
      <c r="N126" s="565" t="s">
        <v>1431</v>
      </c>
      <c r="O126" s="568" t="s">
        <v>1641</v>
      </c>
      <c r="P126" s="565" t="s">
        <v>1642</v>
      </c>
      <c r="Q126" s="568" t="s">
        <v>1868</v>
      </c>
      <c r="R126" s="565" t="s">
        <v>1869</v>
      </c>
      <c r="S126" s="557">
        <v>4</v>
      </c>
      <c r="T126" s="569">
        <v>11</v>
      </c>
      <c r="U126" s="569">
        <v>18</v>
      </c>
      <c r="V126" s="569">
        <v>25</v>
      </c>
      <c r="W126" s="569">
        <v>1</v>
      </c>
      <c r="X126" s="569">
        <v>8</v>
      </c>
      <c r="Y126" s="569">
        <v>15</v>
      </c>
      <c r="Z126" s="569">
        <v>22</v>
      </c>
      <c r="AA126" s="569">
        <v>1</v>
      </c>
      <c r="AB126" s="569">
        <v>8</v>
      </c>
      <c r="AC126" s="569">
        <v>15</v>
      </c>
      <c r="AD126" s="569">
        <v>22</v>
      </c>
      <c r="AE126" s="569">
        <v>29</v>
      </c>
      <c r="AF126" s="569">
        <v>5</v>
      </c>
      <c r="AG126" s="569">
        <v>12</v>
      </c>
      <c r="AH126" s="569">
        <v>19</v>
      </c>
      <c r="AI126" s="569">
        <v>26</v>
      </c>
      <c r="AJ126" s="569">
        <v>3</v>
      </c>
      <c r="AK126" s="569">
        <v>10</v>
      </c>
      <c r="AL126" s="569">
        <v>17</v>
      </c>
      <c r="AM126" s="569">
        <v>24</v>
      </c>
      <c r="AN126" s="569">
        <v>31</v>
      </c>
      <c r="AO126" s="569">
        <v>7</v>
      </c>
      <c r="AP126" s="569">
        <v>14</v>
      </c>
      <c r="AQ126" s="569">
        <v>21</v>
      </c>
      <c r="AR126" s="569">
        <v>28</v>
      </c>
      <c r="AS126" s="569">
        <v>5</v>
      </c>
      <c r="AT126" s="569">
        <v>12</v>
      </c>
      <c r="AU126" s="569">
        <v>19</v>
      </c>
      <c r="AV126" s="569">
        <v>26</v>
      </c>
      <c r="AW126" s="569">
        <v>2</v>
      </c>
      <c r="AX126" s="569">
        <v>9</v>
      </c>
      <c r="AY126" s="569">
        <v>16</v>
      </c>
      <c r="AZ126" s="569">
        <v>23</v>
      </c>
      <c r="BA126" s="569">
        <v>30</v>
      </c>
      <c r="BB126" s="569">
        <v>6</v>
      </c>
      <c r="BC126" s="569">
        <v>13</v>
      </c>
      <c r="BD126" s="569">
        <v>20</v>
      </c>
      <c r="BE126" s="569">
        <v>27</v>
      </c>
      <c r="BF126" s="569">
        <v>4</v>
      </c>
      <c r="BG126" s="569">
        <v>11</v>
      </c>
      <c r="BH126" s="569">
        <v>18</v>
      </c>
      <c r="BI126" s="569">
        <v>25</v>
      </c>
      <c r="BJ126" s="771">
        <v>1</v>
      </c>
      <c r="BK126" s="569">
        <v>8</v>
      </c>
      <c r="BL126" s="569">
        <v>15</v>
      </c>
      <c r="BM126" s="569">
        <v>22</v>
      </c>
      <c r="BN126" s="569">
        <v>29</v>
      </c>
      <c r="BO126" s="569">
        <v>6</v>
      </c>
      <c r="BP126" s="569">
        <v>13</v>
      </c>
      <c r="BQ126" s="569">
        <v>20</v>
      </c>
      <c r="BR126" s="569">
        <v>27</v>
      </c>
      <c r="BS126" s="558" t="s">
        <v>915</v>
      </c>
      <c r="BT126" s="559"/>
      <c r="BU126" s="558" t="s">
        <v>916</v>
      </c>
      <c r="BW126" s="558" t="s">
        <v>1764</v>
      </c>
    </row>
    <row r="127" spans="1:84" ht="21" customHeight="1">
      <c r="A127" s="32"/>
      <c r="B127" s="32"/>
      <c r="C127" s="594" t="s">
        <v>19</v>
      </c>
      <c r="D127" s="659" t="s">
        <v>1854</v>
      </c>
      <c r="E127" s="562">
        <v>10047</v>
      </c>
      <c r="F127" s="542">
        <v>32874</v>
      </c>
      <c r="G127" s="983">
        <v>1560</v>
      </c>
      <c r="H127" s="441">
        <v>2019</v>
      </c>
      <c r="I127" s="26">
        <v>35803</v>
      </c>
      <c r="J127" s="512" t="s">
        <v>859</v>
      </c>
      <c r="K127" s="456" t="s">
        <v>859</v>
      </c>
      <c r="L127" s="16">
        <v>1457</v>
      </c>
      <c r="M127" s="285">
        <v>25</v>
      </c>
      <c r="N127" s="16">
        <v>1482</v>
      </c>
      <c r="O127" s="285">
        <v>37</v>
      </c>
      <c r="P127" s="16">
        <v>1519</v>
      </c>
      <c r="Q127" s="285">
        <v>41</v>
      </c>
      <c r="R127" s="16">
        <v>1560</v>
      </c>
      <c r="S127" s="18">
        <v>40</v>
      </c>
      <c r="T127" s="18">
        <v>40</v>
      </c>
      <c r="U127" s="18">
        <v>40</v>
      </c>
      <c r="V127" s="18">
        <v>40</v>
      </c>
      <c r="W127" s="18"/>
      <c r="X127" s="18"/>
      <c r="Y127" s="18"/>
      <c r="Z127" s="18">
        <v>40</v>
      </c>
      <c r="AA127" s="18"/>
      <c r="AB127" s="18">
        <v>40</v>
      </c>
      <c r="AC127" s="18">
        <v>40</v>
      </c>
      <c r="AD127" s="18"/>
      <c r="AE127" s="18"/>
      <c r="AF127" s="18">
        <v>40</v>
      </c>
      <c r="AG127" s="18">
        <v>40</v>
      </c>
      <c r="AH127" s="18">
        <v>40</v>
      </c>
      <c r="AI127" s="18">
        <v>40</v>
      </c>
      <c r="AJ127" s="18">
        <v>40</v>
      </c>
      <c r="AK127" s="18">
        <v>40</v>
      </c>
      <c r="AL127" s="18">
        <v>40</v>
      </c>
      <c r="AM127" s="18">
        <v>40</v>
      </c>
      <c r="AN127" s="18">
        <v>40</v>
      </c>
      <c r="AO127" s="18">
        <v>40</v>
      </c>
      <c r="AP127" s="18"/>
      <c r="AQ127" s="18"/>
      <c r="AR127" s="18"/>
      <c r="AS127" s="19"/>
      <c r="AT127" s="19"/>
      <c r="AU127" s="19"/>
      <c r="AV127" s="19"/>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15">
        <f t="shared" ref="BS127:BS140" si="18">COUNT(S127:AR127)</f>
        <v>17</v>
      </c>
      <c r="BU127" s="15">
        <f t="shared" ref="BU127:BU140" si="19">COUNT(AS127:BR127)</f>
        <v>0</v>
      </c>
      <c r="BW127" s="15">
        <f t="shared" ref="BW127:BW140" si="20">SUM(BS127,BU127)</f>
        <v>17</v>
      </c>
    </row>
    <row r="128" spans="1:84" ht="21" customHeight="1">
      <c r="A128" s="32"/>
      <c r="B128" s="32"/>
      <c r="C128" s="594" t="s">
        <v>20</v>
      </c>
      <c r="D128" s="144" t="s">
        <v>1757</v>
      </c>
      <c r="E128" s="562">
        <v>8243</v>
      </c>
      <c r="F128" s="542">
        <v>38019</v>
      </c>
      <c r="G128" s="983">
        <v>1383</v>
      </c>
      <c r="H128" s="441">
        <v>2019</v>
      </c>
      <c r="I128" s="26">
        <v>38036</v>
      </c>
      <c r="J128" s="512" t="s">
        <v>862</v>
      </c>
      <c r="K128" s="456" t="s">
        <v>862</v>
      </c>
      <c r="L128" s="16">
        <v>1283</v>
      </c>
      <c r="M128" s="285">
        <v>33</v>
      </c>
      <c r="N128" s="16">
        <v>1316</v>
      </c>
      <c r="O128" s="285">
        <v>33</v>
      </c>
      <c r="P128" s="16">
        <v>1349</v>
      </c>
      <c r="Q128" s="285">
        <v>34</v>
      </c>
      <c r="R128" s="16">
        <v>1383</v>
      </c>
      <c r="S128" s="18"/>
      <c r="T128" s="18"/>
      <c r="U128" s="18"/>
      <c r="V128" s="18"/>
      <c r="W128" s="18"/>
      <c r="X128" s="18"/>
      <c r="Y128" s="18"/>
      <c r="Z128" s="18">
        <v>40</v>
      </c>
      <c r="AA128" s="18">
        <v>40</v>
      </c>
      <c r="AB128" s="18">
        <v>40</v>
      </c>
      <c r="AC128" s="18">
        <v>40</v>
      </c>
      <c r="AD128" s="18">
        <v>40</v>
      </c>
      <c r="AE128" s="18">
        <v>40</v>
      </c>
      <c r="AF128" s="18">
        <v>40</v>
      </c>
      <c r="AG128" s="18">
        <v>40</v>
      </c>
      <c r="AH128" s="18">
        <v>40</v>
      </c>
      <c r="AI128" s="18">
        <v>40</v>
      </c>
      <c r="AJ128" s="18">
        <v>40</v>
      </c>
      <c r="AK128" s="18">
        <v>40</v>
      </c>
      <c r="AL128" s="18">
        <v>40</v>
      </c>
      <c r="AM128" s="18">
        <v>40</v>
      </c>
      <c r="AN128" s="18">
        <v>40</v>
      </c>
      <c r="AO128" s="18">
        <v>40</v>
      </c>
      <c r="AP128" s="18"/>
      <c r="AQ128" s="18"/>
      <c r="AR128" s="18"/>
      <c r="AS128" s="19"/>
      <c r="AT128" s="19"/>
      <c r="AU128" s="19"/>
      <c r="AV128" s="19"/>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15">
        <f t="shared" si="18"/>
        <v>16</v>
      </c>
      <c r="BU128" s="15">
        <f t="shared" si="19"/>
        <v>0</v>
      </c>
      <c r="BW128" s="15">
        <f t="shared" si="20"/>
        <v>16</v>
      </c>
    </row>
    <row r="129" spans="1:75" ht="21" customHeight="1">
      <c r="A129" s="32"/>
      <c r="B129" s="32"/>
      <c r="C129" s="594" t="s">
        <v>22</v>
      </c>
      <c r="D129" s="659" t="s">
        <v>1089</v>
      </c>
      <c r="E129" s="562">
        <v>6600</v>
      </c>
      <c r="F129" s="542">
        <v>36584</v>
      </c>
      <c r="G129" s="983">
        <v>1353</v>
      </c>
      <c r="H129" s="441">
        <v>2019</v>
      </c>
      <c r="I129" s="26">
        <v>36635</v>
      </c>
      <c r="J129" s="512" t="s">
        <v>868</v>
      </c>
      <c r="K129" s="456" t="s">
        <v>868</v>
      </c>
      <c r="L129" s="16">
        <v>1326</v>
      </c>
      <c r="M129" s="285">
        <v>27</v>
      </c>
      <c r="N129" s="16">
        <v>1353</v>
      </c>
      <c r="O129" s="285">
        <v>0</v>
      </c>
      <c r="P129" s="16">
        <v>1353</v>
      </c>
      <c r="Q129" s="285">
        <v>0</v>
      </c>
      <c r="R129" s="16">
        <v>1353</v>
      </c>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15">
        <f t="shared" si="18"/>
        <v>0</v>
      </c>
      <c r="BU129" s="15">
        <f t="shared" si="19"/>
        <v>0</v>
      </c>
      <c r="BW129" s="15">
        <f t="shared" si="20"/>
        <v>0</v>
      </c>
    </row>
    <row r="130" spans="1:75" ht="21" customHeight="1">
      <c r="A130" s="32"/>
      <c r="B130" s="32"/>
      <c r="C130" s="594" t="s">
        <v>24</v>
      </c>
      <c r="D130" s="659" t="s">
        <v>275</v>
      </c>
      <c r="E130" s="562">
        <v>9309</v>
      </c>
      <c r="F130" s="542">
        <v>29221</v>
      </c>
      <c r="G130" s="983">
        <v>1308</v>
      </c>
      <c r="H130" s="441">
        <v>2019</v>
      </c>
      <c r="I130" s="26">
        <v>35417</v>
      </c>
      <c r="J130" s="512" t="s">
        <v>855</v>
      </c>
      <c r="K130" s="456" t="s">
        <v>1750</v>
      </c>
      <c r="L130" s="16">
        <v>1207</v>
      </c>
      <c r="M130" s="285">
        <v>34</v>
      </c>
      <c r="N130" s="16">
        <v>1241</v>
      </c>
      <c r="O130" s="285">
        <v>38</v>
      </c>
      <c r="P130" s="16">
        <v>1279</v>
      </c>
      <c r="Q130" s="285">
        <v>29</v>
      </c>
      <c r="R130" s="16">
        <v>1308</v>
      </c>
      <c r="S130" s="18"/>
      <c r="T130" s="18"/>
      <c r="U130" s="18"/>
      <c r="V130" s="18"/>
      <c r="W130" s="18"/>
      <c r="X130" s="18"/>
      <c r="Y130" s="18"/>
      <c r="Z130" s="18"/>
      <c r="AA130" s="18"/>
      <c r="AB130" s="18"/>
      <c r="AC130" s="18">
        <v>40</v>
      </c>
      <c r="AD130" s="18">
        <v>40</v>
      </c>
      <c r="AE130" s="18"/>
      <c r="AF130" s="18">
        <v>40</v>
      </c>
      <c r="AG130" s="18">
        <v>40</v>
      </c>
      <c r="AH130" s="18">
        <v>40</v>
      </c>
      <c r="AI130" s="18">
        <v>40</v>
      </c>
      <c r="AJ130" s="18">
        <v>40</v>
      </c>
      <c r="AK130" s="18">
        <v>40</v>
      </c>
      <c r="AL130" s="18">
        <v>40</v>
      </c>
      <c r="AM130" s="18">
        <v>40</v>
      </c>
      <c r="AN130" s="18">
        <v>40</v>
      </c>
      <c r="AO130" s="18"/>
      <c r="AP130" s="18"/>
      <c r="AQ130" s="18"/>
      <c r="AR130" s="18"/>
      <c r="AS130" s="19"/>
      <c r="AT130" s="19"/>
      <c r="AU130" s="19"/>
      <c r="AV130" s="19"/>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15">
        <f t="shared" si="18"/>
        <v>11</v>
      </c>
      <c r="BU130" s="15">
        <f t="shared" si="19"/>
        <v>0</v>
      </c>
      <c r="BW130" s="15">
        <f t="shared" si="20"/>
        <v>11</v>
      </c>
    </row>
    <row r="131" spans="1:75" ht="21" customHeight="1">
      <c r="A131" s="32"/>
      <c r="B131" s="32"/>
      <c r="C131" s="594" t="s">
        <v>26</v>
      </c>
      <c r="D131" s="659" t="s">
        <v>303</v>
      </c>
      <c r="E131" s="562">
        <v>9310</v>
      </c>
      <c r="F131" s="542">
        <v>37357</v>
      </c>
      <c r="G131" s="983">
        <v>1152</v>
      </c>
      <c r="H131" s="441">
        <v>2019</v>
      </c>
      <c r="I131" s="26">
        <v>37418</v>
      </c>
      <c r="J131" s="512" t="s">
        <v>865</v>
      </c>
      <c r="K131" s="456" t="s">
        <v>865</v>
      </c>
      <c r="L131" s="16">
        <v>1026</v>
      </c>
      <c r="M131" s="285">
        <v>40</v>
      </c>
      <c r="N131" s="16">
        <v>1066</v>
      </c>
      <c r="O131" s="285">
        <v>48</v>
      </c>
      <c r="P131" s="16">
        <v>1114</v>
      </c>
      <c r="Q131" s="285">
        <v>38</v>
      </c>
      <c r="R131" s="16">
        <v>1152</v>
      </c>
      <c r="S131" s="18">
        <v>23</v>
      </c>
      <c r="T131" s="18">
        <v>23</v>
      </c>
      <c r="U131" s="18">
        <v>23</v>
      </c>
      <c r="V131" s="18">
        <v>23</v>
      </c>
      <c r="W131" s="18">
        <v>23</v>
      </c>
      <c r="X131" s="18">
        <v>23</v>
      </c>
      <c r="Y131" s="18">
        <v>23</v>
      </c>
      <c r="Z131" s="18">
        <v>23</v>
      </c>
      <c r="AA131" s="18">
        <v>23</v>
      </c>
      <c r="AB131" s="18">
        <v>23</v>
      </c>
      <c r="AC131" s="18">
        <v>23</v>
      </c>
      <c r="AD131" s="18">
        <v>23</v>
      </c>
      <c r="AE131" s="18">
        <v>23</v>
      </c>
      <c r="AF131" s="18"/>
      <c r="AG131" s="18">
        <v>23</v>
      </c>
      <c r="AH131" s="18">
        <v>23</v>
      </c>
      <c r="AI131" s="18"/>
      <c r="AJ131" s="18">
        <v>23</v>
      </c>
      <c r="AK131" s="18">
        <v>23</v>
      </c>
      <c r="AL131" s="18">
        <v>23</v>
      </c>
      <c r="AM131" s="18">
        <v>23</v>
      </c>
      <c r="AN131" s="18">
        <v>23</v>
      </c>
      <c r="AO131" s="18">
        <v>23</v>
      </c>
      <c r="AP131" s="18"/>
      <c r="AQ131" s="18"/>
      <c r="AR131" s="18"/>
      <c r="AS131" s="19"/>
      <c r="AT131" s="19"/>
      <c r="AU131" s="19"/>
      <c r="AV131" s="19"/>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15">
        <f t="shared" si="18"/>
        <v>21</v>
      </c>
      <c r="BU131" s="15">
        <f t="shared" si="19"/>
        <v>0</v>
      </c>
      <c r="BW131" s="15">
        <f t="shared" si="20"/>
        <v>21</v>
      </c>
    </row>
    <row r="132" spans="1:75" ht="21" customHeight="1">
      <c r="A132" s="32"/>
      <c r="B132" s="32"/>
      <c r="C132" s="594" t="s">
        <v>28</v>
      </c>
      <c r="D132" s="659" t="s">
        <v>276</v>
      </c>
      <c r="E132" s="562">
        <v>9284</v>
      </c>
      <c r="F132" s="542">
        <v>37257</v>
      </c>
      <c r="G132" s="983">
        <v>1050</v>
      </c>
      <c r="H132" s="441">
        <v>2019</v>
      </c>
      <c r="I132" s="26">
        <v>37333</v>
      </c>
      <c r="J132" s="512" t="s">
        <v>824</v>
      </c>
      <c r="K132" s="456" t="s">
        <v>1735</v>
      </c>
      <c r="L132" s="16">
        <v>908</v>
      </c>
      <c r="M132" s="285">
        <v>44</v>
      </c>
      <c r="N132" s="16">
        <v>952</v>
      </c>
      <c r="O132" s="285">
        <v>51</v>
      </c>
      <c r="P132" s="16">
        <v>1003</v>
      </c>
      <c r="Q132" s="285">
        <v>47</v>
      </c>
      <c r="R132" s="16">
        <v>1050</v>
      </c>
      <c r="S132" s="18">
        <v>23</v>
      </c>
      <c r="T132" s="18">
        <v>23</v>
      </c>
      <c r="U132" s="18">
        <v>23</v>
      </c>
      <c r="V132" s="18">
        <v>23</v>
      </c>
      <c r="W132" s="18">
        <v>23</v>
      </c>
      <c r="X132" s="18">
        <v>23</v>
      </c>
      <c r="Y132" s="18">
        <v>23</v>
      </c>
      <c r="Z132" s="18">
        <v>23</v>
      </c>
      <c r="AA132" s="18">
        <v>23</v>
      </c>
      <c r="AB132" s="18">
        <v>23</v>
      </c>
      <c r="AC132" s="18">
        <v>23</v>
      </c>
      <c r="AD132" s="18">
        <v>23</v>
      </c>
      <c r="AE132" s="18"/>
      <c r="AF132" s="18">
        <v>23</v>
      </c>
      <c r="AG132" s="18">
        <v>23</v>
      </c>
      <c r="AH132" s="18">
        <v>23</v>
      </c>
      <c r="AI132" s="18">
        <v>23</v>
      </c>
      <c r="AJ132" s="18">
        <v>23</v>
      </c>
      <c r="AK132" s="18">
        <v>23</v>
      </c>
      <c r="AL132" s="18">
        <v>23</v>
      </c>
      <c r="AM132" s="18">
        <v>23</v>
      </c>
      <c r="AN132" s="18">
        <v>23</v>
      </c>
      <c r="AO132" s="18">
        <v>23</v>
      </c>
      <c r="AP132" s="18"/>
      <c r="AQ132" s="18"/>
      <c r="AR132" s="18"/>
      <c r="AS132" s="19"/>
      <c r="AT132" s="19"/>
      <c r="AU132" s="19"/>
      <c r="AV132" s="19"/>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15">
        <f t="shared" si="18"/>
        <v>22</v>
      </c>
      <c r="BU132" s="15">
        <f t="shared" si="19"/>
        <v>0</v>
      </c>
      <c r="BW132" s="15">
        <f t="shared" si="20"/>
        <v>22</v>
      </c>
    </row>
    <row r="133" spans="1:75" ht="21" customHeight="1">
      <c r="A133" s="32"/>
      <c r="B133" s="32"/>
      <c r="C133" s="594" t="s">
        <v>30</v>
      </c>
      <c r="D133" s="659" t="s">
        <v>277</v>
      </c>
      <c r="E133" s="562">
        <v>10048</v>
      </c>
      <c r="F133" s="542">
        <v>32749</v>
      </c>
      <c r="G133" s="983">
        <v>979</v>
      </c>
      <c r="H133" s="441">
        <v>2019</v>
      </c>
      <c r="I133" s="26">
        <v>32749</v>
      </c>
      <c r="J133" s="512" t="s">
        <v>853</v>
      </c>
      <c r="K133" s="456" t="s">
        <v>853</v>
      </c>
      <c r="L133" s="16">
        <v>964</v>
      </c>
      <c r="M133" s="285">
        <v>12</v>
      </c>
      <c r="N133" s="16">
        <v>976</v>
      </c>
      <c r="O133" s="285">
        <v>3</v>
      </c>
      <c r="P133" s="16">
        <v>979</v>
      </c>
      <c r="Q133" s="285">
        <v>0</v>
      </c>
      <c r="R133" s="16">
        <v>979</v>
      </c>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9"/>
      <c r="AT133" s="19"/>
      <c r="AU133" s="19"/>
      <c r="AV133" s="19"/>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15">
        <f t="shared" si="18"/>
        <v>0</v>
      </c>
      <c r="BU133" s="15">
        <f t="shared" si="19"/>
        <v>0</v>
      </c>
      <c r="BW133" s="15">
        <f t="shared" si="20"/>
        <v>0</v>
      </c>
    </row>
    <row r="134" spans="1:75" ht="21" customHeight="1">
      <c r="A134" s="32"/>
      <c r="B134" s="32"/>
      <c r="C134" s="594" t="s">
        <v>32</v>
      </c>
      <c r="D134" s="659" t="s">
        <v>278</v>
      </c>
      <c r="E134" s="562">
        <v>9311</v>
      </c>
      <c r="F134" s="542">
        <v>29221</v>
      </c>
      <c r="G134" s="983">
        <v>694</v>
      </c>
      <c r="H134" s="441">
        <v>2020</v>
      </c>
      <c r="I134" s="26">
        <v>35417</v>
      </c>
      <c r="J134" s="512" t="s">
        <v>847</v>
      </c>
      <c r="K134" s="456" t="s">
        <v>1752</v>
      </c>
      <c r="L134" s="16">
        <v>658</v>
      </c>
      <c r="M134" s="285">
        <v>14</v>
      </c>
      <c r="N134" s="16">
        <v>672</v>
      </c>
      <c r="O134" s="285">
        <v>11</v>
      </c>
      <c r="P134" s="16">
        <v>683</v>
      </c>
      <c r="Q134" s="285">
        <v>11</v>
      </c>
      <c r="R134" s="16">
        <v>694</v>
      </c>
      <c r="S134" s="18"/>
      <c r="T134" s="18"/>
      <c r="U134" s="18"/>
      <c r="V134" s="18"/>
      <c r="W134" s="18"/>
      <c r="X134" s="18"/>
      <c r="Y134" s="18"/>
      <c r="Z134" s="18"/>
      <c r="AA134" s="18"/>
      <c r="AB134" s="18"/>
      <c r="AC134" s="18">
        <v>40</v>
      </c>
      <c r="AD134" s="18"/>
      <c r="AE134" s="18"/>
      <c r="AF134" s="18">
        <v>40</v>
      </c>
      <c r="AG134" s="18">
        <v>40</v>
      </c>
      <c r="AH134" s="18">
        <v>40</v>
      </c>
      <c r="AI134" s="18">
        <v>40</v>
      </c>
      <c r="AJ134" s="18">
        <v>40</v>
      </c>
      <c r="AK134" s="18">
        <v>40</v>
      </c>
      <c r="AL134" s="18">
        <v>40</v>
      </c>
      <c r="AM134" s="18">
        <v>40</v>
      </c>
      <c r="AN134" s="18"/>
      <c r="AO134" s="18"/>
      <c r="AP134" s="18"/>
      <c r="AQ134" s="18"/>
      <c r="AR134" s="18"/>
      <c r="AS134" s="19"/>
      <c r="AT134" s="19"/>
      <c r="AU134" s="19"/>
      <c r="AV134" s="19"/>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15">
        <f t="shared" si="18"/>
        <v>9</v>
      </c>
      <c r="BU134" s="15">
        <f t="shared" si="19"/>
        <v>0</v>
      </c>
      <c r="BW134" s="15">
        <f t="shared" si="20"/>
        <v>9</v>
      </c>
    </row>
    <row r="135" spans="1:75" ht="21" customHeight="1">
      <c r="A135" s="32"/>
      <c r="B135" s="32"/>
      <c r="C135" s="594" t="s">
        <v>34</v>
      </c>
      <c r="D135" s="659" t="s">
        <v>279</v>
      </c>
      <c r="E135" s="562">
        <v>9285</v>
      </c>
      <c r="F135" s="542">
        <v>39464</v>
      </c>
      <c r="G135" s="983">
        <v>655</v>
      </c>
      <c r="H135" s="441">
        <v>2019</v>
      </c>
      <c r="I135" s="26">
        <v>39469</v>
      </c>
      <c r="J135" s="512" t="s">
        <v>831</v>
      </c>
      <c r="K135" s="456" t="s">
        <v>1739</v>
      </c>
      <c r="L135" s="16">
        <v>629</v>
      </c>
      <c r="M135" s="285">
        <v>26</v>
      </c>
      <c r="N135" s="16">
        <v>655</v>
      </c>
      <c r="O135" s="285">
        <v>0</v>
      </c>
      <c r="P135" s="16">
        <v>655</v>
      </c>
      <c r="Q135" s="285">
        <v>0</v>
      </c>
      <c r="R135" s="16">
        <v>655</v>
      </c>
      <c r="S135" s="18"/>
      <c r="T135" s="18"/>
      <c r="U135" s="18"/>
      <c r="V135" s="18"/>
      <c r="W135" s="18"/>
      <c r="X135" s="18"/>
      <c r="Y135" s="18"/>
      <c r="Z135" s="18"/>
      <c r="AA135" s="18"/>
      <c r="AB135" s="18">
        <v>40</v>
      </c>
      <c r="AC135" s="18"/>
      <c r="AD135" s="18"/>
      <c r="AE135" s="18"/>
      <c r="AF135" s="18"/>
      <c r="AG135" s="18"/>
      <c r="AH135" s="18"/>
      <c r="AI135" s="18"/>
      <c r="AJ135" s="18"/>
      <c r="AK135" s="18"/>
      <c r="AL135" s="18"/>
      <c r="AM135" s="18"/>
      <c r="AN135" s="18"/>
      <c r="AO135" s="18"/>
      <c r="AP135" s="18"/>
      <c r="AQ135" s="18"/>
      <c r="AR135" s="18"/>
      <c r="AS135" s="19"/>
      <c r="AT135" s="19"/>
      <c r="AU135" s="19"/>
      <c r="AV135" s="19"/>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15">
        <f t="shared" si="18"/>
        <v>1</v>
      </c>
      <c r="BU135" s="15">
        <f t="shared" si="19"/>
        <v>0</v>
      </c>
      <c r="BW135" s="15">
        <f t="shared" si="20"/>
        <v>1</v>
      </c>
    </row>
    <row r="136" spans="1:75" ht="21" customHeight="1">
      <c r="A136" s="32"/>
      <c r="B136" s="32"/>
      <c r="C136" s="594" t="s">
        <v>35</v>
      </c>
      <c r="D136" s="659" t="s">
        <v>304</v>
      </c>
      <c r="E136" s="562">
        <v>9305</v>
      </c>
      <c r="F136" s="542">
        <v>31837</v>
      </c>
      <c r="G136" s="983">
        <v>526</v>
      </c>
      <c r="H136" s="441">
        <v>2019</v>
      </c>
      <c r="I136" s="26">
        <v>35418</v>
      </c>
      <c r="J136" s="512" t="s">
        <v>835</v>
      </c>
      <c r="K136" s="456" t="s">
        <v>1741</v>
      </c>
      <c r="L136" s="16">
        <v>383</v>
      </c>
      <c r="M136" s="285">
        <v>51</v>
      </c>
      <c r="N136" s="16">
        <v>434</v>
      </c>
      <c r="O136" s="285">
        <v>51</v>
      </c>
      <c r="P136" s="16">
        <v>485</v>
      </c>
      <c r="Q136" s="285">
        <v>41</v>
      </c>
      <c r="R136" s="16">
        <v>526</v>
      </c>
      <c r="S136" s="18">
        <v>23</v>
      </c>
      <c r="T136" s="18">
        <v>23</v>
      </c>
      <c r="U136" s="18">
        <v>23</v>
      </c>
      <c r="V136" s="18">
        <v>23</v>
      </c>
      <c r="W136" s="18">
        <v>23</v>
      </c>
      <c r="X136" s="18">
        <v>23</v>
      </c>
      <c r="Y136" s="18">
        <v>23</v>
      </c>
      <c r="Z136" s="18">
        <v>23</v>
      </c>
      <c r="AA136" s="18">
        <v>23</v>
      </c>
      <c r="AB136" s="18">
        <v>23</v>
      </c>
      <c r="AC136" s="18">
        <v>23</v>
      </c>
      <c r="AD136" s="18">
        <v>23</v>
      </c>
      <c r="AE136" s="18">
        <v>23</v>
      </c>
      <c r="AF136" s="18">
        <v>23</v>
      </c>
      <c r="AG136" s="18">
        <v>23</v>
      </c>
      <c r="AH136" s="18">
        <v>23</v>
      </c>
      <c r="AI136" s="18">
        <v>23</v>
      </c>
      <c r="AJ136" s="18">
        <v>23</v>
      </c>
      <c r="AK136" s="18">
        <v>23</v>
      </c>
      <c r="AL136" s="18">
        <v>23</v>
      </c>
      <c r="AM136" s="18">
        <v>23</v>
      </c>
      <c r="AN136" s="18">
        <v>23</v>
      </c>
      <c r="AO136" s="18">
        <v>23</v>
      </c>
      <c r="AP136" s="18"/>
      <c r="AQ136" s="18"/>
      <c r="AR136" s="18"/>
      <c r="AS136" s="19"/>
      <c r="AT136" s="19"/>
      <c r="AU136" s="19"/>
      <c r="AV136" s="19"/>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15">
        <f t="shared" si="18"/>
        <v>23</v>
      </c>
      <c r="BU136" s="15">
        <f t="shared" si="19"/>
        <v>0</v>
      </c>
      <c r="BW136" s="15">
        <f t="shared" si="20"/>
        <v>23</v>
      </c>
    </row>
    <row r="137" spans="1:75" ht="21" customHeight="1">
      <c r="A137" s="32"/>
      <c r="B137" s="32"/>
      <c r="C137" s="594" t="s">
        <v>37</v>
      </c>
      <c r="D137" s="659" t="s">
        <v>280</v>
      </c>
      <c r="E137" s="562">
        <v>10004</v>
      </c>
      <c r="F137" s="542">
        <v>29221</v>
      </c>
      <c r="G137" s="983">
        <v>355</v>
      </c>
      <c r="H137" s="441">
        <v>2019</v>
      </c>
      <c r="I137" s="26">
        <v>35417</v>
      </c>
      <c r="J137" s="512" t="s">
        <v>833</v>
      </c>
      <c r="K137" s="456" t="s">
        <v>1751</v>
      </c>
      <c r="L137" s="16">
        <v>338</v>
      </c>
      <c r="M137" s="285">
        <v>8</v>
      </c>
      <c r="N137" s="16">
        <v>346</v>
      </c>
      <c r="O137" s="285">
        <v>9</v>
      </c>
      <c r="P137" s="16">
        <v>355</v>
      </c>
      <c r="Q137" s="285">
        <v>0</v>
      </c>
      <c r="R137" s="16">
        <v>355</v>
      </c>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15">
        <f t="shared" si="18"/>
        <v>0</v>
      </c>
      <c r="BU137" s="15">
        <f t="shared" si="19"/>
        <v>0</v>
      </c>
      <c r="BW137" s="15">
        <f t="shared" si="20"/>
        <v>0</v>
      </c>
    </row>
    <row r="138" spans="1:75" ht="21" customHeight="1">
      <c r="A138" s="15"/>
      <c r="B138" s="15"/>
      <c r="C138" s="594" t="s">
        <v>38</v>
      </c>
      <c r="D138" s="144" t="s">
        <v>969</v>
      </c>
      <c r="E138" s="562">
        <v>371</v>
      </c>
      <c r="F138" s="542">
        <v>36034</v>
      </c>
      <c r="G138" s="983">
        <v>220</v>
      </c>
      <c r="H138" s="441">
        <v>2019</v>
      </c>
      <c r="I138" s="26">
        <v>36069</v>
      </c>
      <c r="J138" s="512" t="s">
        <v>970</v>
      </c>
      <c r="K138" s="456" t="s">
        <v>1745</v>
      </c>
      <c r="L138" s="16">
        <v>86</v>
      </c>
      <c r="M138" s="285">
        <v>50</v>
      </c>
      <c r="N138" s="16">
        <v>136</v>
      </c>
      <c r="O138" s="285">
        <v>49</v>
      </c>
      <c r="P138" s="16">
        <v>185</v>
      </c>
      <c r="Q138" s="285">
        <v>35</v>
      </c>
      <c r="R138" s="16">
        <v>220</v>
      </c>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15">
        <f t="shared" si="18"/>
        <v>0</v>
      </c>
      <c r="BU138" s="15">
        <f t="shared" si="19"/>
        <v>0</v>
      </c>
      <c r="BW138" s="15">
        <f t="shared" si="20"/>
        <v>0</v>
      </c>
    </row>
    <row r="139" spans="1:75" ht="21" customHeight="1">
      <c r="A139" s="15"/>
      <c r="B139" s="15"/>
      <c r="C139" s="594" t="s">
        <v>39</v>
      </c>
      <c r="D139" s="144" t="s">
        <v>842</v>
      </c>
      <c r="E139" s="562">
        <v>11386</v>
      </c>
      <c r="F139" s="542">
        <v>42790</v>
      </c>
      <c r="G139" s="983">
        <v>0</v>
      </c>
      <c r="H139" s="441">
        <v>2023</v>
      </c>
      <c r="I139" s="26">
        <v>42542</v>
      </c>
      <c r="J139" s="512" t="s">
        <v>843</v>
      </c>
      <c r="K139" s="456" t="s">
        <v>843</v>
      </c>
      <c r="L139" s="16">
        <v>0</v>
      </c>
      <c r="M139" s="285">
        <v>0</v>
      </c>
      <c r="N139" s="16">
        <v>0</v>
      </c>
      <c r="O139" s="285">
        <v>0</v>
      </c>
      <c r="P139" s="16">
        <v>0</v>
      </c>
      <c r="Q139" s="285">
        <v>0</v>
      </c>
      <c r="R139" s="16">
        <v>0</v>
      </c>
      <c r="S139" s="18"/>
      <c r="T139" s="18"/>
      <c r="U139" s="18"/>
      <c r="V139" s="18"/>
      <c r="W139" s="18">
        <v>23</v>
      </c>
      <c r="X139" s="18">
        <v>23</v>
      </c>
      <c r="Y139" s="18"/>
      <c r="Z139" s="18">
        <v>23</v>
      </c>
      <c r="AA139" s="18">
        <v>23</v>
      </c>
      <c r="AB139" s="18">
        <v>23</v>
      </c>
      <c r="AC139" s="18">
        <v>23</v>
      </c>
      <c r="AD139" s="18">
        <v>23</v>
      </c>
      <c r="AE139" s="18">
        <v>23</v>
      </c>
      <c r="AF139" s="18"/>
      <c r="AG139" s="18">
        <v>23</v>
      </c>
      <c r="AH139" s="18">
        <v>23</v>
      </c>
      <c r="AI139" s="18">
        <v>23</v>
      </c>
      <c r="AJ139" s="18">
        <v>23</v>
      </c>
      <c r="AK139" s="18">
        <v>23</v>
      </c>
      <c r="AL139" s="18"/>
      <c r="AM139" s="18"/>
      <c r="AN139" s="18">
        <v>23</v>
      </c>
      <c r="AO139" s="18">
        <v>23</v>
      </c>
      <c r="AP139" s="18"/>
      <c r="AQ139" s="18"/>
      <c r="AR139" s="18"/>
      <c r="AS139" s="19"/>
      <c r="AT139" s="19"/>
      <c r="AU139" s="19"/>
      <c r="AV139" s="19"/>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15">
        <f t="shared" si="18"/>
        <v>15</v>
      </c>
      <c r="BU139" s="15">
        <f t="shared" si="19"/>
        <v>0</v>
      </c>
      <c r="BW139" s="15">
        <f t="shared" si="20"/>
        <v>15</v>
      </c>
    </row>
    <row r="140" spans="1:75" ht="21" customHeight="1">
      <c r="A140" s="15"/>
      <c r="B140" s="15"/>
      <c r="C140" s="594" t="s">
        <v>40</v>
      </c>
      <c r="D140" s="144" t="s">
        <v>1606</v>
      </c>
      <c r="E140" s="562">
        <v>11373</v>
      </c>
      <c r="F140" s="542">
        <v>43006</v>
      </c>
      <c r="G140" s="983">
        <v>0</v>
      </c>
      <c r="H140" s="441">
        <v>2023</v>
      </c>
      <c r="I140" s="26">
        <v>43011</v>
      </c>
      <c r="J140" s="512" t="s">
        <v>1599</v>
      </c>
      <c r="K140" s="456" t="s">
        <v>1740</v>
      </c>
      <c r="L140" s="16">
        <v>0</v>
      </c>
      <c r="M140" s="285">
        <v>0</v>
      </c>
      <c r="N140" s="16">
        <v>0</v>
      </c>
      <c r="O140" s="285">
        <v>0</v>
      </c>
      <c r="P140" s="16">
        <v>0</v>
      </c>
      <c r="Q140" s="285">
        <v>0</v>
      </c>
      <c r="R140" s="16">
        <v>0</v>
      </c>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9"/>
      <c r="AT140" s="19"/>
      <c r="AU140" s="19"/>
      <c r="AV140" s="19"/>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15">
        <f t="shared" si="18"/>
        <v>0</v>
      </c>
      <c r="BU140" s="15">
        <f t="shared" si="19"/>
        <v>0</v>
      </c>
      <c r="BW140" s="15">
        <f t="shared" si="20"/>
        <v>0</v>
      </c>
    </row>
    <row r="141" spans="1:75" ht="14.25" customHeight="1">
      <c r="A141" s="31"/>
      <c r="B141" s="31"/>
      <c r="C141" s="625"/>
      <c r="D141" s="238"/>
      <c r="E141" s="575"/>
      <c r="F141" s="547"/>
      <c r="G141" s="991"/>
      <c r="J141" s="507"/>
      <c r="K141" s="38"/>
      <c r="L141" s="47"/>
      <c r="M141" s="47"/>
      <c r="N141" s="47"/>
      <c r="O141" s="47"/>
      <c r="P141" s="47"/>
      <c r="Q141" s="47"/>
      <c r="R141" s="47"/>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48"/>
    </row>
    <row r="142" spans="1:75" ht="14.25" customHeight="1">
      <c r="A142" s="31"/>
      <c r="B142" s="31"/>
      <c r="C142" s="625"/>
      <c r="D142" s="238"/>
      <c r="E142" s="575"/>
      <c r="F142" s="547"/>
      <c r="G142" s="991"/>
      <c r="J142" s="507"/>
      <c r="K142" s="38"/>
      <c r="L142" s="47"/>
      <c r="M142" s="47"/>
      <c r="N142" s="47"/>
      <c r="O142" s="47"/>
      <c r="P142" s="47"/>
      <c r="Q142" s="47"/>
      <c r="R142" s="47"/>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48"/>
    </row>
    <row r="143" spans="1:75" ht="14.25" customHeight="1">
      <c r="A143" s="31"/>
      <c r="B143" s="31"/>
      <c r="C143" s="625"/>
      <c r="D143" s="238"/>
      <c r="E143" s="575"/>
      <c r="F143" s="547"/>
      <c r="G143" s="991"/>
      <c r="J143" s="507"/>
      <c r="K143" s="38"/>
      <c r="L143" s="47"/>
      <c r="M143" s="47"/>
      <c r="N143" s="47"/>
      <c r="O143" s="47"/>
      <c r="P143" s="47"/>
      <c r="Q143" s="47"/>
      <c r="R143" s="47"/>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48"/>
    </row>
    <row r="144" spans="1:75" ht="14.25" customHeight="1">
      <c r="A144" s="31"/>
      <c r="B144" s="31"/>
      <c r="C144" s="625"/>
      <c r="D144" s="238"/>
      <c r="E144" s="575"/>
      <c r="F144" s="547"/>
      <c r="G144" s="991"/>
      <c r="J144" s="507"/>
      <c r="K144" s="38"/>
      <c r="L144" s="47"/>
      <c r="M144" s="47"/>
      <c r="N144" s="47"/>
      <c r="O144" s="47"/>
      <c r="P144" s="47"/>
      <c r="Q144" s="47"/>
      <c r="R144" s="47"/>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48"/>
    </row>
    <row r="145" spans="1:84" ht="15" customHeight="1">
      <c r="A145" s="31"/>
      <c r="B145" s="31"/>
      <c r="C145" s="625"/>
      <c r="D145" s="238"/>
      <c r="E145" s="575"/>
      <c r="F145" s="547"/>
      <c r="G145" s="991"/>
      <c r="J145" s="507"/>
      <c r="K145" s="38"/>
      <c r="L145" s="47"/>
      <c r="M145" s="47"/>
      <c r="N145" s="47"/>
      <c r="O145" s="47"/>
      <c r="P145" s="47"/>
      <c r="Q145" s="47"/>
      <c r="R145" s="47"/>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48"/>
    </row>
    <row r="146" spans="1:84" ht="14.25" hidden="1" customHeight="1">
      <c r="A146" s="31"/>
      <c r="B146" s="31"/>
      <c r="C146" s="625"/>
      <c r="D146" s="238"/>
      <c r="E146" s="575"/>
      <c r="F146" s="547"/>
      <c r="G146" s="991"/>
      <c r="J146" s="507"/>
      <c r="K146" s="38"/>
      <c r="L146" s="47"/>
      <c r="M146" s="47"/>
      <c r="N146" s="47"/>
      <c r="O146" s="47"/>
      <c r="P146" s="47"/>
      <c r="Q146" s="47"/>
      <c r="R146" s="47"/>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48"/>
    </row>
    <row r="147" spans="1:84" s="54" customFormat="1" ht="54" hidden="1" customHeight="1">
      <c r="C147" s="53"/>
      <c r="D147" s="53" t="s">
        <v>1992</v>
      </c>
      <c r="E147" s="211"/>
      <c r="F147" s="550"/>
      <c r="G147" s="211"/>
      <c r="H147" s="287"/>
      <c r="I147" s="38"/>
      <c r="J147" s="3"/>
      <c r="K147" s="287"/>
      <c r="BT147" s="284"/>
      <c r="BU147" s="284"/>
      <c r="BV147" s="284"/>
    </row>
    <row r="148" spans="1:84" ht="14.25" hidden="1" customHeight="1">
      <c r="A148" s="31"/>
      <c r="B148" s="31"/>
      <c r="C148" s="625"/>
      <c r="D148" s="238"/>
      <c r="E148" s="575"/>
      <c r="F148" s="547"/>
      <c r="G148" s="991"/>
      <c r="J148" s="507"/>
      <c r="K148" s="38"/>
      <c r="L148" s="47"/>
      <c r="M148" s="47"/>
      <c r="N148" s="47"/>
      <c r="O148" s="47"/>
      <c r="P148" s="47"/>
      <c r="Q148" s="47"/>
      <c r="R148" s="47"/>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48"/>
    </row>
    <row r="149" spans="1:84" s="571" customFormat="1" ht="34.5" hidden="1" customHeight="1">
      <c r="A149" s="720" t="s">
        <v>310</v>
      </c>
      <c r="B149" s="720" t="s">
        <v>1694</v>
      </c>
      <c r="C149" s="721" t="s">
        <v>1802</v>
      </c>
      <c r="D149" s="722" t="s">
        <v>43</v>
      </c>
      <c r="E149" s="720" t="s">
        <v>1761</v>
      </c>
      <c r="F149" s="723" t="s">
        <v>14</v>
      </c>
      <c r="G149" s="563"/>
      <c r="H149" s="724" t="s">
        <v>1705</v>
      </c>
      <c r="I149" s="723" t="s">
        <v>1706</v>
      </c>
      <c r="J149" s="720" t="s">
        <v>308</v>
      </c>
      <c r="K149" s="723" t="s">
        <v>307</v>
      </c>
      <c r="L149" s="720" t="s">
        <v>1319</v>
      </c>
      <c r="M149" s="720" t="s">
        <v>1430</v>
      </c>
      <c r="N149" s="720" t="s">
        <v>1431</v>
      </c>
      <c r="O149" s="720" t="s">
        <v>1641</v>
      </c>
      <c r="P149" s="720" t="s">
        <v>1642</v>
      </c>
      <c r="Q149" s="720" t="s">
        <v>1764</v>
      </c>
      <c r="R149" s="720"/>
      <c r="S149" s="720"/>
      <c r="T149" s="720"/>
      <c r="U149" s="720"/>
      <c r="V149" s="720"/>
      <c r="W149" s="720"/>
      <c r="X149" s="720"/>
      <c r="Y149" s="720"/>
      <c r="Z149" s="720"/>
      <c r="AA149" s="720"/>
      <c r="AB149" s="720"/>
      <c r="AC149" s="720"/>
      <c r="AD149" s="720"/>
      <c r="AE149" s="720"/>
      <c r="AF149" s="720"/>
      <c r="AG149" s="720"/>
      <c r="AH149" s="720"/>
      <c r="AI149" s="720"/>
      <c r="AJ149" s="720"/>
      <c r="AK149" s="720"/>
      <c r="AL149" s="720"/>
      <c r="AM149" s="720"/>
      <c r="AN149" s="720"/>
      <c r="AO149" s="720"/>
      <c r="AP149" s="720"/>
      <c r="AQ149" s="720"/>
      <c r="AR149" s="720"/>
      <c r="AS149" s="720"/>
      <c r="AT149" s="720"/>
      <c r="AU149" s="720"/>
      <c r="AV149" s="720"/>
      <c r="AW149" s="720"/>
      <c r="AX149" s="720"/>
      <c r="AY149" s="720"/>
      <c r="AZ149" s="720"/>
      <c r="BA149" s="720"/>
      <c r="BB149" s="720"/>
      <c r="BC149" s="720"/>
      <c r="BD149" s="720"/>
      <c r="BE149" s="720"/>
      <c r="BF149" s="720"/>
      <c r="BG149" s="720"/>
      <c r="BH149" s="720"/>
      <c r="BI149" s="720"/>
      <c r="BJ149" s="720"/>
      <c r="BK149" s="720"/>
      <c r="BL149" s="720"/>
      <c r="BM149" s="720"/>
      <c r="BN149" s="720"/>
      <c r="BO149" s="720"/>
      <c r="BP149" s="720"/>
      <c r="BQ149" s="720"/>
      <c r="BR149" s="720"/>
      <c r="BS149" s="558" t="s">
        <v>915</v>
      </c>
      <c r="BT149" s="559"/>
      <c r="BU149" s="558" t="s">
        <v>916</v>
      </c>
      <c r="BV149" s="190"/>
      <c r="BW149" s="558" t="s">
        <v>1764</v>
      </c>
    </row>
    <row r="150" spans="1:84" customFormat="1" ht="21" hidden="1" customHeight="1">
      <c r="A150" s="24"/>
      <c r="B150" s="24"/>
      <c r="C150" s="41" t="s">
        <v>96</v>
      </c>
      <c r="D150" s="659" t="s">
        <v>132</v>
      </c>
      <c r="E150" s="562">
        <v>424</v>
      </c>
      <c r="F150" s="542">
        <v>37272</v>
      </c>
      <c r="G150" s="983">
        <v>50</v>
      </c>
      <c r="H150" s="364" t="s">
        <v>262</v>
      </c>
      <c r="I150" s="30">
        <v>28609</v>
      </c>
      <c r="J150" s="719" t="s">
        <v>638</v>
      </c>
      <c r="K150" s="328" t="s">
        <v>637</v>
      </c>
      <c r="L150" s="16">
        <v>50</v>
      </c>
      <c r="M150" s="16">
        <v>0</v>
      </c>
      <c r="N150" s="16">
        <v>50</v>
      </c>
      <c r="O150" s="16">
        <v>0</v>
      </c>
      <c r="P150" s="16">
        <v>50</v>
      </c>
      <c r="Q150" s="16">
        <v>0</v>
      </c>
      <c r="R150" s="16">
        <v>0</v>
      </c>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19"/>
      <c r="BR150" s="19"/>
      <c r="BS150" s="15">
        <f t="shared" ref="BS150:BS166" si="21">COUNT(S150:AR150)</f>
        <v>0</v>
      </c>
      <c r="BT150" s="31"/>
      <c r="BU150" s="15">
        <f t="shared" ref="BU150:BU166" si="22">COUNT(AS150:BR150)</f>
        <v>0</v>
      </c>
      <c r="BV150" s="31"/>
      <c r="BW150" s="15">
        <f t="shared" ref="BW150:BW166" si="23">SUM(BS150,BU150)</f>
        <v>0</v>
      </c>
      <c r="BX150" s="23"/>
      <c r="BY150" s="23"/>
      <c r="BZ150" s="23"/>
      <c r="CA150" s="23"/>
      <c r="CB150" s="23"/>
      <c r="CC150" s="23"/>
      <c r="CD150" s="23"/>
      <c r="CE150" s="274"/>
      <c r="CF150" s="274"/>
    </row>
    <row r="151" spans="1:84" customFormat="1" ht="21" hidden="1" customHeight="1">
      <c r="A151" s="24"/>
      <c r="B151" s="24"/>
      <c r="C151" s="41" t="s">
        <v>72</v>
      </c>
      <c r="D151" s="659" t="s">
        <v>90</v>
      </c>
      <c r="E151" s="562">
        <v>6462</v>
      </c>
      <c r="F151" s="543">
        <v>42431</v>
      </c>
      <c r="G151" s="983">
        <v>108</v>
      </c>
      <c r="H151" s="364" t="s">
        <v>266</v>
      </c>
      <c r="I151" s="30">
        <v>42424</v>
      </c>
      <c r="J151" s="511" t="s">
        <v>651</v>
      </c>
      <c r="K151" s="328" t="s">
        <v>650</v>
      </c>
      <c r="L151" s="16">
        <v>108</v>
      </c>
      <c r="M151" s="16">
        <v>0</v>
      </c>
      <c r="N151" s="16">
        <v>108</v>
      </c>
      <c r="O151" s="16">
        <v>0</v>
      </c>
      <c r="P151" s="16">
        <v>108</v>
      </c>
      <c r="Q151" s="16">
        <v>0</v>
      </c>
      <c r="R151" s="16">
        <v>0</v>
      </c>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5">
        <f t="shared" si="21"/>
        <v>0</v>
      </c>
      <c r="BT151" s="31"/>
      <c r="BU151" s="15">
        <f t="shared" si="22"/>
        <v>0</v>
      </c>
      <c r="BV151" s="31"/>
      <c r="BW151" s="15">
        <f t="shared" si="23"/>
        <v>0</v>
      </c>
      <c r="BX151" s="23"/>
      <c r="BY151" s="23"/>
      <c r="BZ151" s="23"/>
      <c r="CA151" s="23"/>
      <c r="CB151" s="23"/>
      <c r="CC151" s="23"/>
      <c r="CD151" s="23"/>
      <c r="CE151" s="274"/>
      <c r="CF151" s="274"/>
    </row>
    <row r="152" spans="1:84" customFormat="1" ht="21" hidden="1" customHeight="1">
      <c r="A152" s="33"/>
      <c r="B152" s="33"/>
      <c r="C152" s="41" t="s">
        <v>146</v>
      </c>
      <c r="D152" s="659" t="s">
        <v>1561</v>
      </c>
      <c r="E152" s="562">
        <v>402</v>
      </c>
      <c r="F152" s="544">
        <v>30286</v>
      </c>
      <c r="G152" s="983">
        <v>2</v>
      </c>
      <c r="H152" s="364" t="s">
        <v>266</v>
      </c>
      <c r="I152" s="30">
        <v>21296</v>
      </c>
      <c r="J152" s="519" t="s">
        <v>617</v>
      </c>
      <c r="K152" s="328" t="s">
        <v>616</v>
      </c>
      <c r="L152" s="16">
        <v>2</v>
      </c>
      <c r="M152" s="16">
        <v>0</v>
      </c>
      <c r="N152" s="16">
        <v>2</v>
      </c>
      <c r="O152" s="16">
        <v>0</v>
      </c>
      <c r="P152" s="16">
        <v>2</v>
      </c>
      <c r="Q152" s="16">
        <v>0</v>
      </c>
      <c r="R152" s="16">
        <v>0</v>
      </c>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5">
        <f t="shared" si="21"/>
        <v>0</v>
      </c>
      <c r="BT152" s="23"/>
      <c r="BU152" s="15">
        <f t="shared" si="22"/>
        <v>0</v>
      </c>
      <c r="BV152" s="23"/>
      <c r="BW152" s="15">
        <f t="shared" si="23"/>
        <v>0</v>
      </c>
      <c r="BX152" s="23"/>
      <c r="BY152" s="23"/>
      <c r="BZ152" s="23"/>
      <c r="CA152" s="274"/>
      <c r="CB152" s="274"/>
      <c r="CC152" s="23"/>
      <c r="CD152" s="23"/>
      <c r="CE152" s="23"/>
      <c r="CF152" s="23"/>
    </row>
    <row r="153" spans="1:84" customFormat="1" ht="21" hidden="1" customHeight="1">
      <c r="A153" s="24"/>
      <c r="B153" s="24"/>
      <c r="C153" s="41" t="s">
        <v>110</v>
      </c>
      <c r="D153" s="659" t="s">
        <v>1138</v>
      </c>
      <c r="E153" s="562">
        <v>6258</v>
      </c>
      <c r="F153" s="542">
        <v>41551</v>
      </c>
      <c r="G153" s="983">
        <v>26</v>
      </c>
      <c r="H153" s="364" t="s">
        <v>265</v>
      </c>
      <c r="I153" s="30">
        <v>41524</v>
      </c>
      <c r="J153" s="512" t="s">
        <v>669</v>
      </c>
      <c r="K153" s="328" t="s">
        <v>668</v>
      </c>
      <c r="L153" s="16">
        <v>26</v>
      </c>
      <c r="M153" s="16">
        <v>0</v>
      </c>
      <c r="N153" s="16">
        <v>26</v>
      </c>
      <c r="O153" s="16">
        <v>0</v>
      </c>
      <c r="P153" s="16">
        <v>26</v>
      </c>
      <c r="Q153" s="16">
        <v>0</v>
      </c>
      <c r="R153" s="16">
        <v>0</v>
      </c>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5">
        <f t="shared" si="21"/>
        <v>0</v>
      </c>
      <c r="BT153" s="31"/>
      <c r="BU153" s="15">
        <f t="shared" si="22"/>
        <v>0</v>
      </c>
      <c r="BV153" s="31"/>
      <c r="BW153" s="15">
        <f t="shared" si="23"/>
        <v>0</v>
      </c>
      <c r="BX153" s="23"/>
      <c r="BY153" s="23"/>
      <c r="BZ153" s="23"/>
      <c r="CA153" s="23"/>
      <c r="CB153" s="23"/>
      <c r="CC153" s="23"/>
      <c r="CD153" s="23"/>
      <c r="CE153" s="23"/>
      <c r="CF153" s="23"/>
    </row>
    <row r="154" spans="1:84" customFormat="1" ht="21" hidden="1" customHeight="1">
      <c r="A154" s="15"/>
      <c r="B154" s="15"/>
      <c r="C154" s="41" t="s">
        <v>135</v>
      </c>
      <c r="D154" s="659" t="s">
        <v>222</v>
      </c>
      <c r="E154" s="562">
        <v>10044</v>
      </c>
      <c r="F154" s="542">
        <v>36557</v>
      </c>
      <c r="G154" s="983">
        <v>4</v>
      </c>
      <c r="H154" s="364" t="s">
        <v>265</v>
      </c>
      <c r="I154" s="30">
        <v>21622</v>
      </c>
      <c r="J154" s="512" t="s">
        <v>700</v>
      </c>
      <c r="K154" s="328" t="s">
        <v>699</v>
      </c>
      <c r="L154" s="16">
        <v>4</v>
      </c>
      <c r="M154" s="16">
        <v>0</v>
      </c>
      <c r="N154" s="16">
        <v>4</v>
      </c>
      <c r="O154" s="16">
        <v>0</v>
      </c>
      <c r="P154" s="16">
        <v>4</v>
      </c>
      <c r="Q154" s="16">
        <v>0</v>
      </c>
      <c r="R154" s="16">
        <v>0</v>
      </c>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5">
        <f t="shared" si="21"/>
        <v>0</v>
      </c>
      <c r="BT154" s="23"/>
      <c r="BU154" s="15">
        <f t="shared" si="22"/>
        <v>0</v>
      </c>
      <c r="BV154" s="23"/>
      <c r="BW154" s="15">
        <f t="shared" si="23"/>
        <v>0</v>
      </c>
      <c r="BX154" s="274"/>
      <c r="BY154" s="274"/>
      <c r="BZ154" s="274"/>
      <c r="CA154" s="274"/>
      <c r="CB154" s="274"/>
      <c r="CC154" s="274"/>
      <c r="CD154" s="274"/>
      <c r="CE154" s="23"/>
      <c r="CF154" s="23"/>
    </row>
    <row r="155" spans="1:84" customFormat="1" ht="21" hidden="1" customHeight="1">
      <c r="A155" s="24"/>
      <c r="B155" s="24"/>
      <c r="C155" s="41" t="s">
        <v>63</v>
      </c>
      <c r="D155" s="659" t="s">
        <v>1218</v>
      </c>
      <c r="E155" s="562">
        <v>6258</v>
      </c>
      <c r="F155" s="542">
        <v>41551</v>
      </c>
      <c r="G155" s="983">
        <v>202</v>
      </c>
      <c r="H155" s="364" t="s">
        <v>770</v>
      </c>
      <c r="I155" s="30">
        <v>28780</v>
      </c>
      <c r="J155" s="512" t="s">
        <v>669</v>
      </c>
      <c r="K155" s="328" t="s">
        <v>668</v>
      </c>
      <c r="L155" s="16">
        <v>202</v>
      </c>
      <c r="M155" s="16">
        <v>0</v>
      </c>
      <c r="N155" s="16">
        <v>202</v>
      </c>
      <c r="O155" s="16">
        <v>0</v>
      </c>
      <c r="P155" s="16">
        <v>202</v>
      </c>
      <c r="Q155" s="16">
        <v>0</v>
      </c>
      <c r="R155" s="16">
        <v>0</v>
      </c>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5">
        <f t="shared" si="21"/>
        <v>0</v>
      </c>
      <c r="BT155" s="31"/>
      <c r="BU155" s="15">
        <f t="shared" si="22"/>
        <v>0</v>
      </c>
      <c r="BV155" s="31"/>
      <c r="BW155" s="15">
        <f t="shared" si="23"/>
        <v>0</v>
      </c>
      <c r="BX155" s="23"/>
      <c r="BY155" s="23"/>
      <c r="BZ155" s="23"/>
      <c r="CA155" s="23"/>
      <c r="CB155" s="23"/>
      <c r="CC155" s="23"/>
      <c r="CD155" s="23"/>
      <c r="CE155" s="23"/>
      <c r="CF155" s="23"/>
    </row>
    <row r="156" spans="1:84" customFormat="1" ht="21" hidden="1" customHeight="1">
      <c r="A156" s="24"/>
      <c r="B156" s="24"/>
      <c r="C156" s="41" t="s">
        <v>137</v>
      </c>
      <c r="D156" s="659" t="s">
        <v>1153</v>
      </c>
      <c r="E156" s="562">
        <v>11383</v>
      </c>
      <c r="F156" s="544">
        <v>40760</v>
      </c>
      <c r="G156" s="983">
        <v>4</v>
      </c>
      <c r="H156" s="364" t="s">
        <v>770</v>
      </c>
      <c r="I156" s="30">
        <v>40602</v>
      </c>
      <c r="J156" s="726" t="s">
        <v>1154</v>
      </c>
      <c r="K156" s="454" t="s">
        <v>1175</v>
      </c>
      <c r="L156" s="16">
        <v>4</v>
      </c>
      <c r="M156" s="16">
        <v>0</v>
      </c>
      <c r="N156" s="16">
        <v>4</v>
      </c>
      <c r="O156" s="16">
        <v>0</v>
      </c>
      <c r="P156" s="16">
        <v>4</v>
      </c>
      <c r="Q156" s="16">
        <v>0</v>
      </c>
      <c r="R156" s="16">
        <v>0</v>
      </c>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5">
        <f t="shared" si="21"/>
        <v>0</v>
      </c>
      <c r="BT156" s="31"/>
      <c r="BU156" s="15">
        <f t="shared" si="22"/>
        <v>0</v>
      </c>
      <c r="BV156" s="31"/>
      <c r="BW156" s="15">
        <f t="shared" si="23"/>
        <v>0</v>
      </c>
      <c r="BX156" s="23"/>
      <c r="BY156" s="23"/>
      <c r="BZ156" s="23"/>
      <c r="CA156" s="274"/>
      <c r="CB156" s="274"/>
      <c r="CC156" s="274"/>
      <c r="CD156" s="274"/>
      <c r="CE156" s="274"/>
      <c r="CF156" s="274"/>
    </row>
    <row r="157" spans="1:84" customFormat="1" ht="21" hidden="1" customHeight="1">
      <c r="A157" s="24"/>
      <c r="B157" s="24"/>
      <c r="C157" s="41" t="s">
        <v>142</v>
      </c>
      <c r="D157" s="659" t="s">
        <v>224</v>
      </c>
      <c r="E157" s="562">
        <v>11403</v>
      </c>
      <c r="F157" s="542">
        <v>36726</v>
      </c>
      <c r="G157" s="983">
        <v>3</v>
      </c>
      <c r="H157" s="364" t="s">
        <v>770</v>
      </c>
      <c r="I157" s="30">
        <v>36803</v>
      </c>
      <c r="J157" s="512" t="s">
        <v>630</v>
      </c>
      <c r="K157" s="328" t="s">
        <v>629</v>
      </c>
      <c r="L157" s="16">
        <v>3</v>
      </c>
      <c r="M157" s="16">
        <v>0</v>
      </c>
      <c r="N157" s="16">
        <v>3</v>
      </c>
      <c r="O157" s="16">
        <v>0</v>
      </c>
      <c r="P157" s="16">
        <v>3</v>
      </c>
      <c r="Q157" s="16">
        <v>0</v>
      </c>
      <c r="R157" s="16">
        <v>0</v>
      </c>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5">
        <f t="shared" si="21"/>
        <v>0</v>
      </c>
      <c r="BT157" s="31"/>
      <c r="BU157" s="15">
        <f t="shared" si="22"/>
        <v>0</v>
      </c>
      <c r="BV157" s="31"/>
      <c r="BW157" s="15">
        <f t="shared" si="23"/>
        <v>0</v>
      </c>
      <c r="BX157" s="23"/>
      <c r="BY157" s="23"/>
      <c r="BZ157" s="23"/>
      <c r="CA157" s="23"/>
      <c r="CB157" s="23"/>
      <c r="CC157" s="23"/>
      <c r="CD157" s="23"/>
      <c r="CE157" s="23"/>
      <c r="CF157" s="23"/>
    </row>
    <row r="158" spans="1:84" customFormat="1" ht="21" hidden="1" customHeight="1">
      <c r="A158" s="24"/>
      <c r="B158" s="24"/>
      <c r="C158" s="41" t="s">
        <v>163</v>
      </c>
      <c r="D158" s="659" t="s">
        <v>1370</v>
      </c>
      <c r="E158" s="562">
        <v>402</v>
      </c>
      <c r="F158" s="544">
        <v>30286</v>
      </c>
      <c r="G158" s="983">
        <v>0</v>
      </c>
      <c r="H158" s="364" t="s">
        <v>352</v>
      </c>
      <c r="I158" s="30">
        <v>30264</v>
      </c>
      <c r="J158" s="519" t="s">
        <v>617</v>
      </c>
      <c r="K158" s="328" t="s">
        <v>616</v>
      </c>
      <c r="L158" s="16">
        <v>0</v>
      </c>
      <c r="M158" s="16">
        <v>0</v>
      </c>
      <c r="N158" s="16">
        <v>0</v>
      </c>
      <c r="O158" s="16">
        <v>0</v>
      </c>
      <c r="P158" s="16">
        <v>0</v>
      </c>
      <c r="Q158" s="16">
        <v>0</v>
      </c>
      <c r="R158" s="16">
        <v>0</v>
      </c>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5">
        <f t="shared" si="21"/>
        <v>0</v>
      </c>
      <c r="BT158" s="31"/>
      <c r="BU158" s="15">
        <f t="shared" si="22"/>
        <v>0</v>
      </c>
      <c r="BV158" s="31"/>
      <c r="BW158" s="15">
        <f t="shared" si="23"/>
        <v>0</v>
      </c>
      <c r="BX158" s="23"/>
      <c r="BY158" s="23"/>
      <c r="BZ158" s="23"/>
      <c r="CA158" s="23"/>
      <c r="CB158" s="23"/>
      <c r="CC158" s="23"/>
      <c r="CD158" s="23"/>
      <c r="CE158" s="23"/>
      <c r="CF158" s="23"/>
    </row>
    <row r="159" spans="1:84" customFormat="1" ht="21" hidden="1" customHeight="1">
      <c r="A159" s="24"/>
      <c r="B159" s="24"/>
      <c r="C159" s="41" t="s">
        <v>177</v>
      </c>
      <c r="D159" s="659" t="s">
        <v>1359</v>
      </c>
      <c r="E159" s="562">
        <v>11379</v>
      </c>
      <c r="F159" s="543">
        <v>38446</v>
      </c>
      <c r="G159" s="983">
        <v>0</v>
      </c>
      <c r="H159" s="364" t="s">
        <v>352</v>
      </c>
      <c r="I159" s="30"/>
      <c r="J159" s="511" t="s">
        <v>1366</v>
      </c>
      <c r="K159" s="328" t="s">
        <v>1365</v>
      </c>
      <c r="L159" s="16">
        <v>0</v>
      </c>
      <c r="M159" s="16">
        <v>0</v>
      </c>
      <c r="N159" s="16">
        <v>0</v>
      </c>
      <c r="O159" s="16">
        <v>0</v>
      </c>
      <c r="P159" s="16">
        <v>0</v>
      </c>
      <c r="Q159" s="16">
        <v>0</v>
      </c>
      <c r="R159" s="16">
        <v>0</v>
      </c>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5">
        <f t="shared" si="21"/>
        <v>0</v>
      </c>
      <c r="BT159" s="31"/>
      <c r="BU159" s="15">
        <f t="shared" si="22"/>
        <v>0</v>
      </c>
      <c r="BV159" s="31"/>
      <c r="BW159" s="15">
        <f t="shared" si="23"/>
        <v>0</v>
      </c>
      <c r="BX159" s="23"/>
      <c r="BY159" s="23"/>
      <c r="BZ159" s="23"/>
      <c r="CA159" s="23"/>
      <c r="CB159" s="23"/>
      <c r="CC159" s="23"/>
      <c r="CD159" s="23"/>
      <c r="CE159" s="23"/>
      <c r="CF159" s="23"/>
    </row>
    <row r="160" spans="1:84" customFormat="1" ht="21" hidden="1" customHeight="1">
      <c r="A160" s="24"/>
      <c r="B160" s="24"/>
      <c r="C160" s="41" t="s">
        <v>181</v>
      </c>
      <c r="D160" s="659" t="s">
        <v>940</v>
      </c>
      <c r="E160" s="562">
        <v>10024</v>
      </c>
      <c r="F160" s="544">
        <v>38679</v>
      </c>
      <c r="G160" s="983">
        <v>0</v>
      </c>
      <c r="H160" s="364" t="s">
        <v>352</v>
      </c>
      <c r="I160" s="30">
        <v>38731</v>
      </c>
      <c r="J160" s="519" t="s">
        <v>942</v>
      </c>
      <c r="K160" s="328" t="s">
        <v>941</v>
      </c>
      <c r="L160" s="16">
        <v>0</v>
      </c>
      <c r="M160" s="16">
        <v>0</v>
      </c>
      <c r="N160" s="16">
        <v>0</v>
      </c>
      <c r="O160" s="16">
        <v>0</v>
      </c>
      <c r="P160" s="16">
        <v>0</v>
      </c>
      <c r="Q160" s="16">
        <v>0</v>
      </c>
      <c r="R160" s="16">
        <v>0</v>
      </c>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5">
        <f t="shared" si="21"/>
        <v>0</v>
      </c>
      <c r="BT160" s="31"/>
      <c r="BU160" s="15">
        <f t="shared" si="22"/>
        <v>0</v>
      </c>
      <c r="BV160" s="31"/>
      <c r="BW160" s="15">
        <f t="shared" si="23"/>
        <v>0</v>
      </c>
      <c r="BX160" s="23"/>
      <c r="BY160" s="23"/>
      <c r="BZ160" s="23"/>
      <c r="CA160" s="23"/>
      <c r="CB160" s="23"/>
      <c r="CC160" s="23"/>
      <c r="CD160" s="23"/>
      <c r="CE160" s="23"/>
      <c r="CF160" s="23"/>
    </row>
    <row r="161" spans="1:84" customFormat="1" ht="21" hidden="1" customHeight="1">
      <c r="A161" s="33"/>
      <c r="B161" s="33"/>
      <c r="C161" s="41" t="s">
        <v>183</v>
      </c>
      <c r="D161" s="659" t="s">
        <v>1474</v>
      </c>
      <c r="E161" s="562">
        <v>1648</v>
      </c>
      <c r="F161" s="544">
        <v>38825</v>
      </c>
      <c r="G161" s="983">
        <v>0</v>
      </c>
      <c r="H161" s="364" t="s">
        <v>352</v>
      </c>
      <c r="I161" s="30">
        <v>23017</v>
      </c>
      <c r="J161" s="519" t="s">
        <v>558</v>
      </c>
      <c r="K161" s="328" t="s">
        <v>557</v>
      </c>
      <c r="L161" s="16">
        <v>0</v>
      </c>
      <c r="M161" s="16">
        <v>0</v>
      </c>
      <c r="N161" s="16">
        <v>0</v>
      </c>
      <c r="O161" s="16">
        <v>0</v>
      </c>
      <c r="P161" s="16">
        <v>0</v>
      </c>
      <c r="Q161" s="16">
        <v>0</v>
      </c>
      <c r="R161" s="16">
        <v>0</v>
      </c>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5">
        <f t="shared" si="21"/>
        <v>0</v>
      </c>
      <c r="BT161" s="23"/>
      <c r="BU161" s="15">
        <f t="shared" si="22"/>
        <v>0</v>
      </c>
      <c r="BV161" s="23"/>
      <c r="BW161" s="15">
        <f t="shared" si="23"/>
        <v>0</v>
      </c>
      <c r="BX161" s="23"/>
      <c r="BY161" s="23"/>
      <c r="BZ161" s="23"/>
      <c r="CA161" s="23"/>
      <c r="CB161" s="23"/>
      <c r="CC161" s="23"/>
      <c r="CD161" s="23"/>
      <c r="CE161" s="23"/>
      <c r="CF161" s="23"/>
    </row>
    <row r="162" spans="1:84" customFormat="1" ht="21" hidden="1" customHeight="1">
      <c r="A162" s="24"/>
      <c r="B162" s="24"/>
      <c r="C162" s="41" t="s">
        <v>188</v>
      </c>
      <c r="D162" s="37" t="s">
        <v>1560</v>
      </c>
      <c r="E162" s="562">
        <v>10604</v>
      </c>
      <c r="F162" s="544">
        <v>40909</v>
      </c>
      <c r="G162" s="983">
        <v>0</v>
      </c>
      <c r="H162" s="364" t="s">
        <v>352</v>
      </c>
      <c r="I162" s="30">
        <v>24073</v>
      </c>
      <c r="J162" s="519" t="s">
        <v>454</v>
      </c>
      <c r="K162" s="328" t="s">
        <v>453</v>
      </c>
      <c r="L162" s="16">
        <v>0</v>
      </c>
      <c r="M162" s="16">
        <v>0</v>
      </c>
      <c r="N162" s="16">
        <v>0</v>
      </c>
      <c r="O162" s="16">
        <v>0</v>
      </c>
      <c r="P162" s="16">
        <v>0</v>
      </c>
      <c r="Q162" s="16">
        <v>0</v>
      </c>
      <c r="R162" s="16">
        <v>0</v>
      </c>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5">
        <f t="shared" si="21"/>
        <v>0</v>
      </c>
      <c r="BT162" s="31"/>
      <c r="BU162" s="15">
        <f t="shared" si="22"/>
        <v>0</v>
      </c>
      <c r="BV162" s="31"/>
      <c r="BW162" s="15">
        <f t="shared" si="23"/>
        <v>0</v>
      </c>
      <c r="BX162" s="23"/>
      <c r="BY162" s="23"/>
      <c r="BZ162" s="23"/>
      <c r="CA162" s="23"/>
      <c r="CB162" s="23"/>
      <c r="CC162" s="23"/>
      <c r="CD162" s="23"/>
      <c r="CE162" s="23"/>
      <c r="CF162" s="23"/>
    </row>
    <row r="163" spans="1:84" customFormat="1" ht="21" hidden="1" customHeight="1">
      <c r="A163" s="24"/>
      <c r="B163" s="24"/>
      <c r="C163" s="41" t="s">
        <v>197</v>
      </c>
      <c r="D163" s="659" t="s">
        <v>144</v>
      </c>
      <c r="E163" s="562">
        <v>2402</v>
      </c>
      <c r="F163" s="544">
        <v>42153</v>
      </c>
      <c r="G163" s="983">
        <v>0</v>
      </c>
      <c r="H163" s="364" t="s">
        <v>352</v>
      </c>
      <c r="I163" s="30">
        <v>42185</v>
      </c>
      <c r="J163" s="519" t="s">
        <v>663</v>
      </c>
      <c r="K163" s="328" t="s">
        <v>662</v>
      </c>
      <c r="L163" s="16">
        <v>0</v>
      </c>
      <c r="M163" s="16">
        <v>0</v>
      </c>
      <c r="N163" s="16">
        <v>0</v>
      </c>
      <c r="O163" s="16">
        <v>0</v>
      </c>
      <c r="P163" s="16">
        <v>0</v>
      </c>
      <c r="Q163" s="16">
        <v>0</v>
      </c>
      <c r="R163" s="16">
        <v>0</v>
      </c>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5">
        <f t="shared" si="21"/>
        <v>0</v>
      </c>
      <c r="BT163" s="31"/>
      <c r="BU163" s="15">
        <f t="shared" si="22"/>
        <v>0</v>
      </c>
      <c r="BV163" s="31"/>
      <c r="BW163" s="15">
        <f t="shared" si="23"/>
        <v>0</v>
      </c>
      <c r="BX163" s="23"/>
      <c r="BY163" s="23"/>
      <c r="BZ163" s="23"/>
      <c r="CA163" s="23"/>
      <c r="CB163" s="23"/>
      <c r="CC163" s="23"/>
      <c r="CD163" s="23"/>
      <c r="CE163" s="23"/>
      <c r="CF163" s="23"/>
    </row>
    <row r="164" spans="1:84" customFormat="1" ht="21" hidden="1" customHeight="1">
      <c r="A164" s="24"/>
      <c r="B164" s="24"/>
      <c r="C164" s="41" t="s">
        <v>210</v>
      </c>
      <c r="D164" s="659" t="s">
        <v>1515</v>
      </c>
      <c r="E164" s="562">
        <v>10284</v>
      </c>
      <c r="F164" s="544">
        <v>43972</v>
      </c>
      <c r="G164" s="983">
        <v>0</v>
      </c>
      <c r="H164" s="364" t="s">
        <v>352</v>
      </c>
      <c r="I164" s="30">
        <v>29290</v>
      </c>
      <c r="J164" s="519" t="s">
        <v>1396</v>
      </c>
      <c r="K164" s="328" t="s">
        <v>1395</v>
      </c>
      <c r="L164" s="16">
        <v>0</v>
      </c>
      <c r="M164" s="16">
        <v>0</v>
      </c>
      <c r="N164" s="16">
        <v>0</v>
      </c>
      <c r="O164" s="16">
        <v>0</v>
      </c>
      <c r="P164" s="16">
        <v>0</v>
      </c>
      <c r="Q164" s="16">
        <v>0</v>
      </c>
      <c r="R164" s="16">
        <v>0</v>
      </c>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5">
        <f t="shared" si="21"/>
        <v>0</v>
      </c>
      <c r="BT164" s="31"/>
      <c r="BU164" s="15">
        <f t="shared" si="22"/>
        <v>0</v>
      </c>
      <c r="BV164" s="31"/>
      <c r="BW164" s="15">
        <f t="shared" si="23"/>
        <v>0</v>
      </c>
      <c r="BX164" s="23"/>
      <c r="BY164" s="23"/>
      <c r="BZ164" s="23"/>
      <c r="CA164" s="23"/>
      <c r="CB164" s="23"/>
      <c r="CC164" s="23"/>
      <c r="CD164" s="23"/>
      <c r="CE164" s="23"/>
      <c r="CF164" s="23"/>
    </row>
    <row r="165" spans="1:84" customFormat="1" ht="21" hidden="1" customHeight="1">
      <c r="A165" s="24"/>
      <c r="B165" s="24"/>
      <c r="C165" s="41" t="s">
        <v>215</v>
      </c>
      <c r="D165" s="659" t="s">
        <v>1398</v>
      </c>
      <c r="E165" s="562">
        <v>9585</v>
      </c>
      <c r="F165" s="542">
        <v>43998</v>
      </c>
      <c r="G165" s="983">
        <v>0</v>
      </c>
      <c r="H165" s="364" t="s">
        <v>352</v>
      </c>
      <c r="I165" s="30">
        <v>35971</v>
      </c>
      <c r="J165" s="512" t="s">
        <v>1729</v>
      </c>
      <c r="K165" s="328" t="s">
        <v>1400</v>
      </c>
      <c r="L165" s="16">
        <v>0</v>
      </c>
      <c r="M165" s="16">
        <v>0</v>
      </c>
      <c r="N165" s="16">
        <v>0</v>
      </c>
      <c r="O165" s="16">
        <v>0</v>
      </c>
      <c r="P165" s="16">
        <v>0</v>
      </c>
      <c r="Q165" s="16">
        <v>0</v>
      </c>
      <c r="R165" s="16">
        <v>0</v>
      </c>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9"/>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5">
        <f t="shared" si="21"/>
        <v>0</v>
      </c>
      <c r="BT165" s="31"/>
      <c r="BU165" s="15">
        <f t="shared" si="22"/>
        <v>0</v>
      </c>
      <c r="BV165" s="31"/>
      <c r="BW165" s="15">
        <f t="shared" si="23"/>
        <v>0</v>
      </c>
      <c r="BX165" s="23"/>
      <c r="BY165" s="23"/>
      <c r="BZ165" s="23"/>
      <c r="CA165" s="23"/>
      <c r="CB165" s="23"/>
      <c r="CC165" s="274"/>
      <c r="CD165" s="274"/>
      <c r="CE165" s="23"/>
      <c r="CF165" s="23"/>
    </row>
    <row r="166" spans="1:84" customFormat="1" ht="21" hidden="1" customHeight="1">
      <c r="A166" s="24"/>
      <c r="B166" s="24"/>
      <c r="C166" s="41" t="s">
        <v>1209</v>
      </c>
      <c r="D166" s="659" t="s">
        <v>1372</v>
      </c>
      <c r="E166" s="562">
        <v>11198</v>
      </c>
      <c r="F166" s="544">
        <v>44621</v>
      </c>
      <c r="G166" s="983">
        <v>0</v>
      </c>
      <c r="H166" s="364" t="s">
        <v>352</v>
      </c>
      <c r="I166" s="30">
        <v>37368</v>
      </c>
      <c r="J166" s="519" t="s">
        <v>1374</v>
      </c>
      <c r="K166" s="328" t="s">
        <v>1373</v>
      </c>
      <c r="L166" s="16">
        <v>0</v>
      </c>
      <c r="M166" s="16">
        <v>0</v>
      </c>
      <c r="N166" s="16">
        <v>0</v>
      </c>
      <c r="O166" s="16">
        <v>0</v>
      </c>
      <c r="P166" s="16">
        <v>0</v>
      </c>
      <c r="Q166" s="16">
        <v>0</v>
      </c>
      <c r="R166" s="16">
        <v>0</v>
      </c>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9"/>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5">
        <f t="shared" si="21"/>
        <v>0</v>
      </c>
      <c r="BT166" s="31"/>
      <c r="BU166" s="15">
        <f t="shared" si="22"/>
        <v>0</v>
      </c>
      <c r="BV166" s="31"/>
      <c r="BW166" s="15">
        <f t="shared" si="23"/>
        <v>0</v>
      </c>
      <c r="BX166" s="23"/>
      <c r="BY166" s="23"/>
      <c r="BZ166" s="23"/>
      <c r="CA166" s="23"/>
      <c r="CB166" s="23"/>
      <c r="CC166" s="23"/>
      <c r="CD166" s="23"/>
      <c r="CE166" s="23"/>
      <c r="CF166" s="23"/>
    </row>
    <row r="167" spans="1:84" s="190" customFormat="1" ht="34.5" hidden="1" customHeight="1">
      <c r="A167" s="720" t="s">
        <v>310</v>
      </c>
      <c r="B167" s="720" t="s">
        <v>1694</v>
      </c>
      <c r="C167" s="593" t="s">
        <v>1802</v>
      </c>
      <c r="D167" s="722" t="s">
        <v>13</v>
      </c>
      <c r="E167" s="720" t="s">
        <v>1761</v>
      </c>
      <c r="F167" s="723" t="s">
        <v>14</v>
      </c>
      <c r="G167" s="563" t="s">
        <v>1869</v>
      </c>
      <c r="H167" s="363" t="s">
        <v>1705</v>
      </c>
      <c r="I167" s="286" t="s">
        <v>1706</v>
      </c>
      <c r="J167" s="720" t="s">
        <v>308</v>
      </c>
      <c r="K167" s="286" t="s">
        <v>307</v>
      </c>
      <c r="L167" s="720" t="s">
        <v>1319</v>
      </c>
      <c r="M167" s="720" t="s">
        <v>1430</v>
      </c>
      <c r="N167" s="720" t="s">
        <v>1431</v>
      </c>
      <c r="O167" s="720" t="s">
        <v>1641</v>
      </c>
      <c r="P167" s="720" t="s">
        <v>1642</v>
      </c>
      <c r="Q167" s="720" t="s">
        <v>1868</v>
      </c>
      <c r="R167" s="720" t="s">
        <v>1869</v>
      </c>
      <c r="S167" s="329"/>
      <c r="T167" s="329"/>
      <c r="U167" s="329"/>
      <c r="V167" s="329"/>
      <c r="W167" s="329"/>
      <c r="X167" s="329"/>
      <c r="Y167" s="329"/>
      <c r="Z167" s="329"/>
      <c r="AA167" s="329"/>
      <c r="AB167" s="329"/>
      <c r="AC167" s="329"/>
      <c r="AD167" s="329"/>
      <c r="AE167" s="329"/>
      <c r="AF167" s="329"/>
      <c r="AG167" s="329"/>
      <c r="AH167" s="329"/>
      <c r="AI167" s="329"/>
      <c r="AJ167" s="329"/>
      <c r="AK167" s="329"/>
      <c r="AL167" s="329"/>
      <c r="AM167" s="329"/>
      <c r="AN167" s="329"/>
      <c r="AO167" s="329"/>
      <c r="AP167" s="329"/>
      <c r="AQ167" s="329"/>
      <c r="AR167" s="329"/>
      <c r="AS167" s="329"/>
      <c r="AT167" s="329"/>
      <c r="AU167" s="329"/>
      <c r="AV167" s="329"/>
      <c r="AW167" s="329"/>
      <c r="AX167" s="329"/>
      <c r="AY167" s="329"/>
      <c r="AZ167" s="329"/>
      <c r="BA167" s="329"/>
      <c r="BB167" s="329"/>
      <c r="BC167" s="329"/>
      <c r="BD167" s="329"/>
      <c r="BE167" s="329"/>
      <c r="BF167" s="329"/>
      <c r="BG167" s="329"/>
      <c r="BH167" s="329"/>
      <c r="BI167" s="329"/>
      <c r="BJ167" s="329"/>
      <c r="BK167" s="329"/>
      <c r="BL167" s="329"/>
      <c r="BM167" s="329"/>
      <c r="BN167" s="329"/>
      <c r="BO167" s="329"/>
      <c r="BP167" s="329"/>
      <c r="BQ167" s="329"/>
      <c r="BR167" s="329"/>
      <c r="BS167" s="558" t="s">
        <v>915</v>
      </c>
      <c r="BT167" s="559"/>
      <c r="BU167" s="558" t="s">
        <v>916</v>
      </c>
      <c r="BW167" s="558" t="s">
        <v>1764</v>
      </c>
    </row>
    <row r="168" spans="1:84" s="171" customFormat="1" ht="21" hidden="1" customHeight="1">
      <c r="A168" s="24"/>
      <c r="B168" s="24"/>
      <c r="C168" s="594" t="s">
        <v>20</v>
      </c>
      <c r="D168" s="659" t="s">
        <v>1865</v>
      </c>
      <c r="E168" s="562">
        <v>11388</v>
      </c>
      <c r="F168" s="542">
        <v>43124</v>
      </c>
      <c r="G168" s="983">
        <v>0</v>
      </c>
      <c r="H168" s="364" t="s">
        <v>352</v>
      </c>
      <c r="I168" s="30">
        <v>43124</v>
      </c>
      <c r="J168" s="512" t="s">
        <v>1417</v>
      </c>
      <c r="K168" s="328" t="s">
        <v>1416</v>
      </c>
      <c r="L168" s="16">
        <v>0</v>
      </c>
      <c r="M168" s="16">
        <v>0</v>
      </c>
      <c r="N168" s="16">
        <v>0</v>
      </c>
      <c r="O168" s="16">
        <v>0</v>
      </c>
      <c r="P168" s="16">
        <v>0</v>
      </c>
      <c r="Q168" s="16">
        <v>0</v>
      </c>
      <c r="R168" s="16">
        <v>0</v>
      </c>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9"/>
      <c r="AT168" s="19"/>
      <c r="AU168" s="19"/>
      <c r="AV168" s="19"/>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58"/>
      <c r="BS168" s="15">
        <f>COUNT(S168:AR168)</f>
        <v>0</v>
      </c>
      <c r="BU168" s="15">
        <f>COUNT(AS168:BR168)</f>
        <v>0</v>
      </c>
      <c r="BW168" s="15">
        <f>SUM(BS168,BU168)</f>
        <v>0</v>
      </c>
    </row>
    <row r="169" spans="1:84" s="171" customFormat="1" ht="21" hidden="1" customHeight="1">
      <c r="A169" s="24"/>
      <c r="B169" s="24"/>
      <c r="C169" s="594" t="s">
        <v>22</v>
      </c>
      <c r="D169" s="659" t="s">
        <v>1351</v>
      </c>
      <c r="E169" s="562">
        <v>11395</v>
      </c>
      <c r="F169" s="544">
        <v>44593</v>
      </c>
      <c r="G169" s="983">
        <v>0</v>
      </c>
      <c r="H169" s="328" t="s">
        <v>352</v>
      </c>
      <c r="I169" s="26">
        <v>44581</v>
      </c>
      <c r="J169" s="512" t="s">
        <v>1353</v>
      </c>
      <c r="K169" s="143" t="s">
        <v>1352</v>
      </c>
      <c r="L169" s="16">
        <v>0</v>
      </c>
      <c r="M169" s="16">
        <v>0</v>
      </c>
      <c r="N169" s="16">
        <v>0</v>
      </c>
      <c r="O169" s="16">
        <v>0</v>
      </c>
      <c r="P169" s="16">
        <v>0</v>
      </c>
      <c r="Q169" s="16">
        <v>0</v>
      </c>
      <c r="R169" s="16">
        <v>0</v>
      </c>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9"/>
      <c r="AT169" s="19"/>
      <c r="AU169" s="19"/>
      <c r="AV169" s="19"/>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58"/>
      <c r="BS169" s="15">
        <f>COUNT(S169:AR169)</f>
        <v>0</v>
      </c>
      <c r="BU169" s="15">
        <f>COUNT(AS169:BR169)</f>
        <v>0</v>
      </c>
      <c r="BW169" s="15">
        <f>SUM(BS169,BU169)</f>
        <v>0</v>
      </c>
    </row>
    <row r="170" spans="1:84" ht="14.25" hidden="1" customHeight="1">
      <c r="A170" s="31"/>
      <c r="B170" s="31"/>
      <c r="C170" s="625"/>
      <c r="D170" s="238"/>
      <c r="E170" s="575"/>
      <c r="F170" s="547"/>
      <c r="G170" s="991"/>
      <c r="J170" s="507"/>
      <c r="K170" s="38"/>
      <c r="L170" s="47"/>
      <c r="M170" s="47"/>
      <c r="N170" s="47"/>
      <c r="O170" s="47"/>
      <c r="P170" s="47"/>
      <c r="Q170" s="47"/>
      <c r="R170" s="47"/>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48"/>
    </row>
    <row r="171" spans="1:84" s="54" customFormat="1" ht="54" hidden="1" customHeight="1">
      <c r="D171" s="53" t="s">
        <v>2032</v>
      </c>
      <c r="E171" s="201"/>
      <c r="F171" s="550"/>
      <c r="H171" s="287"/>
      <c r="I171" s="38"/>
      <c r="J171" s="713"/>
      <c r="K171" s="287"/>
      <c r="BU171" s="284"/>
      <c r="BV171" s="284"/>
      <c r="BW171" s="284"/>
      <c r="BY171" s="284"/>
    </row>
    <row r="172" spans="1:84" ht="14.25" hidden="1" customHeight="1">
      <c r="A172" s="31"/>
      <c r="B172" s="31"/>
      <c r="C172" s="625"/>
      <c r="D172" s="238"/>
      <c r="E172" s="575"/>
      <c r="F172" s="547"/>
      <c r="G172" s="991"/>
      <c r="J172" s="507"/>
      <c r="K172" s="38"/>
      <c r="L172" s="47"/>
      <c r="M172" s="47"/>
      <c r="N172" s="47"/>
      <c r="O172" s="47"/>
      <c r="P172" s="47"/>
      <c r="Q172" s="47"/>
      <c r="R172" s="47"/>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48"/>
    </row>
    <row r="173" spans="1:84" s="571" customFormat="1" ht="34.5" hidden="1" customHeight="1">
      <c r="A173" s="720" t="s">
        <v>310</v>
      </c>
      <c r="B173" s="720" t="s">
        <v>1694</v>
      </c>
      <c r="C173" s="721" t="s">
        <v>1802</v>
      </c>
      <c r="D173" s="722" t="s">
        <v>43</v>
      </c>
      <c r="E173" s="720" t="s">
        <v>1761</v>
      </c>
      <c r="F173" s="723" t="s">
        <v>14</v>
      </c>
      <c r="G173" s="563"/>
      <c r="H173" s="724" t="s">
        <v>1705</v>
      </c>
      <c r="I173" s="723" t="s">
        <v>1706</v>
      </c>
      <c r="J173" s="720" t="s">
        <v>308</v>
      </c>
      <c r="K173" s="723" t="s">
        <v>307</v>
      </c>
      <c r="L173" s="720" t="s">
        <v>1319</v>
      </c>
      <c r="M173" s="720" t="s">
        <v>1430</v>
      </c>
      <c r="N173" s="720" t="s">
        <v>1431</v>
      </c>
      <c r="O173" s="720" t="s">
        <v>1641</v>
      </c>
      <c r="P173" s="720" t="s">
        <v>1642</v>
      </c>
      <c r="Q173" s="720" t="s">
        <v>1764</v>
      </c>
      <c r="R173" s="720"/>
      <c r="S173" s="720"/>
      <c r="T173" s="720"/>
      <c r="U173" s="720"/>
      <c r="V173" s="720"/>
      <c r="W173" s="720"/>
      <c r="X173" s="720"/>
      <c r="Y173" s="720"/>
      <c r="Z173" s="720"/>
      <c r="AA173" s="720"/>
      <c r="AB173" s="720"/>
      <c r="AC173" s="720"/>
      <c r="AD173" s="720"/>
      <c r="AE173" s="720"/>
      <c r="AF173" s="720"/>
      <c r="AG173" s="720"/>
      <c r="AH173" s="720"/>
      <c r="AI173" s="720"/>
      <c r="AJ173" s="720"/>
      <c r="AK173" s="720"/>
      <c r="AL173" s="720"/>
      <c r="AM173" s="720"/>
      <c r="AN173" s="720"/>
      <c r="AO173" s="720"/>
      <c r="AP173" s="720"/>
      <c r="AQ173" s="720"/>
      <c r="AR173" s="720"/>
      <c r="AS173" s="720"/>
      <c r="AT173" s="720"/>
      <c r="AU173" s="720"/>
      <c r="AV173" s="720"/>
      <c r="AW173" s="720"/>
      <c r="AX173" s="720"/>
      <c r="AY173" s="720"/>
      <c r="AZ173" s="720"/>
      <c r="BA173" s="720"/>
      <c r="BB173" s="720"/>
      <c r="BC173" s="720"/>
      <c r="BD173" s="720"/>
      <c r="BE173" s="720"/>
      <c r="BF173" s="720"/>
      <c r="BG173" s="720"/>
      <c r="BH173" s="720"/>
      <c r="BI173" s="720"/>
      <c r="BJ173" s="720"/>
      <c r="BK173" s="720"/>
      <c r="BL173" s="720"/>
      <c r="BM173" s="720"/>
      <c r="BN173" s="720"/>
      <c r="BO173" s="720"/>
      <c r="BP173" s="720"/>
      <c r="BQ173" s="720"/>
      <c r="BR173" s="720"/>
      <c r="BS173" s="558" t="s">
        <v>915</v>
      </c>
      <c r="BT173" s="559"/>
      <c r="BU173" s="558" t="s">
        <v>916</v>
      </c>
      <c r="BV173" s="190"/>
      <c r="BW173" s="558" t="s">
        <v>1764</v>
      </c>
    </row>
    <row r="174" spans="1:84" customFormat="1" ht="21" hidden="1" customHeight="1">
      <c r="A174" s="33"/>
      <c r="B174" s="33"/>
      <c r="C174" s="41" t="s">
        <v>190</v>
      </c>
      <c r="D174" s="659" t="s">
        <v>164</v>
      </c>
      <c r="E174" s="562">
        <v>3548</v>
      </c>
      <c r="F174" s="543">
        <v>42524</v>
      </c>
      <c r="G174" s="983">
        <v>0</v>
      </c>
      <c r="H174" s="364" t="s">
        <v>1686</v>
      </c>
      <c r="I174" s="30">
        <v>34663</v>
      </c>
      <c r="J174" s="519" t="s">
        <v>338</v>
      </c>
      <c r="K174" s="328" t="s">
        <v>337</v>
      </c>
      <c r="L174" s="16">
        <v>0</v>
      </c>
      <c r="M174" s="16">
        <v>0</v>
      </c>
      <c r="N174" s="16">
        <v>0</v>
      </c>
      <c r="O174" s="16">
        <v>0</v>
      </c>
      <c r="P174" s="16">
        <v>0</v>
      </c>
      <c r="Q174" s="16">
        <v>0</v>
      </c>
      <c r="R174" s="16">
        <v>0</v>
      </c>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9"/>
      <c r="AT174" s="19"/>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5">
        <f t="shared" ref="BS174:BS191" si="24">COUNT(S174:AR174)</f>
        <v>0</v>
      </c>
      <c r="BT174" s="23"/>
      <c r="BU174" s="15">
        <f t="shared" ref="BU174:BU191" si="25">COUNT(AS174:BR174)</f>
        <v>0</v>
      </c>
      <c r="BV174" s="23"/>
      <c r="BW174" s="15">
        <f t="shared" ref="BW174:BW191" si="26">SUM(BS174,BU174)</f>
        <v>0</v>
      </c>
      <c r="BX174" s="23"/>
      <c r="BY174" s="23"/>
      <c r="BZ174" s="23"/>
      <c r="CA174" s="23"/>
      <c r="CB174" s="23"/>
      <c r="CC174" s="23"/>
      <c r="CD174" s="23"/>
      <c r="CE174" s="23"/>
      <c r="CF174" s="23"/>
    </row>
    <row r="175" spans="1:84" customFormat="1" ht="21" hidden="1" customHeight="1">
      <c r="A175" s="33"/>
      <c r="B175" s="33"/>
      <c r="C175" s="41" t="s">
        <v>139</v>
      </c>
      <c r="D175" s="659" t="s">
        <v>1672</v>
      </c>
      <c r="E175" s="562">
        <v>11227</v>
      </c>
      <c r="F175" s="546">
        <v>45022</v>
      </c>
      <c r="G175" s="983">
        <v>2</v>
      </c>
      <c r="H175" s="364" t="s">
        <v>1483</v>
      </c>
      <c r="I175" s="30">
        <v>16853</v>
      </c>
      <c r="J175" s="519" t="s">
        <v>1674</v>
      </c>
      <c r="K175" s="328" t="s">
        <v>1673</v>
      </c>
      <c r="L175" s="16">
        <v>0</v>
      </c>
      <c r="M175" s="16">
        <v>0</v>
      </c>
      <c r="N175" s="16">
        <v>0</v>
      </c>
      <c r="O175" s="16">
        <v>0</v>
      </c>
      <c r="P175" s="16">
        <v>0</v>
      </c>
      <c r="Q175" s="16">
        <v>2</v>
      </c>
      <c r="R175" s="16">
        <v>2</v>
      </c>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5">
        <f t="shared" si="24"/>
        <v>0</v>
      </c>
      <c r="BT175" s="23"/>
      <c r="BU175" s="15">
        <f t="shared" si="25"/>
        <v>0</v>
      </c>
      <c r="BV175" s="23"/>
      <c r="BW175" s="15">
        <f t="shared" si="26"/>
        <v>0</v>
      </c>
      <c r="BX175" s="23"/>
      <c r="BY175" s="23"/>
      <c r="BZ175" s="23"/>
      <c r="CA175" s="23"/>
      <c r="CB175" s="23"/>
      <c r="CC175" s="23"/>
      <c r="CD175" s="23"/>
      <c r="CE175" s="23"/>
      <c r="CF175" s="23"/>
    </row>
    <row r="176" spans="1:84" customFormat="1" ht="21" hidden="1" customHeight="1">
      <c r="A176" s="24"/>
      <c r="B176" s="24"/>
      <c r="C176" s="41" t="s">
        <v>190</v>
      </c>
      <c r="D176" s="659" t="s">
        <v>1455</v>
      </c>
      <c r="E176" s="562">
        <v>226</v>
      </c>
      <c r="F176" s="546">
        <v>41012</v>
      </c>
      <c r="G176" s="983">
        <v>0</v>
      </c>
      <c r="H176" s="364" t="s">
        <v>352</v>
      </c>
      <c r="I176" s="30">
        <v>39833</v>
      </c>
      <c r="J176" s="519" t="s">
        <v>1457</v>
      </c>
      <c r="K176" s="328" t="s">
        <v>1456</v>
      </c>
      <c r="L176" s="16">
        <v>0</v>
      </c>
      <c r="M176" s="16">
        <v>0</v>
      </c>
      <c r="N176" s="16">
        <v>0</v>
      </c>
      <c r="O176" s="16">
        <v>0</v>
      </c>
      <c r="P176" s="16">
        <v>0</v>
      </c>
      <c r="Q176" s="16">
        <v>0</v>
      </c>
      <c r="R176" s="16">
        <v>0</v>
      </c>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9"/>
      <c r="AT176" s="19"/>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5">
        <f t="shared" si="24"/>
        <v>0</v>
      </c>
      <c r="BT176" s="31"/>
      <c r="BU176" s="15">
        <f t="shared" si="25"/>
        <v>0</v>
      </c>
      <c r="BV176" s="31"/>
      <c r="BW176" s="15">
        <f t="shared" si="26"/>
        <v>0</v>
      </c>
      <c r="BX176" s="23"/>
      <c r="BY176" s="23"/>
      <c r="BZ176" s="23"/>
      <c r="CA176" s="23"/>
      <c r="CB176" s="23"/>
      <c r="CC176" s="23"/>
      <c r="CD176" s="23"/>
      <c r="CE176" s="23"/>
      <c r="CF176" s="23"/>
    </row>
    <row r="177" spans="1:84" customFormat="1" ht="21" hidden="1" customHeight="1">
      <c r="A177" s="33"/>
      <c r="B177" s="33"/>
      <c r="C177" s="41" t="s">
        <v>208</v>
      </c>
      <c r="D177" s="659" t="s">
        <v>1471</v>
      </c>
      <c r="E177" s="562">
        <v>11363</v>
      </c>
      <c r="F177" s="544">
        <v>43751</v>
      </c>
      <c r="G177" s="983">
        <v>0</v>
      </c>
      <c r="H177" s="364" t="s">
        <v>352</v>
      </c>
      <c r="I177" s="30"/>
      <c r="J177" s="519" t="s">
        <v>1473</v>
      </c>
      <c r="K177" s="328" t="s">
        <v>1472</v>
      </c>
      <c r="L177" s="16">
        <v>0</v>
      </c>
      <c r="M177" s="16">
        <v>0</v>
      </c>
      <c r="N177" s="16">
        <v>0</v>
      </c>
      <c r="O177" s="16">
        <v>0</v>
      </c>
      <c r="P177" s="16">
        <v>0</v>
      </c>
      <c r="Q177" s="16">
        <v>0</v>
      </c>
      <c r="R177" s="16">
        <v>0</v>
      </c>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19"/>
      <c r="AX177" s="19"/>
      <c r="AY177" s="19"/>
      <c r="AZ177" s="19"/>
      <c r="BA177" s="19"/>
      <c r="BB177" s="19"/>
      <c r="BC177" s="19"/>
      <c r="BD177" s="19"/>
      <c r="BE177" s="19"/>
      <c r="BF177" s="19"/>
      <c r="BG177" s="19"/>
      <c r="BH177" s="19"/>
      <c r="BI177" s="19"/>
      <c r="BJ177" s="19"/>
      <c r="BK177" s="19"/>
      <c r="BL177" s="19"/>
      <c r="BM177" s="19"/>
      <c r="BN177" s="19"/>
      <c r="BO177" s="19"/>
      <c r="BP177" s="19"/>
      <c r="BQ177" s="19"/>
      <c r="BR177" s="19"/>
      <c r="BS177" s="15">
        <f t="shared" si="24"/>
        <v>0</v>
      </c>
      <c r="BT177" s="23"/>
      <c r="BU177" s="15">
        <f t="shared" si="25"/>
        <v>0</v>
      </c>
      <c r="BV177" s="23"/>
      <c r="BW177" s="15">
        <f t="shared" si="26"/>
        <v>0</v>
      </c>
      <c r="BX177" s="23"/>
      <c r="BY177" s="23"/>
      <c r="BZ177" s="23"/>
      <c r="CA177" s="23"/>
      <c r="CB177" s="23"/>
      <c r="CC177" s="23"/>
      <c r="CD177" s="23"/>
      <c r="CE177" s="23"/>
      <c r="CF177" s="23"/>
    </row>
    <row r="178" spans="1:84" customFormat="1" ht="21" hidden="1" customHeight="1">
      <c r="A178" s="24"/>
      <c r="B178" s="24"/>
      <c r="C178" s="41" t="s">
        <v>204</v>
      </c>
      <c r="D178" s="659" t="s">
        <v>1330</v>
      </c>
      <c r="E178" s="562">
        <v>11376</v>
      </c>
      <c r="F178" s="543">
        <v>42705</v>
      </c>
      <c r="G178" s="983">
        <v>0</v>
      </c>
      <c r="H178" s="364" t="s">
        <v>352</v>
      </c>
      <c r="I178" s="30">
        <v>32638</v>
      </c>
      <c r="J178" s="511" t="s">
        <v>1329</v>
      </c>
      <c r="K178" s="328" t="s">
        <v>1328</v>
      </c>
      <c r="L178" s="16">
        <v>0</v>
      </c>
      <c r="M178" s="16">
        <v>0</v>
      </c>
      <c r="N178" s="16">
        <v>0</v>
      </c>
      <c r="O178" s="16">
        <v>0</v>
      </c>
      <c r="P178" s="16">
        <v>0</v>
      </c>
      <c r="Q178" s="16">
        <v>0</v>
      </c>
      <c r="R178" s="16">
        <v>0</v>
      </c>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5">
        <f t="shared" si="24"/>
        <v>0</v>
      </c>
      <c r="BT178" s="31"/>
      <c r="BU178" s="15">
        <f t="shared" si="25"/>
        <v>0</v>
      </c>
      <c r="BV178" s="31"/>
      <c r="BW178" s="15">
        <f t="shared" si="26"/>
        <v>0</v>
      </c>
      <c r="BX178" s="23"/>
      <c r="BY178" s="23"/>
      <c r="BZ178" s="23"/>
      <c r="CA178" s="23"/>
      <c r="CB178" s="23"/>
      <c r="CC178" s="23"/>
      <c r="CD178" s="23"/>
      <c r="CE178" s="23"/>
      <c r="CF178" s="23"/>
    </row>
    <row r="179" spans="1:84" customFormat="1" ht="21" hidden="1" customHeight="1">
      <c r="A179" s="24"/>
      <c r="B179" s="24"/>
      <c r="C179" s="41" t="s">
        <v>101</v>
      </c>
      <c r="D179" s="659" t="s">
        <v>1443</v>
      </c>
      <c r="E179" s="562">
        <v>11381</v>
      </c>
      <c r="F179" s="544">
        <v>44762</v>
      </c>
      <c r="G179" s="983">
        <v>38</v>
      </c>
      <c r="H179" s="364" t="s">
        <v>1686</v>
      </c>
      <c r="I179" s="30">
        <v>44774</v>
      </c>
      <c r="J179" s="519" t="s">
        <v>1445</v>
      </c>
      <c r="K179" s="328" t="s">
        <v>1444</v>
      </c>
      <c r="L179" s="16">
        <v>0</v>
      </c>
      <c r="M179" s="16">
        <v>0</v>
      </c>
      <c r="N179" s="16">
        <v>0</v>
      </c>
      <c r="O179" s="16">
        <v>21</v>
      </c>
      <c r="P179" s="16">
        <v>21</v>
      </c>
      <c r="Q179" s="16">
        <v>17</v>
      </c>
      <c r="R179" s="16">
        <v>38</v>
      </c>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5">
        <f t="shared" si="24"/>
        <v>0</v>
      </c>
      <c r="BT179" s="31"/>
      <c r="BU179" s="15">
        <f t="shared" si="25"/>
        <v>0</v>
      </c>
      <c r="BV179" s="31"/>
      <c r="BW179" s="15">
        <f t="shared" si="26"/>
        <v>0</v>
      </c>
      <c r="BX179" s="23"/>
      <c r="BY179" s="23"/>
      <c r="BZ179" s="23"/>
      <c r="CA179" s="23"/>
      <c r="CB179" s="23"/>
      <c r="CC179" s="23"/>
      <c r="CD179" s="23"/>
      <c r="CE179" s="23"/>
      <c r="CF179" s="23"/>
    </row>
    <row r="180" spans="1:84" customFormat="1" ht="21" hidden="1" customHeight="1">
      <c r="A180" s="33"/>
      <c r="B180" s="33"/>
      <c r="C180" s="41" t="s">
        <v>102</v>
      </c>
      <c r="D180" s="659" t="s">
        <v>118</v>
      </c>
      <c r="E180" s="562">
        <v>1524</v>
      </c>
      <c r="F180" s="544">
        <v>40808</v>
      </c>
      <c r="G180" s="983">
        <v>37</v>
      </c>
      <c r="H180" s="364" t="s">
        <v>1686</v>
      </c>
      <c r="I180" s="30">
        <v>40808</v>
      </c>
      <c r="J180" s="519" t="s">
        <v>466</v>
      </c>
      <c r="K180" s="328" t="s">
        <v>465</v>
      </c>
      <c r="L180" s="16">
        <v>34</v>
      </c>
      <c r="M180" s="16">
        <v>3</v>
      </c>
      <c r="N180" s="16">
        <v>37</v>
      </c>
      <c r="O180" s="16">
        <v>0</v>
      </c>
      <c r="P180" s="16">
        <v>37</v>
      </c>
      <c r="Q180" s="16">
        <v>0</v>
      </c>
      <c r="R180" s="16">
        <v>37</v>
      </c>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5">
        <f t="shared" si="24"/>
        <v>0</v>
      </c>
      <c r="BT180" s="23"/>
      <c r="BU180" s="15">
        <f t="shared" si="25"/>
        <v>0</v>
      </c>
      <c r="BV180" s="23"/>
      <c r="BW180" s="15">
        <f t="shared" si="26"/>
        <v>0</v>
      </c>
      <c r="BX180" s="23"/>
      <c r="BY180" s="23"/>
      <c r="BZ180" s="23"/>
      <c r="CA180" s="23"/>
      <c r="CB180" s="23"/>
      <c r="CC180" s="23"/>
      <c r="CD180" s="23"/>
      <c r="CE180" s="23"/>
      <c r="CF180" s="23"/>
    </row>
    <row r="181" spans="1:84" customFormat="1" ht="21" hidden="1" customHeight="1">
      <c r="A181" s="33"/>
      <c r="B181" s="33"/>
      <c r="C181" s="41" t="s">
        <v>65</v>
      </c>
      <c r="D181" s="659" t="s">
        <v>1758</v>
      </c>
      <c r="E181" s="562">
        <v>10704</v>
      </c>
      <c r="F181" s="544">
        <v>44237</v>
      </c>
      <c r="G181" s="983">
        <v>130</v>
      </c>
      <c r="H181" s="364" t="s">
        <v>265</v>
      </c>
      <c r="I181" s="30">
        <v>36516</v>
      </c>
      <c r="J181" s="725" t="s">
        <v>1215</v>
      </c>
      <c r="K181" s="455" t="s">
        <v>1214</v>
      </c>
      <c r="L181" s="16">
        <v>92</v>
      </c>
      <c r="M181" s="16">
        <v>19</v>
      </c>
      <c r="N181" s="16">
        <v>111</v>
      </c>
      <c r="O181" s="16">
        <v>15</v>
      </c>
      <c r="P181" s="16">
        <v>126</v>
      </c>
      <c r="Q181" s="16">
        <v>4</v>
      </c>
      <c r="R181" s="16">
        <v>130</v>
      </c>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5">
        <f t="shared" si="24"/>
        <v>0</v>
      </c>
      <c r="BT181" s="23"/>
      <c r="BU181" s="15">
        <f t="shared" si="25"/>
        <v>0</v>
      </c>
      <c r="BV181" s="23"/>
      <c r="BW181" s="15">
        <f t="shared" si="26"/>
        <v>0</v>
      </c>
      <c r="BX181" s="23"/>
      <c r="BY181" s="23"/>
      <c r="BZ181" s="23"/>
      <c r="CA181" s="23"/>
      <c r="CB181" s="23"/>
      <c r="CC181" s="23"/>
      <c r="CD181" s="23"/>
      <c r="CE181" s="23"/>
      <c r="CF181" s="23"/>
    </row>
    <row r="182" spans="1:84" customFormat="1" ht="21" hidden="1" customHeight="1">
      <c r="A182" s="24"/>
      <c r="B182" s="24"/>
      <c r="C182" s="41" t="s">
        <v>135</v>
      </c>
      <c r="D182" s="659" t="s">
        <v>1402</v>
      </c>
      <c r="E182" s="562">
        <v>11389</v>
      </c>
      <c r="F182" s="542">
        <v>43559</v>
      </c>
      <c r="G182" s="983">
        <v>3</v>
      </c>
      <c r="H182" s="364" t="s">
        <v>352</v>
      </c>
      <c r="I182" s="30"/>
      <c r="J182" s="512" t="s">
        <v>1404</v>
      </c>
      <c r="K182" s="328" t="s">
        <v>1403</v>
      </c>
      <c r="L182" s="16">
        <v>0</v>
      </c>
      <c r="M182" s="16">
        <v>3</v>
      </c>
      <c r="N182" s="16">
        <v>3</v>
      </c>
      <c r="O182" s="16">
        <v>0</v>
      </c>
      <c r="P182" s="16">
        <v>3</v>
      </c>
      <c r="Q182" s="16">
        <v>0</v>
      </c>
      <c r="R182" s="16">
        <v>3</v>
      </c>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5">
        <f t="shared" si="24"/>
        <v>0</v>
      </c>
      <c r="BT182" s="31"/>
      <c r="BU182" s="15">
        <f t="shared" si="25"/>
        <v>0</v>
      </c>
      <c r="BV182" s="31"/>
      <c r="BW182" s="15">
        <f t="shared" si="26"/>
        <v>0</v>
      </c>
      <c r="BX182" s="23"/>
      <c r="BY182" s="23"/>
      <c r="BZ182" s="23"/>
      <c r="CA182" s="23"/>
      <c r="CB182" s="23"/>
      <c r="CC182" s="23"/>
      <c r="CD182" s="23"/>
      <c r="CE182" s="23"/>
      <c r="CF182" s="23"/>
    </row>
    <row r="183" spans="1:84" s="23" customFormat="1" ht="21" hidden="1" customHeight="1">
      <c r="A183" s="24"/>
      <c r="B183" s="24"/>
      <c r="C183" s="41" t="s">
        <v>100</v>
      </c>
      <c r="D183" s="659" t="s">
        <v>1090</v>
      </c>
      <c r="E183" s="562">
        <v>9486</v>
      </c>
      <c r="F183" s="542">
        <v>43141</v>
      </c>
      <c r="G183" s="983">
        <v>44</v>
      </c>
      <c r="H183" s="364" t="s">
        <v>770</v>
      </c>
      <c r="I183" s="30">
        <v>43844</v>
      </c>
      <c r="J183" s="512" t="s">
        <v>1092</v>
      </c>
      <c r="K183" s="328" t="s">
        <v>1091</v>
      </c>
      <c r="L183" s="16">
        <v>27</v>
      </c>
      <c r="M183" s="16">
        <v>17</v>
      </c>
      <c r="N183" s="16">
        <v>44</v>
      </c>
      <c r="O183" s="16">
        <v>0</v>
      </c>
      <c r="P183" s="16">
        <v>44</v>
      </c>
      <c r="Q183" s="16">
        <v>0</v>
      </c>
      <c r="R183" s="16">
        <v>44</v>
      </c>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5">
        <f t="shared" si="24"/>
        <v>0</v>
      </c>
      <c r="BT183" s="31"/>
      <c r="BU183" s="15">
        <f t="shared" si="25"/>
        <v>0</v>
      </c>
      <c r="BV183" s="31"/>
      <c r="BW183" s="15">
        <f t="shared" si="26"/>
        <v>0</v>
      </c>
    </row>
    <row r="184" spans="1:84" customFormat="1" ht="21" hidden="1" customHeight="1">
      <c r="A184" s="32"/>
      <c r="B184" s="32"/>
      <c r="C184" s="41" t="s">
        <v>68</v>
      </c>
      <c r="D184" s="659" t="s">
        <v>104</v>
      </c>
      <c r="E184" s="562">
        <v>1917</v>
      </c>
      <c r="F184" s="544">
        <v>41880</v>
      </c>
      <c r="G184" s="983">
        <v>123</v>
      </c>
      <c r="H184" s="364" t="s">
        <v>263</v>
      </c>
      <c r="I184" s="30">
        <v>15981</v>
      </c>
      <c r="J184" s="519" t="s">
        <v>1779</v>
      </c>
      <c r="K184" s="328" t="s">
        <v>522</v>
      </c>
      <c r="L184" s="16">
        <v>56</v>
      </c>
      <c r="M184" s="16">
        <v>27</v>
      </c>
      <c r="N184" s="16">
        <v>83</v>
      </c>
      <c r="O184" s="16">
        <v>18</v>
      </c>
      <c r="P184" s="16">
        <v>101</v>
      </c>
      <c r="Q184" s="16">
        <v>22</v>
      </c>
      <c r="R184" s="16">
        <v>123</v>
      </c>
      <c r="S184" s="18"/>
      <c r="T184" s="18">
        <v>28</v>
      </c>
      <c r="U184" s="18">
        <v>30</v>
      </c>
      <c r="V184" s="18"/>
      <c r="W184" s="18">
        <v>18</v>
      </c>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9"/>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5">
        <f t="shared" si="24"/>
        <v>3</v>
      </c>
      <c r="BT184" s="31"/>
      <c r="BU184" s="15">
        <f t="shared" si="25"/>
        <v>0</v>
      </c>
      <c r="BV184" s="31"/>
      <c r="BW184" s="15">
        <f t="shared" si="26"/>
        <v>3</v>
      </c>
      <c r="BX184" s="23"/>
      <c r="BY184" s="23"/>
      <c r="BZ184" s="23"/>
      <c r="CA184" s="23"/>
      <c r="CB184" s="23"/>
      <c r="CC184" s="23"/>
      <c r="CD184" s="23"/>
      <c r="CE184" s="23"/>
      <c r="CF184" s="23"/>
    </row>
    <row r="185" spans="1:84" s="23" customFormat="1" ht="21" hidden="1" customHeight="1">
      <c r="A185" s="33"/>
      <c r="B185" s="33"/>
      <c r="C185" s="41" t="s">
        <v>98</v>
      </c>
      <c r="D185" s="659" t="s">
        <v>136</v>
      </c>
      <c r="E185" s="562">
        <v>1917</v>
      </c>
      <c r="F185" s="544">
        <v>41880</v>
      </c>
      <c r="G185" s="983">
        <v>46</v>
      </c>
      <c r="H185" s="364" t="s">
        <v>967</v>
      </c>
      <c r="I185" s="30">
        <v>21930</v>
      </c>
      <c r="J185" s="519" t="s">
        <v>1779</v>
      </c>
      <c r="K185" s="328" t="s">
        <v>522</v>
      </c>
      <c r="L185" s="16">
        <v>16</v>
      </c>
      <c r="M185" s="16">
        <v>6</v>
      </c>
      <c r="N185" s="16">
        <v>22</v>
      </c>
      <c r="O185" s="16">
        <v>8</v>
      </c>
      <c r="P185" s="16">
        <v>30</v>
      </c>
      <c r="Q185" s="16">
        <v>16</v>
      </c>
      <c r="R185" s="16">
        <v>46</v>
      </c>
      <c r="S185" s="18"/>
      <c r="T185" s="18">
        <v>30</v>
      </c>
      <c r="U185" s="18">
        <v>30</v>
      </c>
      <c r="V185" s="18"/>
      <c r="W185" s="18">
        <v>18</v>
      </c>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5">
        <f t="shared" si="24"/>
        <v>3</v>
      </c>
      <c r="BU185" s="15">
        <f t="shared" si="25"/>
        <v>0</v>
      </c>
      <c r="BW185" s="15">
        <f t="shared" si="26"/>
        <v>3</v>
      </c>
    </row>
    <row r="186" spans="1:84" customFormat="1" ht="21" hidden="1" customHeight="1">
      <c r="A186" s="33"/>
      <c r="B186" s="33"/>
      <c r="C186" s="41" t="s">
        <v>145</v>
      </c>
      <c r="D186" s="37" t="s">
        <v>1855</v>
      </c>
      <c r="E186" s="562">
        <v>11486</v>
      </c>
      <c r="F186" s="543">
        <v>41066</v>
      </c>
      <c r="G186" s="983">
        <v>1</v>
      </c>
      <c r="H186" s="364" t="s">
        <v>1686</v>
      </c>
      <c r="I186" s="30">
        <v>41124</v>
      </c>
      <c r="J186" s="511" t="s">
        <v>1856</v>
      </c>
      <c r="K186" s="328" t="s">
        <v>1857</v>
      </c>
      <c r="L186" s="16">
        <v>0</v>
      </c>
      <c r="M186" s="16">
        <v>0</v>
      </c>
      <c r="N186" s="16">
        <v>0</v>
      </c>
      <c r="O186" s="16">
        <v>0</v>
      </c>
      <c r="P186" s="16">
        <v>0</v>
      </c>
      <c r="Q186" s="16">
        <v>1</v>
      </c>
      <c r="R186" s="16">
        <v>1</v>
      </c>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5">
        <f t="shared" si="24"/>
        <v>0</v>
      </c>
      <c r="BT186" s="23"/>
      <c r="BU186" s="15">
        <f t="shared" si="25"/>
        <v>0</v>
      </c>
      <c r="BV186" s="23"/>
      <c r="BW186" s="15">
        <f t="shared" si="26"/>
        <v>0</v>
      </c>
      <c r="BX186" s="23"/>
      <c r="BY186" s="23"/>
      <c r="BZ186" s="23"/>
      <c r="CA186" s="23"/>
      <c r="CB186" s="23"/>
      <c r="CC186" s="23"/>
      <c r="CD186" s="23"/>
      <c r="CE186" s="23"/>
      <c r="CF186" s="23"/>
    </row>
    <row r="187" spans="1:84" customFormat="1" ht="21" hidden="1" customHeight="1">
      <c r="A187" s="33"/>
      <c r="B187" s="33"/>
      <c r="C187" s="41" t="s">
        <v>143</v>
      </c>
      <c r="D187" s="659" t="s">
        <v>1617</v>
      </c>
      <c r="E187" s="562">
        <v>11396</v>
      </c>
      <c r="F187" s="543">
        <v>36893</v>
      </c>
      <c r="G187" s="983">
        <v>1</v>
      </c>
      <c r="H187" s="364" t="s">
        <v>1686</v>
      </c>
      <c r="I187" s="30">
        <v>36927</v>
      </c>
      <c r="J187" s="511" t="s">
        <v>1619</v>
      </c>
      <c r="K187" s="328" t="s">
        <v>1618</v>
      </c>
      <c r="L187" s="16">
        <v>0</v>
      </c>
      <c r="M187" s="16">
        <v>0</v>
      </c>
      <c r="N187" s="16">
        <v>0</v>
      </c>
      <c r="O187" s="16">
        <v>0</v>
      </c>
      <c r="P187" s="16">
        <v>0</v>
      </c>
      <c r="Q187" s="16">
        <v>1</v>
      </c>
      <c r="R187" s="16">
        <v>1</v>
      </c>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5">
        <f t="shared" si="24"/>
        <v>0</v>
      </c>
      <c r="BT187" s="23"/>
      <c r="BU187" s="15">
        <f t="shared" si="25"/>
        <v>0</v>
      </c>
      <c r="BV187" s="23"/>
      <c r="BW187" s="15">
        <f t="shared" si="26"/>
        <v>0</v>
      </c>
      <c r="BX187" s="23"/>
      <c r="BY187" s="23"/>
      <c r="BZ187" s="23"/>
      <c r="CA187" s="23"/>
      <c r="CB187" s="23"/>
      <c r="CC187" s="23"/>
      <c r="CD187" s="23"/>
      <c r="CE187" s="23"/>
      <c r="CF187" s="23"/>
    </row>
    <row r="188" spans="1:84" customFormat="1" ht="21" hidden="1" customHeight="1">
      <c r="A188" s="33"/>
      <c r="B188" s="33"/>
      <c r="C188" s="41" t="s">
        <v>206</v>
      </c>
      <c r="D188" s="659" t="s">
        <v>1503</v>
      </c>
      <c r="E188" s="562">
        <v>11397</v>
      </c>
      <c r="F188" s="543">
        <v>44927</v>
      </c>
      <c r="G188" s="983">
        <v>0</v>
      </c>
      <c r="H188" s="364" t="s">
        <v>1483</v>
      </c>
      <c r="I188" s="30">
        <v>44883</v>
      </c>
      <c r="J188" s="511" t="s">
        <v>1505</v>
      </c>
      <c r="K188" s="328" t="s">
        <v>1504</v>
      </c>
      <c r="L188" s="16">
        <v>0</v>
      </c>
      <c r="M188" s="16">
        <v>0</v>
      </c>
      <c r="N188" s="16">
        <v>0</v>
      </c>
      <c r="O188" s="16">
        <v>0</v>
      </c>
      <c r="P188" s="16">
        <v>0</v>
      </c>
      <c r="Q188" s="16">
        <v>0</v>
      </c>
      <c r="R188" s="16">
        <v>0</v>
      </c>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5">
        <f t="shared" si="24"/>
        <v>0</v>
      </c>
      <c r="BT188" s="23"/>
      <c r="BU188" s="15">
        <f t="shared" si="25"/>
        <v>0</v>
      </c>
      <c r="BV188" s="23"/>
      <c r="BW188" s="15">
        <f t="shared" si="26"/>
        <v>0</v>
      </c>
      <c r="BX188" s="23"/>
      <c r="BY188" s="23"/>
      <c r="BZ188" s="23"/>
      <c r="CA188" s="23"/>
      <c r="CB188" s="23"/>
      <c r="CC188" s="23"/>
      <c r="CD188" s="23"/>
      <c r="CE188" s="23"/>
      <c r="CF188" s="23"/>
    </row>
    <row r="189" spans="1:84" customFormat="1" ht="21" hidden="1" customHeight="1">
      <c r="A189" s="33"/>
      <c r="B189" s="33"/>
      <c r="C189" s="41" t="s">
        <v>159</v>
      </c>
      <c r="D189" s="659" t="s">
        <v>288</v>
      </c>
      <c r="E189" s="562">
        <v>3308</v>
      </c>
      <c r="F189" s="544">
        <v>36648</v>
      </c>
      <c r="G189" s="983">
        <v>0</v>
      </c>
      <c r="H189" s="364" t="s">
        <v>1483</v>
      </c>
      <c r="I189" s="30">
        <v>36501</v>
      </c>
      <c r="J189" s="519" t="s">
        <v>763</v>
      </c>
      <c r="K189" s="328" t="s">
        <v>762</v>
      </c>
      <c r="L189" s="16">
        <v>0</v>
      </c>
      <c r="M189" s="16">
        <v>0</v>
      </c>
      <c r="N189" s="16">
        <v>0</v>
      </c>
      <c r="O189" s="16">
        <v>0</v>
      </c>
      <c r="P189" s="16">
        <v>0</v>
      </c>
      <c r="Q189" s="16">
        <v>0</v>
      </c>
      <c r="R189" s="16">
        <v>0</v>
      </c>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5">
        <f t="shared" si="24"/>
        <v>0</v>
      </c>
      <c r="BT189" s="23"/>
      <c r="BU189" s="15">
        <f t="shared" si="25"/>
        <v>0</v>
      </c>
      <c r="BV189" s="23"/>
      <c r="BW189" s="15">
        <f t="shared" si="26"/>
        <v>0</v>
      </c>
      <c r="BX189" s="23"/>
      <c r="BY189" s="23"/>
      <c r="BZ189" s="23"/>
      <c r="CA189" s="23"/>
      <c r="CB189" s="23"/>
      <c r="CC189" s="23"/>
      <c r="CD189" s="23"/>
      <c r="CE189" s="23"/>
      <c r="CF189" s="23"/>
    </row>
    <row r="190" spans="1:84" s="23" customFormat="1" ht="21" hidden="1" customHeight="1">
      <c r="A190" s="33"/>
      <c r="B190" s="33"/>
      <c r="C190" s="41" t="s">
        <v>72</v>
      </c>
      <c r="D190" s="659" t="s">
        <v>289</v>
      </c>
      <c r="E190" s="562">
        <v>9944</v>
      </c>
      <c r="F190" s="542">
        <v>38651</v>
      </c>
      <c r="G190" s="983">
        <v>105</v>
      </c>
      <c r="H190" s="364" t="s">
        <v>1686</v>
      </c>
      <c r="I190" s="30">
        <v>35828</v>
      </c>
      <c r="J190" s="511" t="s">
        <v>765</v>
      </c>
      <c r="K190" s="328" t="s">
        <v>764</v>
      </c>
      <c r="L190" s="16">
        <v>48</v>
      </c>
      <c r="M190" s="16">
        <v>14</v>
      </c>
      <c r="N190" s="16">
        <v>62</v>
      </c>
      <c r="O190" s="16">
        <v>18</v>
      </c>
      <c r="P190" s="16">
        <v>80</v>
      </c>
      <c r="Q190" s="16">
        <v>25</v>
      </c>
      <c r="R190" s="16">
        <v>105</v>
      </c>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5">
        <f t="shared" si="24"/>
        <v>0</v>
      </c>
      <c r="BU190" s="15">
        <f t="shared" si="25"/>
        <v>0</v>
      </c>
      <c r="BW190" s="15">
        <f t="shared" si="26"/>
        <v>0</v>
      </c>
    </row>
    <row r="191" spans="1:84" s="23" customFormat="1" ht="21" hidden="1" customHeight="1">
      <c r="A191" s="33"/>
      <c r="B191" s="33"/>
      <c r="C191" s="41" t="s">
        <v>196</v>
      </c>
      <c r="D191" s="37" t="s">
        <v>1171</v>
      </c>
      <c r="E191" s="364" t="s">
        <v>1847</v>
      </c>
      <c r="F191" s="542">
        <v>43991</v>
      </c>
      <c r="G191" s="983">
        <v>0</v>
      </c>
      <c r="H191" s="364" t="s">
        <v>1686</v>
      </c>
      <c r="I191" s="30">
        <v>44244</v>
      </c>
      <c r="J191" s="512" t="s">
        <v>1173</v>
      </c>
      <c r="K191" s="328" t="s">
        <v>1172</v>
      </c>
      <c r="L191" s="16">
        <v>0</v>
      </c>
      <c r="M191" s="16">
        <v>0</v>
      </c>
      <c r="N191" s="16">
        <v>0</v>
      </c>
      <c r="O191" s="16">
        <v>0</v>
      </c>
      <c r="P191" s="16">
        <v>0</v>
      </c>
      <c r="Q191" s="16">
        <v>0</v>
      </c>
      <c r="R191" s="16">
        <v>0</v>
      </c>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5">
        <f t="shared" si="24"/>
        <v>0</v>
      </c>
      <c r="BU191" s="15">
        <f t="shared" si="25"/>
        <v>0</v>
      </c>
      <c r="BW191" s="15">
        <f t="shared" si="26"/>
        <v>0</v>
      </c>
    </row>
    <row r="192" spans="1:84" ht="14.25" hidden="1" customHeight="1">
      <c r="A192" s="31"/>
      <c r="B192" s="31"/>
      <c r="C192" s="625"/>
      <c r="D192" s="238"/>
      <c r="E192" s="575"/>
      <c r="F192" s="547"/>
      <c r="G192" s="991"/>
      <c r="J192" s="507"/>
      <c r="K192" s="38"/>
      <c r="L192" s="47"/>
      <c r="M192" s="47"/>
      <c r="N192" s="47"/>
      <c r="O192" s="47"/>
      <c r="P192" s="47"/>
      <c r="Q192" s="47"/>
      <c r="R192" s="47"/>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48"/>
    </row>
    <row r="193" spans="1:84" s="54" customFormat="1" ht="54" hidden="1" customHeight="1">
      <c r="C193" s="53"/>
      <c r="D193" s="53" t="s">
        <v>1989</v>
      </c>
      <c r="E193" s="211"/>
      <c r="F193" s="550"/>
      <c r="G193" s="211"/>
      <c r="H193" s="287"/>
      <c r="I193" s="38"/>
      <c r="J193" s="3"/>
      <c r="K193" s="287"/>
      <c r="BR193" s="284"/>
      <c r="BS193" s="284"/>
      <c r="BT193" s="284"/>
      <c r="BV193" s="284"/>
    </row>
    <row r="194" spans="1:84" ht="14.25" hidden="1" customHeight="1">
      <c r="A194" s="31"/>
      <c r="B194" s="31"/>
      <c r="C194" s="625"/>
      <c r="D194" s="238"/>
      <c r="E194" s="575"/>
      <c r="F194" s="547"/>
      <c r="G194" s="991"/>
      <c r="J194" s="507"/>
      <c r="K194" s="38"/>
      <c r="L194" s="47"/>
      <c r="M194" s="47"/>
      <c r="N194" s="47"/>
      <c r="O194" s="47"/>
      <c r="P194" s="47"/>
      <c r="Q194" s="47"/>
      <c r="R194" s="47"/>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48"/>
    </row>
    <row r="195" spans="1:84" s="571" customFormat="1" ht="34.5" hidden="1" customHeight="1">
      <c r="A195" s="720" t="s">
        <v>310</v>
      </c>
      <c r="B195" s="720" t="s">
        <v>1694</v>
      </c>
      <c r="C195" s="721" t="s">
        <v>1802</v>
      </c>
      <c r="D195" s="722" t="s">
        <v>43</v>
      </c>
      <c r="E195" s="720" t="s">
        <v>1761</v>
      </c>
      <c r="F195" s="723" t="s">
        <v>14</v>
      </c>
      <c r="G195" s="563"/>
      <c r="H195" s="724" t="s">
        <v>1705</v>
      </c>
      <c r="I195" s="723" t="s">
        <v>1706</v>
      </c>
      <c r="J195" s="720" t="s">
        <v>308</v>
      </c>
      <c r="K195" s="723" t="s">
        <v>307</v>
      </c>
      <c r="L195" s="720" t="s">
        <v>1319</v>
      </c>
      <c r="M195" s="720" t="s">
        <v>1430</v>
      </c>
      <c r="N195" s="720" t="s">
        <v>1431</v>
      </c>
      <c r="O195" s="720" t="s">
        <v>1641</v>
      </c>
      <c r="P195" s="720" t="s">
        <v>1642</v>
      </c>
      <c r="Q195" s="720" t="s">
        <v>1764</v>
      </c>
      <c r="R195" s="720"/>
      <c r="S195" s="720"/>
      <c r="T195" s="720"/>
      <c r="U195" s="720"/>
      <c r="V195" s="720"/>
      <c r="W195" s="720"/>
      <c r="X195" s="720"/>
      <c r="Y195" s="720"/>
      <c r="Z195" s="720"/>
      <c r="AA195" s="720"/>
      <c r="AB195" s="720"/>
      <c r="AC195" s="720"/>
      <c r="AD195" s="720"/>
      <c r="AE195" s="720"/>
      <c r="AF195" s="720"/>
      <c r="AG195" s="720"/>
      <c r="AH195" s="720"/>
      <c r="AI195" s="720"/>
      <c r="AJ195" s="720"/>
      <c r="AK195" s="720"/>
      <c r="AL195" s="720"/>
      <c r="AM195" s="720"/>
      <c r="AN195" s="720"/>
      <c r="AO195" s="720"/>
      <c r="AP195" s="720"/>
      <c r="AQ195" s="720"/>
      <c r="AR195" s="720"/>
      <c r="AS195" s="720"/>
      <c r="AT195" s="720"/>
      <c r="AU195" s="720"/>
      <c r="AV195" s="720"/>
      <c r="AW195" s="720"/>
      <c r="AX195" s="720"/>
      <c r="AY195" s="720"/>
      <c r="AZ195" s="720"/>
      <c r="BA195" s="720"/>
      <c r="BB195" s="720"/>
      <c r="BC195" s="720"/>
      <c r="BD195" s="720"/>
      <c r="BE195" s="720"/>
      <c r="BF195" s="720"/>
      <c r="BG195" s="720"/>
      <c r="BH195" s="720"/>
      <c r="BI195" s="720"/>
      <c r="BJ195" s="720"/>
      <c r="BK195" s="720"/>
      <c r="BL195" s="720"/>
      <c r="BM195" s="720"/>
      <c r="BN195" s="720"/>
      <c r="BO195" s="720"/>
      <c r="BP195" s="720"/>
      <c r="BQ195" s="720"/>
      <c r="BR195" s="720"/>
      <c r="BS195" s="558" t="s">
        <v>915</v>
      </c>
      <c r="BT195" s="559"/>
      <c r="BU195" s="558" t="s">
        <v>916</v>
      </c>
      <c r="BV195" s="190"/>
      <c r="BW195" s="558" t="s">
        <v>1764</v>
      </c>
    </row>
    <row r="196" spans="1:84" customFormat="1" ht="21" hidden="1" customHeight="1">
      <c r="A196" s="24"/>
      <c r="B196" s="24"/>
      <c r="C196" s="41" t="s">
        <v>212</v>
      </c>
      <c r="D196" s="659" t="s">
        <v>1337</v>
      </c>
      <c r="E196" s="562">
        <v>11138</v>
      </c>
      <c r="F196" s="544">
        <v>43986</v>
      </c>
      <c r="G196" s="983">
        <v>0</v>
      </c>
      <c r="H196" s="364" t="s">
        <v>352</v>
      </c>
      <c r="I196" s="30">
        <v>44580</v>
      </c>
      <c r="J196" s="726" t="s">
        <v>1339</v>
      </c>
      <c r="K196" s="454" t="s">
        <v>1338</v>
      </c>
      <c r="L196" s="16">
        <v>0</v>
      </c>
      <c r="M196" s="16">
        <v>0</v>
      </c>
      <c r="N196" s="16">
        <v>0</v>
      </c>
      <c r="O196" s="16">
        <v>0</v>
      </c>
      <c r="P196" s="16">
        <v>0</v>
      </c>
      <c r="Q196" s="16">
        <v>0</v>
      </c>
      <c r="R196" s="16">
        <v>0</v>
      </c>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5">
        <f>COUNT(S196:AR196)</f>
        <v>0</v>
      </c>
      <c r="BT196" s="31"/>
      <c r="BU196" s="15">
        <f t="shared" ref="BU196:BU200" si="27">COUNT(AS196:BR196)</f>
        <v>0</v>
      </c>
      <c r="BV196" s="31"/>
      <c r="BW196" s="15">
        <f t="shared" ref="BW196:BW200" si="28">SUM(BS196,BU196)</f>
        <v>0</v>
      </c>
      <c r="BX196" s="23"/>
      <c r="BY196" s="23"/>
      <c r="BZ196" s="23"/>
      <c r="CA196" s="23"/>
      <c r="CB196" s="23"/>
      <c r="CC196" s="23"/>
      <c r="CD196" s="23"/>
      <c r="CE196" s="23"/>
      <c r="CF196" s="23"/>
    </row>
    <row r="197" spans="1:84" customFormat="1" ht="21" hidden="1" customHeight="1">
      <c r="A197" s="24"/>
      <c r="B197" s="24"/>
      <c r="C197" s="41" t="s">
        <v>133</v>
      </c>
      <c r="D197" s="659" t="s">
        <v>1290</v>
      </c>
      <c r="E197" s="562">
        <v>247</v>
      </c>
      <c r="F197" s="542">
        <v>31154</v>
      </c>
      <c r="G197" s="983">
        <v>5</v>
      </c>
      <c r="H197" s="364" t="s">
        <v>770</v>
      </c>
      <c r="I197" s="30">
        <v>40995</v>
      </c>
      <c r="J197" s="512" t="s">
        <v>515</v>
      </c>
      <c r="K197" s="328" t="s">
        <v>514</v>
      </c>
      <c r="L197" s="16">
        <v>0</v>
      </c>
      <c r="M197" s="16">
        <v>5</v>
      </c>
      <c r="N197" s="16">
        <v>5</v>
      </c>
      <c r="O197" s="16">
        <v>0</v>
      </c>
      <c r="P197" s="16">
        <v>5</v>
      </c>
      <c r="Q197" s="16">
        <v>0</v>
      </c>
      <c r="R197" s="16">
        <v>5</v>
      </c>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5">
        <f>COUNT(S197:AR197)</f>
        <v>0</v>
      </c>
      <c r="BT197" s="31"/>
      <c r="BU197" s="15">
        <f t="shared" si="27"/>
        <v>0</v>
      </c>
      <c r="BV197" s="31"/>
      <c r="BW197" s="15">
        <f t="shared" si="28"/>
        <v>0</v>
      </c>
      <c r="BX197" s="23"/>
      <c r="BY197" s="23"/>
      <c r="BZ197" s="23"/>
      <c r="CA197" s="23"/>
      <c r="CB197" s="23"/>
      <c r="CC197" s="274"/>
      <c r="CD197" s="274"/>
      <c r="CE197" s="23"/>
      <c r="CF197" s="23"/>
    </row>
    <row r="198" spans="1:84" customFormat="1" ht="21" hidden="1" customHeight="1">
      <c r="A198" s="33"/>
      <c r="B198" s="33"/>
      <c r="C198" s="41" t="s">
        <v>205</v>
      </c>
      <c r="D198" s="659" t="s">
        <v>1492</v>
      </c>
      <c r="E198" s="562">
        <v>11390</v>
      </c>
      <c r="F198" s="544">
        <v>44854</v>
      </c>
      <c r="G198" s="983">
        <v>0</v>
      </c>
      <c r="H198" s="364" t="s">
        <v>1483</v>
      </c>
      <c r="I198" s="30">
        <v>44854</v>
      </c>
      <c r="J198" s="519" t="s">
        <v>1494</v>
      </c>
      <c r="K198" s="328" t="s">
        <v>1493</v>
      </c>
      <c r="L198" s="16">
        <v>0</v>
      </c>
      <c r="M198" s="16">
        <v>0</v>
      </c>
      <c r="N198" s="16">
        <v>0</v>
      </c>
      <c r="O198" s="16">
        <v>0</v>
      </c>
      <c r="P198" s="16">
        <v>0</v>
      </c>
      <c r="Q198" s="16">
        <v>0</v>
      </c>
      <c r="R198" s="16">
        <v>0</v>
      </c>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9"/>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5">
        <f>COUNT(S198:AR198)</f>
        <v>0</v>
      </c>
      <c r="BT198" s="23"/>
      <c r="BU198" s="15">
        <f t="shared" si="27"/>
        <v>0</v>
      </c>
      <c r="BV198" s="23"/>
      <c r="BW198" s="15">
        <f t="shared" si="28"/>
        <v>0</v>
      </c>
      <c r="BX198" s="23"/>
      <c r="BY198" s="23"/>
      <c r="BZ198" s="23"/>
      <c r="CA198" s="23"/>
      <c r="CB198" s="23"/>
      <c r="CC198" s="23"/>
      <c r="CD198" s="23"/>
      <c r="CE198" s="23"/>
      <c r="CF198" s="23"/>
    </row>
    <row r="199" spans="1:84" s="23" customFormat="1" ht="21" hidden="1" customHeight="1">
      <c r="A199" s="24"/>
      <c r="B199" s="24"/>
      <c r="C199" s="41" t="s">
        <v>74</v>
      </c>
      <c r="D199" s="659" t="s">
        <v>45</v>
      </c>
      <c r="E199" s="562">
        <v>365</v>
      </c>
      <c r="F199" s="544">
        <v>31533</v>
      </c>
      <c r="G199" s="983">
        <v>108</v>
      </c>
      <c r="H199" s="364" t="s">
        <v>352</v>
      </c>
      <c r="I199" s="30">
        <v>25118</v>
      </c>
      <c r="J199" s="519" t="s">
        <v>593</v>
      </c>
      <c r="K199" s="328" t="s">
        <v>592</v>
      </c>
      <c r="L199" s="16">
        <v>0</v>
      </c>
      <c r="M199" s="16">
        <v>36</v>
      </c>
      <c r="N199" s="16">
        <v>36</v>
      </c>
      <c r="O199" s="16">
        <v>37</v>
      </c>
      <c r="P199" s="16">
        <v>73</v>
      </c>
      <c r="Q199" s="16">
        <v>35</v>
      </c>
      <c r="R199" s="16">
        <v>108</v>
      </c>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5">
        <f>COUNT(S199:AR199)</f>
        <v>0</v>
      </c>
      <c r="BT199" s="31"/>
      <c r="BU199" s="15">
        <f t="shared" si="27"/>
        <v>0</v>
      </c>
      <c r="BV199" s="31"/>
      <c r="BW199" s="15">
        <f t="shared" si="28"/>
        <v>0</v>
      </c>
    </row>
    <row r="200" spans="1:84" customFormat="1" ht="21" hidden="1" customHeight="1">
      <c r="A200" s="33"/>
      <c r="B200" s="33"/>
      <c r="C200" s="41" t="s">
        <v>1880</v>
      </c>
      <c r="D200" s="37" t="s">
        <v>1941</v>
      </c>
      <c r="E200" s="562">
        <v>528</v>
      </c>
      <c r="F200" s="542">
        <v>40756</v>
      </c>
      <c r="G200" s="983">
        <v>6</v>
      </c>
      <c r="H200" s="364" t="s">
        <v>1942</v>
      </c>
      <c r="I200" s="30">
        <v>40756</v>
      </c>
      <c r="J200" s="719" t="s">
        <v>723</v>
      </c>
      <c r="K200" s="328" t="s">
        <v>722</v>
      </c>
      <c r="L200" s="16">
        <v>0</v>
      </c>
      <c r="M200" s="16">
        <v>0</v>
      </c>
      <c r="N200" s="16">
        <v>0</v>
      </c>
      <c r="O200" s="16">
        <v>0</v>
      </c>
      <c r="P200" s="16">
        <v>0</v>
      </c>
      <c r="Q200" s="16">
        <v>6</v>
      </c>
      <c r="R200" s="16">
        <v>6</v>
      </c>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5">
        <f>COUNT(S200:AR200)</f>
        <v>0</v>
      </c>
      <c r="BT200" s="23"/>
      <c r="BU200" s="15">
        <f t="shared" si="27"/>
        <v>0</v>
      </c>
      <c r="BV200" s="23"/>
      <c r="BW200" s="15">
        <f t="shared" si="28"/>
        <v>0</v>
      </c>
      <c r="BX200" s="23"/>
      <c r="BY200" s="23"/>
      <c r="BZ200" s="23"/>
      <c r="CA200" s="23"/>
      <c r="CB200" s="23"/>
      <c r="CC200" s="23"/>
      <c r="CD200" s="23"/>
      <c r="CE200" s="23"/>
      <c r="CF200" s="23"/>
    </row>
    <row r="201" spans="1:84" ht="14.25" hidden="1" customHeight="1">
      <c r="A201" s="31"/>
      <c r="B201" s="31"/>
      <c r="C201" s="625"/>
      <c r="D201" s="238"/>
      <c r="E201" s="575"/>
      <c r="F201" s="547"/>
      <c r="G201" s="991"/>
      <c r="J201" s="507"/>
      <c r="K201" s="38"/>
      <c r="L201" s="47"/>
      <c r="M201" s="47"/>
      <c r="N201" s="47"/>
      <c r="O201" s="47"/>
      <c r="P201" s="47"/>
      <c r="Q201" s="47"/>
      <c r="R201" s="47"/>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48"/>
    </row>
    <row r="202" spans="1:84" s="54" customFormat="1" ht="54" hidden="1" customHeight="1">
      <c r="D202" s="53" t="s">
        <v>1990</v>
      </c>
      <c r="E202" s="201"/>
      <c r="F202" s="550"/>
      <c r="H202" s="287"/>
      <c r="I202" s="38"/>
      <c r="J202" s="713"/>
      <c r="K202" s="287"/>
      <c r="BQ202" s="284"/>
      <c r="BR202" s="284"/>
      <c r="BS202" s="284"/>
      <c r="BU202" s="284"/>
    </row>
    <row r="203" spans="1:84" ht="14.25" hidden="1" customHeight="1">
      <c r="A203" s="31"/>
      <c r="B203" s="31"/>
      <c r="C203" s="625"/>
      <c r="D203" s="238"/>
      <c r="E203" s="575"/>
      <c r="F203" s="547"/>
      <c r="G203" s="991"/>
      <c r="J203" s="507"/>
      <c r="K203" s="38"/>
      <c r="L203" s="47"/>
      <c r="M203" s="47"/>
      <c r="N203" s="47"/>
      <c r="O203" s="47"/>
      <c r="P203" s="47"/>
      <c r="Q203" s="47"/>
      <c r="R203" s="47"/>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48"/>
    </row>
    <row r="204" spans="1:84" s="571" customFormat="1" ht="34.5" hidden="1" customHeight="1">
      <c r="A204" s="720" t="s">
        <v>310</v>
      </c>
      <c r="B204" s="720" t="s">
        <v>1694</v>
      </c>
      <c r="C204" s="721" t="s">
        <v>1802</v>
      </c>
      <c r="D204" s="722" t="s">
        <v>43</v>
      </c>
      <c r="E204" s="720" t="s">
        <v>1761</v>
      </c>
      <c r="F204" s="723" t="s">
        <v>14</v>
      </c>
      <c r="G204" s="563"/>
      <c r="H204" s="724" t="s">
        <v>1705</v>
      </c>
      <c r="I204" s="723" t="s">
        <v>1706</v>
      </c>
      <c r="J204" s="720" t="s">
        <v>308</v>
      </c>
      <c r="K204" s="723" t="s">
        <v>307</v>
      </c>
      <c r="L204" s="720" t="s">
        <v>1319</v>
      </c>
      <c r="M204" s="720" t="s">
        <v>1430</v>
      </c>
      <c r="N204" s="720" t="s">
        <v>1431</v>
      </c>
      <c r="O204" s="720" t="s">
        <v>1641</v>
      </c>
      <c r="P204" s="720" t="s">
        <v>1642</v>
      </c>
      <c r="Q204" s="720" t="s">
        <v>1764</v>
      </c>
      <c r="R204" s="720"/>
      <c r="S204" s="720"/>
      <c r="T204" s="720"/>
      <c r="U204" s="720"/>
      <c r="V204" s="720"/>
      <c r="W204" s="720"/>
      <c r="X204" s="720"/>
      <c r="Y204" s="720"/>
      <c r="Z204" s="720"/>
      <c r="AA204" s="720"/>
      <c r="AB204" s="720"/>
      <c r="AC204" s="720"/>
      <c r="AD204" s="720"/>
      <c r="AE204" s="720"/>
      <c r="AF204" s="720"/>
      <c r="AG204" s="720"/>
      <c r="AH204" s="720"/>
      <c r="AI204" s="720"/>
      <c r="AJ204" s="720"/>
      <c r="AK204" s="720"/>
      <c r="AL204" s="720"/>
      <c r="AM204" s="720"/>
      <c r="AN204" s="720"/>
      <c r="AO204" s="720"/>
      <c r="AP204" s="720"/>
      <c r="AQ204" s="720"/>
      <c r="AR204" s="720"/>
      <c r="AS204" s="720"/>
      <c r="AT204" s="720"/>
      <c r="AU204" s="720"/>
      <c r="AV204" s="720"/>
      <c r="AW204" s="720"/>
      <c r="AX204" s="720"/>
      <c r="AY204" s="720"/>
      <c r="AZ204" s="720"/>
      <c r="BA204" s="720"/>
      <c r="BB204" s="720"/>
      <c r="BC204" s="720"/>
      <c r="BD204" s="720"/>
      <c r="BE204" s="720"/>
      <c r="BF204" s="720"/>
      <c r="BG204" s="720"/>
      <c r="BH204" s="720"/>
      <c r="BI204" s="720"/>
      <c r="BJ204" s="720"/>
      <c r="BK204" s="720"/>
      <c r="BL204" s="720"/>
      <c r="BM204" s="720"/>
      <c r="BN204" s="720"/>
      <c r="BO204" s="720"/>
      <c r="BP204" s="720"/>
      <c r="BQ204" s="720"/>
      <c r="BR204" s="720"/>
      <c r="BS204" s="558" t="s">
        <v>915</v>
      </c>
      <c r="BT204" s="559"/>
      <c r="BU204" s="558" t="s">
        <v>916</v>
      </c>
      <c r="BV204" s="190"/>
      <c r="BW204" s="558" t="s">
        <v>1764</v>
      </c>
    </row>
    <row r="205" spans="1:84" customFormat="1" ht="21" hidden="1" customHeight="1">
      <c r="A205" s="33"/>
      <c r="B205" s="33"/>
      <c r="C205" s="41" t="s">
        <v>221</v>
      </c>
      <c r="D205" s="37" t="s">
        <v>1987</v>
      </c>
      <c r="E205" s="562">
        <v>11421</v>
      </c>
      <c r="F205" s="543">
        <v>44317</v>
      </c>
      <c r="G205" s="983">
        <v>0</v>
      </c>
      <c r="H205" s="364" t="s">
        <v>1686</v>
      </c>
      <c r="I205" s="30">
        <v>45316</v>
      </c>
      <c r="J205" s="511" t="s">
        <v>1781</v>
      </c>
      <c r="K205" s="328" t="s">
        <v>1781</v>
      </c>
      <c r="L205" s="16">
        <v>0</v>
      </c>
      <c r="M205" s="16">
        <v>0</v>
      </c>
      <c r="N205" s="16">
        <v>0</v>
      </c>
      <c r="O205" s="16">
        <v>0</v>
      </c>
      <c r="P205" s="16">
        <v>0</v>
      </c>
      <c r="Q205" s="16">
        <v>0</v>
      </c>
      <c r="R205" s="16">
        <v>0</v>
      </c>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5">
        <f>COUNT(S205:AR205)</f>
        <v>0</v>
      </c>
      <c r="BT205" s="23"/>
      <c r="BU205" s="15">
        <f t="shared" ref="BU205" si="29">COUNT(AS205:BR205)</f>
        <v>0</v>
      </c>
      <c r="BV205" s="23"/>
      <c r="BW205" s="15">
        <f t="shared" ref="BW205" si="30">SUM(BS205,BU205)</f>
        <v>0</v>
      </c>
      <c r="BX205" s="23"/>
      <c r="BY205" s="23"/>
      <c r="BZ205" s="23"/>
      <c r="CA205" s="23"/>
      <c r="CB205" s="23"/>
      <c r="CC205" s="23"/>
      <c r="CD205" s="23"/>
      <c r="CE205" s="23"/>
      <c r="CF205" s="23"/>
    </row>
    <row r="206" spans="1:84" ht="14.25" hidden="1" customHeight="1">
      <c r="A206" s="31"/>
      <c r="B206" s="31"/>
      <c r="C206" s="625"/>
      <c r="D206" s="238"/>
      <c r="E206" s="575"/>
      <c r="F206" s="547"/>
      <c r="G206" s="991"/>
      <c r="J206" s="507"/>
      <c r="K206" s="38"/>
      <c r="L206" s="47"/>
      <c r="M206" s="47"/>
      <c r="N206" s="47"/>
      <c r="O206" s="47"/>
      <c r="P206" s="47"/>
      <c r="Q206" s="47"/>
      <c r="R206" s="47"/>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48"/>
    </row>
    <row r="207" spans="1:84" s="54" customFormat="1" ht="54" hidden="1" customHeight="1">
      <c r="D207" s="53" t="s">
        <v>1874</v>
      </c>
      <c r="E207" s="201"/>
      <c r="F207" s="550"/>
      <c r="G207" s="211"/>
      <c r="H207" s="287"/>
      <c r="I207" s="38"/>
      <c r="J207" s="49"/>
      <c r="K207" s="287"/>
      <c r="BS207" s="284"/>
      <c r="BT207" s="284"/>
      <c r="BU207" s="284"/>
      <c r="BW207" s="284"/>
    </row>
    <row r="208" spans="1:84" ht="14.25" hidden="1" customHeight="1">
      <c r="A208" s="31"/>
      <c r="B208" s="31"/>
      <c r="C208" s="625"/>
      <c r="D208" s="238"/>
      <c r="E208" s="575"/>
      <c r="F208" s="547"/>
      <c r="G208" s="991"/>
      <c r="J208" s="507"/>
      <c r="K208" s="38"/>
      <c r="L208" s="47"/>
      <c r="M208" s="47"/>
      <c r="N208" s="47"/>
      <c r="O208" s="47"/>
      <c r="P208" s="47"/>
      <c r="Q208" s="47"/>
      <c r="R208" s="47"/>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48"/>
    </row>
    <row r="209" spans="1:82" s="57" customFormat="1" ht="34.5" hidden="1" customHeight="1">
      <c r="A209" s="316" t="s">
        <v>11</v>
      </c>
      <c r="B209" s="316" t="s">
        <v>1058</v>
      </c>
      <c r="C209" s="593" t="s">
        <v>12</v>
      </c>
      <c r="D209" s="329" t="s">
        <v>43</v>
      </c>
      <c r="E209" s="563"/>
      <c r="F209" s="405" t="s">
        <v>14</v>
      </c>
      <c r="G209" s="563"/>
      <c r="H209" s="364" t="s">
        <v>1705</v>
      </c>
      <c r="I209" s="286" t="s">
        <v>1706</v>
      </c>
      <c r="J209" s="332"/>
      <c r="K209" s="332"/>
      <c r="L209" s="388" t="s">
        <v>1319</v>
      </c>
      <c r="M209" s="388" t="s">
        <v>1430</v>
      </c>
      <c r="N209" s="388" t="s">
        <v>1431</v>
      </c>
      <c r="O209" s="388" t="s">
        <v>1641</v>
      </c>
      <c r="P209" s="388" t="s">
        <v>1642</v>
      </c>
      <c r="Q209" s="388" t="s">
        <v>1566</v>
      </c>
      <c r="R209" s="388"/>
      <c r="S209" s="316"/>
      <c r="T209" s="316"/>
      <c r="U209" s="316"/>
      <c r="V209" s="316"/>
      <c r="W209" s="316"/>
      <c r="X209" s="316"/>
      <c r="Y209" s="316"/>
      <c r="Z209" s="316"/>
      <c r="AA209" s="316"/>
      <c r="AB209" s="316"/>
      <c r="AC209" s="316"/>
      <c r="AD209" s="316"/>
      <c r="AE209" s="316"/>
      <c r="AF209" s="316"/>
      <c r="AG209" s="316"/>
      <c r="AH209" s="316"/>
      <c r="AI209" s="316"/>
      <c r="AJ209" s="316"/>
      <c r="AK209" s="316"/>
      <c r="AL209" s="316"/>
      <c r="AM209" s="316"/>
      <c r="AN209" s="316"/>
      <c r="AO209" s="316"/>
      <c r="AP209" s="316"/>
      <c r="AQ209" s="316"/>
      <c r="AR209" s="316"/>
      <c r="AS209" s="316"/>
      <c r="AT209" s="316"/>
      <c r="AU209" s="316"/>
      <c r="AV209" s="316"/>
      <c r="AW209" s="316"/>
      <c r="AX209" s="316"/>
      <c r="AY209" s="316"/>
      <c r="AZ209" s="316"/>
      <c r="BA209" s="316"/>
      <c r="BB209" s="316"/>
      <c r="BC209" s="316"/>
      <c r="BD209" s="316"/>
      <c r="BE209" s="316"/>
      <c r="BF209" s="316"/>
      <c r="BG209" s="316"/>
      <c r="BH209" s="316"/>
      <c r="BI209" s="316"/>
      <c r="BJ209" s="316"/>
      <c r="BK209" s="316"/>
      <c r="BL209" s="316"/>
      <c r="BM209" s="316"/>
      <c r="BN209" s="316"/>
      <c r="BO209" s="316"/>
      <c r="BP209" s="316"/>
      <c r="BQ209" s="316"/>
      <c r="BR209" s="316"/>
      <c r="BS209" s="12" t="s">
        <v>915</v>
      </c>
      <c r="BT209" s="13"/>
      <c r="BU209" s="12" t="s">
        <v>916</v>
      </c>
      <c r="BV209" s="172"/>
      <c r="BW209" s="14" t="s">
        <v>1566</v>
      </c>
    </row>
    <row r="210" spans="1:82" s="23" customFormat="1" ht="21" hidden="1" customHeight="1">
      <c r="A210" s="15"/>
      <c r="B210" s="15"/>
      <c r="C210" s="41" t="s">
        <v>67</v>
      </c>
      <c r="D210" s="659" t="s">
        <v>932</v>
      </c>
      <c r="E210" s="562">
        <v>2409</v>
      </c>
      <c r="F210" s="542">
        <v>42051</v>
      </c>
      <c r="G210" s="983"/>
      <c r="H210" s="364" t="s">
        <v>265</v>
      </c>
      <c r="I210" s="30">
        <v>36725</v>
      </c>
      <c r="J210" s="519" t="s">
        <v>655</v>
      </c>
      <c r="K210" s="328" t="s">
        <v>655</v>
      </c>
      <c r="L210" s="16">
        <v>180</v>
      </c>
      <c r="M210" s="16">
        <v>0</v>
      </c>
      <c r="N210" s="16">
        <v>180</v>
      </c>
      <c r="O210" s="16">
        <v>1</v>
      </c>
      <c r="P210" s="16">
        <v>181</v>
      </c>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5">
        <f>COUNT(S210:AR210)</f>
        <v>0</v>
      </c>
      <c r="BU210" s="15">
        <f t="shared" ref="BU210" si="31">COUNT(AS210:BR210)</f>
        <v>0</v>
      </c>
      <c r="BW210" s="15">
        <f t="shared" ref="BW210" si="32">SUM(BS210,BU210)</f>
        <v>0</v>
      </c>
    </row>
    <row r="211" spans="1:82" ht="14.25" hidden="1" customHeight="1">
      <c r="A211" s="31"/>
      <c r="B211" s="31"/>
      <c r="C211" s="625"/>
      <c r="D211" s="238"/>
      <c r="E211" s="575"/>
      <c r="F211" s="547"/>
      <c r="G211" s="991"/>
      <c r="J211" s="507"/>
      <c r="K211" s="38"/>
      <c r="L211" s="47"/>
      <c r="M211" s="47"/>
      <c r="N211" s="47"/>
      <c r="O211" s="47"/>
      <c r="P211" s="47"/>
      <c r="Q211" s="47"/>
      <c r="R211" s="47"/>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48"/>
    </row>
    <row r="212" spans="1:82" s="54" customFormat="1" ht="54" hidden="1" customHeight="1">
      <c r="C212" s="53"/>
      <c r="D212" s="53" t="s">
        <v>1786</v>
      </c>
      <c r="E212" s="211"/>
      <c r="F212" s="550"/>
      <c r="G212" s="211"/>
      <c r="H212" s="287"/>
      <c r="I212" s="38"/>
      <c r="J212" s="3"/>
      <c r="K212" s="287"/>
      <c r="BT212" s="284"/>
      <c r="BU212" s="284"/>
      <c r="BV212" s="284"/>
    </row>
    <row r="213" spans="1:82" ht="14.25" hidden="1" customHeight="1">
      <c r="A213" s="31"/>
      <c r="B213" s="31"/>
      <c r="C213" s="625"/>
      <c r="D213" s="238"/>
      <c r="E213" s="575"/>
      <c r="F213" s="547"/>
      <c r="G213" s="991"/>
      <c r="J213" s="507"/>
      <c r="K213" s="38"/>
      <c r="L213" s="47"/>
      <c r="M213" s="47"/>
      <c r="N213" s="47"/>
      <c r="O213" s="47"/>
      <c r="P213" s="47"/>
      <c r="Q213" s="47"/>
      <c r="R213" s="47"/>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48"/>
    </row>
    <row r="214" spans="1:82" s="57" customFormat="1" ht="34.5" hidden="1" customHeight="1">
      <c r="A214" s="316" t="s">
        <v>11</v>
      </c>
      <c r="B214" s="316" t="s">
        <v>1058</v>
      </c>
      <c r="C214" s="593" t="s">
        <v>12</v>
      </c>
      <c r="D214" s="329" t="s">
        <v>43</v>
      </c>
      <c r="E214" s="563"/>
      <c r="F214" s="405" t="s">
        <v>14</v>
      </c>
      <c r="G214" s="563"/>
      <c r="H214" s="364" t="s">
        <v>1705</v>
      </c>
      <c r="I214" s="286" t="s">
        <v>1706</v>
      </c>
      <c r="J214" s="332"/>
      <c r="K214" s="332"/>
      <c r="L214" s="388" t="s">
        <v>1319</v>
      </c>
      <c r="M214" s="388" t="s">
        <v>1430</v>
      </c>
      <c r="N214" s="388" t="s">
        <v>1431</v>
      </c>
      <c r="O214" s="388" t="s">
        <v>1641</v>
      </c>
      <c r="P214" s="388" t="s">
        <v>1642</v>
      </c>
      <c r="Q214" s="388" t="s">
        <v>1566</v>
      </c>
      <c r="R214" s="388"/>
      <c r="S214" s="316"/>
      <c r="T214" s="316"/>
      <c r="U214" s="316"/>
      <c r="V214" s="316"/>
      <c r="W214" s="316"/>
      <c r="X214" s="316"/>
      <c r="Y214" s="316"/>
      <c r="Z214" s="316"/>
      <c r="AA214" s="316"/>
      <c r="AB214" s="316"/>
      <c r="AC214" s="316"/>
      <c r="AD214" s="316"/>
      <c r="AE214" s="316"/>
      <c r="AF214" s="316"/>
      <c r="AG214" s="316"/>
      <c r="AH214" s="316"/>
      <c r="AI214" s="316"/>
      <c r="AJ214" s="316"/>
      <c r="AK214" s="316"/>
      <c r="AL214" s="316"/>
      <c r="AM214" s="316"/>
      <c r="AN214" s="316"/>
      <c r="AO214" s="316"/>
      <c r="AP214" s="316"/>
      <c r="AQ214" s="316"/>
      <c r="AR214" s="316"/>
      <c r="AS214" s="316"/>
      <c r="AT214" s="316"/>
      <c r="AU214" s="316"/>
      <c r="AV214" s="316"/>
      <c r="AW214" s="316"/>
      <c r="AX214" s="316"/>
      <c r="AY214" s="316"/>
      <c r="AZ214" s="316"/>
      <c r="BA214" s="316"/>
      <c r="BB214" s="316"/>
      <c r="BC214" s="316"/>
      <c r="BD214" s="316"/>
      <c r="BE214" s="316"/>
      <c r="BF214" s="316"/>
      <c r="BG214" s="316"/>
      <c r="BH214" s="316"/>
      <c r="BI214" s="316"/>
      <c r="BJ214" s="316"/>
      <c r="BK214" s="316"/>
      <c r="BL214" s="316"/>
      <c r="BM214" s="316"/>
      <c r="BN214" s="316"/>
      <c r="BO214" s="316"/>
      <c r="BP214" s="316"/>
      <c r="BQ214" s="316"/>
      <c r="BR214" s="316"/>
      <c r="BS214" s="12" t="s">
        <v>915</v>
      </c>
      <c r="BT214" s="13"/>
      <c r="BU214" s="12" t="s">
        <v>916</v>
      </c>
      <c r="BV214" s="172"/>
      <c r="BW214" s="14" t="s">
        <v>1566</v>
      </c>
    </row>
    <row r="215" spans="1:82" s="23" customFormat="1" ht="21" hidden="1" customHeight="1">
      <c r="A215" s="33"/>
      <c r="B215" s="33"/>
      <c r="C215" s="41" t="s">
        <v>152</v>
      </c>
      <c r="D215" s="659" t="s">
        <v>180</v>
      </c>
      <c r="E215" s="576"/>
      <c r="F215" s="542">
        <v>37272</v>
      </c>
      <c r="G215" s="983"/>
      <c r="H215" s="364" t="s">
        <v>264</v>
      </c>
      <c r="I215" s="30">
        <v>34592</v>
      </c>
      <c r="J215" s="508"/>
      <c r="K215" s="309"/>
      <c r="L215" s="16">
        <v>4</v>
      </c>
      <c r="M215" s="16">
        <v>0</v>
      </c>
      <c r="N215" s="16">
        <v>4</v>
      </c>
      <c r="O215" s="16">
        <v>0</v>
      </c>
      <c r="P215" s="16">
        <v>0</v>
      </c>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5">
        <f t="shared" ref="BS215:BS231" si="33">COUNT(S215:AR215)</f>
        <v>0</v>
      </c>
      <c r="BU215" s="15">
        <f t="shared" ref="BU215:BU231" si="34">COUNT(AS215:BR215)</f>
        <v>0</v>
      </c>
      <c r="BW215" s="15">
        <f t="shared" ref="BW215:BW231" si="35">SUM(BS215,BU215)</f>
        <v>0</v>
      </c>
      <c r="CA215" s="274"/>
      <c r="CB215" s="274"/>
      <c r="CC215" s="274"/>
      <c r="CD215" s="274"/>
    </row>
    <row r="216" spans="1:82" s="23" customFormat="1" ht="21" hidden="1" customHeight="1">
      <c r="A216" s="15"/>
      <c r="B216" s="15"/>
      <c r="C216" s="41" t="s">
        <v>38</v>
      </c>
      <c r="D216" s="659" t="s">
        <v>52</v>
      </c>
      <c r="E216" s="576"/>
      <c r="F216" s="543">
        <v>40410</v>
      </c>
      <c r="G216" s="983"/>
      <c r="H216" s="364" t="s">
        <v>266</v>
      </c>
      <c r="I216" s="30">
        <v>28508</v>
      </c>
      <c r="J216" s="509"/>
      <c r="K216" s="309"/>
      <c r="L216" s="16">
        <v>777</v>
      </c>
      <c r="M216" s="16">
        <v>0</v>
      </c>
      <c r="N216" s="16">
        <v>777</v>
      </c>
      <c r="O216" s="16">
        <v>0</v>
      </c>
      <c r="P216" s="16">
        <v>0</v>
      </c>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5">
        <f t="shared" si="33"/>
        <v>0</v>
      </c>
      <c r="BU216" s="15">
        <f t="shared" si="34"/>
        <v>0</v>
      </c>
      <c r="BW216" s="15">
        <f t="shared" si="35"/>
        <v>0</v>
      </c>
    </row>
    <row r="217" spans="1:82" s="23" customFormat="1" ht="21" hidden="1" customHeight="1">
      <c r="A217" s="24"/>
      <c r="B217" s="24"/>
      <c r="C217" s="41" t="s">
        <v>76</v>
      </c>
      <c r="D217" s="659" t="s">
        <v>138</v>
      </c>
      <c r="E217" s="576"/>
      <c r="F217" s="543">
        <v>42818</v>
      </c>
      <c r="G217" s="983"/>
      <c r="H217" s="364" t="s">
        <v>266</v>
      </c>
      <c r="I217" s="30">
        <v>42811</v>
      </c>
      <c r="J217" s="509"/>
      <c r="K217" s="309"/>
      <c r="L217" s="16">
        <v>94</v>
      </c>
      <c r="M217" s="16">
        <v>0</v>
      </c>
      <c r="N217" s="16">
        <v>94</v>
      </c>
      <c r="O217" s="16">
        <v>0</v>
      </c>
      <c r="P217" s="16">
        <v>0</v>
      </c>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5">
        <f t="shared" si="33"/>
        <v>0</v>
      </c>
      <c r="BT217" s="31"/>
      <c r="BU217" s="15">
        <f t="shared" si="34"/>
        <v>0</v>
      </c>
      <c r="BV217" s="31"/>
      <c r="BW217" s="15">
        <f t="shared" si="35"/>
        <v>0</v>
      </c>
    </row>
    <row r="218" spans="1:82" s="23" customFormat="1" ht="21" hidden="1" customHeight="1">
      <c r="A218" s="33"/>
      <c r="B218" s="33"/>
      <c r="C218" s="41" t="s">
        <v>168</v>
      </c>
      <c r="D218" s="659" t="s">
        <v>73</v>
      </c>
      <c r="E218" s="576"/>
      <c r="F218" s="544">
        <v>38930</v>
      </c>
      <c r="G218" s="983"/>
      <c r="H218" s="364" t="s">
        <v>266</v>
      </c>
      <c r="I218" s="30">
        <v>38814</v>
      </c>
      <c r="J218" s="510"/>
      <c r="K218" s="309"/>
      <c r="L218" s="16">
        <v>2</v>
      </c>
      <c r="M218" s="16">
        <v>0</v>
      </c>
      <c r="N218" s="16">
        <v>2</v>
      </c>
      <c r="O218" s="16">
        <v>0</v>
      </c>
      <c r="P218" s="16">
        <v>0</v>
      </c>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5">
        <f t="shared" si="33"/>
        <v>0</v>
      </c>
      <c r="BU218" s="15">
        <f t="shared" si="34"/>
        <v>0</v>
      </c>
      <c r="BW218" s="15">
        <f t="shared" si="35"/>
        <v>0</v>
      </c>
      <c r="CA218" s="274"/>
      <c r="CB218" s="274"/>
    </row>
    <row r="219" spans="1:82" s="23" customFormat="1" ht="21" hidden="1" customHeight="1">
      <c r="A219" s="33"/>
      <c r="B219" s="33"/>
      <c r="C219" s="41" t="s">
        <v>183</v>
      </c>
      <c r="D219" s="659" t="s">
        <v>1312</v>
      </c>
      <c r="E219" s="576"/>
      <c r="F219" s="542">
        <v>44525</v>
      </c>
      <c r="G219" s="983"/>
      <c r="H219" s="364" t="s">
        <v>266</v>
      </c>
      <c r="I219" s="30"/>
      <c r="J219" s="508"/>
      <c r="K219" s="309"/>
      <c r="L219" s="16">
        <v>1</v>
      </c>
      <c r="M219" s="16">
        <v>0</v>
      </c>
      <c r="N219" s="16">
        <v>1</v>
      </c>
      <c r="O219" s="16">
        <v>0</v>
      </c>
      <c r="P219" s="16">
        <v>0</v>
      </c>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5">
        <f t="shared" si="33"/>
        <v>0</v>
      </c>
      <c r="BU219" s="15">
        <f t="shared" si="34"/>
        <v>0</v>
      </c>
      <c r="BW219" s="15">
        <f t="shared" si="35"/>
        <v>0</v>
      </c>
      <c r="CA219" s="274"/>
      <c r="CB219" s="274"/>
    </row>
    <row r="220" spans="1:82" s="23" customFormat="1" ht="21" hidden="1" customHeight="1">
      <c r="A220" s="32"/>
      <c r="B220" s="32"/>
      <c r="C220" s="41" t="s">
        <v>169</v>
      </c>
      <c r="D220" s="659" t="s">
        <v>923</v>
      </c>
      <c r="E220" s="576"/>
      <c r="F220" s="543">
        <v>32249</v>
      </c>
      <c r="G220" s="983"/>
      <c r="H220" s="364" t="s">
        <v>265</v>
      </c>
      <c r="I220" s="30">
        <v>19758</v>
      </c>
      <c r="J220" s="509"/>
      <c r="K220" s="309"/>
      <c r="L220" s="16">
        <v>1</v>
      </c>
      <c r="M220" s="16">
        <v>0</v>
      </c>
      <c r="N220" s="16">
        <v>1</v>
      </c>
      <c r="O220" s="16">
        <v>0</v>
      </c>
      <c r="P220" s="16">
        <v>0</v>
      </c>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5">
        <f t="shared" si="33"/>
        <v>0</v>
      </c>
      <c r="BT220" s="31"/>
      <c r="BU220" s="15">
        <f t="shared" si="34"/>
        <v>0</v>
      </c>
      <c r="BV220" s="31"/>
      <c r="BW220" s="15">
        <f t="shared" si="35"/>
        <v>0</v>
      </c>
      <c r="BX220" s="274"/>
      <c r="BY220" s="274"/>
      <c r="BZ220" s="274"/>
      <c r="CA220" s="274"/>
      <c r="CB220" s="274"/>
    </row>
    <row r="221" spans="1:82" s="23" customFormat="1" ht="21" hidden="1" customHeight="1">
      <c r="A221" s="24"/>
      <c r="B221" s="24"/>
      <c r="C221" s="41" t="s">
        <v>175</v>
      </c>
      <c r="D221" s="659" t="s">
        <v>230</v>
      </c>
      <c r="E221" s="576"/>
      <c r="F221" s="544">
        <v>37712</v>
      </c>
      <c r="G221" s="983"/>
      <c r="H221" s="364" t="s">
        <v>967</v>
      </c>
      <c r="I221" s="30"/>
      <c r="J221" s="510"/>
      <c r="K221" s="309"/>
      <c r="L221" s="16">
        <v>1</v>
      </c>
      <c r="M221" s="16">
        <v>0</v>
      </c>
      <c r="N221" s="16">
        <v>1</v>
      </c>
      <c r="O221" s="16">
        <v>0</v>
      </c>
      <c r="P221" s="16">
        <v>0</v>
      </c>
      <c r="Q221" s="16">
        <v>0</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5">
        <f t="shared" si="33"/>
        <v>0</v>
      </c>
      <c r="BT221" s="31"/>
      <c r="BU221" s="15">
        <f t="shared" si="34"/>
        <v>0</v>
      </c>
      <c r="BV221" s="31"/>
      <c r="BW221" s="15">
        <f t="shared" si="35"/>
        <v>0</v>
      </c>
      <c r="BX221" s="274"/>
      <c r="BY221" s="274"/>
      <c r="BZ221" s="274"/>
    </row>
    <row r="222" spans="1:82" s="23" customFormat="1" ht="21" hidden="1" customHeight="1">
      <c r="A222" s="24"/>
      <c r="B222" s="24"/>
      <c r="C222" s="41" t="s">
        <v>177</v>
      </c>
      <c r="D222" s="659" t="s">
        <v>1120</v>
      </c>
      <c r="E222" s="576"/>
      <c r="F222" s="544">
        <v>40987</v>
      </c>
      <c r="G222" s="983"/>
      <c r="H222" s="364" t="s">
        <v>967</v>
      </c>
      <c r="I222" s="30">
        <v>40973</v>
      </c>
      <c r="J222" s="510"/>
      <c r="K222" s="309"/>
      <c r="L222" s="16">
        <v>1</v>
      </c>
      <c r="M222" s="16">
        <v>0</v>
      </c>
      <c r="N222" s="16">
        <v>1</v>
      </c>
      <c r="O222" s="16">
        <v>0</v>
      </c>
      <c r="P222" s="16">
        <v>0</v>
      </c>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5">
        <f t="shared" si="33"/>
        <v>0</v>
      </c>
      <c r="BT222" s="31"/>
      <c r="BU222" s="15">
        <f t="shared" si="34"/>
        <v>0</v>
      </c>
      <c r="BV222" s="31"/>
      <c r="BW222" s="15">
        <f t="shared" si="35"/>
        <v>0</v>
      </c>
    </row>
    <row r="223" spans="1:82" s="23" customFormat="1" ht="21" hidden="1" customHeight="1">
      <c r="A223" s="24"/>
      <c r="B223" s="24"/>
      <c r="C223" s="41" t="s">
        <v>181</v>
      </c>
      <c r="D223" s="37" t="s">
        <v>1080</v>
      </c>
      <c r="E223" s="577"/>
      <c r="F223" s="543">
        <v>43897</v>
      </c>
      <c r="G223" s="983"/>
      <c r="H223" s="364" t="s">
        <v>967</v>
      </c>
      <c r="I223" s="30">
        <v>43894</v>
      </c>
      <c r="J223" s="509"/>
      <c r="K223" s="309"/>
      <c r="L223" s="16">
        <v>1</v>
      </c>
      <c r="M223" s="16">
        <v>0</v>
      </c>
      <c r="N223" s="16">
        <v>1</v>
      </c>
      <c r="O223" s="16">
        <v>0</v>
      </c>
      <c r="P223" s="16">
        <v>0</v>
      </c>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5">
        <f t="shared" si="33"/>
        <v>0</v>
      </c>
      <c r="BT223" s="31"/>
      <c r="BU223" s="15">
        <f t="shared" si="34"/>
        <v>0</v>
      </c>
      <c r="BV223" s="31"/>
      <c r="BW223" s="15">
        <f t="shared" si="35"/>
        <v>0</v>
      </c>
      <c r="BX223" s="274"/>
      <c r="BY223" s="274"/>
      <c r="BZ223" s="274"/>
    </row>
    <row r="224" spans="1:82" s="23" customFormat="1" ht="21" hidden="1" customHeight="1">
      <c r="A224" s="24"/>
      <c r="B224" s="24"/>
      <c r="C224" s="41" t="s">
        <v>171</v>
      </c>
      <c r="D224" s="659" t="s">
        <v>1156</v>
      </c>
      <c r="E224" s="576"/>
      <c r="F224" s="542">
        <v>34044</v>
      </c>
      <c r="G224" s="983"/>
      <c r="H224" s="364" t="s">
        <v>770</v>
      </c>
      <c r="I224" s="30">
        <v>39770</v>
      </c>
      <c r="J224" s="508"/>
      <c r="K224" s="309"/>
      <c r="L224" s="16">
        <v>1</v>
      </c>
      <c r="M224" s="16">
        <v>0</v>
      </c>
      <c r="N224" s="16">
        <v>1</v>
      </c>
      <c r="O224" s="16">
        <v>0</v>
      </c>
      <c r="P224" s="16">
        <v>0</v>
      </c>
      <c r="Q224" s="16">
        <v>0</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5">
        <f t="shared" si="33"/>
        <v>0</v>
      </c>
      <c r="BT224" s="31"/>
      <c r="BU224" s="15">
        <f t="shared" si="34"/>
        <v>0</v>
      </c>
      <c r="BV224" s="31"/>
      <c r="BW224" s="15">
        <f t="shared" si="35"/>
        <v>0</v>
      </c>
      <c r="CA224" s="274"/>
      <c r="CB224" s="274"/>
    </row>
    <row r="225" spans="1:80" s="23" customFormat="1" ht="21" hidden="1" customHeight="1">
      <c r="A225" s="24"/>
      <c r="B225" s="24"/>
      <c r="C225" s="41" t="s">
        <v>193</v>
      </c>
      <c r="D225" s="659" t="s">
        <v>1206</v>
      </c>
      <c r="E225" s="576"/>
      <c r="F225" s="543">
        <v>30317</v>
      </c>
      <c r="G225" s="983"/>
      <c r="H225" s="364" t="s">
        <v>770</v>
      </c>
      <c r="I225" s="30">
        <v>42704</v>
      </c>
      <c r="J225" s="509"/>
      <c r="K225" s="309"/>
      <c r="L225" s="16">
        <v>0</v>
      </c>
      <c r="M225" s="16">
        <v>0</v>
      </c>
      <c r="N225" s="16">
        <v>0</v>
      </c>
      <c r="O225" s="16">
        <v>0</v>
      </c>
      <c r="P225" s="16">
        <v>0</v>
      </c>
      <c r="Q225" s="16">
        <v>0</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5">
        <f t="shared" si="33"/>
        <v>0</v>
      </c>
      <c r="BT225" s="31"/>
      <c r="BU225" s="15">
        <f t="shared" si="34"/>
        <v>0</v>
      </c>
      <c r="BV225" s="31"/>
      <c r="BW225" s="15">
        <f t="shared" si="35"/>
        <v>0</v>
      </c>
    </row>
    <row r="226" spans="1:80" s="23" customFormat="1" ht="21" hidden="1" customHeight="1">
      <c r="A226" s="33"/>
      <c r="B226" s="33"/>
      <c r="C226" s="41" t="s">
        <v>198</v>
      </c>
      <c r="D226" s="659" t="s">
        <v>233</v>
      </c>
      <c r="E226" s="576"/>
      <c r="F226" s="544">
        <v>37767</v>
      </c>
      <c r="G226" s="983"/>
      <c r="H226" s="364" t="s">
        <v>770</v>
      </c>
      <c r="I226" s="30">
        <v>36438</v>
      </c>
      <c r="J226" s="510"/>
      <c r="K226" s="309"/>
      <c r="L226" s="16">
        <v>0</v>
      </c>
      <c r="M226" s="16">
        <v>0</v>
      </c>
      <c r="N226" s="16">
        <v>0</v>
      </c>
      <c r="O226" s="16">
        <v>0</v>
      </c>
      <c r="P226" s="16">
        <v>0</v>
      </c>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5">
        <f t="shared" si="33"/>
        <v>0</v>
      </c>
      <c r="BU226" s="15">
        <f t="shared" si="34"/>
        <v>0</v>
      </c>
      <c r="BW226" s="15">
        <f t="shared" si="35"/>
        <v>0</v>
      </c>
      <c r="BX226" s="274"/>
      <c r="BY226" s="274"/>
      <c r="BZ226" s="274"/>
    </row>
    <row r="227" spans="1:80" s="23" customFormat="1" ht="21" hidden="1" customHeight="1">
      <c r="A227" s="24"/>
      <c r="B227" s="24"/>
      <c r="C227" s="41" t="s">
        <v>203</v>
      </c>
      <c r="D227" s="659" t="s">
        <v>240</v>
      </c>
      <c r="E227" s="576"/>
      <c r="F227" s="543">
        <v>38805</v>
      </c>
      <c r="G227" s="983"/>
      <c r="H227" s="364" t="s">
        <v>770</v>
      </c>
      <c r="I227" s="30">
        <v>21257</v>
      </c>
      <c r="J227" s="509"/>
      <c r="K227" s="309"/>
      <c r="L227" s="16">
        <v>0</v>
      </c>
      <c r="M227" s="16">
        <v>0</v>
      </c>
      <c r="N227" s="16">
        <v>0</v>
      </c>
      <c r="O227" s="16">
        <v>0</v>
      </c>
      <c r="P227" s="16">
        <v>0</v>
      </c>
      <c r="Q227" s="16">
        <v>0</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5">
        <f t="shared" si="33"/>
        <v>0</v>
      </c>
      <c r="BT227" s="31"/>
      <c r="BU227" s="15">
        <f t="shared" si="34"/>
        <v>0</v>
      </c>
      <c r="BV227" s="31"/>
      <c r="BW227" s="15">
        <f t="shared" si="35"/>
        <v>0</v>
      </c>
      <c r="CA227" s="274"/>
      <c r="CB227" s="274"/>
    </row>
    <row r="228" spans="1:80" s="23" customFormat="1" ht="21" hidden="1" customHeight="1">
      <c r="A228" s="15"/>
      <c r="B228" s="15"/>
      <c r="C228" s="41" t="s">
        <v>208</v>
      </c>
      <c r="D228" s="659" t="s">
        <v>82</v>
      </c>
      <c r="E228" s="576"/>
      <c r="F228" s="543">
        <v>40126</v>
      </c>
      <c r="G228" s="983"/>
      <c r="H228" s="364" t="s">
        <v>770</v>
      </c>
      <c r="I228" s="30">
        <v>37761</v>
      </c>
      <c r="J228" s="509"/>
      <c r="K228" s="309"/>
      <c r="L228" s="16">
        <v>0</v>
      </c>
      <c r="M228" s="16">
        <v>0</v>
      </c>
      <c r="N228" s="16">
        <v>0</v>
      </c>
      <c r="O228" s="16">
        <v>0</v>
      </c>
      <c r="P228" s="16">
        <v>0</v>
      </c>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5">
        <f t="shared" si="33"/>
        <v>0</v>
      </c>
      <c r="BU228" s="15">
        <f t="shared" si="34"/>
        <v>0</v>
      </c>
      <c r="BW228" s="15">
        <f t="shared" si="35"/>
        <v>0</v>
      </c>
    </row>
    <row r="229" spans="1:80" s="23" customFormat="1" ht="21" hidden="1" customHeight="1">
      <c r="A229" s="24"/>
      <c r="B229" s="24"/>
      <c r="C229" s="41" t="s">
        <v>210</v>
      </c>
      <c r="D229" s="659" t="s">
        <v>1232</v>
      </c>
      <c r="E229" s="576"/>
      <c r="F229" s="543">
        <v>40547</v>
      </c>
      <c r="G229" s="983"/>
      <c r="H229" s="364" t="s">
        <v>770</v>
      </c>
      <c r="I229" s="30">
        <v>40722</v>
      </c>
      <c r="J229" s="509"/>
      <c r="K229" s="309"/>
      <c r="L229" s="16">
        <v>0</v>
      </c>
      <c r="M229" s="16">
        <v>0</v>
      </c>
      <c r="N229" s="16">
        <v>0</v>
      </c>
      <c r="O229" s="16">
        <v>0</v>
      </c>
      <c r="P229" s="16">
        <v>0</v>
      </c>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5">
        <f t="shared" si="33"/>
        <v>0</v>
      </c>
      <c r="BT229" s="31"/>
      <c r="BU229" s="15">
        <f t="shared" si="34"/>
        <v>0</v>
      </c>
      <c r="BV229" s="31"/>
      <c r="BW229" s="15">
        <f t="shared" si="35"/>
        <v>0</v>
      </c>
    </row>
    <row r="230" spans="1:80" s="23" customFormat="1" ht="21" hidden="1" customHeight="1">
      <c r="A230" s="24"/>
      <c r="B230" s="24"/>
      <c r="C230" s="41" t="s">
        <v>215</v>
      </c>
      <c r="D230" s="659" t="s">
        <v>1260</v>
      </c>
      <c r="E230" s="576"/>
      <c r="F230" s="542">
        <v>41444</v>
      </c>
      <c r="G230" s="983"/>
      <c r="H230" s="364" t="s">
        <v>770</v>
      </c>
      <c r="I230" s="30">
        <v>41507</v>
      </c>
      <c r="J230" s="508"/>
      <c r="K230" s="309"/>
      <c r="L230" s="16">
        <v>0</v>
      </c>
      <c r="M230" s="16">
        <v>0</v>
      </c>
      <c r="N230" s="16">
        <v>0</v>
      </c>
      <c r="O230" s="16">
        <v>0</v>
      </c>
      <c r="P230" s="16">
        <v>0</v>
      </c>
      <c r="Q230" s="16">
        <v>0</v>
      </c>
      <c r="R230" s="16"/>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9"/>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5">
        <f t="shared" si="33"/>
        <v>0</v>
      </c>
      <c r="BT230" s="31"/>
      <c r="BU230" s="15">
        <f t="shared" si="34"/>
        <v>0</v>
      </c>
      <c r="BV230" s="31"/>
      <c r="BW230" s="15">
        <f t="shared" si="35"/>
        <v>0</v>
      </c>
    </row>
    <row r="231" spans="1:80" s="23" customFormat="1" ht="21" hidden="1" customHeight="1">
      <c r="A231" s="24"/>
      <c r="B231" s="24"/>
      <c r="C231" s="41" t="s">
        <v>218</v>
      </c>
      <c r="D231" s="659" t="s">
        <v>1238</v>
      </c>
      <c r="E231" s="576"/>
      <c r="F231" s="542">
        <v>42051</v>
      </c>
      <c r="G231" s="983"/>
      <c r="H231" s="364" t="s">
        <v>770</v>
      </c>
      <c r="I231" s="30">
        <v>43052</v>
      </c>
      <c r="J231" s="508"/>
      <c r="K231" s="309"/>
      <c r="L231" s="16">
        <v>0</v>
      </c>
      <c r="M231" s="16">
        <v>0</v>
      </c>
      <c r="N231" s="16">
        <v>0</v>
      </c>
      <c r="O231" s="16">
        <v>0</v>
      </c>
      <c r="P231" s="16">
        <v>0</v>
      </c>
      <c r="Q231" s="16">
        <v>0</v>
      </c>
      <c r="R231" s="16"/>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9"/>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5">
        <f t="shared" si="33"/>
        <v>0</v>
      </c>
      <c r="BT231" s="31"/>
      <c r="BU231" s="15">
        <f t="shared" si="34"/>
        <v>0</v>
      </c>
      <c r="BV231" s="31"/>
      <c r="BW231" s="15">
        <f t="shared" si="35"/>
        <v>0</v>
      </c>
    </row>
    <row r="232" spans="1:80" s="57" customFormat="1" ht="34.5" hidden="1" customHeight="1">
      <c r="A232" s="316" t="s">
        <v>11</v>
      </c>
      <c r="B232" s="316" t="s">
        <v>1058</v>
      </c>
      <c r="C232" s="593" t="s">
        <v>12</v>
      </c>
      <c r="D232" s="329" t="s">
        <v>13</v>
      </c>
      <c r="E232" s="563"/>
      <c r="F232" s="405" t="s">
        <v>14</v>
      </c>
      <c r="G232" s="563"/>
      <c r="H232" s="364" t="s">
        <v>1705</v>
      </c>
      <c r="I232" s="286" t="s">
        <v>1706</v>
      </c>
      <c r="J232" s="332"/>
      <c r="K232" s="332"/>
      <c r="L232" s="388" t="s">
        <v>1319</v>
      </c>
      <c r="M232" s="388" t="s">
        <v>1430</v>
      </c>
      <c r="N232" s="388" t="s">
        <v>1431</v>
      </c>
      <c r="O232" s="388" t="s">
        <v>1641</v>
      </c>
      <c r="P232" s="388" t="s">
        <v>1642</v>
      </c>
      <c r="Q232" s="388" t="s">
        <v>1566</v>
      </c>
      <c r="R232" s="388"/>
      <c r="S232" s="316"/>
      <c r="T232" s="316"/>
      <c r="U232" s="316"/>
      <c r="V232" s="316"/>
      <c r="W232" s="316"/>
      <c r="X232" s="316"/>
      <c r="Y232" s="316"/>
      <c r="Z232" s="316"/>
      <c r="AA232" s="316"/>
      <c r="AB232" s="316"/>
      <c r="AC232" s="316"/>
      <c r="AD232" s="316"/>
      <c r="AE232" s="316"/>
      <c r="AF232" s="316"/>
      <c r="AG232" s="316"/>
      <c r="AH232" s="316"/>
      <c r="AI232" s="316"/>
      <c r="AJ232" s="316"/>
      <c r="AK232" s="316"/>
      <c r="AL232" s="316"/>
      <c r="AM232" s="316"/>
      <c r="AN232" s="316"/>
      <c r="AO232" s="316"/>
      <c r="AP232" s="316"/>
      <c r="AQ232" s="316"/>
      <c r="AR232" s="316"/>
      <c r="AS232" s="316"/>
      <c r="AT232" s="316"/>
      <c r="AU232" s="316"/>
      <c r="AV232" s="316"/>
      <c r="AW232" s="316"/>
      <c r="AX232" s="316"/>
      <c r="AY232" s="316"/>
      <c r="AZ232" s="316"/>
      <c r="BA232" s="316"/>
      <c r="BB232" s="316"/>
      <c r="BC232" s="316"/>
      <c r="BD232" s="316"/>
      <c r="BE232" s="316"/>
      <c r="BF232" s="316"/>
      <c r="BG232" s="316"/>
      <c r="BH232" s="316"/>
      <c r="BI232" s="316"/>
      <c r="BJ232" s="316"/>
      <c r="BK232" s="316"/>
      <c r="BL232" s="316"/>
      <c r="BM232" s="316"/>
      <c r="BN232" s="316"/>
      <c r="BO232" s="316"/>
      <c r="BP232" s="316"/>
      <c r="BQ232" s="316"/>
      <c r="BR232" s="316"/>
      <c r="BS232" s="12" t="s">
        <v>915</v>
      </c>
      <c r="BT232" s="13"/>
      <c r="BU232" s="12" t="s">
        <v>916</v>
      </c>
      <c r="BV232" s="172"/>
      <c r="BW232" s="14" t="s">
        <v>1566</v>
      </c>
    </row>
    <row r="233" spans="1:80" s="171" customFormat="1" ht="21" hidden="1" customHeight="1">
      <c r="A233" s="24"/>
      <c r="B233" s="24"/>
      <c r="C233" s="594" t="s">
        <v>22</v>
      </c>
      <c r="D233" s="659" t="s">
        <v>1075</v>
      </c>
      <c r="E233" s="576"/>
      <c r="F233" s="544">
        <v>43838</v>
      </c>
      <c r="G233" s="983"/>
      <c r="H233" s="328" t="s">
        <v>967</v>
      </c>
      <c r="I233" s="26">
        <v>41950</v>
      </c>
      <c r="J233" s="510"/>
      <c r="K233" s="277"/>
      <c r="L233" s="16">
        <v>3</v>
      </c>
      <c r="M233" s="16">
        <v>0</v>
      </c>
      <c r="N233" s="16">
        <v>3</v>
      </c>
      <c r="O233" s="16">
        <v>0</v>
      </c>
      <c r="P233" s="16">
        <v>0</v>
      </c>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9"/>
      <c r="AT233" s="19"/>
      <c r="AU233" s="19"/>
      <c r="AV233" s="19"/>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58"/>
      <c r="BS233" s="15">
        <f>COUNT(S233:AR233)</f>
        <v>0</v>
      </c>
      <c r="BT233" s="185"/>
      <c r="BU233" s="15">
        <f>COUNT(AS233:BR233)</f>
        <v>0</v>
      </c>
      <c r="BW233" s="15">
        <f>SUM(BS233,BU233)</f>
        <v>0</v>
      </c>
    </row>
    <row r="234" spans="1:80" s="171" customFormat="1" ht="21" hidden="1" customHeight="1">
      <c r="A234" s="24"/>
      <c r="B234" s="24"/>
      <c r="C234" s="594" t="s">
        <v>24</v>
      </c>
      <c r="D234" s="659" t="s">
        <v>1177</v>
      </c>
      <c r="E234" s="576"/>
      <c r="F234" s="544">
        <v>33633</v>
      </c>
      <c r="G234" s="983"/>
      <c r="H234" s="328" t="s">
        <v>770</v>
      </c>
      <c r="I234" s="26">
        <v>43516</v>
      </c>
      <c r="J234" s="510"/>
      <c r="K234" s="277"/>
      <c r="L234" s="16">
        <v>0</v>
      </c>
      <c r="M234" s="16">
        <v>0</v>
      </c>
      <c r="N234" s="16">
        <v>0</v>
      </c>
      <c r="O234" s="16">
        <v>0</v>
      </c>
      <c r="P234" s="16">
        <v>0</v>
      </c>
      <c r="Q234" s="16">
        <v>0</v>
      </c>
      <c r="R234" s="16"/>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9"/>
      <c r="AT234" s="19"/>
      <c r="AU234" s="19"/>
      <c r="AV234" s="19"/>
      <c r="AW234" s="20"/>
      <c r="AX234" s="20"/>
      <c r="AY234" s="20"/>
      <c r="AZ234" s="20"/>
      <c r="BA234" s="20"/>
      <c r="BB234" s="20"/>
      <c r="BC234" s="20"/>
      <c r="BD234" s="20"/>
      <c r="BE234" s="20"/>
      <c r="BF234" s="20"/>
      <c r="BG234" s="20"/>
      <c r="BH234" s="20"/>
      <c r="BI234" s="20"/>
      <c r="BJ234" s="20"/>
      <c r="BK234" s="20"/>
      <c r="BL234" s="20"/>
      <c r="BM234" s="20"/>
      <c r="BN234" s="20"/>
      <c r="BO234" s="20"/>
      <c r="BP234" s="20"/>
      <c r="BQ234" s="20"/>
      <c r="BR234" s="58"/>
      <c r="BS234" s="15">
        <f>COUNT(S234:AR234)</f>
        <v>0</v>
      </c>
      <c r="BU234" s="15">
        <f>COUNT(AS234:BR234)</f>
        <v>0</v>
      </c>
      <c r="BW234" s="15">
        <f>SUM(BS234,BU234)</f>
        <v>0</v>
      </c>
    </row>
    <row r="235" spans="1:80" s="171" customFormat="1" ht="21" hidden="1" customHeight="1">
      <c r="A235" s="24"/>
      <c r="B235" s="24"/>
      <c r="C235" s="594" t="s">
        <v>26</v>
      </c>
      <c r="D235" s="659" t="s">
        <v>1153</v>
      </c>
      <c r="E235" s="576"/>
      <c r="F235" s="544">
        <v>40760</v>
      </c>
      <c r="G235" s="983"/>
      <c r="H235" s="328" t="s">
        <v>770</v>
      </c>
      <c r="I235" s="26">
        <v>40602</v>
      </c>
      <c r="J235" s="510"/>
      <c r="K235" s="277"/>
      <c r="L235" s="16">
        <v>0</v>
      </c>
      <c r="M235" s="16">
        <v>0</v>
      </c>
      <c r="N235" s="16">
        <v>0</v>
      </c>
      <c r="O235" s="16">
        <v>0</v>
      </c>
      <c r="P235" s="16">
        <v>0</v>
      </c>
      <c r="Q235" s="16">
        <v>0</v>
      </c>
      <c r="R235" s="16"/>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9"/>
      <c r="AT235" s="19"/>
      <c r="AU235" s="19"/>
      <c r="AV235" s="19"/>
      <c r="AW235" s="20"/>
      <c r="AX235" s="20"/>
      <c r="AY235" s="20"/>
      <c r="AZ235" s="20"/>
      <c r="BA235" s="20"/>
      <c r="BB235" s="20"/>
      <c r="BC235" s="20"/>
      <c r="BD235" s="20"/>
      <c r="BE235" s="20"/>
      <c r="BF235" s="20"/>
      <c r="BG235" s="20"/>
      <c r="BH235" s="20"/>
      <c r="BI235" s="20"/>
      <c r="BJ235" s="20"/>
      <c r="BK235" s="20"/>
      <c r="BL235" s="20"/>
      <c r="BM235" s="20"/>
      <c r="BN235" s="20"/>
      <c r="BO235" s="20"/>
      <c r="BP235" s="20"/>
      <c r="BQ235" s="20"/>
      <c r="BR235" s="58"/>
      <c r="BS235" s="15">
        <f>COUNT(S235:AR235)</f>
        <v>0</v>
      </c>
      <c r="BU235" s="15">
        <f>COUNT(AS235:BR235)</f>
        <v>0</v>
      </c>
      <c r="BW235" s="15">
        <f>SUM(BS235,BU235)</f>
        <v>0</v>
      </c>
    </row>
    <row r="236" spans="1:80" s="57" customFormat="1" ht="34.5" hidden="1" customHeight="1">
      <c r="A236" s="316" t="s">
        <v>11</v>
      </c>
      <c r="B236" s="316" t="s">
        <v>1058</v>
      </c>
      <c r="C236" s="593" t="s">
        <v>12</v>
      </c>
      <c r="D236" s="329" t="s">
        <v>273</v>
      </c>
      <c r="E236" s="563"/>
      <c r="F236" s="405" t="s">
        <v>14</v>
      </c>
      <c r="G236" s="563"/>
      <c r="H236" s="364" t="s">
        <v>1705</v>
      </c>
      <c r="I236" s="286" t="s">
        <v>1707</v>
      </c>
      <c r="J236" s="332"/>
      <c r="K236" s="332"/>
      <c r="L236" s="388" t="s">
        <v>1319</v>
      </c>
      <c r="M236" s="388" t="s">
        <v>1430</v>
      </c>
      <c r="N236" s="388" t="s">
        <v>1431</v>
      </c>
      <c r="O236" s="388" t="s">
        <v>1641</v>
      </c>
      <c r="P236" s="388" t="s">
        <v>1642</v>
      </c>
      <c r="Q236" s="388" t="s">
        <v>1566</v>
      </c>
      <c r="R236" s="388"/>
      <c r="S236" s="316"/>
      <c r="T236" s="316"/>
      <c r="U236" s="316"/>
      <c r="V236" s="316"/>
      <c r="W236" s="316"/>
      <c r="X236" s="316"/>
      <c r="Y236" s="316"/>
      <c r="Z236" s="316"/>
      <c r="AA236" s="316"/>
      <c r="AB236" s="316"/>
      <c r="AC236" s="316"/>
      <c r="AD236" s="316"/>
      <c r="AE236" s="316"/>
      <c r="AF236" s="316"/>
      <c r="AG236" s="316"/>
      <c r="AH236" s="316"/>
      <c r="AI236" s="316"/>
      <c r="AJ236" s="316"/>
      <c r="AK236" s="316"/>
      <c r="AL236" s="316"/>
      <c r="AM236" s="316"/>
      <c r="AN236" s="316"/>
      <c r="AO236" s="316"/>
      <c r="AP236" s="316"/>
      <c r="AQ236" s="316"/>
      <c r="AR236" s="316"/>
      <c r="AS236" s="316"/>
      <c r="AT236" s="316"/>
      <c r="AU236" s="316"/>
      <c r="AV236" s="316"/>
      <c r="AW236" s="316"/>
      <c r="AX236" s="316"/>
      <c r="AY236" s="316"/>
      <c r="AZ236" s="316"/>
      <c r="BA236" s="316"/>
      <c r="BB236" s="316"/>
      <c r="BC236" s="316"/>
      <c r="BD236" s="316"/>
      <c r="BE236" s="316"/>
      <c r="BF236" s="316"/>
      <c r="BG236" s="316"/>
      <c r="BH236" s="316"/>
      <c r="BI236" s="316"/>
      <c r="BJ236" s="316"/>
      <c r="BK236" s="316"/>
      <c r="BL236" s="316"/>
      <c r="BM236" s="316"/>
      <c r="BN236" s="316"/>
      <c r="BO236" s="316"/>
      <c r="BP236" s="316"/>
      <c r="BQ236" s="316"/>
      <c r="BR236" s="316"/>
      <c r="BS236" s="12" t="s">
        <v>915</v>
      </c>
      <c r="BT236" s="13"/>
      <c r="BU236" s="12" t="s">
        <v>916</v>
      </c>
      <c r="BV236" s="172"/>
      <c r="BW236" s="14" t="s">
        <v>1566</v>
      </c>
    </row>
    <row r="237" spans="1:80" ht="21" hidden="1" customHeight="1">
      <c r="A237" s="32"/>
      <c r="B237" s="32"/>
      <c r="C237" s="594" t="s">
        <v>42</v>
      </c>
      <c r="D237" s="659" t="s">
        <v>285</v>
      </c>
      <c r="E237" s="576"/>
      <c r="F237" s="542">
        <v>40961</v>
      </c>
      <c r="G237" s="983"/>
      <c r="H237" s="364" t="s">
        <v>265</v>
      </c>
      <c r="I237" s="26">
        <v>40966</v>
      </c>
      <c r="J237" s="508"/>
      <c r="K237" s="309"/>
      <c r="L237" s="16">
        <v>87</v>
      </c>
      <c r="M237" s="16">
        <v>0</v>
      </c>
      <c r="N237" s="16">
        <v>87</v>
      </c>
      <c r="O237" s="16">
        <v>0</v>
      </c>
      <c r="P237" s="16">
        <v>0</v>
      </c>
      <c r="Q237" s="16">
        <v>0</v>
      </c>
      <c r="R237" s="16"/>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9"/>
      <c r="AT237" s="19"/>
      <c r="AU237" s="19"/>
      <c r="AV237" s="19"/>
      <c r="AW237" s="20"/>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15">
        <f>COUNT(S237:AR237)</f>
        <v>0</v>
      </c>
      <c r="BU237" s="15">
        <f>COUNT(AS237:BR237)</f>
        <v>0</v>
      </c>
      <c r="BW237" s="15">
        <f>SUM(BS237,BU237)</f>
        <v>0</v>
      </c>
    </row>
    <row r="238" spans="1:80" ht="21" hidden="1" customHeight="1">
      <c r="A238" s="15"/>
      <c r="B238" s="15"/>
      <c r="C238" s="594" t="s">
        <v>56</v>
      </c>
      <c r="D238" s="659" t="s">
        <v>1730</v>
      </c>
      <c r="E238" s="576"/>
      <c r="F238" s="544">
        <v>42132</v>
      </c>
      <c r="G238" s="983"/>
      <c r="H238" s="364" t="s">
        <v>265</v>
      </c>
      <c r="I238" s="26"/>
      <c r="J238" s="510"/>
      <c r="K238" s="309"/>
      <c r="L238" s="16">
        <v>11</v>
      </c>
      <c r="M238" s="16">
        <v>0</v>
      </c>
      <c r="N238" s="16">
        <v>11</v>
      </c>
      <c r="O238" s="16">
        <v>0</v>
      </c>
      <c r="P238" s="16">
        <v>0</v>
      </c>
      <c r="Q238" s="16">
        <v>0</v>
      </c>
      <c r="R238" s="16"/>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9"/>
      <c r="AT238" s="19"/>
      <c r="AU238" s="19"/>
      <c r="AV238" s="19"/>
      <c r="AW238" s="20"/>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15">
        <f>COUNT(S238:AR238)</f>
        <v>0</v>
      </c>
      <c r="BU238" s="15">
        <f>COUNT(AS238:BR238)</f>
        <v>0</v>
      </c>
      <c r="BW238" s="15">
        <f>SUM(BS238,BU238)</f>
        <v>0</v>
      </c>
    </row>
    <row r="239" spans="1:80" ht="14.25" hidden="1" customHeight="1">
      <c r="A239" s="31"/>
      <c r="B239" s="31"/>
      <c r="C239" s="625"/>
      <c r="D239" s="238"/>
      <c r="E239" s="575"/>
      <c r="F239" s="547"/>
      <c r="G239" s="991"/>
      <c r="J239" s="507"/>
      <c r="K239" s="38"/>
      <c r="L239" s="47"/>
      <c r="M239" s="47"/>
      <c r="N239" s="47"/>
      <c r="O239" s="47"/>
      <c r="P239" s="47"/>
      <c r="Q239" s="47"/>
      <c r="R239" s="47"/>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48"/>
    </row>
    <row r="240" spans="1:80" s="54" customFormat="1" ht="54" hidden="1" customHeight="1">
      <c r="C240" s="53"/>
      <c r="D240" s="53" t="s">
        <v>1787</v>
      </c>
      <c r="E240" s="211"/>
      <c r="F240" s="550"/>
      <c r="G240" s="211"/>
      <c r="H240" s="287"/>
      <c r="I240" s="38"/>
      <c r="J240" s="3"/>
      <c r="K240" s="287"/>
      <c r="BS240" s="284"/>
      <c r="BT240" s="284"/>
      <c r="BU240" s="284"/>
      <c r="BW240" s="284"/>
    </row>
    <row r="241" spans="1:84" ht="14.25" hidden="1" customHeight="1">
      <c r="A241" s="31"/>
      <c r="B241" s="31"/>
      <c r="C241" s="625"/>
      <c r="D241" s="238"/>
      <c r="E241" s="575"/>
      <c r="F241" s="547"/>
      <c r="G241" s="991"/>
      <c r="J241" s="507"/>
      <c r="K241" s="38"/>
      <c r="L241" s="47"/>
      <c r="M241" s="47"/>
      <c r="N241" s="47"/>
      <c r="O241" s="47"/>
      <c r="P241" s="47"/>
      <c r="Q241" s="47"/>
      <c r="R241" s="47"/>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48"/>
    </row>
    <row r="242" spans="1:84" s="57" customFormat="1" ht="34.5" hidden="1" customHeight="1">
      <c r="A242" s="316" t="s">
        <v>11</v>
      </c>
      <c r="B242" s="316" t="s">
        <v>1058</v>
      </c>
      <c r="C242" s="593" t="s">
        <v>12</v>
      </c>
      <c r="D242" s="329" t="s">
        <v>43</v>
      </c>
      <c r="E242" s="563"/>
      <c r="F242" s="405" t="s">
        <v>14</v>
      </c>
      <c r="G242" s="563"/>
      <c r="H242" s="364" t="s">
        <v>1705</v>
      </c>
      <c r="I242" s="286" t="s">
        <v>1706</v>
      </c>
      <c r="J242" s="332"/>
      <c r="K242" s="332"/>
      <c r="L242" s="388" t="s">
        <v>1319</v>
      </c>
      <c r="M242" s="388" t="s">
        <v>1430</v>
      </c>
      <c r="N242" s="388" t="s">
        <v>1431</v>
      </c>
      <c r="O242" s="388" t="s">
        <v>1641</v>
      </c>
      <c r="P242" s="388" t="s">
        <v>1642</v>
      </c>
      <c r="Q242" s="388" t="s">
        <v>1566</v>
      </c>
      <c r="R242" s="388"/>
      <c r="S242" s="316"/>
      <c r="T242" s="316"/>
      <c r="U242" s="316"/>
      <c r="V242" s="316"/>
      <c r="W242" s="316"/>
      <c r="X242" s="316"/>
      <c r="Y242" s="316"/>
      <c r="Z242" s="316"/>
      <c r="AA242" s="316"/>
      <c r="AB242" s="316"/>
      <c r="AC242" s="316"/>
      <c r="AD242" s="316"/>
      <c r="AE242" s="316"/>
      <c r="AF242" s="316"/>
      <c r="AG242" s="316"/>
      <c r="AH242" s="316"/>
      <c r="AI242" s="316"/>
      <c r="AJ242" s="316"/>
      <c r="AK242" s="316"/>
      <c r="AL242" s="316"/>
      <c r="AM242" s="316"/>
      <c r="AN242" s="316"/>
      <c r="AO242" s="316"/>
      <c r="AP242" s="316"/>
      <c r="AQ242" s="316"/>
      <c r="AR242" s="316"/>
      <c r="AS242" s="316"/>
      <c r="AT242" s="316"/>
      <c r="AU242" s="316"/>
      <c r="AV242" s="316"/>
      <c r="AW242" s="316"/>
      <c r="AX242" s="316"/>
      <c r="AY242" s="316"/>
      <c r="AZ242" s="316"/>
      <c r="BA242" s="316"/>
      <c r="BB242" s="316"/>
      <c r="BC242" s="316"/>
      <c r="BD242" s="316"/>
      <c r="BE242" s="316"/>
      <c r="BF242" s="316"/>
      <c r="BG242" s="316"/>
      <c r="BH242" s="316"/>
      <c r="BI242" s="316"/>
      <c r="BJ242" s="316"/>
      <c r="BK242" s="316"/>
      <c r="BL242" s="316"/>
      <c r="BM242" s="316"/>
      <c r="BN242" s="316"/>
      <c r="BO242" s="316"/>
      <c r="BP242" s="316"/>
      <c r="BQ242" s="316"/>
      <c r="BR242" s="316"/>
      <c r="BS242" s="12" t="s">
        <v>915</v>
      </c>
      <c r="BT242" s="13"/>
      <c r="BU242" s="12" t="s">
        <v>916</v>
      </c>
      <c r="BV242" s="172"/>
      <c r="BW242" s="14" t="s">
        <v>1566</v>
      </c>
    </row>
    <row r="243" spans="1:84" s="23" customFormat="1" ht="21" hidden="1" customHeight="1">
      <c r="A243" s="33"/>
      <c r="B243" s="33"/>
      <c r="C243" s="41" t="s">
        <v>101</v>
      </c>
      <c r="D243" s="659" t="s">
        <v>86</v>
      </c>
      <c r="E243" s="562">
        <v>5478</v>
      </c>
      <c r="F243" s="543">
        <v>40452</v>
      </c>
      <c r="G243" s="983"/>
      <c r="H243" s="364" t="s">
        <v>261</v>
      </c>
      <c r="I243" s="30">
        <v>40015</v>
      </c>
      <c r="J243" s="511" t="s">
        <v>388</v>
      </c>
      <c r="K243" s="328" t="s">
        <v>387</v>
      </c>
      <c r="L243" s="16">
        <v>46</v>
      </c>
      <c r="M243" s="16">
        <v>1</v>
      </c>
      <c r="N243" s="16">
        <v>47</v>
      </c>
      <c r="O243" s="16">
        <v>1</v>
      </c>
      <c r="P243" s="16">
        <v>48</v>
      </c>
      <c r="Q243" s="16">
        <v>3</v>
      </c>
      <c r="R243" s="16"/>
      <c r="S243" s="18"/>
      <c r="T243" s="18"/>
      <c r="U243" s="18">
        <v>27</v>
      </c>
      <c r="V243" s="18">
        <v>28</v>
      </c>
      <c r="W243" s="18">
        <v>28</v>
      </c>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9"/>
      <c r="AT243" s="19"/>
      <c r="AU243" s="19"/>
      <c r="AV243" s="19"/>
      <c r="AW243" s="19"/>
      <c r="AX243" s="19"/>
      <c r="AY243" s="19"/>
      <c r="AZ243" s="19"/>
      <c r="BA243" s="19"/>
      <c r="BB243" s="19"/>
      <c r="BC243" s="19"/>
      <c r="BD243" s="19"/>
      <c r="BE243" s="19"/>
      <c r="BF243" s="19"/>
      <c r="BG243" s="19"/>
      <c r="BH243" s="19"/>
      <c r="BI243" s="19"/>
      <c r="BJ243" s="19"/>
      <c r="BK243" s="19"/>
      <c r="BL243" s="19"/>
      <c r="BM243" s="19"/>
      <c r="BN243" s="19"/>
      <c r="BO243" s="19"/>
      <c r="BP243" s="19"/>
      <c r="BQ243" s="19"/>
      <c r="BR243" s="19"/>
      <c r="BS243" s="15">
        <v>3</v>
      </c>
      <c r="BU243" s="15">
        <v>0</v>
      </c>
      <c r="BW243" s="15">
        <v>3</v>
      </c>
    </row>
    <row r="244" spans="1:84" s="23" customFormat="1" ht="21" hidden="1" customHeight="1">
      <c r="A244" s="15"/>
      <c r="B244" s="15"/>
      <c r="C244" s="41" t="s">
        <v>217</v>
      </c>
      <c r="D244" s="659" t="s">
        <v>256</v>
      </c>
      <c r="E244" s="576"/>
      <c r="F244" s="544">
        <v>42026</v>
      </c>
      <c r="G244" s="983"/>
      <c r="H244" s="364" t="s">
        <v>770</v>
      </c>
      <c r="I244" s="30">
        <v>43438</v>
      </c>
      <c r="J244" s="510"/>
      <c r="K244" s="309"/>
      <c r="L244" s="16">
        <v>0</v>
      </c>
      <c r="M244" s="16">
        <v>0</v>
      </c>
      <c r="N244" s="16">
        <v>0</v>
      </c>
      <c r="O244" s="16">
        <v>0</v>
      </c>
      <c r="P244" s="16">
        <v>0</v>
      </c>
      <c r="Q244" s="16">
        <v>0</v>
      </c>
      <c r="R244" s="16"/>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9"/>
      <c r="AT244" s="19"/>
      <c r="AU244" s="19"/>
      <c r="AV244" s="19"/>
      <c r="AW244" s="19"/>
      <c r="AX244" s="19"/>
      <c r="AY244" s="19"/>
      <c r="AZ244" s="19"/>
      <c r="BA244" s="19"/>
      <c r="BB244" s="19"/>
      <c r="BC244" s="19"/>
      <c r="BD244" s="19"/>
      <c r="BE244" s="19"/>
      <c r="BF244" s="19"/>
      <c r="BG244" s="19"/>
      <c r="BH244" s="19"/>
      <c r="BI244" s="19"/>
      <c r="BJ244" s="19"/>
      <c r="BK244" s="19"/>
      <c r="BL244" s="19"/>
      <c r="BM244" s="19"/>
      <c r="BN244" s="19"/>
      <c r="BO244" s="19"/>
      <c r="BP244" s="19"/>
      <c r="BQ244" s="19"/>
      <c r="BR244" s="19"/>
      <c r="BS244" s="15">
        <v>0</v>
      </c>
      <c r="BU244" s="15">
        <v>0</v>
      </c>
      <c r="BW244" s="15">
        <v>0</v>
      </c>
    </row>
    <row r="245" spans="1:84" customFormat="1" ht="21" hidden="1" customHeight="1">
      <c r="A245" s="33"/>
      <c r="B245" s="33"/>
      <c r="C245" s="41" t="s">
        <v>1207</v>
      </c>
      <c r="D245" s="659" t="s">
        <v>1657</v>
      </c>
      <c r="E245" s="562">
        <v>11377</v>
      </c>
      <c r="F245" s="543">
        <v>44690</v>
      </c>
      <c r="G245" s="983"/>
      <c r="H245" s="364" t="s">
        <v>1483</v>
      </c>
      <c r="I245" s="30">
        <v>44775</v>
      </c>
      <c r="J245" s="511" t="s">
        <v>1659</v>
      </c>
      <c r="K245" s="328" t="s">
        <v>1658</v>
      </c>
      <c r="L245" s="16">
        <v>0</v>
      </c>
      <c r="M245" s="16">
        <v>0</v>
      </c>
      <c r="N245" s="16">
        <v>0</v>
      </c>
      <c r="O245" s="16">
        <v>0</v>
      </c>
      <c r="P245" s="16">
        <v>0</v>
      </c>
      <c r="Q245" s="16">
        <v>0</v>
      </c>
      <c r="R245" s="16"/>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9"/>
      <c r="AT245" s="19"/>
      <c r="AU245" s="19"/>
      <c r="AV245" s="19"/>
      <c r="AW245" s="19"/>
      <c r="AX245" s="19"/>
      <c r="AY245" s="19"/>
      <c r="AZ245" s="19"/>
      <c r="BA245" s="19"/>
      <c r="BB245" s="19"/>
      <c r="BC245" s="19"/>
      <c r="BD245" s="19"/>
      <c r="BE245" s="19"/>
      <c r="BF245" s="19"/>
      <c r="BG245" s="19"/>
      <c r="BH245" s="19"/>
      <c r="BI245" s="19"/>
      <c r="BJ245" s="19"/>
      <c r="BK245" s="19"/>
      <c r="BL245" s="19"/>
      <c r="BM245" s="19"/>
      <c r="BN245" s="19"/>
      <c r="BO245" s="19"/>
      <c r="BP245" s="19"/>
      <c r="BQ245" s="19"/>
      <c r="BR245" s="19"/>
      <c r="BS245" s="15">
        <v>0</v>
      </c>
      <c r="BT245" s="23"/>
      <c r="BU245" s="15">
        <v>0</v>
      </c>
      <c r="BV245" s="23"/>
      <c r="BW245" s="15">
        <v>0</v>
      </c>
      <c r="BX245" s="23"/>
      <c r="BY245" s="23"/>
      <c r="BZ245" s="23"/>
      <c r="CA245" s="23"/>
      <c r="CB245" s="23"/>
      <c r="CC245" s="23"/>
      <c r="CD245" s="23"/>
      <c r="CE245" s="23"/>
      <c r="CF245" s="23"/>
    </row>
    <row r="246" spans="1:84" customFormat="1" ht="21" hidden="1" customHeight="1">
      <c r="A246" s="24"/>
      <c r="B246" s="24"/>
      <c r="C246" s="41" t="s">
        <v>140</v>
      </c>
      <c r="D246" s="659" t="s">
        <v>260</v>
      </c>
      <c r="E246" s="576"/>
      <c r="F246" s="544">
        <v>41743</v>
      </c>
      <c r="G246" s="983"/>
      <c r="H246" s="364" t="s">
        <v>265</v>
      </c>
      <c r="I246" s="30"/>
      <c r="J246" s="510"/>
      <c r="K246" s="309"/>
      <c r="L246" s="16">
        <v>6</v>
      </c>
      <c r="M246" s="16">
        <v>0</v>
      </c>
      <c r="N246" s="16">
        <v>6</v>
      </c>
      <c r="O246" s="16">
        <v>0</v>
      </c>
      <c r="P246" s="16">
        <v>0</v>
      </c>
      <c r="Q246" s="16">
        <v>0</v>
      </c>
      <c r="R246" s="16"/>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9"/>
      <c r="AT246" s="19"/>
      <c r="AU246" s="19"/>
      <c r="AV246" s="19"/>
      <c r="AW246" s="19"/>
      <c r="AX246" s="19"/>
      <c r="AY246" s="19"/>
      <c r="AZ246" s="19"/>
      <c r="BA246" s="19"/>
      <c r="BB246" s="19"/>
      <c r="BC246" s="19"/>
      <c r="BD246" s="19"/>
      <c r="BE246" s="19"/>
      <c r="BF246" s="19"/>
      <c r="BG246" s="19"/>
      <c r="BH246" s="19"/>
      <c r="BI246" s="19"/>
      <c r="BJ246" s="19"/>
      <c r="BK246" s="19"/>
      <c r="BL246" s="19"/>
      <c r="BM246" s="19"/>
      <c r="BN246" s="19"/>
      <c r="BO246" s="19"/>
      <c r="BP246" s="19"/>
      <c r="BQ246" s="19"/>
      <c r="BR246" s="19"/>
      <c r="BS246" s="15">
        <v>0</v>
      </c>
      <c r="BT246" s="31"/>
      <c r="BU246" s="15">
        <v>0</v>
      </c>
      <c r="BV246" s="31"/>
      <c r="BW246" s="15">
        <v>0</v>
      </c>
      <c r="BX246" s="23"/>
      <c r="BY246" s="23"/>
      <c r="BZ246" s="23"/>
      <c r="CA246" s="23"/>
      <c r="CB246" s="23"/>
      <c r="CC246" s="274"/>
      <c r="CD246" s="274"/>
      <c r="CE246" s="274"/>
      <c r="CF246" s="274"/>
    </row>
    <row r="247" spans="1:84" customFormat="1" ht="21" hidden="1" customHeight="1">
      <c r="A247" s="24"/>
      <c r="B247" s="24"/>
      <c r="C247" s="41" t="s">
        <v>133</v>
      </c>
      <c r="D247" s="659" t="s">
        <v>1382</v>
      </c>
      <c r="E247" s="562">
        <v>11380</v>
      </c>
      <c r="F247" s="543">
        <v>44517</v>
      </c>
      <c r="G247" s="983"/>
      <c r="H247" s="364" t="s">
        <v>352</v>
      </c>
      <c r="I247" s="30">
        <v>44517</v>
      </c>
      <c r="J247" s="511" t="s">
        <v>1384</v>
      </c>
      <c r="K247" s="328" t="s">
        <v>1383</v>
      </c>
      <c r="L247" s="16">
        <v>0</v>
      </c>
      <c r="M247" s="16">
        <v>10</v>
      </c>
      <c r="N247" s="16">
        <v>10</v>
      </c>
      <c r="O247" s="16">
        <v>0</v>
      </c>
      <c r="P247" s="16">
        <v>10</v>
      </c>
      <c r="Q247" s="16">
        <v>0</v>
      </c>
      <c r="R247" s="16"/>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9"/>
      <c r="AT247" s="19"/>
      <c r="AU247" s="19"/>
      <c r="AV247" s="19"/>
      <c r="AW247" s="19"/>
      <c r="AX247" s="19"/>
      <c r="AY247" s="19"/>
      <c r="AZ247" s="19"/>
      <c r="BA247" s="19"/>
      <c r="BB247" s="19"/>
      <c r="BC247" s="19"/>
      <c r="BD247" s="19"/>
      <c r="BE247" s="19"/>
      <c r="BF247" s="19"/>
      <c r="BG247" s="19"/>
      <c r="BH247" s="19"/>
      <c r="BI247" s="19"/>
      <c r="BJ247" s="19"/>
      <c r="BK247" s="19"/>
      <c r="BL247" s="19"/>
      <c r="BM247" s="19"/>
      <c r="BN247" s="19"/>
      <c r="BO247" s="19"/>
      <c r="BP247" s="19"/>
      <c r="BQ247" s="19"/>
      <c r="BR247" s="19"/>
      <c r="BS247" s="15">
        <v>0</v>
      </c>
      <c r="BT247" s="31"/>
      <c r="BU247" s="15">
        <v>0</v>
      </c>
      <c r="BV247" s="31"/>
      <c r="BW247" s="15">
        <v>0</v>
      </c>
      <c r="BX247" s="23"/>
      <c r="BY247" s="23"/>
      <c r="BZ247" s="23"/>
      <c r="CA247" s="23"/>
      <c r="CB247" s="23"/>
      <c r="CC247" s="274"/>
      <c r="CD247" s="274"/>
      <c r="CE247" s="23"/>
      <c r="CF247" s="23"/>
    </row>
    <row r="248" spans="1:84" customFormat="1" ht="21" hidden="1" customHeight="1">
      <c r="A248" s="33"/>
      <c r="B248" s="33"/>
      <c r="C248" s="41" t="s">
        <v>107</v>
      </c>
      <c r="D248" s="659" t="s">
        <v>118</v>
      </c>
      <c r="E248" s="562">
        <v>1524</v>
      </c>
      <c r="F248" s="544">
        <v>40808</v>
      </c>
      <c r="G248" s="983"/>
      <c r="H248" s="364" t="s">
        <v>265</v>
      </c>
      <c r="I248" s="30">
        <v>40819</v>
      </c>
      <c r="J248" s="519" t="s">
        <v>466</v>
      </c>
      <c r="K248" s="328" t="s">
        <v>465</v>
      </c>
      <c r="L248" s="16">
        <v>34</v>
      </c>
      <c r="M248" s="16">
        <v>3</v>
      </c>
      <c r="N248" s="16">
        <v>37</v>
      </c>
      <c r="O248" s="16">
        <v>0</v>
      </c>
      <c r="P248" s="16">
        <v>37</v>
      </c>
      <c r="Q248" s="16">
        <v>0</v>
      </c>
      <c r="R248" s="16"/>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9"/>
      <c r="AT248" s="19"/>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5">
        <v>0</v>
      </c>
      <c r="BT248" s="23"/>
      <c r="BU248" s="15">
        <v>0</v>
      </c>
      <c r="BV248" s="23"/>
      <c r="BW248" s="15">
        <v>0</v>
      </c>
      <c r="BX248" s="23"/>
      <c r="BY248" s="23"/>
      <c r="BZ248" s="23"/>
      <c r="CA248" s="23"/>
      <c r="CB248" s="23"/>
      <c r="CC248" s="23"/>
      <c r="CD248" s="23"/>
      <c r="CE248" s="23"/>
      <c r="CF248" s="23"/>
    </row>
    <row r="249" spans="1:84" customFormat="1" ht="21" hidden="1" customHeight="1">
      <c r="A249" s="24"/>
      <c r="B249" s="24"/>
      <c r="C249" s="41" t="s">
        <v>227</v>
      </c>
      <c r="D249" s="659" t="s">
        <v>1208</v>
      </c>
      <c r="E249" s="576"/>
      <c r="F249" s="543">
        <v>43677</v>
      </c>
      <c r="G249" s="983"/>
      <c r="H249" s="364" t="s">
        <v>770</v>
      </c>
      <c r="I249" s="30">
        <v>44239</v>
      </c>
      <c r="J249" s="509"/>
      <c r="K249" s="309"/>
      <c r="L249" s="16">
        <v>0</v>
      </c>
      <c r="M249" s="16">
        <v>0</v>
      </c>
      <c r="N249" s="16">
        <v>0</v>
      </c>
      <c r="O249" s="16">
        <v>0</v>
      </c>
      <c r="P249" s="16">
        <v>0</v>
      </c>
      <c r="Q249" s="16">
        <v>0</v>
      </c>
      <c r="R249" s="16"/>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9"/>
      <c r="AT249" s="19"/>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5">
        <v>0</v>
      </c>
      <c r="BT249" s="31"/>
      <c r="BU249" s="15">
        <v>0</v>
      </c>
      <c r="BV249" s="31"/>
      <c r="BW249" s="15">
        <v>0</v>
      </c>
      <c r="BX249" s="23"/>
      <c r="BY249" s="23"/>
      <c r="BZ249" s="23"/>
      <c r="CA249" s="23"/>
      <c r="CB249" s="23"/>
      <c r="CC249" s="23"/>
      <c r="CD249" s="23"/>
      <c r="CE249" s="23"/>
      <c r="CF249" s="23"/>
    </row>
    <row r="250" spans="1:84" customFormat="1" ht="21" hidden="1" customHeight="1">
      <c r="A250" s="24"/>
      <c r="B250" s="24"/>
      <c r="C250" s="41" t="s">
        <v>117</v>
      </c>
      <c r="D250" s="659" t="s">
        <v>259</v>
      </c>
      <c r="E250" s="562">
        <v>421</v>
      </c>
      <c r="F250" s="544">
        <v>41044</v>
      </c>
      <c r="G250" s="983"/>
      <c r="H250" s="364" t="s">
        <v>1483</v>
      </c>
      <c r="I250" s="30">
        <v>15767</v>
      </c>
      <c r="J250" s="519" t="s">
        <v>509</v>
      </c>
      <c r="K250" s="328" t="s">
        <v>508</v>
      </c>
      <c r="L250" s="16">
        <v>10</v>
      </c>
      <c r="M250" s="16">
        <v>11</v>
      </c>
      <c r="N250" s="16">
        <v>21</v>
      </c>
      <c r="O250" s="16">
        <v>2</v>
      </c>
      <c r="P250" s="16">
        <v>23</v>
      </c>
      <c r="Q250" s="16">
        <v>0</v>
      </c>
      <c r="R250" s="16"/>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9"/>
      <c r="AT250" s="19"/>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5">
        <v>0</v>
      </c>
      <c r="BT250" s="31"/>
      <c r="BU250" s="15">
        <v>0</v>
      </c>
      <c r="BV250" s="31"/>
      <c r="BW250" s="15">
        <v>0</v>
      </c>
      <c r="BX250" s="23"/>
      <c r="BY250" s="23"/>
      <c r="BZ250" s="23"/>
      <c r="CA250" s="23"/>
      <c r="CB250" s="23"/>
      <c r="CC250" s="274"/>
      <c r="CD250" s="274"/>
      <c r="CE250" s="23"/>
      <c r="CF250" s="23"/>
    </row>
    <row r="251" spans="1:84" customFormat="1" ht="21" hidden="1" customHeight="1">
      <c r="A251" s="24"/>
      <c r="B251" s="24"/>
      <c r="C251" s="41" t="s">
        <v>159</v>
      </c>
      <c r="D251" s="659" t="s">
        <v>253</v>
      </c>
      <c r="E251" s="562">
        <v>266</v>
      </c>
      <c r="F251" s="544">
        <v>41047</v>
      </c>
      <c r="G251" s="983"/>
      <c r="H251" s="364" t="s">
        <v>352</v>
      </c>
      <c r="I251" s="30">
        <v>37000</v>
      </c>
      <c r="J251" s="519" t="s">
        <v>1461</v>
      </c>
      <c r="K251" s="328" t="s">
        <v>1460</v>
      </c>
      <c r="L251" s="16">
        <v>0</v>
      </c>
      <c r="M251" s="16">
        <v>0</v>
      </c>
      <c r="N251" s="16">
        <v>0</v>
      </c>
      <c r="O251" s="16">
        <v>1</v>
      </c>
      <c r="P251" s="16">
        <v>1</v>
      </c>
      <c r="Q251" s="16">
        <v>0</v>
      </c>
      <c r="R251" s="16"/>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9"/>
      <c r="AT251" s="19"/>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5">
        <v>0</v>
      </c>
      <c r="BT251" s="31"/>
      <c r="BU251" s="15">
        <v>0</v>
      </c>
      <c r="BV251" s="31"/>
      <c r="BW251" s="15">
        <v>0</v>
      </c>
      <c r="BX251" s="23"/>
      <c r="BY251" s="23"/>
      <c r="BZ251" s="23"/>
      <c r="CA251" s="23"/>
      <c r="CB251" s="23"/>
      <c r="CC251" s="23"/>
      <c r="CD251" s="23"/>
      <c r="CE251" s="23"/>
      <c r="CF251" s="23"/>
    </row>
    <row r="252" spans="1:84" customFormat="1" ht="21" hidden="1" customHeight="1">
      <c r="A252" s="33"/>
      <c r="B252" s="33"/>
      <c r="C252" s="41" t="s">
        <v>1209</v>
      </c>
      <c r="D252" s="659" t="s">
        <v>1476</v>
      </c>
      <c r="E252" s="562">
        <v>11391</v>
      </c>
      <c r="F252" s="544">
        <v>44830</v>
      </c>
      <c r="G252" s="983"/>
      <c r="H252" s="364" t="s">
        <v>352</v>
      </c>
      <c r="I252" s="30">
        <v>44826</v>
      </c>
      <c r="J252" s="519" t="s">
        <v>1478</v>
      </c>
      <c r="K252" s="328" t="s">
        <v>1477</v>
      </c>
      <c r="L252" s="16">
        <v>0</v>
      </c>
      <c r="M252" s="16">
        <v>0</v>
      </c>
      <c r="N252" s="16">
        <v>0</v>
      </c>
      <c r="O252" s="16">
        <v>0</v>
      </c>
      <c r="P252" s="16">
        <v>0</v>
      </c>
      <c r="Q252" s="16">
        <v>0</v>
      </c>
      <c r="R252" s="16"/>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9"/>
      <c r="AT252" s="19"/>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5">
        <v>0</v>
      </c>
      <c r="BT252" s="23"/>
      <c r="BU252" s="15">
        <v>0</v>
      </c>
      <c r="BV252" s="23"/>
      <c r="BW252" s="15">
        <v>0</v>
      </c>
      <c r="BX252" s="23"/>
      <c r="BY252" s="23"/>
      <c r="BZ252" s="23"/>
      <c r="CA252" s="23"/>
      <c r="CB252" s="23"/>
      <c r="CC252" s="23"/>
      <c r="CD252" s="23"/>
      <c r="CE252" s="23"/>
      <c r="CF252" s="23"/>
    </row>
    <row r="253" spans="1:84" s="23" customFormat="1" ht="21" hidden="1" customHeight="1">
      <c r="A253" s="24"/>
      <c r="B253" s="24"/>
      <c r="C253" s="41" t="s">
        <v>221</v>
      </c>
      <c r="D253" s="659" t="s">
        <v>1439</v>
      </c>
      <c r="E253" s="562">
        <v>11394</v>
      </c>
      <c r="F253" s="543">
        <v>44680</v>
      </c>
      <c r="G253" s="983"/>
      <c r="H253" s="364" t="s">
        <v>352</v>
      </c>
      <c r="I253" s="30">
        <v>44679</v>
      </c>
      <c r="J253" s="511" t="s">
        <v>1441</v>
      </c>
      <c r="K253" s="328" t="s">
        <v>1440</v>
      </c>
      <c r="L253" s="16">
        <v>0</v>
      </c>
      <c r="M253" s="16">
        <v>0</v>
      </c>
      <c r="N253" s="16">
        <v>0</v>
      </c>
      <c r="O253" s="16">
        <v>0</v>
      </c>
      <c r="P253" s="16">
        <v>0</v>
      </c>
      <c r="Q253" s="16">
        <v>0</v>
      </c>
      <c r="R253" s="16"/>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9"/>
      <c r="AT253" s="19"/>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5">
        <v>0</v>
      </c>
      <c r="BT253" s="31"/>
      <c r="BU253" s="15">
        <v>0</v>
      </c>
      <c r="BV253" s="31"/>
      <c r="BW253" s="15">
        <v>0</v>
      </c>
    </row>
    <row r="254" spans="1:84" s="23" customFormat="1" ht="21" hidden="1" customHeight="1">
      <c r="A254" s="24"/>
      <c r="B254" s="24"/>
      <c r="C254" s="41" t="s">
        <v>125</v>
      </c>
      <c r="D254" s="659" t="s">
        <v>1259</v>
      </c>
      <c r="E254" s="576"/>
      <c r="F254" s="542">
        <v>44180</v>
      </c>
      <c r="G254" s="983"/>
      <c r="H254" s="364" t="s">
        <v>262</v>
      </c>
      <c r="I254" s="30">
        <v>40509</v>
      </c>
      <c r="J254" s="508"/>
      <c r="K254" s="309"/>
      <c r="L254" s="16">
        <v>18</v>
      </c>
      <c r="M254" s="16">
        <v>0</v>
      </c>
      <c r="N254" s="16">
        <v>18</v>
      </c>
      <c r="O254" s="16">
        <v>0</v>
      </c>
      <c r="P254" s="16">
        <v>0</v>
      </c>
      <c r="Q254" s="16">
        <v>0</v>
      </c>
      <c r="R254" s="16"/>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9"/>
      <c r="AT254" s="19"/>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5">
        <v>0</v>
      </c>
      <c r="BT254" s="31"/>
      <c r="BU254" s="15">
        <v>0</v>
      </c>
      <c r="BV254" s="31"/>
      <c r="BW254" s="15">
        <v>0</v>
      </c>
    </row>
    <row r="255" spans="1:84" s="23" customFormat="1" ht="21" hidden="1" customHeight="1">
      <c r="A255" s="33"/>
      <c r="B255" s="33"/>
      <c r="C255" s="41" t="s">
        <v>83</v>
      </c>
      <c r="D255" s="659" t="s">
        <v>289</v>
      </c>
      <c r="E255" s="562">
        <v>9944</v>
      </c>
      <c r="F255" s="542">
        <v>38651</v>
      </c>
      <c r="G255" s="983"/>
      <c r="H255" s="364" t="s">
        <v>1483</v>
      </c>
      <c r="I255" s="30">
        <v>35828</v>
      </c>
      <c r="J255" s="511" t="s">
        <v>765</v>
      </c>
      <c r="K255" s="328" t="s">
        <v>764</v>
      </c>
      <c r="L255" s="16">
        <v>48</v>
      </c>
      <c r="M255" s="16">
        <v>14</v>
      </c>
      <c r="N255" s="16">
        <v>62</v>
      </c>
      <c r="O255" s="16">
        <v>18</v>
      </c>
      <c r="P255" s="16">
        <v>80</v>
      </c>
      <c r="Q255" s="16">
        <v>0</v>
      </c>
      <c r="R255" s="16"/>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9"/>
      <c r="AT255" s="19"/>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5">
        <v>0</v>
      </c>
      <c r="BU255" s="15">
        <v>0</v>
      </c>
      <c r="BW255" s="15">
        <v>0</v>
      </c>
    </row>
    <row r="256" spans="1:84" s="23" customFormat="1" ht="21" hidden="1" customHeight="1">
      <c r="A256" s="24"/>
      <c r="B256" s="24"/>
      <c r="C256" s="41" t="s">
        <v>74</v>
      </c>
      <c r="D256" s="659" t="s">
        <v>1261</v>
      </c>
      <c r="E256" s="562">
        <v>11127</v>
      </c>
      <c r="F256" s="542">
        <v>44323</v>
      </c>
      <c r="G256" s="983"/>
      <c r="H256" s="364" t="s">
        <v>770</v>
      </c>
      <c r="I256" s="30">
        <v>44313</v>
      </c>
      <c r="J256" s="511" t="s">
        <v>1263</v>
      </c>
      <c r="K256" s="328" t="s">
        <v>1262</v>
      </c>
      <c r="L256" s="16">
        <v>20</v>
      </c>
      <c r="M256" s="16">
        <v>47</v>
      </c>
      <c r="N256" s="16">
        <v>67</v>
      </c>
      <c r="O256" s="16">
        <v>40</v>
      </c>
      <c r="P256" s="16">
        <v>107</v>
      </c>
      <c r="Q256" s="16">
        <v>0</v>
      </c>
      <c r="R256" s="16"/>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9"/>
      <c r="AT256" s="19"/>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5">
        <v>0</v>
      </c>
      <c r="BT256" s="31"/>
      <c r="BU256" s="15">
        <v>0</v>
      </c>
      <c r="BV256" s="31"/>
      <c r="BW256" s="15">
        <v>0</v>
      </c>
    </row>
    <row r="257" spans="1:84" customFormat="1" ht="21" hidden="1" customHeight="1">
      <c r="A257" s="24"/>
      <c r="B257" s="24"/>
      <c r="C257" s="41" t="s">
        <v>190</v>
      </c>
      <c r="D257" s="37" t="s">
        <v>1773</v>
      </c>
      <c r="E257" s="562">
        <v>11414</v>
      </c>
      <c r="F257" s="542">
        <v>42373</v>
      </c>
      <c r="G257" s="983"/>
      <c r="H257" s="364" t="s">
        <v>352</v>
      </c>
      <c r="I257" s="30">
        <v>43537</v>
      </c>
      <c r="J257" s="512" t="s">
        <v>1056</v>
      </c>
      <c r="K257" s="328" t="s">
        <v>1055</v>
      </c>
      <c r="L257" s="16">
        <v>0</v>
      </c>
      <c r="M257" s="16">
        <v>0</v>
      </c>
      <c r="N257" s="16">
        <v>0</v>
      </c>
      <c r="O257" s="16">
        <v>0</v>
      </c>
      <c r="P257" s="16">
        <v>0</v>
      </c>
      <c r="Q257" s="16">
        <v>0</v>
      </c>
      <c r="R257" s="16"/>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9"/>
      <c r="AT257" s="19"/>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5">
        <f>COUNT(S257:AR257)</f>
        <v>0</v>
      </c>
      <c r="BT257" s="31"/>
      <c r="BU257" s="15">
        <f t="shared" ref="BU257" si="36">COUNT(AS257:BR257)</f>
        <v>0</v>
      </c>
      <c r="BV257" s="31"/>
      <c r="BW257" s="15">
        <f t="shared" ref="BW257" si="37">SUM(BS257,BU257)</f>
        <v>0</v>
      </c>
      <c r="BX257" s="274"/>
      <c r="BY257" s="274"/>
      <c r="BZ257" s="274"/>
      <c r="CA257" s="23"/>
      <c r="CB257" s="23"/>
      <c r="CC257" s="23"/>
      <c r="CD257" s="23"/>
      <c r="CE257" s="23"/>
      <c r="CF257" s="23"/>
    </row>
    <row r="258" spans="1:84" s="57" customFormat="1" ht="34.5" hidden="1" customHeight="1">
      <c r="A258" s="316" t="s">
        <v>11</v>
      </c>
      <c r="B258" s="316" t="s">
        <v>1058</v>
      </c>
      <c r="C258" s="593" t="s">
        <v>12</v>
      </c>
      <c r="D258" s="329" t="s">
        <v>13</v>
      </c>
      <c r="E258" s="563"/>
      <c r="F258" s="405" t="s">
        <v>14</v>
      </c>
      <c r="G258" s="563"/>
      <c r="H258" s="364" t="s">
        <v>1705</v>
      </c>
      <c r="I258" s="286" t="s">
        <v>1706</v>
      </c>
      <c r="J258" s="332"/>
      <c r="K258" s="332"/>
      <c r="L258" s="388" t="s">
        <v>1319</v>
      </c>
      <c r="M258" s="388" t="s">
        <v>1430</v>
      </c>
      <c r="N258" s="388" t="s">
        <v>1431</v>
      </c>
      <c r="O258" s="388" t="s">
        <v>1641</v>
      </c>
      <c r="P258" s="388" t="s">
        <v>1642</v>
      </c>
      <c r="Q258" s="388" t="s">
        <v>1566</v>
      </c>
      <c r="R258" s="388"/>
      <c r="S258" s="316"/>
      <c r="T258" s="316"/>
      <c r="U258" s="316"/>
      <c r="V258" s="316"/>
      <c r="W258" s="316"/>
      <c r="X258" s="316"/>
      <c r="Y258" s="316"/>
      <c r="Z258" s="316"/>
      <c r="AA258" s="316"/>
      <c r="AB258" s="316"/>
      <c r="AC258" s="316"/>
      <c r="AD258" s="316"/>
      <c r="AE258" s="316"/>
      <c r="AF258" s="316"/>
      <c r="AG258" s="316"/>
      <c r="AH258" s="316"/>
      <c r="AI258" s="316"/>
      <c r="AJ258" s="316"/>
      <c r="AK258" s="316"/>
      <c r="AL258" s="316"/>
      <c r="AM258" s="316"/>
      <c r="AN258" s="316"/>
      <c r="AO258" s="316"/>
      <c r="AP258" s="316"/>
      <c r="AQ258" s="316"/>
      <c r="AR258" s="316"/>
      <c r="AS258" s="316"/>
      <c r="AT258" s="316"/>
      <c r="AU258" s="316"/>
      <c r="AV258" s="316"/>
      <c r="AW258" s="316"/>
      <c r="AX258" s="316"/>
      <c r="AY258" s="316"/>
      <c r="AZ258" s="316"/>
      <c r="BA258" s="316"/>
      <c r="BB258" s="316"/>
      <c r="BC258" s="316"/>
      <c r="BD258" s="316"/>
      <c r="BE258" s="316"/>
      <c r="BF258" s="316"/>
      <c r="BG258" s="316"/>
      <c r="BH258" s="316"/>
      <c r="BI258" s="316"/>
      <c r="BJ258" s="316"/>
      <c r="BK258" s="316"/>
      <c r="BL258" s="316"/>
      <c r="BM258" s="316"/>
      <c r="BN258" s="316"/>
      <c r="BO258" s="316"/>
      <c r="BP258" s="316"/>
      <c r="BQ258" s="316"/>
      <c r="BR258" s="316"/>
      <c r="BS258" s="12" t="s">
        <v>915</v>
      </c>
      <c r="BT258" s="13"/>
      <c r="BU258" s="12" t="s">
        <v>916</v>
      </c>
      <c r="BV258" s="172"/>
      <c r="BW258" s="14" t="s">
        <v>1566</v>
      </c>
    </row>
    <row r="259" spans="1:84" s="171" customFormat="1" ht="21" hidden="1" customHeight="1">
      <c r="A259" s="24"/>
      <c r="B259" s="24"/>
      <c r="C259" s="594" t="s">
        <v>20</v>
      </c>
      <c r="D259" s="659" t="s">
        <v>1110</v>
      </c>
      <c r="E259" s="576"/>
      <c r="F259" s="544">
        <v>41852</v>
      </c>
      <c r="G259" s="983"/>
      <c r="H259" s="328" t="s">
        <v>967</v>
      </c>
      <c r="I259" s="26">
        <v>41988</v>
      </c>
      <c r="J259" s="510"/>
      <c r="K259" s="277"/>
      <c r="L259" s="16">
        <v>16</v>
      </c>
      <c r="M259" s="16">
        <v>0</v>
      </c>
      <c r="N259" s="16">
        <v>16</v>
      </c>
      <c r="O259" s="16">
        <v>0</v>
      </c>
      <c r="P259" s="16">
        <v>0</v>
      </c>
      <c r="Q259" s="16">
        <v>0</v>
      </c>
      <c r="R259" s="16"/>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9"/>
      <c r="AT259" s="19"/>
      <c r="AU259" s="19"/>
      <c r="AV259" s="19"/>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58"/>
      <c r="BS259" s="15">
        <f>COUNT(S259:AR259)</f>
        <v>0</v>
      </c>
      <c r="BU259" s="15">
        <f>COUNT(AS259:BR259)</f>
        <v>0</v>
      </c>
      <c r="BW259" s="15">
        <f>SUM(BS259,BU259)</f>
        <v>0</v>
      </c>
    </row>
    <row r="260" spans="1:84" ht="14.25" hidden="1" customHeight="1">
      <c r="A260" s="31"/>
      <c r="B260" s="31"/>
      <c r="C260" s="625"/>
      <c r="D260" s="238"/>
      <c r="E260" s="575"/>
      <c r="F260" s="547"/>
      <c r="G260" s="991"/>
      <c r="J260" s="507"/>
      <c r="K260" s="38"/>
      <c r="L260" s="47"/>
      <c r="M260" s="47"/>
      <c r="N260" s="47"/>
      <c r="O260" s="47"/>
      <c r="P260" s="47"/>
      <c r="Q260" s="47"/>
      <c r="R260" s="47"/>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48"/>
    </row>
    <row r="261" spans="1:84" s="54" customFormat="1" ht="54" hidden="1" customHeight="1">
      <c r="C261" s="53"/>
      <c r="D261" s="53" t="s">
        <v>1788</v>
      </c>
      <c r="E261" s="211"/>
      <c r="F261" s="550"/>
      <c r="G261" s="211"/>
      <c r="H261" s="287"/>
      <c r="I261" s="38"/>
      <c r="J261" s="3"/>
      <c r="K261" s="287"/>
      <c r="BR261" s="284"/>
      <c r="BS261" s="284"/>
      <c r="BT261" s="284"/>
      <c r="BV261" s="284"/>
    </row>
    <row r="262" spans="1:84" ht="14.25" hidden="1" customHeight="1">
      <c r="A262" s="31"/>
      <c r="B262" s="31"/>
      <c r="C262" s="625"/>
      <c r="D262" s="238"/>
      <c r="E262" s="575"/>
      <c r="F262" s="547"/>
      <c r="G262" s="991"/>
      <c r="J262" s="507"/>
      <c r="K262" s="38"/>
      <c r="L262" s="47"/>
      <c r="M262" s="47"/>
      <c r="N262" s="47"/>
      <c r="O262" s="47"/>
      <c r="P262" s="47"/>
      <c r="Q262" s="47"/>
      <c r="R262" s="47"/>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48"/>
    </row>
    <row r="263" spans="1:84" s="57" customFormat="1" ht="34.5" hidden="1" customHeight="1">
      <c r="A263" s="316" t="s">
        <v>11</v>
      </c>
      <c r="B263" s="316" t="s">
        <v>1058</v>
      </c>
      <c r="C263" s="593" t="s">
        <v>12</v>
      </c>
      <c r="D263" s="329" t="s">
        <v>43</v>
      </c>
      <c r="E263" s="563"/>
      <c r="F263" s="405" t="s">
        <v>14</v>
      </c>
      <c r="G263" s="563"/>
      <c r="H263" s="364" t="s">
        <v>1705</v>
      </c>
      <c r="I263" s="286" t="s">
        <v>1706</v>
      </c>
      <c r="J263" s="332"/>
      <c r="K263" s="332"/>
      <c r="L263" s="388" t="s">
        <v>1319</v>
      </c>
      <c r="M263" s="388" t="s">
        <v>1430</v>
      </c>
      <c r="N263" s="388" t="s">
        <v>1431</v>
      </c>
      <c r="O263" s="388" t="s">
        <v>1641</v>
      </c>
      <c r="P263" s="388" t="s">
        <v>1642</v>
      </c>
      <c r="Q263" s="388" t="s">
        <v>1566</v>
      </c>
      <c r="R263" s="388"/>
      <c r="S263" s="316"/>
      <c r="T263" s="316"/>
      <c r="U263" s="316"/>
      <c r="V263" s="316"/>
      <c r="W263" s="316"/>
      <c r="X263" s="316"/>
      <c r="Y263" s="316"/>
      <c r="Z263" s="316"/>
      <c r="AA263" s="316"/>
      <c r="AB263" s="316"/>
      <c r="AC263" s="316"/>
      <c r="AD263" s="316"/>
      <c r="AE263" s="316"/>
      <c r="AF263" s="316"/>
      <c r="AG263" s="316"/>
      <c r="AH263" s="316"/>
      <c r="AI263" s="316"/>
      <c r="AJ263" s="316"/>
      <c r="AK263" s="316"/>
      <c r="AL263" s="316"/>
      <c r="AM263" s="316"/>
      <c r="AN263" s="316"/>
      <c r="AO263" s="316"/>
      <c r="AP263" s="316"/>
      <c r="AQ263" s="316"/>
      <c r="AR263" s="316"/>
      <c r="AS263" s="316"/>
      <c r="AT263" s="316"/>
      <c r="AU263" s="316"/>
      <c r="AV263" s="316"/>
      <c r="AW263" s="316"/>
      <c r="AX263" s="316"/>
      <c r="AY263" s="316"/>
      <c r="AZ263" s="316"/>
      <c r="BA263" s="316"/>
      <c r="BB263" s="316"/>
      <c r="BC263" s="316"/>
      <c r="BD263" s="316"/>
      <c r="BE263" s="316"/>
      <c r="BF263" s="316"/>
      <c r="BG263" s="316"/>
      <c r="BH263" s="316"/>
      <c r="BI263" s="316"/>
      <c r="BJ263" s="316"/>
      <c r="BK263" s="316"/>
      <c r="BL263" s="316"/>
      <c r="BM263" s="316"/>
      <c r="BN263" s="316"/>
      <c r="BO263" s="316"/>
      <c r="BP263" s="316"/>
      <c r="BQ263" s="316"/>
      <c r="BR263" s="316"/>
      <c r="BS263" s="12" t="s">
        <v>915</v>
      </c>
      <c r="BT263" s="13"/>
      <c r="BU263" s="12" t="s">
        <v>916</v>
      </c>
      <c r="BV263" s="172"/>
      <c r="BW263" s="14" t="s">
        <v>1566</v>
      </c>
    </row>
    <row r="264" spans="1:84" s="23" customFormat="1" ht="21" hidden="1" customHeight="1">
      <c r="A264" s="24"/>
      <c r="B264" s="24"/>
      <c r="C264" s="41" t="s">
        <v>146</v>
      </c>
      <c r="D264" s="659" t="s">
        <v>1250</v>
      </c>
      <c r="E264" s="576"/>
      <c r="F264" s="542">
        <v>44321</v>
      </c>
      <c r="G264" s="983"/>
      <c r="H264" s="364" t="s">
        <v>1483</v>
      </c>
      <c r="I264" s="30">
        <v>44327</v>
      </c>
      <c r="J264" s="508"/>
      <c r="K264" s="309"/>
      <c r="L264" s="16">
        <v>0</v>
      </c>
      <c r="M264" s="16">
        <v>0</v>
      </c>
      <c r="N264" s="16">
        <v>0</v>
      </c>
      <c r="O264" s="16">
        <v>4</v>
      </c>
      <c r="P264" s="16">
        <v>4</v>
      </c>
      <c r="Q264" s="16">
        <v>0</v>
      </c>
      <c r="R264" s="16"/>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9"/>
      <c r="AT264" s="19"/>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5">
        <f>COUNT(S264:AR264)</f>
        <v>0</v>
      </c>
      <c r="BT264" s="31"/>
      <c r="BU264" s="15">
        <f>COUNT(AS264:BR264)</f>
        <v>0</v>
      </c>
      <c r="BV264" s="31"/>
      <c r="BW264" s="15">
        <f>SUM(BS264,BU264)</f>
        <v>0</v>
      </c>
    </row>
    <row r="265" spans="1:84" s="274" customFormat="1" ht="21" hidden="1" customHeight="1">
      <c r="A265" s="24"/>
      <c r="B265" s="24"/>
      <c r="C265" s="41" t="s">
        <v>139</v>
      </c>
      <c r="D265" s="659" t="s">
        <v>1307</v>
      </c>
      <c r="E265" s="576"/>
      <c r="F265" s="542">
        <v>44347</v>
      </c>
      <c r="G265" s="983"/>
      <c r="H265" s="364" t="s">
        <v>770</v>
      </c>
      <c r="I265" s="30">
        <v>44326</v>
      </c>
      <c r="J265" s="508"/>
      <c r="K265" s="309"/>
      <c r="L265" s="16">
        <v>0</v>
      </c>
      <c r="M265" s="16">
        <v>6</v>
      </c>
      <c r="N265" s="16">
        <v>6</v>
      </c>
      <c r="O265" s="16">
        <v>0</v>
      </c>
      <c r="P265" s="16">
        <v>6</v>
      </c>
      <c r="Q265" s="16">
        <v>0</v>
      </c>
      <c r="R265" s="16"/>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9"/>
      <c r="AT265" s="19"/>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5">
        <f>COUNT(S265:AR265)</f>
        <v>0</v>
      </c>
      <c r="BT265" s="31"/>
      <c r="BU265" s="15">
        <f>COUNT(AS265:BR265)</f>
        <v>0</v>
      </c>
      <c r="BV265" s="31"/>
      <c r="BW265" s="15">
        <f>SUM(BS265,BU265)</f>
        <v>0</v>
      </c>
      <c r="BX265" s="23"/>
      <c r="BY265" s="23"/>
      <c r="BZ265" s="23"/>
      <c r="CA265" s="23"/>
      <c r="CB265" s="23"/>
      <c r="CE265" s="23"/>
      <c r="CF265" s="23"/>
    </row>
    <row r="266" spans="1:84" s="23" customFormat="1" ht="21" hidden="1" customHeight="1">
      <c r="A266" s="24"/>
      <c r="B266" s="24"/>
      <c r="C266" s="41" t="s">
        <v>155</v>
      </c>
      <c r="D266" s="659" t="s">
        <v>1164</v>
      </c>
      <c r="E266" s="576"/>
      <c r="F266" s="542">
        <v>43948</v>
      </c>
      <c r="G266" s="983"/>
      <c r="H266" s="364" t="s">
        <v>770</v>
      </c>
      <c r="I266" s="30">
        <v>41176</v>
      </c>
      <c r="J266" s="508"/>
      <c r="K266" s="309"/>
      <c r="L266" s="16">
        <v>3</v>
      </c>
      <c r="M266" s="16">
        <v>0</v>
      </c>
      <c r="N266" s="16">
        <v>3</v>
      </c>
      <c r="O266" s="16">
        <v>0</v>
      </c>
      <c r="P266" s="16">
        <v>3</v>
      </c>
      <c r="Q266" s="16">
        <v>0</v>
      </c>
      <c r="R266" s="16"/>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9"/>
      <c r="AT266" s="19"/>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5">
        <f>COUNT(S266:AR266)</f>
        <v>0</v>
      </c>
      <c r="BT266" s="31"/>
      <c r="BU266" s="15">
        <f>COUNT(AS266:BR266)</f>
        <v>0</v>
      </c>
      <c r="BV266" s="31"/>
      <c r="BW266" s="15">
        <f>SUM(BS266,BU266)</f>
        <v>0</v>
      </c>
      <c r="CA266" s="274"/>
      <c r="CB266" s="274"/>
    </row>
    <row r="267" spans="1:84" s="57" customFormat="1" ht="34.5" hidden="1" customHeight="1">
      <c r="A267" s="316" t="s">
        <v>11</v>
      </c>
      <c r="B267" s="316" t="s">
        <v>1058</v>
      </c>
      <c r="C267" s="593" t="s">
        <v>12</v>
      </c>
      <c r="D267" s="329" t="s">
        <v>13</v>
      </c>
      <c r="E267" s="563"/>
      <c r="F267" s="405" t="s">
        <v>14</v>
      </c>
      <c r="G267" s="563"/>
      <c r="H267" s="364" t="s">
        <v>1705</v>
      </c>
      <c r="I267" s="286" t="s">
        <v>1706</v>
      </c>
      <c r="J267" s="332"/>
      <c r="K267" s="332"/>
      <c r="L267" s="388" t="s">
        <v>1319</v>
      </c>
      <c r="M267" s="388" t="s">
        <v>1430</v>
      </c>
      <c r="N267" s="388" t="s">
        <v>1431</v>
      </c>
      <c r="O267" s="388" t="s">
        <v>1641</v>
      </c>
      <c r="P267" s="388" t="s">
        <v>1642</v>
      </c>
      <c r="Q267" s="388" t="s">
        <v>1566</v>
      </c>
      <c r="R267" s="388"/>
      <c r="S267" s="316"/>
      <c r="T267" s="316"/>
      <c r="U267" s="316"/>
      <c r="V267" s="316"/>
      <c r="W267" s="316"/>
      <c r="X267" s="316"/>
      <c r="Y267" s="316"/>
      <c r="Z267" s="316"/>
      <c r="AA267" s="316"/>
      <c r="AB267" s="316"/>
      <c r="AC267" s="316"/>
      <c r="AD267" s="316"/>
      <c r="AE267" s="316"/>
      <c r="AF267" s="316"/>
      <c r="AG267" s="316"/>
      <c r="AH267" s="316"/>
      <c r="AI267" s="316"/>
      <c r="AJ267" s="316"/>
      <c r="AK267" s="316"/>
      <c r="AL267" s="316"/>
      <c r="AM267" s="316"/>
      <c r="AN267" s="316"/>
      <c r="AO267" s="316"/>
      <c r="AP267" s="316"/>
      <c r="AQ267" s="316"/>
      <c r="AR267" s="316"/>
      <c r="AS267" s="316"/>
      <c r="AT267" s="316"/>
      <c r="AU267" s="316"/>
      <c r="AV267" s="316"/>
      <c r="AW267" s="316"/>
      <c r="AX267" s="316"/>
      <c r="AY267" s="316"/>
      <c r="AZ267" s="316"/>
      <c r="BA267" s="316"/>
      <c r="BB267" s="316"/>
      <c r="BC267" s="316"/>
      <c r="BD267" s="316"/>
      <c r="BE267" s="316"/>
      <c r="BF267" s="316"/>
      <c r="BG267" s="316"/>
      <c r="BH267" s="316"/>
      <c r="BI267" s="316"/>
      <c r="BJ267" s="316"/>
      <c r="BK267" s="316"/>
      <c r="BL267" s="316"/>
      <c r="BM267" s="316"/>
      <c r="BN267" s="316"/>
      <c r="BO267" s="316"/>
      <c r="BP267" s="316"/>
      <c r="BQ267" s="316"/>
      <c r="BR267" s="316"/>
      <c r="BS267" s="12" t="s">
        <v>915</v>
      </c>
      <c r="BT267" s="13"/>
      <c r="BU267" s="12" t="s">
        <v>916</v>
      </c>
      <c r="BV267" s="172"/>
      <c r="BW267" s="14" t="s">
        <v>1566</v>
      </c>
    </row>
    <row r="268" spans="1:84" s="171" customFormat="1" ht="21" hidden="1" customHeight="1">
      <c r="A268" s="24"/>
      <c r="B268" s="24"/>
      <c r="C268" s="594" t="s">
        <v>24</v>
      </c>
      <c r="D268" s="659" t="s">
        <v>1563</v>
      </c>
      <c r="E268" s="576"/>
      <c r="F268" s="544">
        <v>44823</v>
      </c>
      <c r="G268" s="983"/>
      <c r="H268" s="328" t="s">
        <v>352</v>
      </c>
      <c r="I268" s="26">
        <v>44658</v>
      </c>
      <c r="J268" s="510"/>
      <c r="K268" s="277"/>
      <c r="L268" s="16">
        <v>0</v>
      </c>
      <c r="M268" s="16">
        <v>0</v>
      </c>
      <c r="N268" s="16">
        <v>0</v>
      </c>
      <c r="O268" s="16">
        <v>0</v>
      </c>
      <c r="P268" s="16">
        <v>0</v>
      </c>
      <c r="Q268" s="16">
        <v>0</v>
      </c>
      <c r="R268" s="16"/>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9"/>
      <c r="AT268" s="19"/>
      <c r="AU268" s="19"/>
      <c r="AV268" s="19"/>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58"/>
      <c r="BS268" s="15">
        <f>COUNT(S268:AR268)</f>
        <v>0</v>
      </c>
      <c r="BU268" s="15">
        <f>COUNT(AS268:BR268)</f>
        <v>0</v>
      </c>
      <c r="BW268" s="15">
        <f>SUM(BS268,BU268)</f>
        <v>0</v>
      </c>
    </row>
    <row r="269" spans="1:84" s="171" customFormat="1" ht="21" hidden="1" customHeight="1">
      <c r="A269" s="24"/>
      <c r="B269" s="24"/>
      <c r="C269" s="594" t="s">
        <v>28</v>
      </c>
      <c r="D269" s="659" t="s">
        <v>1220</v>
      </c>
      <c r="E269" s="576"/>
      <c r="F269" s="544">
        <v>42892</v>
      </c>
      <c r="G269" s="983"/>
      <c r="H269" s="328" t="s">
        <v>770</v>
      </c>
      <c r="I269" s="26">
        <v>43851</v>
      </c>
      <c r="J269" s="510"/>
      <c r="K269" s="277"/>
      <c r="L269" s="16">
        <v>0</v>
      </c>
      <c r="M269" s="16">
        <v>0</v>
      </c>
      <c r="N269" s="16">
        <v>0</v>
      </c>
      <c r="O269" s="16">
        <v>0</v>
      </c>
      <c r="P269" s="16">
        <v>0</v>
      </c>
      <c r="Q269" s="16">
        <v>0</v>
      </c>
      <c r="R269" s="16"/>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9"/>
      <c r="AT269" s="19"/>
      <c r="AU269" s="19"/>
      <c r="AV269" s="19"/>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58"/>
      <c r="BS269" s="15">
        <f>COUNT(S269:AR269)</f>
        <v>0</v>
      </c>
      <c r="BU269" s="15">
        <f>COUNT(AS269:BR269)</f>
        <v>0</v>
      </c>
      <c r="BW269" s="15">
        <f>SUM(BS269,BU269)</f>
        <v>0</v>
      </c>
    </row>
    <row r="270" spans="1:84" s="57" customFormat="1" ht="34.5" hidden="1" customHeight="1">
      <c r="A270" s="316" t="s">
        <v>11</v>
      </c>
      <c r="B270" s="316" t="s">
        <v>1058</v>
      </c>
      <c r="C270" s="593" t="s">
        <v>12</v>
      </c>
      <c r="D270" s="329" t="s">
        <v>273</v>
      </c>
      <c r="E270" s="563"/>
      <c r="F270" s="405" t="s">
        <v>14</v>
      </c>
      <c r="G270" s="563"/>
      <c r="H270" s="364" t="s">
        <v>1705</v>
      </c>
      <c r="I270" s="286" t="s">
        <v>1707</v>
      </c>
      <c r="J270" s="332"/>
      <c r="K270" s="332"/>
      <c r="L270" s="388" t="s">
        <v>1319</v>
      </c>
      <c r="M270" s="388" t="s">
        <v>1430</v>
      </c>
      <c r="N270" s="388" t="s">
        <v>1431</v>
      </c>
      <c r="O270" s="388" t="s">
        <v>1641</v>
      </c>
      <c r="P270" s="388" t="s">
        <v>1642</v>
      </c>
      <c r="Q270" s="388" t="s">
        <v>1566</v>
      </c>
      <c r="R270" s="388"/>
      <c r="S270" s="316"/>
      <c r="T270" s="316"/>
      <c r="U270" s="316"/>
      <c r="V270" s="316"/>
      <c r="W270" s="316"/>
      <c r="X270" s="316"/>
      <c r="Y270" s="316"/>
      <c r="Z270" s="316"/>
      <c r="AA270" s="316"/>
      <c r="AB270" s="316"/>
      <c r="AC270" s="316"/>
      <c r="AD270" s="316"/>
      <c r="AE270" s="316"/>
      <c r="AF270" s="316"/>
      <c r="AG270" s="316"/>
      <c r="AH270" s="316"/>
      <c r="AI270" s="316"/>
      <c r="AJ270" s="316"/>
      <c r="AK270" s="316"/>
      <c r="AL270" s="316"/>
      <c r="AM270" s="316"/>
      <c r="AN270" s="316"/>
      <c r="AO270" s="316"/>
      <c r="AP270" s="316"/>
      <c r="AQ270" s="316"/>
      <c r="AR270" s="316"/>
      <c r="AS270" s="316"/>
      <c r="AT270" s="316"/>
      <c r="AU270" s="316"/>
      <c r="AV270" s="316"/>
      <c r="AW270" s="316"/>
      <c r="AX270" s="316"/>
      <c r="AY270" s="316"/>
      <c r="AZ270" s="316"/>
      <c r="BA270" s="316"/>
      <c r="BB270" s="316"/>
      <c r="BC270" s="316"/>
      <c r="BD270" s="316"/>
      <c r="BE270" s="316"/>
      <c r="BF270" s="316"/>
      <c r="BG270" s="316"/>
      <c r="BH270" s="316"/>
      <c r="BI270" s="316"/>
      <c r="BJ270" s="316"/>
      <c r="BK270" s="316"/>
      <c r="BL270" s="316"/>
      <c r="BM270" s="316"/>
      <c r="BN270" s="316"/>
      <c r="BO270" s="316"/>
      <c r="BP270" s="316"/>
      <c r="BQ270" s="316"/>
      <c r="BR270" s="316"/>
      <c r="BS270" s="12" t="s">
        <v>915</v>
      </c>
      <c r="BT270" s="13"/>
      <c r="BU270" s="12" t="s">
        <v>916</v>
      </c>
      <c r="BV270" s="172"/>
      <c r="BW270" s="14" t="s">
        <v>1566</v>
      </c>
    </row>
    <row r="271" spans="1:84" ht="21" hidden="1" customHeight="1">
      <c r="A271" s="32"/>
      <c r="B271" s="32"/>
      <c r="C271" s="594" t="s">
        <v>39</v>
      </c>
      <c r="D271" s="659" t="s">
        <v>284</v>
      </c>
      <c r="E271" s="576"/>
      <c r="F271" s="542">
        <v>31079</v>
      </c>
      <c r="G271" s="983"/>
      <c r="H271" s="364" t="s">
        <v>265</v>
      </c>
      <c r="I271" s="26">
        <v>35417</v>
      </c>
      <c r="J271" s="508"/>
      <c r="K271" s="309"/>
      <c r="L271" s="16">
        <v>304</v>
      </c>
      <c r="M271" s="16">
        <v>0</v>
      </c>
      <c r="N271" s="16">
        <v>304</v>
      </c>
      <c r="O271" s="16">
        <v>0</v>
      </c>
      <c r="P271" s="16">
        <v>0</v>
      </c>
      <c r="Q271" s="16">
        <v>0</v>
      </c>
      <c r="R271" s="16"/>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9"/>
      <c r="AT271" s="19"/>
      <c r="AU271" s="19"/>
      <c r="AV271" s="19"/>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15">
        <f>COUNT(S271:AR271)</f>
        <v>0</v>
      </c>
      <c r="BU271" s="15">
        <f>COUNT(AS271:BR271)</f>
        <v>0</v>
      </c>
      <c r="BW271" s="15">
        <f>SUM(BS271,BU271)</f>
        <v>0</v>
      </c>
    </row>
    <row r="272" spans="1:84" ht="21" hidden="1" customHeight="1">
      <c r="A272" s="15"/>
      <c r="B272" s="15"/>
      <c r="C272" s="594" t="s">
        <v>35</v>
      </c>
      <c r="D272" s="659" t="s">
        <v>281</v>
      </c>
      <c r="E272" s="576"/>
      <c r="F272" s="542">
        <v>40799</v>
      </c>
      <c r="G272" s="983"/>
      <c r="H272" s="364" t="s">
        <v>265</v>
      </c>
      <c r="I272" s="26">
        <v>40806</v>
      </c>
      <c r="J272" s="508"/>
      <c r="K272" s="309"/>
      <c r="L272" s="16">
        <v>440</v>
      </c>
      <c r="M272" s="16">
        <v>46</v>
      </c>
      <c r="N272" s="16">
        <v>486</v>
      </c>
      <c r="O272" s="16">
        <v>21</v>
      </c>
      <c r="P272" s="16">
        <v>507</v>
      </c>
      <c r="Q272" s="16">
        <v>0</v>
      </c>
      <c r="R272" s="16"/>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9"/>
      <c r="AT272" s="19"/>
      <c r="AU272" s="19"/>
      <c r="AV272" s="19"/>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15">
        <v>0</v>
      </c>
      <c r="BT272" s="61"/>
      <c r="BU272" s="15">
        <v>0</v>
      </c>
      <c r="BV272" s="61"/>
      <c r="BW272" s="15">
        <v>0</v>
      </c>
    </row>
    <row r="273" spans="1:80" ht="21" hidden="1" customHeight="1">
      <c r="A273" s="15"/>
      <c r="B273" s="15"/>
      <c r="C273" s="594" t="s">
        <v>40</v>
      </c>
      <c r="D273" s="144" t="s">
        <v>989</v>
      </c>
      <c r="E273" s="578"/>
      <c r="F273" s="542">
        <v>43323</v>
      </c>
      <c r="G273" s="983"/>
      <c r="H273" s="364" t="s">
        <v>967</v>
      </c>
      <c r="I273" s="26"/>
      <c r="J273" s="508"/>
      <c r="K273" s="309"/>
      <c r="L273" s="16">
        <v>68</v>
      </c>
      <c r="M273" s="16">
        <v>0</v>
      </c>
      <c r="N273" s="16">
        <v>68</v>
      </c>
      <c r="O273" s="16">
        <v>0</v>
      </c>
      <c r="P273" s="16">
        <v>68</v>
      </c>
      <c r="Q273" s="16">
        <v>0</v>
      </c>
      <c r="R273" s="16"/>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9"/>
      <c r="AT273" s="19"/>
      <c r="AU273" s="19"/>
      <c r="AV273" s="19"/>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15">
        <v>0</v>
      </c>
      <c r="BU273" s="15">
        <v>0</v>
      </c>
      <c r="BW273" s="15">
        <v>0</v>
      </c>
    </row>
    <row r="274" spans="1:80" ht="14.25" hidden="1" customHeight="1">
      <c r="A274" s="31"/>
      <c r="B274" s="31"/>
      <c r="C274" s="625"/>
      <c r="D274" s="238"/>
      <c r="E274" s="575"/>
      <c r="F274" s="547"/>
      <c r="G274" s="991"/>
      <c r="J274" s="507"/>
      <c r="K274" s="38"/>
      <c r="L274" s="47"/>
      <c r="M274" s="47"/>
      <c r="N274" s="47"/>
      <c r="O274" s="47"/>
      <c r="P274" s="47"/>
      <c r="Q274" s="47"/>
      <c r="R274" s="47"/>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48"/>
    </row>
    <row r="275" spans="1:80" s="54" customFormat="1" ht="54" hidden="1" customHeight="1">
      <c r="C275" s="53"/>
      <c r="D275" s="53" t="s">
        <v>1652</v>
      </c>
      <c r="E275" s="211"/>
      <c r="F275" s="550"/>
      <c r="G275" s="211"/>
      <c r="H275" s="287"/>
      <c r="I275" s="38"/>
      <c r="J275" s="3"/>
      <c r="K275" s="287"/>
      <c r="BS275" s="284"/>
      <c r="BT275" s="284"/>
      <c r="BU275" s="284"/>
      <c r="BW275" s="284"/>
    </row>
    <row r="276" spans="1:80" ht="14.25" hidden="1" customHeight="1">
      <c r="A276" s="31"/>
      <c r="B276" s="31"/>
      <c r="C276" s="625"/>
      <c r="D276" s="238"/>
      <c r="E276" s="575"/>
      <c r="F276" s="547"/>
      <c r="G276" s="991"/>
      <c r="J276" s="507"/>
      <c r="K276" s="38"/>
      <c r="L276" s="47"/>
      <c r="M276" s="47"/>
      <c r="N276" s="47"/>
      <c r="O276" s="47"/>
      <c r="P276" s="47"/>
      <c r="Q276" s="47"/>
      <c r="R276" s="47"/>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48"/>
    </row>
    <row r="277" spans="1:80" s="172" customFormat="1" ht="34.5" hidden="1" customHeight="1">
      <c r="A277" s="316" t="s">
        <v>11</v>
      </c>
      <c r="B277" s="316" t="s">
        <v>1058</v>
      </c>
      <c r="C277" s="593" t="s">
        <v>12</v>
      </c>
      <c r="D277" s="329" t="s">
        <v>43</v>
      </c>
      <c r="E277" s="563"/>
      <c r="F277" s="405" t="s">
        <v>14</v>
      </c>
      <c r="G277" s="563"/>
      <c r="H277" s="364" t="s">
        <v>306</v>
      </c>
      <c r="I277" s="286" t="s">
        <v>15</v>
      </c>
      <c r="J277" s="332"/>
      <c r="K277" s="363"/>
      <c r="L277" s="388" t="s">
        <v>1319</v>
      </c>
      <c r="M277" s="388"/>
      <c r="N277" s="388"/>
      <c r="O277" s="388"/>
      <c r="P277" s="388"/>
      <c r="Q277" s="388"/>
      <c r="R277" s="388"/>
      <c r="S277" s="316">
        <v>5</v>
      </c>
      <c r="T277" s="316">
        <v>12</v>
      </c>
      <c r="U277" s="316">
        <v>19</v>
      </c>
      <c r="V277" s="316">
        <v>2</v>
      </c>
      <c r="W277" s="316">
        <v>9</v>
      </c>
      <c r="X277" s="316">
        <v>16</v>
      </c>
      <c r="Y277" s="316">
        <v>23</v>
      </c>
      <c r="Z277" s="316">
        <v>2</v>
      </c>
      <c r="AA277" s="316">
        <v>9</v>
      </c>
      <c r="AB277" s="316">
        <v>16</v>
      </c>
      <c r="AC277" s="316">
        <v>23</v>
      </c>
      <c r="AD277" s="316"/>
      <c r="AE277" s="316">
        <v>30</v>
      </c>
      <c r="AF277" s="316">
        <v>6</v>
      </c>
      <c r="AG277" s="316">
        <v>13</v>
      </c>
      <c r="AH277" s="316">
        <v>27</v>
      </c>
      <c r="AI277" s="316">
        <v>4</v>
      </c>
      <c r="AJ277" s="316">
        <v>11</v>
      </c>
      <c r="AK277" s="316">
        <v>18</v>
      </c>
      <c r="AL277" s="316"/>
      <c r="AM277" s="316">
        <v>25</v>
      </c>
      <c r="AN277" s="316">
        <v>1</v>
      </c>
      <c r="AO277" s="316">
        <v>8</v>
      </c>
      <c r="AP277" s="316">
        <v>15</v>
      </c>
      <c r="AQ277" s="316"/>
      <c r="AR277" s="316">
        <v>29</v>
      </c>
      <c r="AS277" s="316">
        <v>6</v>
      </c>
      <c r="AT277" s="316">
        <v>13</v>
      </c>
      <c r="AU277" s="316">
        <v>20</v>
      </c>
      <c r="AV277" s="316">
        <v>3</v>
      </c>
      <c r="AW277" s="316">
        <v>10</v>
      </c>
      <c r="AX277" s="316">
        <v>17</v>
      </c>
      <c r="AY277" s="316"/>
      <c r="AZ277" s="316">
        <v>24</v>
      </c>
      <c r="BA277" s="316">
        <v>31</v>
      </c>
      <c r="BB277" s="316">
        <v>7</v>
      </c>
      <c r="BC277" s="316">
        <v>14</v>
      </c>
      <c r="BD277" s="316"/>
      <c r="BE277" s="316">
        <v>28</v>
      </c>
      <c r="BF277" s="316">
        <v>5</v>
      </c>
      <c r="BG277" s="316">
        <v>12</v>
      </c>
      <c r="BH277" s="316">
        <v>19</v>
      </c>
      <c r="BI277" s="316">
        <v>2</v>
      </c>
      <c r="BJ277" s="316">
        <v>9</v>
      </c>
      <c r="BK277" s="316">
        <v>16</v>
      </c>
      <c r="BL277" s="316"/>
      <c r="BM277" s="316">
        <v>23</v>
      </c>
      <c r="BN277" s="316">
        <v>30</v>
      </c>
      <c r="BO277" s="316">
        <v>7</v>
      </c>
      <c r="BP277" s="316">
        <v>14</v>
      </c>
      <c r="BQ277" s="316">
        <v>21</v>
      </c>
      <c r="BR277" s="12" t="s">
        <v>915</v>
      </c>
      <c r="BS277" s="13"/>
      <c r="BT277" s="12"/>
      <c r="BV277" s="14" t="s">
        <v>1320</v>
      </c>
    </row>
    <row r="278" spans="1:80" s="23" customFormat="1" ht="21" hidden="1" customHeight="1">
      <c r="A278" s="15"/>
      <c r="B278" s="15"/>
      <c r="C278" s="41" t="s">
        <v>70</v>
      </c>
      <c r="D278" s="659" t="s">
        <v>80</v>
      </c>
      <c r="E278" s="576"/>
      <c r="F278" s="543">
        <v>37315</v>
      </c>
      <c r="G278" s="983"/>
      <c r="H278" s="364" t="s">
        <v>266</v>
      </c>
      <c r="I278" s="30">
        <v>36482</v>
      </c>
      <c r="J278" s="509"/>
      <c r="K278" s="309"/>
      <c r="L278" s="16">
        <v>116</v>
      </c>
      <c r="M278" s="16">
        <v>2</v>
      </c>
      <c r="N278" s="16">
        <v>118</v>
      </c>
      <c r="O278" s="16">
        <v>0</v>
      </c>
      <c r="P278" s="16"/>
      <c r="Q278" s="16">
        <v>0</v>
      </c>
      <c r="R278" s="16"/>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9"/>
      <c r="AT278" s="19"/>
      <c r="AU278" s="19"/>
      <c r="AV278" s="19"/>
      <c r="AW278" s="19"/>
      <c r="AX278" s="19"/>
      <c r="AY278" s="19"/>
      <c r="AZ278" s="19"/>
      <c r="BA278" s="19"/>
      <c r="BB278" s="19"/>
      <c r="BC278" s="19"/>
      <c r="BD278" s="19"/>
      <c r="BE278" s="19"/>
      <c r="BF278" s="19"/>
      <c r="BG278" s="19"/>
      <c r="BH278" s="19"/>
      <c r="BI278" s="19"/>
      <c r="BJ278" s="19"/>
      <c r="BK278" s="19"/>
      <c r="BL278" s="19"/>
      <c r="BM278" s="19"/>
      <c r="BN278" s="19"/>
      <c r="BO278" s="19"/>
      <c r="BP278" s="19"/>
      <c r="BQ278" s="19"/>
      <c r="BR278" s="19"/>
      <c r="BS278" s="15">
        <f>COUNT(S278:AR278)</f>
        <v>0</v>
      </c>
      <c r="BU278" s="15">
        <f>COUNT(AS278:BR278)</f>
        <v>0</v>
      </c>
      <c r="BW278" s="15">
        <f>SUM(BS278,BU278)</f>
        <v>0</v>
      </c>
    </row>
    <row r="279" spans="1:80" s="23" customFormat="1" ht="21" hidden="1" customHeight="1">
      <c r="A279" s="33"/>
      <c r="B279" s="33"/>
      <c r="C279" s="41" t="s">
        <v>177</v>
      </c>
      <c r="D279" s="659" t="s">
        <v>141</v>
      </c>
      <c r="E279" s="576"/>
      <c r="F279" s="543">
        <v>37315</v>
      </c>
      <c r="G279" s="983"/>
      <c r="H279" s="364" t="s">
        <v>266</v>
      </c>
      <c r="I279" s="30">
        <v>19421</v>
      </c>
      <c r="J279" s="509"/>
      <c r="K279" s="309"/>
      <c r="L279" s="16">
        <v>1</v>
      </c>
      <c r="M279" s="16">
        <v>0</v>
      </c>
      <c r="N279" s="16">
        <v>1</v>
      </c>
      <c r="O279" s="16">
        <v>0</v>
      </c>
      <c r="P279" s="16"/>
      <c r="Q279" s="16">
        <v>0</v>
      </c>
      <c r="R279" s="16"/>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5">
        <f>COUNT(S279:AR279)</f>
        <v>0</v>
      </c>
      <c r="BU279" s="15">
        <f>COUNT(AS279:BR279)</f>
        <v>0</v>
      </c>
      <c r="BW279" s="15">
        <f>SUM(BS279,BU279)</f>
        <v>0</v>
      </c>
      <c r="BX279" s="274"/>
      <c r="BY279" s="274"/>
      <c r="BZ279" s="274"/>
      <c r="CA279" s="274"/>
      <c r="CB279" s="274"/>
    </row>
    <row r="280" spans="1:80" ht="14.25" hidden="1" customHeight="1">
      <c r="A280" s="31"/>
      <c r="B280" s="31"/>
      <c r="C280" s="625"/>
      <c r="D280" s="238"/>
      <c r="E280" s="575"/>
      <c r="F280" s="547"/>
      <c r="G280" s="991"/>
      <c r="J280" s="507"/>
      <c r="K280" s="38"/>
      <c r="L280" s="47"/>
      <c r="M280" s="47"/>
      <c r="N280" s="47"/>
      <c r="O280" s="47"/>
      <c r="P280" s="47"/>
      <c r="Q280" s="47"/>
      <c r="R280" s="47"/>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48"/>
    </row>
    <row r="281" spans="1:80" s="54" customFormat="1" ht="54" hidden="1" customHeight="1">
      <c r="C281" s="53"/>
      <c r="D281" s="53" t="s">
        <v>1789</v>
      </c>
      <c r="E281" s="211"/>
      <c r="F281" s="550"/>
      <c r="G281" s="211"/>
      <c r="H281" s="287"/>
      <c r="I281" s="38"/>
      <c r="J281" s="3"/>
      <c r="K281" s="287"/>
      <c r="BT281" s="284"/>
      <c r="BU281" s="284"/>
      <c r="BV281" s="284"/>
    </row>
    <row r="282" spans="1:80" s="229" customFormat="1" hidden="1">
      <c r="C282" s="230"/>
      <c r="D282" s="230"/>
      <c r="E282" s="579"/>
      <c r="F282" s="549"/>
      <c r="G282" s="600"/>
      <c r="H282" s="747"/>
      <c r="I282" s="231"/>
      <c r="J282" s="228"/>
      <c r="K282" s="231"/>
      <c r="L282" s="232"/>
      <c r="M282" s="232"/>
      <c r="N282" s="232"/>
      <c r="O282" s="232"/>
      <c r="P282" s="232"/>
      <c r="Q282" s="232"/>
      <c r="R282" s="232"/>
      <c r="S282" s="111"/>
      <c r="AO282" s="233"/>
      <c r="AR282" s="230"/>
    </row>
    <row r="283" spans="1:80" s="57" customFormat="1" ht="34.5" hidden="1" customHeight="1">
      <c r="A283" s="316" t="s">
        <v>11</v>
      </c>
      <c r="B283" s="316" t="s">
        <v>1058</v>
      </c>
      <c r="C283" s="593" t="s">
        <v>12</v>
      </c>
      <c r="D283" s="329" t="s">
        <v>13</v>
      </c>
      <c r="E283" s="563"/>
      <c r="F283" s="405" t="s">
        <v>14</v>
      </c>
      <c r="G283" s="563"/>
      <c r="H283" s="364" t="s">
        <v>306</v>
      </c>
      <c r="I283" s="286" t="s">
        <v>15</v>
      </c>
      <c r="J283" s="332"/>
      <c r="K283" s="286"/>
      <c r="L283" s="388" t="s">
        <v>1319</v>
      </c>
      <c r="M283" s="388" t="s">
        <v>1007</v>
      </c>
      <c r="N283" s="388"/>
      <c r="O283" s="388" t="s">
        <v>1007</v>
      </c>
      <c r="P283" s="388"/>
      <c r="Q283" s="388" t="s">
        <v>1007</v>
      </c>
      <c r="R283" s="388"/>
      <c r="S283" s="316">
        <v>2</v>
      </c>
      <c r="T283" s="316">
        <v>9</v>
      </c>
      <c r="U283" s="316">
        <v>16</v>
      </c>
      <c r="V283" s="316">
        <v>30</v>
      </c>
      <c r="W283" s="316">
        <v>6</v>
      </c>
      <c r="X283" s="316">
        <v>13</v>
      </c>
      <c r="Y283" s="316">
        <v>20</v>
      </c>
      <c r="Z283" s="316">
        <v>27</v>
      </c>
      <c r="AA283" s="316">
        <v>6</v>
      </c>
      <c r="AB283" s="316">
        <v>13</v>
      </c>
      <c r="AC283" s="316">
        <v>20</v>
      </c>
      <c r="AD283" s="316"/>
      <c r="AE283" s="316">
        <v>27</v>
      </c>
      <c r="AF283" s="316">
        <v>3</v>
      </c>
      <c r="AG283" s="316">
        <v>10</v>
      </c>
      <c r="AH283" s="316"/>
      <c r="AI283" s="316">
        <v>24</v>
      </c>
      <c r="AJ283" s="316">
        <v>1</v>
      </c>
      <c r="AK283" s="316">
        <v>8</v>
      </c>
      <c r="AL283" s="316"/>
      <c r="AM283" s="316">
        <v>15</v>
      </c>
      <c r="AN283" s="316">
        <v>29</v>
      </c>
      <c r="AO283" s="316">
        <v>5</v>
      </c>
      <c r="AP283" s="316">
        <v>12</v>
      </c>
      <c r="AQ283" s="316"/>
      <c r="AR283" s="316">
        <v>26</v>
      </c>
      <c r="AS283" s="316">
        <v>3</v>
      </c>
      <c r="AT283" s="316">
        <v>10</v>
      </c>
      <c r="AU283" s="316">
        <v>17</v>
      </c>
      <c r="AV283" s="316">
        <v>31</v>
      </c>
      <c r="AW283" s="316">
        <v>7</v>
      </c>
      <c r="AX283" s="316">
        <v>14</v>
      </c>
      <c r="AY283" s="316"/>
      <c r="AZ283" s="316">
        <v>21</v>
      </c>
      <c r="BA283" s="316">
        <v>28</v>
      </c>
      <c r="BB283" s="316">
        <v>4</v>
      </c>
      <c r="BC283" s="316">
        <v>11</v>
      </c>
      <c r="BD283" s="316"/>
      <c r="BE283" s="316">
        <v>25</v>
      </c>
      <c r="BF283" s="316">
        <v>2</v>
      </c>
      <c r="BG283" s="316">
        <v>9</v>
      </c>
      <c r="BH283" s="316">
        <v>16</v>
      </c>
      <c r="BI283" s="316">
        <v>30</v>
      </c>
      <c r="BJ283" s="316">
        <v>6</v>
      </c>
      <c r="BK283" s="316">
        <v>13</v>
      </c>
      <c r="BL283" s="316"/>
      <c r="BM283" s="316">
        <v>20</v>
      </c>
      <c r="BN283" s="316">
        <v>27</v>
      </c>
      <c r="BO283" s="316">
        <v>4</v>
      </c>
      <c r="BP283" s="316">
        <v>11</v>
      </c>
      <c r="BQ283" s="316">
        <v>18</v>
      </c>
      <c r="BR283" s="316">
        <v>25</v>
      </c>
      <c r="BS283" s="12" t="s">
        <v>915</v>
      </c>
      <c r="BT283" s="13"/>
      <c r="BU283" s="12" t="s">
        <v>916</v>
      </c>
      <c r="BV283" s="172"/>
      <c r="BW283" s="14" t="s">
        <v>1007</v>
      </c>
    </row>
    <row r="284" spans="1:80" s="171" customFormat="1" ht="21" hidden="1" customHeight="1">
      <c r="A284" s="15"/>
      <c r="B284" s="15"/>
      <c r="C284" s="594" t="s">
        <v>19</v>
      </c>
      <c r="D284" s="659" t="s">
        <v>23</v>
      </c>
      <c r="E284" s="576"/>
      <c r="F284" s="542">
        <v>30855</v>
      </c>
      <c r="G284" s="983"/>
      <c r="H284" s="328" t="s">
        <v>264</v>
      </c>
      <c r="I284" s="26">
        <v>30005</v>
      </c>
      <c r="J284" s="508"/>
      <c r="K284" s="277"/>
      <c r="L284" s="16">
        <v>46</v>
      </c>
      <c r="M284" s="16">
        <v>0</v>
      </c>
      <c r="N284" s="16">
        <v>0</v>
      </c>
      <c r="O284" s="16">
        <v>0</v>
      </c>
      <c r="P284" s="16"/>
      <c r="Q284" s="16">
        <v>0</v>
      </c>
      <c r="R284" s="16"/>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9"/>
      <c r="AT284" s="19"/>
      <c r="AU284" s="19"/>
      <c r="AV284" s="19"/>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58"/>
      <c r="BS284" s="15">
        <f>COUNT(S284:AR284)</f>
        <v>0</v>
      </c>
      <c r="BU284" s="15">
        <f>COUNT(AS284:BR284)</f>
        <v>0</v>
      </c>
      <c r="BW284" s="15">
        <f>SUM(BS284,BU284)</f>
        <v>0</v>
      </c>
    </row>
    <row r="285" spans="1:80" s="171" customFormat="1" ht="21" hidden="1" customHeight="1">
      <c r="A285" s="24"/>
      <c r="B285" s="24"/>
      <c r="C285" s="594" t="s">
        <v>28</v>
      </c>
      <c r="D285" s="659" t="s">
        <v>1022</v>
      </c>
      <c r="E285" s="576"/>
      <c r="F285" s="544">
        <v>40187</v>
      </c>
      <c r="G285" s="983"/>
      <c r="H285" s="328" t="s">
        <v>967</v>
      </c>
      <c r="I285" s="26">
        <v>40187</v>
      </c>
      <c r="J285" s="510"/>
      <c r="K285" s="277"/>
      <c r="L285" s="16">
        <v>0</v>
      </c>
      <c r="M285" s="16">
        <v>0</v>
      </c>
      <c r="N285" s="16">
        <v>0</v>
      </c>
      <c r="O285" s="16">
        <v>0</v>
      </c>
      <c r="P285" s="16"/>
      <c r="Q285" s="16">
        <v>0</v>
      </c>
      <c r="R285" s="16"/>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9"/>
      <c r="AT285" s="19"/>
      <c r="AU285" s="19"/>
      <c r="AV285" s="19"/>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58"/>
      <c r="BS285" s="15">
        <f>COUNT(S285:AR285)</f>
        <v>0</v>
      </c>
      <c r="BU285" s="15">
        <f>COUNT(AS285:BR285)</f>
        <v>0</v>
      </c>
      <c r="BW285" s="15">
        <f>SUM(BS285,BU285)</f>
        <v>0</v>
      </c>
    </row>
    <row r="286" spans="1:80" s="172" customFormat="1" ht="34.5" hidden="1" customHeight="1">
      <c r="A286" s="316" t="s">
        <v>11</v>
      </c>
      <c r="B286" s="316" t="s">
        <v>1058</v>
      </c>
      <c r="C286" s="593" t="s">
        <v>12</v>
      </c>
      <c r="D286" s="329" t="s">
        <v>43</v>
      </c>
      <c r="E286" s="563"/>
      <c r="F286" s="405" t="s">
        <v>14</v>
      </c>
      <c r="G286" s="563"/>
      <c r="H286" s="364" t="s">
        <v>306</v>
      </c>
      <c r="I286" s="286" t="s">
        <v>15</v>
      </c>
      <c r="J286" s="332"/>
      <c r="K286" s="363"/>
      <c r="L286" s="388" t="s">
        <v>1319</v>
      </c>
      <c r="M286" s="388"/>
      <c r="N286" s="388"/>
      <c r="O286" s="388"/>
      <c r="P286" s="388"/>
      <c r="Q286" s="388"/>
      <c r="R286" s="388"/>
      <c r="S286" s="316">
        <v>5</v>
      </c>
      <c r="T286" s="316">
        <v>12</v>
      </c>
      <c r="U286" s="316">
        <v>19</v>
      </c>
      <c r="V286" s="316">
        <v>2</v>
      </c>
      <c r="W286" s="316">
        <v>9</v>
      </c>
      <c r="X286" s="316">
        <v>16</v>
      </c>
      <c r="Y286" s="316">
        <v>23</v>
      </c>
      <c r="Z286" s="316">
        <v>2</v>
      </c>
      <c r="AA286" s="316">
        <v>9</v>
      </c>
      <c r="AB286" s="316">
        <v>16</v>
      </c>
      <c r="AC286" s="316">
        <v>23</v>
      </c>
      <c r="AD286" s="316"/>
      <c r="AE286" s="316">
        <v>30</v>
      </c>
      <c r="AF286" s="316">
        <v>6</v>
      </c>
      <c r="AG286" s="316">
        <v>13</v>
      </c>
      <c r="AH286" s="316">
        <v>27</v>
      </c>
      <c r="AI286" s="316">
        <v>4</v>
      </c>
      <c r="AJ286" s="316">
        <v>11</v>
      </c>
      <c r="AK286" s="316">
        <v>18</v>
      </c>
      <c r="AL286" s="316"/>
      <c r="AM286" s="316">
        <v>25</v>
      </c>
      <c r="AN286" s="316">
        <v>1</v>
      </c>
      <c r="AO286" s="316">
        <v>8</v>
      </c>
      <c r="AP286" s="316">
        <v>15</v>
      </c>
      <c r="AQ286" s="316"/>
      <c r="AR286" s="316">
        <v>29</v>
      </c>
      <c r="AS286" s="316">
        <v>6</v>
      </c>
      <c r="AT286" s="316">
        <v>13</v>
      </c>
      <c r="AU286" s="316">
        <v>20</v>
      </c>
      <c r="AV286" s="316">
        <v>3</v>
      </c>
      <c r="AW286" s="316">
        <v>10</v>
      </c>
      <c r="AX286" s="316">
        <v>17</v>
      </c>
      <c r="AY286" s="316"/>
      <c r="AZ286" s="316">
        <v>24</v>
      </c>
      <c r="BA286" s="316">
        <v>31</v>
      </c>
      <c r="BB286" s="316">
        <v>7</v>
      </c>
      <c r="BC286" s="316">
        <v>14</v>
      </c>
      <c r="BD286" s="316"/>
      <c r="BE286" s="316">
        <v>28</v>
      </c>
      <c r="BF286" s="316">
        <v>5</v>
      </c>
      <c r="BG286" s="316">
        <v>12</v>
      </c>
      <c r="BH286" s="316">
        <v>19</v>
      </c>
      <c r="BI286" s="316">
        <v>2</v>
      </c>
      <c r="BJ286" s="316">
        <v>9</v>
      </c>
      <c r="BK286" s="316">
        <v>16</v>
      </c>
      <c r="BL286" s="316"/>
      <c r="BM286" s="316">
        <v>23</v>
      </c>
      <c r="BN286" s="316">
        <v>30</v>
      </c>
      <c r="BO286" s="316">
        <v>7</v>
      </c>
      <c r="BP286" s="316">
        <v>14</v>
      </c>
      <c r="BQ286" s="316">
        <v>21</v>
      </c>
      <c r="BR286" s="12" t="s">
        <v>915</v>
      </c>
      <c r="BS286" s="13"/>
      <c r="BT286" s="12"/>
      <c r="BV286" s="14" t="s">
        <v>1320</v>
      </c>
    </row>
    <row r="287" spans="1:80" s="23" customFormat="1" ht="21" hidden="1" customHeight="1">
      <c r="A287" s="24"/>
      <c r="B287" s="24"/>
      <c r="C287" s="41" t="s">
        <v>206</v>
      </c>
      <c r="D287" s="659" t="s">
        <v>164</v>
      </c>
      <c r="E287" s="576"/>
      <c r="F287" s="542">
        <v>42442</v>
      </c>
      <c r="G287" s="983"/>
      <c r="H287" s="364" t="s">
        <v>352</v>
      </c>
      <c r="I287" s="30">
        <v>34663</v>
      </c>
      <c r="J287" s="508"/>
      <c r="K287" s="309"/>
      <c r="L287" s="16">
        <v>0</v>
      </c>
      <c r="M287" s="16">
        <v>0</v>
      </c>
      <c r="N287" s="16">
        <v>0</v>
      </c>
      <c r="O287" s="16">
        <v>0</v>
      </c>
      <c r="P287" s="16"/>
      <c r="Q287" s="16">
        <v>0</v>
      </c>
      <c r="R287" s="16"/>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5">
        <f t="shared" ref="BS287:BS298" si="38">COUNT(S287:AR287)</f>
        <v>0</v>
      </c>
      <c r="BT287" s="31"/>
      <c r="BU287" s="15">
        <f t="shared" ref="BU287:BU298" si="39">COUNT(AS287:BR287)</f>
        <v>0</v>
      </c>
      <c r="BV287" s="31"/>
      <c r="BW287" s="15">
        <f>SUM(BS287,BU287)</f>
        <v>0</v>
      </c>
    </row>
    <row r="288" spans="1:80" s="23" customFormat="1" ht="21" hidden="1" customHeight="1">
      <c r="A288" s="24"/>
      <c r="B288" s="24"/>
      <c r="C288" s="41" t="s">
        <v>205</v>
      </c>
      <c r="D288" s="659" t="s">
        <v>287</v>
      </c>
      <c r="E288" s="576"/>
      <c r="F288" s="544">
        <v>38927</v>
      </c>
      <c r="G288" s="983"/>
      <c r="H288" s="364" t="s">
        <v>967</v>
      </c>
      <c r="I288" s="30">
        <v>25062</v>
      </c>
      <c r="J288" s="510"/>
      <c r="K288" s="309"/>
      <c r="L288" s="16">
        <v>0</v>
      </c>
      <c r="M288" s="16">
        <v>0</v>
      </c>
      <c r="N288" s="16">
        <v>0</v>
      </c>
      <c r="O288" s="16">
        <v>0</v>
      </c>
      <c r="P288" s="16"/>
      <c r="Q288" s="16">
        <v>0</v>
      </c>
      <c r="R288" s="16"/>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9"/>
      <c r="AT288" s="19"/>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5">
        <f t="shared" si="38"/>
        <v>0</v>
      </c>
      <c r="BT288" s="31"/>
      <c r="BU288" s="15">
        <f t="shared" si="39"/>
        <v>0</v>
      </c>
      <c r="BV288" s="31"/>
      <c r="BW288" s="15">
        <f t="shared" ref="BW288:BW298" si="40">SUM(BS288,BU288)</f>
        <v>0</v>
      </c>
      <c r="BX288" s="274"/>
      <c r="BY288" s="274"/>
      <c r="BZ288" s="274"/>
    </row>
    <row r="289" spans="1:78" s="23" customFormat="1" ht="21" hidden="1" customHeight="1">
      <c r="A289" s="15"/>
      <c r="B289" s="15"/>
      <c r="C289" s="41" t="s">
        <v>217</v>
      </c>
      <c r="D289" s="659" t="s">
        <v>108</v>
      </c>
      <c r="E289" s="576"/>
      <c r="F289" s="544">
        <v>41914</v>
      </c>
      <c r="G289" s="983"/>
      <c r="H289" s="364" t="s">
        <v>967</v>
      </c>
      <c r="I289" s="30">
        <v>39856</v>
      </c>
      <c r="J289" s="510"/>
      <c r="K289" s="309"/>
      <c r="L289" s="16">
        <v>0</v>
      </c>
      <c r="M289" s="16">
        <v>0</v>
      </c>
      <c r="N289" s="16">
        <v>0</v>
      </c>
      <c r="O289" s="16">
        <v>0</v>
      </c>
      <c r="P289" s="16"/>
      <c r="Q289" s="16">
        <v>0</v>
      </c>
      <c r="R289" s="16"/>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9"/>
      <c r="AT289" s="19"/>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5">
        <f t="shared" si="38"/>
        <v>0</v>
      </c>
      <c r="BU289" s="15">
        <f t="shared" si="39"/>
        <v>0</v>
      </c>
      <c r="BW289" s="15">
        <f t="shared" si="40"/>
        <v>0</v>
      </c>
    </row>
    <row r="290" spans="1:78" s="23" customFormat="1" ht="21" hidden="1" customHeight="1">
      <c r="A290" s="24"/>
      <c r="B290" s="24"/>
      <c r="C290" s="41" t="s">
        <v>193</v>
      </c>
      <c r="D290" s="37" t="s">
        <v>1047</v>
      </c>
      <c r="E290" s="577"/>
      <c r="F290" s="543">
        <v>34759</v>
      </c>
      <c r="G290" s="983"/>
      <c r="H290" s="364" t="s">
        <v>967</v>
      </c>
      <c r="I290" s="30">
        <v>22010</v>
      </c>
      <c r="J290" s="509"/>
      <c r="K290" s="309"/>
      <c r="L290" s="16">
        <v>0</v>
      </c>
      <c r="M290" s="16">
        <v>0</v>
      </c>
      <c r="N290" s="16">
        <v>0</v>
      </c>
      <c r="O290" s="16">
        <v>0</v>
      </c>
      <c r="P290" s="16"/>
      <c r="Q290" s="16">
        <v>0</v>
      </c>
      <c r="R290" s="16"/>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5">
        <f t="shared" si="38"/>
        <v>0</v>
      </c>
      <c r="BT290" s="31"/>
      <c r="BU290" s="15">
        <f t="shared" si="39"/>
        <v>0</v>
      </c>
      <c r="BV290" s="31"/>
      <c r="BW290" s="15">
        <f t="shared" si="40"/>
        <v>0</v>
      </c>
      <c r="BX290" s="274"/>
      <c r="BY290" s="274"/>
      <c r="BZ290" s="274"/>
    </row>
    <row r="291" spans="1:78" s="23" customFormat="1" ht="21" hidden="1" customHeight="1">
      <c r="A291" s="24"/>
      <c r="B291" s="24"/>
      <c r="C291" s="41" t="s">
        <v>212</v>
      </c>
      <c r="D291" s="659" t="s">
        <v>250</v>
      </c>
      <c r="E291" s="576"/>
      <c r="F291" s="544">
        <v>40866</v>
      </c>
      <c r="G291" s="983"/>
      <c r="H291" s="364" t="s">
        <v>967</v>
      </c>
      <c r="I291" s="30">
        <v>41159</v>
      </c>
      <c r="J291" s="510"/>
      <c r="K291" s="309"/>
      <c r="L291" s="16">
        <v>0</v>
      </c>
      <c r="M291" s="16">
        <v>0</v>
      </c>
      <c r="N291" s="16">
        <v>0</v>
      </c>
      <c r="O291" s="16">
        <v>0</v>
      </c>
      <c r="P291" s="16"/>
      <c r="Q291" s="16">
        <v>0</v>
      </c>
      <c r="R291" s="16"/>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9"/>
      <c r="AT291" s="19"/>
      <c r="AU291" s="19"/>
      <c r="AV291" s="19"/>
      <c r="AW291" s="19"/>
      <c r="AX291" s="19"/>
      <c r="AY291" s="19"/>
      <c r="AZ291" s="19"/>
      <c r="BA291" s="19"/>
      <c r="BB291" s="19"/>
      <c r="BC291" s="19"/>
      <c r="BD291" s="19"/>
      <c r="BE291" s="19"/>
      <c r="BF291" s="19"/>
      <c r="BG291" s="19"/>
      <c r="BH291" s="19"/>
      <c r="BI291" s="19"/>
      <c r="BJ291" s="19"/>
      <c r="BK291" s="19"/>
      <c r="BL291" s="19"/>
      <c r="BM291" s="19"/>
      <c r="BN291" s="19"/>
      <c r="BO291" s="19"/>
      <c r="BP291" s="19"/>
      <c r="BQ291" s="19"/>
      <c r="BR291" s="19"/>
      <c r="BS291" s="15">
        <f t="shared" si="38"/>
        <v>0</v>
      </c>
      <c r="BT291" s="31"/>
      <c r="BU291" s="15">
        <f t="shared" si="39"/>
        <v>0</v>
      </c>
      <c r="BV291" s="31"/>
      <c r="BW291" s="15">
        <f t="shared" si="40"/>
        <v>0</v>
      </c>
    </row>
    <row r="292" spans="1:78" s="23" customFormat="1" ht="21" hidden="1" customHeight="1">
      <c r="A292" s="24"/>
      <c r="B292" s="24"/>
      <c r="C292" s="41" t="s">
        <v>184</v>
      </c>
      <c r="D292" s="37" t="s">
        <v>1059</v>
      </c>
      <c r="E292" s="577"/>
      <c r="F292" s="543">
        <v>23081</v>
      </c>
      <c r="G292" s="983"/>
      <c r="H292" s="364" t="s">
        <v>967</v>
      </c>
      <c r="I292" s="30">
        <v>23380</v>
      </c>
      <c r="J292" s="509"/>
      <c r="K292" s="309"/>
      <c r="L292" s="16">
        <v>0</v>
      </c>
      <c r="M292" s="16">
        <v>0</v>
      </c>
      <c r="N292" s="16">
        <v>0</v>
      </c>
      <c r="O292" s="16">
        <v>0</v>
      </c>
      <c r="P292" s="16"/>
      <c r="Q292" s="16">
        <v>0</v>
      </c>
      <c r="R292" s="16"/>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9"/>
      <c r="AT292" s="19"/>
      <c r="AU292" s="19"/>
      <c r="AV292" s="19"/>
      <c r="AW292" s="19"/>
      <c r="AX292" s="19"/>
      <c r="AY292" s="19"/>
      <c r="AZ292" s="19"/>
      <c r="BA292" s="19"/>
      <c r="BB292" s="19"/>
      <c r="BC292" s="19"/>
      <c r="BD292" s="19"/>
      <c r="BE292" s="19"/>
      <c r="BF292" s="19"/>
      <c r="BG292" s="19"/>
      <c r="BH292" s="19"/>
      <c r="BI292" s="19"/>
      <c r="BJ292" s="19"/>
      <c r="BK292" s="19"/>
      <c r="BL292" s="19"/>
      <c r="BM292" s="19"/>
      <c r="BN292" s="19"/>
      <c r="BO292" s="19"/>
      <c r="BP292" s="19"/>
      <c r="BQ292" s="19"/>
      <c r="BR292" s="19"/>
      <c r="BS292" s="15">
        <f t="shared" si="38"/>
        <v>0</v>
      </c>
      <c r="BT292" s="31"/>
      <c r="BU292" s="15">
        <f t="shared" si="39"/>
        <v>0</v>
      </c>
      <c r="BV292" s="31"/>
      <c r="BW292" s="15">
        <f t="shared" si="40"/>
        <v>0</v>
      </c>
      <c r="BX292" s="274"/>
      <c r="BY292" s="274"/>
      <c r="BZ292" s="274"/>
    </row>
    <row r="293" spans="1:78" s="23" customFormat="1" ht="21" hidden="1" customHeight="1">
      <c r="A293" s="33"/>
      <c r="B293" s="33"/>
      <c r="C293" s="41" t="s">
        <v>195</v>
      </c>
      <c r="D293" s="659" t="s">
        <v>223</v>
      </c>
      <c r="E293" s="576"/>
      <c r="F293" s="544">
        <v>36705</v>
      </c>
      <c r="G293" s="983"/>
      <c r="H293" s="364" t="s">
        <v>967</v>
      </c>
      <c r="I293" s="30">
        <v>37180</v>
      </c>
      <c r="J293" s="510"/>
      <c r="K293" s="309"/>
      <c r="L293" s="16">
        <v>0</v>
      </c>
      <c r="M293" s="16">
        <v>0</v>
      </c>
      <c r="N293" s="16">
        <v>0</v>
      </c>
      <c r="O293" s="16">
        <v>0</v>
      </c>
      <c r="P293" s="16"/>
      <c r="Q293" s="16">
        <v>0</v>
      </c>
      <c r="R293" s="16"/>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9"/>
      <c r="AT293" s="19"/>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5">
        <f t="shared" si="38"/>
        <v>0</v>
      </c>
      <c r="BT293" s="59"/>
      <c r="BU293" s="15">
        <f t="shared" si="39"/>
        <v>0</v>
      </c>
      <c r="BV293" s="59"/>
      <c r="BW293" s="15">
        <f t="shared" si="40"/>
        <v>0</v>
      </c>
      <c r="BX293" s="274"/>
      <c r="BY293" s="274"/>
      <c r="BZ293" s="274"/>
    </row>
    <row r="294" spans="1:78" s="23" customFormat="1" ht="21" hidden="1" customHeight="1">
      <c r="A294" s="24"/>
      <c r="B294" s="24"/>
      <c r="C294" s="41" t="s">
        <v>201</v>
      </c>
      <c r="D294" s="659" t="s">
        <v>987</v>
      </c>
      <c r="E294" s="576"/>
      <c r="F294" s="544">
        <v>38309</v>
      </c>
      <c r="G294" s="983"/>
      <c r="H294" s="364" t="s">
        <v>967</v>
      </c>
      <c r="I294" s="30">
        <v>29881</v>
      </c>
      <c r="J294" s="510"/>
      <c r="K294" s="309"/>
      <c r="L294" s="16">
        <v>0</v>
      </c>
      <c r="M294" s="16">
        <v>0</v>
      </c>
      <c r="N294" s="16">
        <v>0</v>
      </c>
      <c r="O294" s="16">
        <v>0</v>
      </c>
      <c r="P294" s="16"/>
      <c r="Q294" s="16">
        <v>0</v>
      </c>
      <c r="R294" s="16"/>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9"/>
      <c r="AT294" s="19"/>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5">
        <f t="shared" si="38"/>
        <v>0</v>
      </c>
      <c r="BT294" s="31"/>
      <c r="BU294" s="15">
        <f t="shared" si="39"/>
        <v>0</v>
      </c>
      <c r="BV294" s="31"/>
      <c r="BW294" s="15">
        <f t="shared" si="40"/>
        <v>0</v>
      </c>
      <c r="BX294" s="274"/>
      <c r="BY294" s="274"/>
      <c r="BZ294" s="274"/>
    </row>
    <row r="295" spans="1:78" s="23" customFormat="1" ht="21" hidden="1" customHeight="1">
      <c r="A295" s="24"/>
      <c r="B295" s="24"/>
      <c r="C295" s="41" t="s">
        <v>192</v>
      </c>
      <c r="D295" s="37" t="s">
        <v>1051</v>
      </c>
      <c r="E295" s="577"/>
      <c r="F295" s="543">
        <v>33715</v>
      </c>
      <c r="G295" s="983"/>
      <c r="H295" s="364" t="s">
        <v>967</v>
      </c>
      <c r="I295" s="30">
        <v>40238</v>
      </c>
      <c r="J295" s="509"/>
      <c r="K295" s="309"/>
      <c r="L295" s="16">
        <v>0</v>
      </c>
      <c r="M295" s="16">
        <v>0</v>
      </c>
      <c r="N295" s="16">
        <v>0</v>
      </c>
      <c r="O295" s="16">
        <v>0</v>
      </c>
      <c r="P295" s="16"/>
      <c r="Q295" s="16">
        <v>0</v>
      </c>
      <c r="R295" s="16"/>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9"/>
      <c r="AT295" s="19"/>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5">
        <f t="shared" si="38"/>
        <v>0</v>
      </c>
      <c r="BT295" s="31"/>
      <c r="BU295" s="15">
        <f t="shared" si="39"/>
        <v>0</v>
      </c>
      <c r="BV295" s="31"/>
      <c r="BW295" s="15">
        <f t="shared" si="40"/>
        <v>0</v>
      </c>
      <c r="BX295" s="274"/>
      <c r="BY295" s="274"/>
      <c r="BZ295" s="274"/>
    </row>
    <row r="296" spans="1:78" s="23" customFormat="1" ht="21" hidden="1" customHeight="1">
      <c r="A296" s="24"/>
      <c r="B296" s="24"/>
      <c r="C296" s="41" t="s">
        <v>179</v>
      </c>
      <c r="D296" s="659" t="s">
        <v>937</v>
      </c>
      <c r="E296" s="576"/>
      <c r="F296" s="544">
        <v>43483</v>
      </c>
      <c r="G296" s="983"/>
      <c r="H296" s="364" t="s">
        <v>261</v>
      </c>
      <c r="I296" s="30">
        <v>19333</v>
      </c>
      <c r="J296" s="510"/>
      <c r="K296" s="309"/>
      <c r="L296" s="16">
        <v>1</v>
      </c>
      <c r="M296" s="16">
        <v>0</v>
      </c>
      <c r="N296" s="16">
        <v>0</v>
      </c>
      <c r="O296" s="16">
        <v>0</v>
      </c>
      <c r="P296" s="16"/>
      <c r="Q296" s="16">
        <v>0</v>
      </c>
      <c r="R296" s="16"/>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9"/>
      <c r="AT296" s="19"/>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5">
        <f t="shared" si="38"/>
        <v>0</v>
      </c>
      <c r="BT296" s="31"/>
      <c r="BU296" s="15">
        <f t="shared" si="39"/>
        <v>0</v>
      </c>
      <c r="BV296" s="31"/>
      <c r="BW296" s="15">
        <f t="shared" si="40"/>
        <v>0</v>
      </c>
      <c r="BX296" s="274"/>
      <c r="BY296" s="274"/>
      <c r="BZ296" s="274"/>
    </row>
    <row r="297" spans="1:78" s="23" customFormat="1" ht="21" hidden="1" customHeight="1">
      <c r="A297" s="24"/>
      <c r="B297" s="24"/>
      <c r="C297" s="41" t="s">
        <v>225</v>
      </c>
      <c r="D297" s="659" t="s">
        <v>1010</v>
      </c>
      <c r="E297" s="576"/>
      <c r="F297" s="543">
        <v>43292</v>
      </c>
      <c r="G297" s="983"/>
      <c r="H297" s="364" t="s">
        <v>967</v>
      </c>
      <c r="I297" s="30">
        <v>22153</v>
      </c>
      <c r="J297" s="509"/>
      <c r="K297" s="309"/>
      <c r="L297" s="16">
        <v>0</v>
      </c>
      <c r="M297" s="16">
        <v>0</v>
      </c>
      <c r="N297" s="16">
        <v>0</v>
      </c>
      <c r="O297" s="16">
        <v>0</v>
      </c>
      <c r="P297" s="16"/>
      <c r="Q297" s="16">
        <v>0</v>
      </c>
      <c r="R297" s="16"/>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9"/>
      <c r="AT297" s="19"/>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5">
        <f t="shared" si="38"/>
        <v>0</v>
      </c>
      <c r="BT297" s="31"/>
      <c r="BU297" s="15">
        <f t="shared" si="39"/>
        <v>0</v>
      </c>
      <c r="BV297" s="31"/>
      <c r="BW297" s="15">
        <f t="shared" si="40"/>
        <v>0</v>
      </c>
    </row>
    <row r="298" spans="1:78" s="23" customFormat="1" ht="21" hidden="1" customHeight="1">
      <c r="A298" s="24"/>
      <c r="B298" s="24"/>
      <c r="C298" s="41" t="s">
        <v>175</v>
      </c>
      <c r="D298" s="659" t="s">
        <v>186</v>
      </c>
      <c r="E298" s="576"/>
      <c r="F298" s="543">
        <v>42875</v>
      </c>
      <c r="G298" s="983"/>
      <c r="H298" s="364" t="s">
        <v>266</v>
      </c>
      <c r="I298" s="30">
        <v>42867</v>
      </c>
      <c r="J298" s="509"/>
      <c r="K298" s="309"/>
      <c r="L298" s="16">
        <v>1</v>
      </c>
      <c r="M298" s="16">
        <v>0</v>
      </c>
      <c r="N298" s="16">
        <v>0</v>
      </c>
      <c r="O298" s="16">
        <v>0</v>
      </c>
      <c r="P298" s="16"/>
      <c r="Q298" s="16">
        <v>0</v>
      </c>
      <c r="R298" s="16"/>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9"/>
      <c r="AT298" s="19"/>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5">
        <f t="shared" si="38"/>
        <v>0</v>
      </c>
      <c r="BT298" s="31"/>
      <c r="BU298" s="15">
        <f t="shared" si="39"/>
        <v>0</v>
      </c>
      <c r="BV298" s="31"/>
      <c r="BW298" s="15">
        <f t="shared" si="40"/>
        <v>0</v>
      </c>
      <c r="BX298" s="274"/>
      <c r="BY298" s="274"/>
      <c r="BZ298" s="274"/>
    </row>
    <row r="299" spans="1:78" s="57" customFormat="1" ht="34.5" hidden="1" customHeight="1">
      <c r="A299" s="316" t="s">
        <v>11</v>
      </c>
      <c r="B299" s="316" t="s">
        <v>1058</v>
      </c>
      <c r="C299" s="593" t="s">
        <v>12</v>
      </c>
      <c r="D299" s="329" t="s">
        <v>273</v>
      </c>
      <c r="E299" s="563"/>
      <c r="F299" s="405" t="s">
        <v>14</v>
      </c>
      <c r="G299" s="563"/>
      <c r="H299" s="364" t="s">
        <v>306</v>
      </c>
      <c r="I299" s="286" t="s">
        <v>991</v>
      </c>
      <c r="J299" s="332"/>
      <c r="K299" s="286"/>
      <c r="L299" s="388" t="s">
        <v>1319</v>
      </c>
      <c r="M299" s="388" t="s">
        <v>1007</v>
      </c>
      <c r="N299" s="388"/>
      <c r="O299" s="388" t="s">
        <v>1007</v>
      </c>
      <c r="P299" s="388"/>
      <c r="Q299" s="388" t="s">
        <v>1007</v>
      </c>
      <c r="R299" s="388"/>
      <c r="S299" s="316"/>
      <c r="T299" s="316"/>
      <c r="U299" s="316"/>
      <c r="V299" s="316"/>
      <c r="W299" s="316"/>
      <c r="X299" s="316"/>
      <c r="Y299" s="316"/>
      <c r="Z299" s="316"/>
      <c r="AA299" s="316"/>
      <c r="AB299" s="316"/>
      <c r="AC299" s="316"/>
      <c r="AD299" s="316"/>
      <c r="AE299" s="316"/>
      <c r="AF299" s="316"/>
      <c r="AG299" s="316"/>
      <c r="AH299" s="316"/>
      <c r="AI299" s="316"/>
      <c r="AJ299" s="316"/>
      <c r="AK299" s="316"/>
      <c r="AL299" s="316"/>
      <c r="AM299" s="316"/>
      <c r="AN299" s="316"/>
      <c r="AO299" s="316"/>
      <c r="AP299" s="316"/>
      <c r="AQ299" s="316"/>
      <c r="AR299" s="316"/>
      <c r="AS299" s="316"/>
      <c r="AT299" s="316"/>
      <c r="AU299" s="316"/>
      <c r="AV299" s="316"/>
      <c r="AW299" s="316"/>
      <c r="AX299" s="316"/>
      <c r="AY299" s="316"/>
      <c r="AZ299" s="316"/>
      <c r="BA299" s="316"/>
      <c r="BB299" s="316"/>
      <c r="BC299" s="316"/>
      <c r="BD299" s="316"/>
      <c r="BE299" s="316"/>
      <c r="BF299" s="316"/>
      <c r="BG299" s="316"/>
      <c r="BH299" s="316"/>
      <c r="BI299" s="316"/>
      <c r="BJ299" s="316"/>
      <c r="BK299" s="316"/>
      <c r="BL299" s="316"/>
      <c r="BM299" s="316"/>
      <c r="BN299" s="316"/>
      <c r="BO299" s="316"/>
      <c r="BP299" s="316"/>
      <c r="BQ299" s="316"/>
      <c r="BR299" s="316"/>
      <c r="BS299" s="12" t="s">
        <v>915</v>
      </c>
      <c r="BT299" s="13"/>
      <c r="BU299" s="12" t="s">
        <v>916</v>
      </c>
      <c r="BV299" s="172"/>
      <c r="BW299" s="14" t="s">
        <v>1007</v>
      </c>
    </row>
    <row r="300" spans="1:78" ht="21" hidden="1" customHeight="1">
      <c r="A300" s="32"/>
      <c r="B300" s="32"/>
      <c r="C300" s="594" t="s">
        <v>54</v>
      </c>
      <c r="D300" s="659" t="s">
        <v>283</v>
      </c>
      <c r="E300" s="576"/>
      <c r="F300" s="542">
        <v>39940</v>
      </c>
      <c r="G300" s="983"/>
      <c r="H300" s="364" t="s">
        <v>265</v>
      </c>
      <c r="I300" s="26">
        <v>40101</v>
      </c>
      <c r="J300" s="508"/>
      <c r="K300" s="309"/>
      <c r="L300" s="16">
        <v>68</v>
      </c>
      <c r="M300" s="16">
        <v>0</v>
      </c>
      <c r="N300" s="16">
        <v>0</v>
      </c>
      <c r="O300" s="16">
        <v>0</v>
      </c>
      <c r="P300" s="16"/>
      <c r="Q300" s="16">
        <v>0</v>
      </c>
      <c r="R300" s="16"/>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9"/>
      <c r="AT300" s="19"/>
      <c r="AU300" s="19"/>
      <c r="AV300" s="19"/>
      <c r="AW300" s="20"/>
      <c r="AX300" s="20"/>
      <c r="AY300" s="20"/>
      <c r="AZ300" s="20"/>
      <c r="BA300" s="20"/>
      <c r="BB300" s="20"/>
      <c r="BC300" s="20"/>
      <c r="BD300" s="20"/>
      <c r="BE300" s="20"/>
      <c r="BF300" s="20"/>
      <c r="BG300" s="20"/>
      <c r="BH300" s="20"/>
      <c r="BI300" s="20"/>
      <c r="BJ300" s="20"/>
      <c r="BK300" s="20"/>
      <c r="BL300" s="20"/>
      <c r="BM300" s="20"/>
      <c r="BN300" s="20"/>
      <c r="BO300" s="20"/>
      <c r="BP300" s="20"/>
      <c r="BQ300" s="20"/>
      <c r="BR300" s="20"/>
      <c r="BS300" s="15">
        <f>COUNT(S300:AR300)</f>
        <v>0</v>
      </c>
      <c r="BU300" s="15">
        <f>COUNT(AS300:BR300)</f>
        <v>0</v>
      </c>
      <c r="BW300" s="15">
        <f>SUM(BS300,BU300)</f>
        <v>0</v>
      </c>
    </row>
    <row r="301" spans="1:78" ht="14.25" hidden="1" customHeight="1">
      <c r="A301" s="31"/>
      <c r="B301" s="31"/>
      <c r="C301" s="625"/>
      <c r="D301" s="238"/>
      <c r="E301" s="575"/>
      <c r="F301" s="547"/>
      <c r="G301" s="991"/>
      <c r="J301" s="507"/>
      <c r="K301" s="38"/>
      <c r="L301" s="47"/>
      <c r="M301" s="47"/>
      <c r="N301" s="47"/>
      <c r="O301" s="47"/>
      <c r="P301" s="47"/>
      <c r="Q301" s="47"/>
      <c r="R301" s="47"/>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48"/>
    </row>
    <row r="302" spans="1:78" s="54" customFormat="1" ht="54" hidden="1" customHeight="1">
      <c r="C302" s="53"/>
      <c r="D302" s="53" t="s">
        <v>1790</v>
      </c>
      <c r="E302" s="211"/>
      <c r="F302" s="550"/>
      <c r="G302" s="211"/>
      <c r="H302" s="287"/>
      <c r="I302" s="38"/>
      <c r="J302" s="3"/>
      <c r="K302" s="287"/>
      <c r="BS302" s="284"/>
      <c r="BT302" s="284"/>
      <c r="BU302" s="284"/>
      <c r="BW302" s="284"/>
    </row>
    <row r="303" spans="1:78" ht="14.25" hidden="1" customHeight="1">
      <c r="A303" s="31"/>
      <c r="B303" s="31"/>
      <c r="C303" s="625"/>
      <c r="D303" s="238"/>
      <c r="E303" s="575"/>
      <c r="F303" s="547"/>
      <c r="G303" s="991"/>
      <c r="J303" s="507"/>
      <c r="K303" s="38"/>
      <c r="L303" s="47"/>
      <c r="M303" s="47"/>
      <c r="N303" s="47"/>
      <c r="O303" s="47"/>
      <c r="P303" s="47"/>
      <c r="Q303" s="47"/>
      <c r="R303" s="47"/>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48"/>
    </row>
    <row r="304" spans="1:78" s="172" customFormat="1" ht="34.5" hidden="1" customHeight="1">
      <c r="A304" s="316" t="s">
        <v>11</v>
      </c>
      <c r="B304" s="316" t="s">
        <v>1058</v>
      </c>
      <c r="C304" s="593" t="s">
        <v>12</v>
      </c>
      <c r="D304" s="329" t="s">
        <v>43</v>
      </c>
      <c r="E304" s="563"/>
      <c r="F304" s="405" t="s">
        <v>14</v>
      </c>
      <c r="G304" s="563"/>
      <c r="H304" s="364" t="s">
        <v>306</v>
      </c>
      <c r="I304" s="286" t="s">
        <v>15</v>
      </c>
      <c r="J304" s="332"/>
      <c r="K304" s="363"/>
      <c r="L304" s="388" t="s">
        <v>1319</v>
      </c>
      <c r="M304" s="388"/>
      <c r="N304" s="388"/>
      <c r="O304" s="388"/>
      <c r="P304" s="388"/>
      <c r="Q304" s="388"/>
      <c r="R304" s="388"/>
      <c r="S304" s="316">
        <v>5</v>
      </c>
      <c r="T304" s="316">
        <v>12</v>
      </c>
      <c r="U304" s="316">
        <v>19</v>
      </c>
      <c r="V304" s="316">
        <v>2</v>
      </c>
      <c r="W304" s="316">
        <v>9</v>
      </c>
      <c r="X304" s="316">
        <v>16</v>
      </c>
      <c r="Y304" s="316">
        <v>23</v>
      </c>
      <c r="Z304" s="316">
        <v>2</v>
      </c>
      <c r="AA304" s="316">
        <v>9</v>
      </c>
      <c r="AB304" s="316">
        <v>16</v>
      </c>
      <c r="AC304" s="316">
        <v>23</v>
      </c>
      <c r="AD304" s="316"/>
      <c r="AE304" s="316">
        <v>30</v>
      </c>
      <c r="AF304" s="316">
        <v>6</v>
      </c>
      <c r="AG304" s="316">
        <v>13</v>
      </c>
      <c r="AH304" s="316">
        <v>27</v>
      </c>
      <c r="AI304" s="316">
        <v>4</v>
      </c>
      <c r="AJ304" s="316">
        <v>11</v>
      </c>
      <c r="AK304" s="316">
        <v>18</v>
      </c>
      <c r="AL304" s="316"/>
      <c r="AM304" s="316">
        <v>25</v>
      </c>
      <c r="AN304" s="316">
        <v>1</v>
      </c>
      <c r="AO304" s="316">
        <v>8</v>
      </c>
      <c r="AP304" s="316">
        <v>15</v>
      </c>
      <c r="AQ304" s="316"/>
      <c r="AR304" s="316">
        <v>29</v>
      </c>
      <c r="AS304" s="316">
        <v>6</v>
      </c>
      <c r="AT304" s="316">
        <v>13</v>
      </c>
      <c r="AU304" s="316">
        <v>20</v>
      </c>
      <c r="AV304" s="316">
        <v>3</v>
      </c>
      <c r="AW304" s="316">
        <v>10</v>
      </c>
      <c r="AX304" s="316">
        <v>17</v>
      </c>
      <c r="AY304" s="316"/>
      <c r="AZ304" s="316">
        <v>24</v>
      </c>
      <c r="BA304" s="316">
        <v>31</v>
      </c>
      <c r="BB304" s="316">
        <v>7</v>
      </c>
      <c r="BC304" s="316">
        <v>14</v>
      </c>
      <c r="BD304" s="316"/>
      <c r="BE304" s="316">
        <v>28</v>
      </c>
      <c r="BF304" s="316">
        <v>5</v>
      </c>
      <c r="BG304" s="316">
        <v>12</v>
      </c>
      <c r="BH304" s="316">
        <v>19</v>
      </c>
      <c r="BI304" s="316">
        <v>2</v>
      </c>
      <c r="BJ304" s="316">
        <v>9</v>
      </c>
      <c r="BK304" s="316">
        <v>16</v>
      </c>
      <c r="BL304" s="316"/>
      <c r="BM304" s="316">
        <v>23</v>
      </c>
      <c r="BN304" s="316">
        <v>30</v>
      </c>
      <c r="BO304" s="316">
        <v>7</v>
      </c>
      <c r="BP304" s="316">
        <v>14</v>
      </c>
      <c r="BQ304" s="316">
        <v>21</v>
      </c>
      <c r="BR304" s="12" t="s">
        <v>915</v>
      </c>
      <c r="BS304" s="13"/>
      <c r="BT304" s="12"/>
      <c r="BV304" s="14" t="s">
        <v>1320</v>
      </c>
    </row>
    <row r="305" spans="1:84" s="23" customFormat="1" ht="21" hidden="1" customHeight="1">
      <c r="A305" s="24"/>
      <c r="B305" s="24"/>
      <c r="C305" s="41" t="s">
        <v>221</v>
      </c>
      <c r="D305" s="659" t="s">
        <v>1296</v>
      </c>
      <c r="E305" s="576"/>
      <c r="F305" s="542">
        <v>43944</v>
      </c>
      <c r="G305" s="983"/>
      <c r="H305" s="364" t="s">
        <v>770</v>
      </c>
      <c r="I305" s="30">
        <v>44025</v>
      </c>
      <c r="J305" s="508"/>
      <c r="K305" s="309"/>
      <c r="L305" s="16">
        <v>0</v>
      </c>
      <c r="M305" s="16">
        <v>0</v>
      </c>
      <c r="N305" s="16">
        <v>0</v>
      </c>
      <c r="O305" s="16">
        <v>0</v>
      </c>
      <c r="P305" s="16"/>
      <c r="Q305" s="16">
        <v>0</v>
      </c>
      <c r="R305" s="16"/>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9"/>
      <c r="AT305" s="19"/>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5">
        <f>COUNT(S305:AR305)</f>
        <v>0</v>
      </c>
      <c r="BT305" s="31"/>
      <c r="BU305" s="15">
        <f>COUNT(AS305:BR305)</f>
        <v>0</v>
      </c>
      <c r="BV305" s="31"/>
      <c r="BW305" s="15">
        <f>SUM(BS305,BU305)</f>
        <v>0</v>
      </c>
    </row>
    <row r="306" spans="1:84" s="274" customFormat="1" ht="21" hidden="1" customHeight="1">
      <c r="A306" s="24"/>
      <c r="B306" s="24"/>
      <c r="C306" s="41" t="s">
        <v>133</v>
      </c>
      <c r="D306" s="659" t="s">
        <v>1274</v>
      </c>
      <c r="E306" s="576"/>
      <c r="F306" s="543">
        <v>44273</v>
      </c>
      <c r="G306" s="983"/>
      <c r="H306" s="364" t="s">
        <v>770</v>
      </c>
      <c r="I306" s="30">
        <v>44251</v>
      </c>
      <c r="J306" s="509"/>
      <c r="K306" s="309"/>
      <c r="L306" s="16">
        <v>1</v>
      </c>
      <c r="M306" s="16">
        <v>12</v>
      </c>
      <c r="N306" s="16">
        <v>13</v>
      </c>
      <c r="O306" s="16">
        <v>0</v>
      </c>
      <c r="P306" s="16"/>
      <c r="Q306" s="16">
        <v>0</v>
      </c>
      <c r="R306" s="16"/>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9"/>
      <c r="AT306" s="19"/>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5">
        <f>COUNT(S306:AR306)</f>
        <v>0</v>
      </c>
      <c r="BT306" s="31"/>
      <c r="BU306" s="15">
        <f>COUNT(AS306:BR306)</f>
        <v>0</v>
      </c>
      <c r="BV306" s="31"/>
      <c r="BW306" s="15">
        <f>SUM(BS306,BU306)</f>
        <v>0</v>
      </c>
      <c r="BX306" s="23"/>
      <c r="BY306" s="23"/>
      <c r="BZ306" s="23"/>
      <c r="CA306" s="23"/>
      <c r="CB306" s="23"/>
      <c r="CC306" s="23"/>
      <c r="CD306" s="23"/>
      <c r="CE306" s="23"/>
      <c r="CF306" s="23"/>
    </row>
    <row r="307" spans="1:84" s="274" customFormat="1" ht="21" hidden="1" customHeight="1">
      <c r="A307" s="24"/>
      <c r="B307" s="24"/>
      <c r="C307" s="41" t="s">
        <v>143</v>
      </c>
      <c r="D307" s="659" t="s">
        <v>1171</v>
      </c>
      <c r="E307" s="576"/>
      <c r="F307" s="543">
        <v>43991</v>
      </c>
      <c r="G307" s="983"/>
      <c r="H307" s="364" t="s">
        <v>770</v>
      </c>
      <c r="I307" s="30">
        <v>23767</v>
      </c>
      <c r="J307" s="509"/>
      <c r="K307" s="309"/>
      <c r="L307" s="16">
        <v>5</v>
      </c>
      <c r="M307" s="16">
        <v>0</v>
      </c>
      <c r="N307" s="16">
        <v>5</v>
      </c>
      <c r="O307" s="16">
        <v>0</v>
      </c>
      <c r="P307" s="16"/>
      <c r="Q307" s="16">
        <v>0</v>
      </c>
      <c r="R307" s="16"/>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9"/>
      <c r="AT307" s="19"/>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5">
        <f>COUNT(S307:AR307)</f>
        <v>0</v>
      </c>
      <c r="BT307" s="31"/>
      <c r="BU307" s="15">
        <f>COUNT(AS307:BR307)</f>
        <v>0</v>
      </c>
      <c r="BV307" s="31"/>
      <c r="BW307" s="15">
        <f>SUM(BS307,BU307)</f>
        <v>0</v>
      </c>
      <c r="BX307" s="23"/>
      <c r="BY307" s="23"/>
      <c r="BZ307" s="23"/>
    </row>
    <row r="308" spans="1:84" s="57" customFormat="1" ht="34.5" hidden="1" customHeight="1">
      <c r="A308" s="316" t="s">
        <v>11</v>
      </c>
      <c r="B308" s="316" t="s">
        <v>1058</v>
      </c>
      <c r="C308" s="593" t="s">
        <v>12</v>
      </c>
      <c r="D308" s="329" t="s">
        <v>13</v>
      </c>
      <c r="E308" s="563"/>
      <c r="F308" s="405" t="s">
        <v>14</v>
      </c>
      <c r="G308" s="563"/>
      <c r="H308" s="364" t="s">
        <v>306</v>
      </c>
      <c r="I308" s="286" t="s">
        <v>15</v>
      </c>
      <c r="J308" s="332"/>
      <c r="K308" s="286"/>
      <c r="L308" s="388" t="s">
        <v>1319</v>
      </c>
      <c r="M308" s="388" t="s">
        <v>1430</v>
      </c>
      <c r="N308" s="388" t="s">
        <v>1431</v>
      </c>
      <c r="O308" s="388" t="s">
        <v>1566</v>
      </c>
      <c r="P308" s="388"/>
      <c r="Q308" s="388" t="s">
        <v>1566</v>
      </c>
      <c r="R308" s="388"/>
      <c r="S308" s="316">
        <v>7</v>
      </c>
      <c r="T308" s="316">
        <v>14</v>
      </c>
      <c r="U308" s="316">
        <v>21</v>
      </c>
      <c r="V308" s="316">
        <v>28</v>
      </c>
      <c r="W308" s="316">
        <v>4</v>
      </c>
      <c r="X308" s="316">
        <v>11</v>
      </c>
      <c r="Y308" s="316">
        <v>18</v>
      </c>
      <c r="Z308" s="316">
        <v>25</v>
      </c>
      <c r="AA308" s="316">
        <v>4</v>
      </c>
      <c r="AB308" s="316">
        <v>11</v>
      </c>
      <c r="AC308" s="316">
        <v>18</v>
      </c>
      <c r="AD308" s="316"/>
      <c r="AE308" s="316">
        <v>25</v>
      </c>
      <c r="AF308" s="316">
        <v>1</v>
      </c>
      <c r="AG308" s="316">
        <v>8</v>
      </c>
      <c r="AH308" s="316">
        <v>22</v>
      </c>
      <c r="AI308" s="316">
        <v>29</v>
      </c>
      <c r="AJ308" s="316">
        <v>6</v>
      </c>
      <c r="AK308" s="316">
        <v>13</v>
      </c>
      <c r="AL308" s="316"/>
      <c r="AM308" s="316">
        <v>20</v>
      </c>
      <c r="AN308" s="316">
        <v>27</v>
      </c>
      <c r="AO308" s="316">
        <v>3</v>
      </c>
      <c r="AP308" s="316">
        <v>10</v>
      </c>
      <c r="AQ308" s="316"/>
      <c r="AR308" s="316">
        <v>24</v>
      </c>
      <c r="AS308" s="316">
        <v>1</v>
      </c>
      <c r="AT308" s="316">
        <v>8</v>
      </c>
      <c r="AU308" s="316">
        <v>15</v>
      </c>
      <c r="AV308" s="316">
        <v>29</v>
      </c>
      <c r="AW308" s="316">
        <v>5</v>
      </c>
      <c r="AX308" s="316">
        <v>12</v>
      </c>
      <c r="AY308" s="316"/>
      <c r="AZ308" s="316">
        <v>19</v>
      </c>
      <c r="BA308" s="316">
        <v>26</v>
      </c>
      <c r="BB308" s="316">
        <v>2</v>
      </c>
      <c r="BC308" s="316">
        <v>9</v>
      </c>
      <c r="BD308" s="316">
        <v>23</v>
      </c>
      <c r="BE308" s="316">
        <v>30</v>
      </c>
      <c r="BF308" s="316">
        <v>7</v>
      </c>
      <c r="BG308" s="316">
        <v>14</v>
      </c>
      <c r="BH308" s="316">
        <v>21</v>
      </c>
      <c r="BI308" s="316">
        <v>28</v>
      </c>
      <c r="BJ308" s="316">
        <v>4</v>
      </c>
      <c r="BK308" s="316">
        <v>11</v>
      </c>
      <c r="BL308" s="316"/>
      <c r="BM308" s="316">
        <v>18</v>
      </c>
      <c r="BN308" s="316">
        <v>25</v>
      </c>
      <c r="BO308" s="316">
        <v>2</v>
      </c>
      <c r="BP308" s="316">
        <v>9</v>
      </c>
      <c r="BQ308" s="316">
        <v>16</v>
      </c>
      <c r="BR308" s="316">
        <v>30</v>
      </c>
      <c r="BS308" s="12" t="s">
        <v>915</v>
      </c>
      <c r="BT308" s="13"/>
      <c r="BU308" s="12" t="s">
        <v>916</v>
      </c>
      <c r="BV308" s="172"/>
      <c r="BW308" s="14" t="s">
        <v>1566</v>
      </c>
    </row>
    <row r="309" spans="1:84" s="171" customFormat="1" ht="21" hidden="1" customHeight="1">
      <c r="A309" s="24"/>
      <c r="B309" s="24"/>
      <c r="C309" s="594" t="s">
        <v>32</v>
      </c>
      <c r="D309" s="659" t="s">
        <v>1304</v>
      </c>
      <c r="E309" s="576"/>
      <c r="F309" s="544">
        <v>43283</v>
      </c>
      <c r="G309" s="983"/>
      <c r="H309" s="328" t="s">
        <v>770</v>
      </c>
      <c r="I309" s="26">
        <v>44076</v>
      </c>
      <c r="J309" s="510"/>
      <c r="K309" s="277"/>
      <c r="L309" s="16">
        <v>0</v>
      </c>
      <c r="M309" s="16">
        <v>0</v>
      </c>
      <c r="N309" s="16">
        <v>0</v>
      </c>
      <c r="O309" s="16">
        <v>0</v>
      </c>
      <c r="P309" s="16"/>
      <c r="Q309" s="16">
        <v>0</v>
      </c>
      <c r="R309" s="16"/>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9"/>
      <c r="AT309" s="19"/>
      <c r="AU309" s="19"/>
      <c r="AV309" s="19"/>
      <c r="AW309" s="20"/>
      <c r="AX309" s="20"/>
      <c r="AY309" s="20"/>
      <c r="AZ309" s="20"/>
      <c r="BA309" s="20"/>
      <c r="BB309" s="20"/>
      <c r="BC309" s="20"/>
      <c r="BD309" s="20"/>
      <c r="BE309" s="20"/>
      <c r="BF309" s="20"/>
      <c r="BG309" s="20"/>
      <c r="BH309" s="20"/>
      <c r="BI309" s="20"/>
      <c r="BJ309" s="20"/>
      <c r="BK309" s="20"/>
      <c r="BL309" s="20"/>
      <c r="BM309" s="20"/>
      <c r="BN309" s="20"/>
      <c r="BO309" s="20"/>
      <c r="BP309" s="20"/>
      <c r="BQ309" s="20"/>
      <c r="BR309" s="58"/>
      <c r="BS309" s="15">
        <v>0</v>
      </c>
      <c r="BU309" s="15">
        <v>0</v>
      </c>
      <c r="BW309" s="15">
        <v>0</v>
      </c>
    </row>
    <row r="310" spans="1:84" ht="14.25" hidden="1" customHeight="1">
      <c r="A310" s="31"/>
      <c r="B310" s="31"/>
      <c r="C310" s="625"/>
      <c r="D310" s="238"/>
      <c r="E310" s="575"/>
      <c r="F310" s="547"/>
      <c r="G310" s="991"/>
      <c r="J310" s="507"/>
      <c r="K310" s="38"/>
      <c r="L310" s="47"/>
      <c r="M310" s="47"/>
      <c r="N310" s="47"/>
      <c r="O310" s="47"/>
      <c r="P310" s="47"/>
      <c r="Q310" s="47"/>
      <c r="R310" s="47"/>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48"/>
    </row>
    <row r="311" spans="1:84" ht="14.25" hidden="1" customHeight="1">
      <c r="A311" s="31"/>
      <c r="B311" s="31"/>
      <c r="C311" s="625"/>
      <c r="D311" s="238"/>
      <c r="E311" s="575"/>
      <c r="F311" s="547"/>
      <c r="G311" s="991"/>
      <c r="J311" s="507"/>
      <c r="K311" s="38"/>
      <c r="L311" s="47"/>
      <c r="M311" s="47"/>
      <c r="N311" s="47"/>
      <c r="O311" s="47"/>
      <c r="P311" s="47"/>
      <c r="Q311" s="47"/>
      <c r="R311" s="47"/>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48"/>
    </row>
    <row r="312" spans="1:84" s="54" customFormat="1" ht="54" hidden="1" customHeight="1">
      <c r="C312" s="53"/>
      <c r="D312" s="53" t="s">
        <v>1795</v>
      </c>
      <c r="E312" s="211"/>
      <c r="F312" s="550"/>
      <c r="G312" s="211"/>
      <c r="H312" s="287"/>
      <c r="I312" s="38"/>
      <c r="J312" s="3"/>
      <c r="K312" s="287"/>
      <c r="BR312" s="284"/>
      <c r="BS312" s="284"/>
      <c r="BT312" s="284"/>
      <c r="BV312" s="284"/>
    </row>
    <row r="313" spans="1:84" ht="14.25" hidden="1" customHeight="1">
      <c r="A313" s="31"/>
      <c r="B313" s="31"/>
      <c r="C313" s="625"/>
      <c r="D313" s="238"/>
      <c r="E313" s="575"/>
      <c r="F313" s="547"/>
      <c r="G313" s="991"/>
      <c r="J313" s="507"/>
      <c r="K313" s="38"/>
      <c r="L313" s="47"/>
      <c r="M313" s="47"/>
      <c r="N313" s="47"/>
      <c r="O313" s="47"/>
      <c r="P313" s="47"/>
      <c r="Q313" s="47"/>
      <c r="R313" s="47"/>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48"/>
    </row>
    <row r="314" spans="1:84" s="172" customFormat="1" ht="34.5" hidden="1" customHeight="1">
      <c r="A314" s="316" t="s">
        <v>11</v>
      </c>
      <c r="B314" s="316" t="s">
        <v>1058</v>
      </c>
      <c r="C314" s="593" t="s">
        <v>12</v>
      </c>
      <c r="D314" s="329" t="s">
        <v>43</v>
      </c>
      <c r="E314" s="563"/>
      <c r="F314" s="405" t="s">
        <v>14</v>
      </c>
      <c r="G314" s="563"/>
      <c r="H314" s="364" t="s">
        <v>306</v>
      </c>
      <c r="I314" s="286" t="s">
        <v>15</v>
      </c>
      <c r="J314" s="332"/>
      <c r="K314" s="363"/>
      <c r="L314" s="388" t="s">
        <v>1319</v>
      </c>
      <c r="M314" s="388"/>
      <c r="N314" s="388"/>
      <c r="O314" s="388"/>
      <c r="P314" s="388"/>
      <c r="Q314" s="388"/>
      <c r="R314" s="388"/>
      <c r="S314" s="316">
        <v>5</v>
      </c>
      <c r="T314" s="316">
        <v>12</v>
      </c>
      <c r="U314" s="316">
        <v>19</v>
      </c>
      <c r="V314" s="316">
        <v>2</v>
      </c>
      <c r="W314" s="316">
        <v>9</v>
      </c>
      <c r="X314" s="316">
        <v>16</v>
      </c>
      <c r="Y314" s="316">
        <v>23</v>
      </c>
      <c r="Z314" s="316">
        <v>2</v>
      </c>
      <c r="AA314" s="316">
        <v>9</v>
      </c>
      <c r="AB314" s="316">
        <v>16</v>
      </c>
      <c r="AC314" s="316">
        <v>23</v>
      </c>
      <c r="AD314" s="316"/>
      <c r="AE314" s="316">
        <v>30</v>
      </c>
      <c r="AF314" s="316">
        <v>6</v>
      </c>
      <c r="AG314" s="316">
        <v>13</v>
      </c>
      <c r="AH314" s="316">
        <v>27</v>
      </c>
      <c r="AI314" s="316">
        <v>4</v>
      </c>
      <c r="AJ314" s="316">
        <v>11</v>
      </c>
      <c r="AK314" s="316">
        <v>18</v>
      </c>
      <c r="AL314" s="316"/>
      <c r="AM314" s="316">
        <v>25</v>
      </c>
      <c r="AN314" s="316">
        <v>1</v>
      </c>
      <c r="AO314" s="316">
        <v>8</v>
      </c>
      <c r="AP314" s="316">
        <v>15</v>
      </c>
      <c r="AQ314" s="316"/>
      <c r="AR314" s="316">
        <v>29</v>
      </c>
      <c r="AS314" s="316">
        <v>6</v>
      </c>
      <c r="AT314" s="316">
        <v>13</v>
      </c>
      <c r="AU314" s="316">
        <v>20</v>
      </c>
      <c r="AV314" s="316">
        <v>3</v>
      </c>
      <c r="AW314" s="316">
        <v>10</v>
      </c>
      <c r="AX314" s="316">
        <v>17</v>
      </c>
      <c r="AY314" s="316"/>
      <c r="AZ314" s="316">
        <v>24</v>
      </c>
      <c r="BA314" s="316">
        <v>31</v>
      </c>
      <c r="BB314" s="316">
        <v>7</v>
      </c>
      <c r="BC314" s="316">
        <v>14</v>
      </c>
      <c r="BD314" s="316"/>
      <c r="BE314" s="316">
        <v>28</v>
      </c>
      <c r="BF314" s="316">
        <v>5</v>
      </c>
      <c r="BG314" s="316">
        <v>12</v>
      </c>
      <c r="BH314" s="316">
        <v>19</v>
      </c>
      <c r="BI314" s="316">
        <v>2</v>
      </c>
      <c r="BJ314" s="316">
        <v>9</v>
      </c>
      <c r="BK314" s="316">
        <v>16</v>
      </c>
      <c r="BL314" s="316"/>
      <c r="BM314" s="316">
        <v>23</v>
      </c>
      <c r="BN314" s="316">
        <v>30</v>
      </c>
      <c r="BO314" s="316">
        <v>7</v>
      </c>
      <c r="BP314" s="316">
        <v>14</v>
      </c>
      <c r="BQ314" s="316">
        <v>21</v>
      </c>
      <c r="BR314" s="12" t="s">
        <v>915</v>
      </c>
      <c r="BS314" s="13"/>
      <c r="BT314" s="12"/>
      <c r="BV314" s="14" t="s">
        <v>1320</v>
      </c>
    </row>
    <row r="315" spans="1:84" s="23" customFormat="1" ht="21" hidden="1" customHeight="1">
      <c r="A315" s="24"/>
      <c r="B315" s="24"/>
      <c r="C315" s="41" t="s">
        <v>185</v>
      </c>
      <c r="D315" s="659" t="s">
        <v>1133</v>
      </c>
      <c r="E315" s="576"/>
      <c r="F315" s="542">
        <v>30184</v>
      </c>
      <c r="G315" s="983"/>
      <c r="H315" s="364" t="s">
        <v>967</v>
      </c>
      <c r="I315" s="30">
        <v>35314</v>
      </c>
      <c r="J315" s="508"/>
      <c r="K315" s="309"/>
      <c r="L315" s="16">
        <v>0</v>
      </c>
      <c r="M315" s="16">
        <v>0</v>
      </c>
      <c r="N315" s="16">
        <v>0</v>
      </c>
      <c r="O315" s="16">
        <v>0</v>
      </c>
      <c r="P315" s="16"/>
      <c r="Q315" s="16">
        <v>0</v>
      </c>
      <c r="R315" s="16"/>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9"/>
      <c r="AT315" s="19"/>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5">
        <f>COUNT(S315:AR315)</f>
        <v>0</v>
      </c>
      <c r="BT315" s="31"/>
      <c r="BU315" s="15">
        <f>COUNT(AS315:BR315)</f>
        <v>0</v>
      </c>
      <c r="BV315" s="31"/>
      <c r="BW315" s="15">
        <f>SUM(BS315,BU315)</f>
        <v>0</v>
      </c>
    </row>
    <row r="316" spans="1:84" s="23" customFormat="1" ht="21" hidden="1" customHeight="1">
      <c r="A316" s="24"/>
      <c r="B316" s="24"/>
      <c r="C316" s="41" t="s">
        <v>187</v>
      </c>
      <c r="D316" s="659" t="s">
        <v>1136</v>
      </c>
      <c r="E316" s="576"/>
      <c r="F316" s="542">
        <v>30184</v>
      </c>
      <c r="G316" s="983"/>
      <c r="H316" s="364" t="s">
        <v>770</v>
      </c>
      <c r="I316" s="30">
        <v>30114</v>
      </c>
      <c r="J316" s="508"/>
      <c r="K316" s="309"/>
      <c r="L316" s="16">
        <v>0</v>
      </c>
      <c r="M316" s="16">
        <v>0</v>
      </c>
      <c r="N316" s="16">
        <v>0</v>
      </c>
      <c r="O316" s="16">
        <v>0</v>
      </c>
      <c r="P316" s="16"/>
      <c r="Q316" s="16">
        <v>0</v>
      </c>
      <c r="R316" s="16"/>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9"/>
      <c r="AT316" s="19"/>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5">
        <f>COUNT(S316:AR316)</f>
        <v>0</v>
      </c>
      <c r="BT316" s="31"/>
      <c r="BU316" s="15">
        <f>COUNT(AS316:BR316)</f>
        <v>0</v>
      </c>
      <c r="BV316" s="31"/>
      <c r="BW316" s="15">
        <f>SUM(BS316,BU316)</f>
        <v>0</v>
      </c>
    </row>
    <row r="317" spans="1:84" ht="14.25" hidden="1" customHeight="1">
      <c r="A317" s="31"/>
      <c r="B317" s="31"/>
      <c r="C317" s="625"/>
      <c r="D317" s="238"/>
      <c r="E317" s="575"/>
      <c r="F317" s="547"/>
      <c r="G317" s="991"/>
      <c r="J317" s="507"/>
      <c r="K317" s="38"/>
      <c r="L317" s="47"/>
      <c r="M317" s="47"/>
      <c r="N317" s="47"/>
      <c r="O317" s="47"/>
      <c r="P317" s="47"/>
      <c r="Q317" s="47"/>
      <c r="R317" s="47"/>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48"/>
    </row>
    <row r="318" spans="1:84" s="54" customFormat="1" ht="54" hidden="1" customHeight="1">
      <c r="C318" s="53"/>
      <c r="D318" s="53" t="s">
        <v>1799</v>
      </c>
      <c r="E318" s="211"/>
      <c r="F318" s="550"/>
      <c r="G318" s="211"/>
      <c r="H318" s="287"/>
      <c r="I318" s="38"/>
      <c r="J318" s="3"/>
      <c r="K318" s="287"/>
      <c r="BR318" s="284"/>
      <c r="BS318" s="284"/>
      <c r="BT318" s="284"/>
      <c r="BV318" s="284"/>
    </row>
    <row r="319" spans="1:84" ht="14.25" hidden="1" customHeight="1">
      <c r="A319" s="31"/>
      <c r="B319" s="31"/>
      <c r="C319" s="625"/>
      <c r="D319" s="238"/>
      <c r="E319" s="575"/>
      <c r="F319" s="547"/>
      <c r="G319" s="991"/>
      <c r="J319" s="507"/>
      <c r="K319" s="38"/>
      <c r="L319" s="47"/>
      <c r="M319" s="47"/>
      <c r="N319" s="47"/>
      <c r="O319" s="47"/>
      <c r="P319" s="47"/>
      <c r="Q319" s="47"/>
      <c r="R319" s="47"/>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48"/>
    </row>
    <row r="320" spans="1:84" s="172" customFormat="1" ht="34.5" hidden="1" customHeight="1">
      <c r="A320" s="316" t="s">
        <v>11</v>
      </c>
      <c r="B320" s="316" t="s">
        <v>1058</v>
      </c>
      <c r="C320" s="593" t="s">
        <v>12</v>
      </c>
      <c r="D320" s="329" t="s">
        <v>43</v>
      </c>
      <c r="E320" s="563"/>
      <c r="F320" s="405" t="s">
        <v>14</v>
      </c>
      <c r="G320" s="563"/>
      <c r="H320" s="364" t="s">
        <v>306</v>
      </c>
      <c r="I320" s="286" t="s">
        <v>15</v>
      </c>
      <c r="J320" s="332"/>
      <c r="K320" s="363"/>
      <c r="L320" s="388" t="s">
        <v>1319</v>
      </c>
      <c r="M320" s="388"/>
      <c r="N320" s="388"/>
      <c r="O320" s="388"/>
      <c r="P320" s="388"/>
      <c r="Q320" s="388"/>
      <c r="R320" s="388"/>
      <c r="S320" s="316">
        <v>5</v>
      </c>
      <c r="T320" s="316">
        <v>12</v>
      </c>
      <c r="U320" s="316">
        <v>19</v>
      </c>
      <c r="V320" s="316">
        <v>2</v>
      </c>
      <c r="W320" s="316">
        <v>9</v>
      </c>
      <c r="X320" s="316">
        <v>16</v>
      </c>
      <c r="Y320" s="316">
        <v>23</v>
      </c>
      <c r="Z320" s="316">
        <v>2</v>
      </c>
      <c r="AA320" s="316">
        <v>9</v>
      </c>
      <c r="AB320" s="316">
        <v>16</v>
      </c>
      <c r="AC320" s="316">
        <v>23</v>
      </c>
      <c r="AD320" s="316"/>
      <c r="AE320" s="316">
        <v>30</v>
      </c>
      <c r="AF320" s="316">
        <v>6</v>
      </c>
      <c r="AG320" s="316">
        <v>13</v>
      </c>
      <c r="AH320" s="316">
        <v>27</v>
      </c>
      <c r="AI320" s="316">
        <v>4</v>
      </c>
      <c r="AJ320" s="316">
        <v>11</v>
      </c>
      <c r="AK320" s="316">
        <v>18</v>
      </c>
      <c r="AL320" s="316"/>
      <c r="AM320" s="316">
        <v>25</v>
      </c>
      <c r="AN320" s="316">
        <v>1</v>
      </c>
      <c r="AO320" s="316">
        <v>8</v>
      </c>
      <c r="AP320" s="316">
        <v>15</v>
      </c>
      <c r="AQ320" s="316"/>
      <c r="AR320" s="316">
        <v>29</v>
      </c>
      <c r="AS320" s="316">
        <v>6</v>
      </c>
      <c r="AT320" s="316">
        <v>13</v>
      </c>
      <c r="AU320" s="316">
        <v>20</v>
      </c>
      <c r="AV320" s="316">
        <v>3</v>
      </c>
      <c r="AW320" s="316">
        <v>10</v>
      </c>
      <c r="AX320" s="316">
        <v>17</v>
      </c>
      <c r="AY320" s="316"/>
      <c r="AZ320" s="316">
        <v>24</v>
      </c>
      <c r="BA320" s="316">
        <v>31</v>
      </c>
      <c r="BB320" s="316">
        <v>7</v>
      </c>
      <c r="BC320" s="316">
        <v>14</v>
      </c>
      <c r="BD320" s="316"/>
      <c r="BE320" s="316">
        <v>28</v>
      </c>
      <c r="BF320" s="316">
        <v>5</v>
      </c>
      <c r="BG320" s="316">
        <v>12</v>
      </c>
      <c r="BH320" s="316">
        <v>19</v>
      </c>
      <c r="BI320" s="316">
        <v>2</v>
      </c>
      <c r="BJ320" s="316">
        <v>9</v>
      </c>
      <c r="BK320" s="316">
        <v>16</v>
      </c>
      <c r="BL320" s="316"/>
      <c r="BM320" s="316">
        <v>23</v>
      </c>
      <c r="BN320" s="316">
        <v>30</v>
      </c>
      <c r="BO320" s="316">
        <v>7</v>
      </c>
      <c r="BP320" s="316">
        <v>14</v>
      </c>
      <c r="BQ320" s="316">
        <v>21</v>
      </c>
      <c r="BR320" s="12" t="s">
        <v>915</v>
      </c>
      <c r="BS320" s="13"/>
      <c r="BT320" s="12"/>
      <c r="BV320" s="14" t="s">
        <v>1320</v>
      </c>
    </row>
    <row r="321" spans="1:82" s="274" customFormat="1" ht="21" hidden="1" customHeight="1">
      <c r="A321" s="33"/>
      <c r="B321" s="33"/>
      <c r="C321" s="41" t="s">
        <v>153</v>
      </c>
      <c r="D321" s="659" t="s">
        <v>957</v>
      </c>
      <c r="E321" s="576"/>
      <c r="F321" s="544">
        <v>41647</v>
      </c>
      <c r="G321" s="983"/>
      <c r="H321" s="364" t="s">
        <v>265</v>
      </c>
      <c r="I321" s="30">
        <v>14423</v>
      </c>
      <c r="J321" s="510"/>
      <c r="K321" s="309"/>
      <c r="L321" s="16">
        <v>3</v>
      </c>
      <c r="M321" s="16">
        <v>1</v>
      </c>
      <c r="N321" s="16">
        <v>4</v>
      </c>
      <c r="O321" s="16">
        <v>0</v>
      </c>
      <c r="P321" s="16"/>
      <c r="Q321" s="16">
        <v>0</v>
      </c>
      <c r="R321" s="16"/>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9"/>
      <c r="AT321" s="19"/>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5">
        <f>COUNT(S321:AR321)</f>
        <v>0</v>
      </c>
      <c r="BT321" s="23"/>
      <c r="BU321" s="15">
        <f>COUNT(AS321:BR321)</f>
        <v>0</v>
      </c>
      <c r="BV321" s="23"/>
      <c r="BW321" s="15">
        <f>SUM(BS321,BU321)</f>
        <v>0</v>
      </c>
      <c r="BX321" s="23"/>
      <c r="BY321" s="23"/>
      <c r="BZ321" s="23"/>
      <c r="CC321" s="23"/>
      <c r="CD321" s="23"/>
    </row>
    <row r="322" spans="1:82" ht="14.25" hidden="1" customHeight="1">
      <c r="A322" s="31"/>
      <c r="B322" s="31"/>
      <c r="C322" s="625"/>
      <c r="D322" s="238"/>
      <c r="E322" s="575"/>
      <c r="F322" s="547"/>
      <c r="G322" s="991"/>
      <c r="J322" s="507"/>
      <c r="K322" s="38"/>
      <c r="L322" s="47"/>
      <c r="M322" s="47"/>
      <c r="N322" s="47"/>
      <c r="O322" s="47"/>
      <c r="P322" s="47"/>
      <c r="Q322" s="47"/>
      <c r="R322" s="47"/>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48"/>
    </row>
    <row r="323" spans="1:82" s="54" customFormat="1" ht="54" hidden="1" customHeight="1">
      <c r="C323" s="53"/>
      <c r="D323" s="53" t="s">
        <v>1796</v>
      </c>
      <c r="E323" s="211"/>
      <c r="F323" s="550"/>
      <c r="G323" s="211"/>
      <c r="H323" s="287"/>
      <c r="I323" s="38"/>
      <c r="J323" s="3"/>
      <c r="K323" s="287"/>
      <c r="BR323" s="284"/>
      <c r="BS323" s="284"/>
      <c r="BT323" s="284"/>
      <c r="BV323" s="284"/>
    </row>
    <row r="324" spans="1:82" ht="14.25" hidden="1" customHeight="1">
      <c r="A324" s="31"/>
      <c r="B324" s="31"/>
      <c r="C324" s="625"/>
      <c r="D324" s="238"/>
      <c r="E324" s="575"/>
      <c r="F324" s="547"/>
      <c r="G324" s="991"/>
      <c r="J324" s="507"/>
      <c r="K324" s="38"/>
      <c r="L324" s="47"/>
      <c r="M324" s="47"/>
      <c r="N324" s="47"/>
      <c r="O324" s="47"/>
      <c r="P324" s="47"/>
      <c r="Q324" s="47"/>
      <c r="R324" s="47"/>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48"/>
    </row>
    <row r="325" spans="1:82" s="172" customFormat="1" ht="34.5" hidden="1" customHeight="1">
      <c r="A325" s="316" t="s">
        <v>11</v>
      </c>
      <c r="B325" s="316" t="s">
        <v>1058</v>
      </c>
      <c r="C325" s="593" t="s">
        <v>12</v>
      </c>
      <c r="D325" s="329" t="s">
        <v>43</v>
      </c>
      <c r="E325" s="563"/>
      <c r="F325" s="405" t="s">
        <v>14</v>
      </c>
      <c r="G325" s="563"/>
      <c r="H325" s="364" t="s">
        <v>306</v>
      </c>
      <c r="I325" s="286" t="s">
        <v>15</v>
      </c>
      <c r="J325" s="332"/>
      <c r="K325" s="363"/>
      <c r="L325" s="388" t="s">
        <v>1319</v>
      </c>
      <c r="M325" s="388"/>
      <c r="N325" s="388"/>
      <c r="O325" s="388"/>
      <c r="P325" s="388"/>
      <c r="Q325" s="388"/>
      <c r="R325" s="388"/>
      <c r="S325" s="316">
        <v>5</v>
      </c>
      <c r="T325" s="316">
        <v>12</v>
      </c>
      <c r="U325" s="316">
        <v>19</v>
      </c>
      <c r="V325" s="316">
        <v>2</v>
      </c>
      <c r="W325" s="316">
        <v>9</v>
      </c>
      <c r="X325" s="316">
        <v>16</v>
      </c>
      <c r="Y325" s="316">
        <v>23</v>
      </c>
      <c r="Z325" s="316">
        <v>2</v>
      </c>
      <c r="AA325" s="316">
        <v>9</v>
      </c>
      <c r="AB325" s="316">
        <v>16</v>
      </c>
      <c r="AC325" s="316">
        <v>23</v>
      </c>
      <c r="AD325" s="316"/>
      <c r="AE325" s="316">
        <v>30</v>
      </c>
      <c r="AF325" s="316">
        <v>6</v>
      </c>
      <c r="AG325" s="316">
        <v>13</v>
      </c>
      <c r="AH325" s="316">
        <v>27</v>
      </c>
      <c r="AI325" s="316">
        <v>4</v>
      </c>
      <c r="AJ325" s="316">
        <v>11</v>
      </c>
      <c r="AK325" s="316">
        <v>18</v>
      </c>
      <c r="AL325" s="316"/>
      <c r="AM325" s="316">
        <v>25</v>
      </c>
      <c r="AN325" s="316">
        <v>1</v>
      </c>
      <c r="AO325" s="316">
        <v>8</v>
      </c>
      <c r="AP325" s="316">
        <v>15</v>
      </c>
      <c r="AQ325" s="316"/>
      <c r="AR325" s="316">
        <v>29</v>
      </c>
      <c r="AS325" s="316">
        <v>6</v>
      </c>
      <c r="AT325" s="316">
        <v>13</v>
      </c>
      <c r="AU325" s="316">
        <v>20</v>
      </c>
      <c r="AV325" s="316">
        <v>3</v>
      </c>
      <c r="AW325" s="316">
        <v>10</v>
      </c>
      <c r="AX325" s="316">
        <v>17</v>
      </c>
      <c r="AY325" s="316"/>
      <c r="AZ325" s="316">
        <v>24</v>
      </c>
      <c r="BA325" s="316">
        <v>31</v>
      </c>
      <c r="BB325" s="316">
        <v>7</v>
      </c>
      <c r="BC325" s="316">
        <v>14</v>
      </c>
      <c r="BD325" s="316"/>
      <c r="BE325" s="316">
        <v>28</v>
      </c>
      <c r="BF325" s="316">
        <v>5</v>
      </c>
      <c r="BG325" s="316">
        <v>12</v>
      </c>
      <c r="BH325" s="316">
        <v>19</v>
      </c>
      <c r="BI325" s="316">
        <v>2</v>
      </c>
      <c r="BJ325" s="316">
        <v>9</v>
      </c>
      <c r="BK325" s="316">
        <v>16</v>
      </c>
      <c r="BL325" s="316"/>
      <c r="BM325" s="316">
        <v>23</v>
      </c>
      <c r="BN325" s="316">
        <v>30</v>
      </c>
      <c r="BO325" s="316">
        <v>7</v>
      </c>
      <c r="BP325" s="316">
        <v>14</v>
      </c>
      <c r="BQ325" s="316">
        <v>21</v>
      </c>
      <c r="BR325" s="12" t="s">
        <v>915</v>
      </c>
      <c r="BS325" s="13"/>
      <c r="BT325" s="12"/>
      <c r="BV325" s="14" t="s">
        <v>1320</v>
      </c>
    </row>
    <row r="326" spans="1:82" s="23" customFormat="1" ht="21" hidden="1" customHeight="1">
      <c r="A326" s="33"/>
      <c r="B326" s="33"/>
      <c r="C326" s="41" t="s">
        <v>114</v>
      </c>
      <c r="D326" s="659" t="s">
        <v>130</v>
      </c>
      <c r="E326" s="576"/>
      <c r="F326" s="544">
        <v>36720</v>
      </c>
      <c r="G326" s="983"/>
      <c r="H326" s="364" t="s">
        <v>265</v>
      </c>
      <c r="I326" s="30">
        <v>35717</v>
      </c>
      <c r="J326" s="510"/>
      <c r="K326" s="309"/>
      <c r="L326" s="16">
        <v>18</v>
      </c>
      <c r="M326" s="16">
        <v>0</v>
      </c>
      <c r="N326" s="16">
        <v>18</v>
      </c>
      <c r="O326" s="16">
        <v>0</v>
      </c>
      <c r="P326" s="16"/>
      <c r="Q326" s="16">
        <v>0</v>
      </c>
      <c r="R326" s="16"/>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9"/>
      <c r="AT326" s="19"/>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5">
        <f>COUNT(S326:AR326)</f>
        <v>0</v>
      </c>
      <c r="BU326" s="15">
        <f>COUNT(AS326:BR326)</f>
        <v>0</v>
      </c>
      <c r="BW326" s="15">
        <f>SUM(BS326,BU326)</f>
        <v>0</v>
      </c>
    </row>
    <row r="327" spans="1:82" s="23" customFormat="1" ht="21" hidden="1" customHeight="1">
      <c r="A327" s="24"/>
      <c r="B327" s="24"/>
      <c r="C327" s="41" t="s">
        <v>198</v>
      </c>
      <c r="D327" s="659" t="s">
        <v>1040</v>
      </c>
      <c r="E327" s="576"/>
      <c r="F327" s="542">
        <v>37634</v>
      </c>
      <c r="G327" s="983"/>
      <c r="H327" s="364" t="s">
        <v>967</v>
      </c>
      <c r="I327" s="30">
        <v>37601</v>
      </c>
      <c r="J327" s="508"/>
      <c r="K327" s="309"/>
      <c r="L327" s="16">
        <v>0</v>
      </c>
      <c r="M327" s="16">
        <v>0</v>
      </c>
      <c r="N327" s="16">
        <v>0</v>
      </c>
      <c r="O327" s="16">
        <v>0</v>
      </c>
      <c r="P327" s="16"/>
      <c r="Q327" s="16">
        <v>0</v>
      </c>
      <c r="R327" s="16"/>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9"/>
      <c r="AT327" s="19"/>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5">
        <f>COUNT(S327:AR327)</f>
        <v>0</v>
      </c>
      <c r="BT327" s="31"/>
      <c r="BU327" s="15">
        <f>COUNT(AS327:BR327)</f>
        <v>0</v>
      </c>
      <c r="BV327" s="31"/>
      <c r="BW327" s="15">
        <f>SUM(BS327,BU327)</f>
        <v>0</v>
      </c>
      <c r="BX327" s="274"/>
      <c r="BY327" s="274"/>
      <c r="BZ327" s="274"/>
    </row>
    <row r="328" spans="1:82" s="23" customFormat="1" ht="21" hidden="1" customHeight="1">
      <c r="A328" s="404"/>
      <c r="B328" s="404"/>
      <c r="C328" s="62"/>
      <c r="D328" s="238"/>
      <c r="E328" s="575"/>
      <c r="F328" s="551"/>
      <c r="G328" s="991"/>
      <c r="H328" s="365"/>
      <c r="I328" s="38"/>
      <c r="J328" s="746"/>
      <c r="K328" s="280"/>
      <c r="L328" s="47"/>
      <c r="M328" s="47"/>
      <c r="N328" s="47"/>
      <c r="O328" s="47"/>
      <c r="P328" s="47"/>
      <c r="Q328" s="47"/>
      <c r="R328" s="47"/>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T328" s="31"/>
      <c r="BV328" s="31"/>
      <c r="BX328" s="274"/>
      <c r="BY328" s="274"/>
      <c r="BZ328" s="274"/>
    </row>
    <row r="329" spans="1:82" s="54" customFormat="1" ht="54" hidden="1" customHeight="1">
      <c r="C329" s="53"/>
      <c r="D329" s="53" t="s">
        <v>1791</v>
      </c>
      <c r="E329" s="211"/>
      <c r="F329" s="550"/>
      <c r="G329" s="211"/>
      <c r="H329" s="287"/>
      <c r="I329" s="38"/>
      <c r="J329" s="3"/>
      <c r="K329" s="287"/>
      <c r="BR329" s="284"/>
      <c r="BS329" s="284"/>
      <c r="BT329" s="284"/>
      <c r="BV329" s="284"/>
    </row>
    <row r="330" spans="1:82" s="54" customFormat="1" ht="15" hidden="1" customHeight="1">
      <c r="C330" s="53"/>
      <c r="D330" s="53"/>
      <c r="E330" s="211"/>
      <c r="F330" s="550"/>
      <c r="G330" s="211"/>
      <c r="H330" s="287"/>
      <c r="I330" s="38"/>
      <c r="J330" s="3"/>
      <c r="K330" s="287"/>
      <c r="BR330" s="284"/>
      <c r="BS330" s="284"/>
      <c r="BT330" s="284"/>
      <c r="BV330" s="284"/>
    </row>
    <row r="331" spans="1:82" s="172" customFormat="1" ht="34.5" hidden="1" customHeight="1">
      <c r="A331" s="316" t="s">
        <v>11</v>
      </c>
      <c r="B331" s="316" t="s">
        <v>1058</v>
      </c>
      <c r="C331" s="593" t="s">
        <v>12</v>
      </c>
      <c r="D331" s="329" t="s">
        <v>43</v>
      </c>
      <c r="E331" s="563"/>
      <c r="F331" s="405" t="s">
        <v>14</v>
      </c>
      <c r="G331" s="563"/>
      <c r="H331" s="364" t="s">
        <v>306</v>
      </c>
      <c r="I331" s="286" t="s">
        <v>15</v>
      </c>
      <c r="J331" s="332"/>
      <c r="K331" s="363"/>
      <c r="L331" s="388" t="s">
        <v>1319</v>
      </c>
      <c r="M331" s="388"/>
      <c r="N331" s="388"/>
      <c r="O331" s="388"/>
      <c r="P331" s="388"/>
      <c r="Q331" s="388"/>
      <c r="R331" s="388"/>
      <c r="S331" s="316">
        <v>5</v>
      </c>
      <c r="T331" s="316">
        <v>12</v>
      </c>
      <c r="U331" s="316">
        <v>19</v>
      </c>
      <c r="V331" s="316">
        <v>2</v>
      </c>
      <c r="W331" s="316">
        <v>9</v>
      </c>
      <c r="X331" s="316">
        <v>16</v>
      </c>
      <c r="Y331" s="316">
        <v>23</v>
      </c>
      <c r="Z331" s="316">
        <v>2</v>
      </c>
      <c r="AA331" s="316">
        <v>9</v>
      </c>
      <c r="AB331" s="316">
        <v>16</v>
      </c>
      <c r="AC331" s="316">
        <v>23</v>
      </c>
      <c r="AD331" s="316"/>
      <c r="AE331" s="316">
        <v>30</v>
      </c>
      <c r="AF331" s="316">
        <v>6</v>
      </c>
      <c r="AG331" s="316">
        <v>13</v>
      </c>
      <c r="AH331" s="316">
        <v>27</v>
      </c>
      <c r="AI331" s="316">
        <v>4</v>
      </c>
      <c r="AJ331" s="316">
        <v>11</v>
      </c>
      <c r="AK331" s="316">
        <v>18</v>
      </c>
      <c r="AL331" s="316"/>
      <c r="AM331" s="316">
        <v>25</v>
      </c>
      <c r="AN331" s="316">
        <v>1</v>
      </c>
      <c r="AO331" s="316">
        <v>8</v>
      </c>
      <c r="AP331" s="316">
        <v>15</v>
      </c>
      <c r="AQ331" s="316"/>
      <c r="AR331" s="316">
        <v>29</v>
      </c>
      <c r="AS331" s="316">
        <v>6</v>
      </c>
      <c r="AT331" s="316">
        <v>13</v>
      </c>
      <c r="AU331" s="316">
        <v>20</v>
      </c>
      <c r="AV331" s="316">
        <v>3</v>
      </c>
      <c r="AW331" s="316">
        <v>10</v>
      </c>
      <c r="AX331" s="316">
        <v>17</v>
      </c>
      <c r="AY331" s="316"/>
      <c r="AZ331" s="316">
        <v>24</v>
      </c>
      <c r="BA331" s="316">
        <v>31</v>
      </c>
      <c r="BB331" s="316">
        <v>7</v>
      </c>
      <c r="BC331" s="316">
        <v>14</v>
      </c>
      <c r="BD331" s="316"/>
      <c r="BE331" s="316">
        <v>28</v>
      </c>
      <c r="BF331" s="316">
        <v>5</v>
      </c>
      <c r="BG331" s="316">
        <v>12</v>
      </c>
      <c r="BH331" s="316">
        <v>19</v>
      </c>
      <c r="BI331" s="316">
        <v>2</v>
      </c>
      <c r="BJ331" s="316">
        <v>9</v>
      </c>
      <c r="BK331" s="316">
        <v>16</v>
      </c>
      <c r="BL331" s="316"/>
      <c r="BM331" s="316">
        <v>23</v>
      </c>
      <c r="BN331" s="316">
        <v>30</v>
      </c>
      <c r="BO331" s="316">
        <v>7</v>
      </c>
      <c r="BP331" s="316">
        <v>14</v>
      </c>
      <c r="BQ331" s="316">
        <v>21</v>
      </c>
      <c r="BR331" s="12" t="s">
        <v>915</v>
      </c>
      <c r="BS331" s="13"/>
      <c r="BT331" s="12"/>
      <c r="BV331" s="14" t="s">
        <v>1320</v>
      </c>
    </row>
    <row r="332" spans="1:82" s="23" customFormat="1" ht="21" hidden="1" customHeight="1">
      <c r="A332" s="24"/>
      <c r="B332" s="24"/>
      <c r="C332" s="41" t="s">
        <v>227</v>
      </c>
      <c r="D332" s="659" t="s">
        <v>258</v>
      </c>
      <c r="E332" s="576"/>
      <c r="F332" s="543">
        <v>42705</v>
      </c>
      <c r="G332" s="983"/>
      <c r="H332" s="364" t="s">
        <v>770</v>
      </c>
      <c r="I332" s="30">
        <v>43321</v>
      </c>
      <c r="J332" s="509"/>
      <c r="K332" s="309"/>
      <c r="L332" s="16">
        <v>0</v>
      </c>
      <c r="M332" s="16">
        <v>0</v>
      </c>
      <c r="N332" s="16"/>
      <c r="O332" s="16">
        <v>0</v>
      </c>
      <c r="P332" s="16"/>
      <c r="Q332" s="16">
        <v>0</v>
      </c>
      <c r="R332" s="16"/>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9"/>
      <c r="AT332" s="19"/>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5">
        <f>COUNT(S332:AR332)</f>
        <v>0</v>
      </c>
      <c r="BT332" s="31"/>
      <c r="BU332" s="15">
        <f>COUNT(AS332:BR332)</f>
        <v>0</v>
      </c>
      <c r="BV332" s="31"/>
      <c r="BW332" s="15">
        <f>SUM(BS332,BU332)</f>
        <v>0</v>
      </c>
    </row>
    <row r="333" spans="1:82" s="229" customFormat="1" hidden="1">
      <c r="C333" s="230"/>
      <c r="D333" s="230"/>
      <c r="E333" s="579"/>
      <c r="F333" s="549"/>
      <c r="G333" s="600"/>
      <c r="H333" s="747"/>
      <c r="I333" s="231"/>
      <c r="J333" s="228"/>
      <c r="K333" s="231"/>
      <c r="L333" s="232"/>
      <c r="M333" s="232"/>
      <c r="N333" s="232"/>
      <c r="O333" s="232"/>
      <c r="P333" s="232"/>
      <c r="Q333" s="232"/>
      <c r="R333" s="232"/>
      <c r="S333" s="111"/>
      <c r="AM333" s="233"/>
      <c r="AP333" s="230"/>
      <c r="AQ333" s="230"/>
      <c r="AR333" s="230"/>
    </row>
    <row r="334" spans="1:82" s="54" customFormat="1" ht="54" hidden="1" customHeight="1">
      <c r="C334" s="53"/>
      <c r="D334" s="53" t="s">
        <v>1792</v>
      </c>
      <c r="E334" s="211"/>
      <c r="F334" s="550"/>
      <c r="G334" s="211"/>
      <c r="H334" s="287"/>
      <c r="I334" s="38"/>
      <c r="J334" s="3"/>
      <c r="K334" s="287"/>
      <c r="BR334" s="284"/>
      <c r="BS334" s="284"/>
      <c r="BT334" s="284"/>
      <c r="BV334" s="284"/>
    </row>
    <row r="335" spans="1:82" s="54" customFormat="1" ht="15" hidden="1" customHeight="1">
      <c r="C335" s="53"/>
      <c r="D335" s="53"/>
      <c r="E335" s="211"/>
      <c r="F335" s="550"/>
      <c r="G335" s="211"/>
      <c r="H335" s="287"/>
      <c r="I335" s="38"/>
      <c r="J335" s="3"/>
      <c r="K335" s="287"/>
      <c r="BR335" s="284"/>
      <c r="BS335" s="284"/>
      <c r="BT335" s="284"/>
      <c r="BV335" s="284"/>
    </row>
    <row r="336" spans="1:82" s="172" customFormat="1" ht="34.5" hidden="1" customHeight="1">
      <c r="A336" s="316" t="s">
        <v>11</v>
      </c>
      <c r="B336" s="316" t="s">
        <v>1058</v>
      </c>
      <c r="C336" s="593" t="s">
        <v>12</v>
      </c>
      <c r="D336" s="329" t="s">
        <v>43</v>
      </c>
      <c r="E336" s="563"/>
      <c r="F336" s="405" t="s">
        <v>14</v>
      </c>
      <c r="G336" s="563"/>
      <c r="H336" s="364" t="s">
        <v>306</v>
      </c>
      <c r="I336" s="286" t="s">
        <v>15</v>
      </c>
      <c r="J336" s="332"/>
      <c r="K336" s="363"/>
      <c r="L336" s="388" t="s">
        <v>1319</v>
      </c>
      <c r="M336" s="388"/>
      <c r="N336" s="388"/>
      <c r="O336" s="388"/>
      <c r="P336" s="388"/>
      <c r="Q336" s="388"/>
      <c r="R336" s="388"/>
      <c r="S336" s="316">
        <v>5</v>
      </c>
      <c r="T336" s="316">
        <v>12</v>
      </c>
      <c r="U336" s="316">
        <v>19</v>
      </c>
      <c r="V336" s="316">
        <v>2</v>
      </c>
      <c r="W336" s="316">
        <v>9</v>
      </c>
      <c r="X336" s="316">
        <v>16</v>
      </c>
      <c r="Y336" s="316">
        <v>23</v>
      </c>
      <c r="Z336" s="316">
        <v>2</v>
      </c>
      <c r="AA336" s="316">
        <v>9</v>
      </c>
      <c r="AB336" s="316">
        <v>16</v>
      </c>
      <c r="AC336" s="316">
        <v>23</v>
      </c>
      <c r="AD336" s="316"/>
      <c r="AE336" s="316">
        <v>30</v>
      </c>
      <c r="AF336" s="316">
        <v>6</v>
      </c>
      <c r="AG336" s="316">
        <v>13</v>
      </c>
      <c r="AH336" s="316">
        <v>27</v>
      </c>
      <c r="AI336" s="316">
        <v>4</v>
      </c>
      <c r="AJ336" s="316">
        <v>11</v>
      </c>
      <c r="AK336" s="316">
        <v>18</v>
      </c>
      <c r="AL336" s="316"/>
      <c r="AM336" s="316">
        <v>25</v>
      </c>
      <c r="AN336" s="316">
        <v>1</v>
      </c>
      <c r="AO336" s="316">
        <v>8</v>
      </c>
      <c r="AP336" s="316">
        <v>15</v>
      </c>
      <c r="AQ336" s="316"/>
      <c r="AR336" s="316">
        <v>29</v>
      </c>
      <c r="AS336" s="316">
        <v>6</v>
      </c>
      <c r="AT336" s="316">
        <v>13</v>
      </c>
      <c r="AU336" s="316">
        <v>20</v>
      </c>
      <c r="AV336" s="316">
        <v>3</v>
      </c>
      <c r="AW336" s="316">
        <v>10</v>
      </c>
      <c r="AX336" s="316">
        <v>17</v>
      </c>
      <c r="AY336" s="316"/>
      <c r="AZ336" s="316">
        <v>24</v>
      </c>
      <c r="BA336" s="316">
        <v>31</v>
      </c>
      <c r="BB336" s="316">
        <v>7</v>
      </c>
      <c r="BC336" s="316">
        <v>14</v>
      </c>
      <c r="BD336" s="316"/>
      <c r="BE336" s="316">
        <v>28</v>
      </c>
      <c r="BF336" s="316">
        <v>5</v>
      </c>
      <c r="BG336" s="316">
        <v>12</v>
      </c>
      <c r="BH336" s="316">
        <v>19</v>
      </c>
      <c r="BI336" s="316">
        <v>2</v>
      </c>
      <c r="BJ336" s="316">
        <v>9</v>
      </c>
      <c r="BK336" s="316">
        <v>16</v>
      </c>
      <c r="BL336" s="316"/>
      <c r="BM336" s="316">
        <v>23</v>
      </c>
      <c r="BN336" s="316">
        <v>30</v>
      </c>
      <c r="BO336" s="316">
        <v>7</v>
      </c>
      <c r="BP336" s="316">
        <v>14</v>
      </c>
      <c r="BQ336" s="316">
        <v>21</v>
      </c>
      <c r="BR336" s="12" t="s">
        <v>915</v>
      </c>
      <c r="BS336" s="13"/>
      <c r="BT336" s="12"/>
      <c r="BV336" s="14" t="s">
        <v>1320</v>
      </c>
    </row>
    <row r="337" spans="1:78" s="23" customFormat="1" ht="21" hidden="1" customHeight="1">
      <c r="A337" s="24"/>
      <c r="B337" s="24"/>
      <c r="C337" s="41" t="s">
        <v>198</v>
      </c>
      <c r="D337" s="659" t="s">
        <v>1427</v>
      </c>
      <c r="E337" s="576"/>
      <c r="F337" s="542">
        <v>36123</v>
      </c>
      <c r="G337" s="983"/>
      <c r="H337" s="364" t="s">
        <v>770</v>
      </c>
      <c r="I337" s="30">
        <v>22463</v>
      </c>
      <c r="J337" s="508"/>
      <c r="K337" s="309"/>
      <c r="L337" s="16">
        <v>0</v>
      </c>
      <c r="M337" s="16">
        <v>0</v>
      </c>
      <c r="N337" s="16"/>
      <c r="O337" s="16">
        <v>0</v>
      </c>
      <c r="P337" s="16"/>
      <c r="Q337" s="16">
        <v>0</v>
      </c>
      <c r="R337" s="16"/>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9"/>
      <c r="AT337" s="19"/>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5">
        <f>COUNT(S337:AR337)</f>
        <v>0</v>
      </c>
      <c r="BT337" s="31"/>
      <c r="BU337" s="15">
        <f>COUNT(AS337:BR337)</f>
        <v>0</v>
      </c>
      <c r="BV337" s="31"/>
      <c r="BW337" s="15">
        <f>SUM(BS337,BU337)</f>
        <v>0</v>
      </c>
    </row>
    <row r="338" spans="1:78" s="229" customFormat="1" hidden="1">
      <c r="C338" s="230"/>
      <c r="D338" s="230"/>
      <c r="E338" s="579"/>
      <c r="F338" s="549"/>
      <c r="G338" s="600"/>
      <c r="H338" s="747"/>
      <c r="I338" s="231"/>
      <c r="J338" s="228"/>
      <c r="K338" s="231"/>
      <c r="L338" s="232"/>
      <c r="M338" s="232"/>
      <c r="N338" s="232"/>
      <c r="O338" s="232"/>
      <c r="P338" s="232"/>
      <c r="Q338" s="232"/>
      <c r="R338" s="232"/>
      <c r="S338" s="111"/>
      <c r="AM338" s="233"/>
      <c r="AP338" s="230"/>
      <c r="AQ338" s="230"/>
      <c r="AR338" s="230"/>
    </row>
    <row r="339" spans="1:78" s="54" customFormat="1" ht="54" hidden="1" customHeight="1">
      <c r="C339" s="53"/>
      <c r="D339" s="53" t="s">
        <v>1793</v>
      </c>
      <c r="E339" s="211"/>
      <c r="F339" s="550"/>
      <c r="G339" s="211"/>
      <c r="H339" s="287"/>
      <c r="I339" s="38"/>
      <c r="J339" s="3"/>
      <c r="K339" s="287"/>
      <c r="BR339" s="284"/>
      <c r="BS339" s="284"/>
      <c r="BT339" s="284"/>
      <c r="BV339" s="284"/>
    </row>
    <row r="340" spans="1:78" s="54" customFormat="1" ht="15" hidden="1" customHeight="1">
      <c r="C340" s="53"/>
      <c r="D340" s="53"/>
      <c r="E340" s="211"/>
      <c r="F340" s="550"/>
      <c r="G340" s="211"/>
      <c r="H340" s="287"/>
      <c r="I340" s="38"/>
      <c r="J340" s="3"/>
      <c r="K340" s="287"/>
      <c r="BR340" s="284"/>
      <c r="BS340" s="284"/>
      <c r="BT340" s="284"/>
      <c r="BV340" s="284"/>
    </row>
    <row r="341" spans="1:78" s="172" customFormat="1" ht="34.5" hidden="1" customHeight="1">
      <c r="A341" s="316" t="s">
        <v>11</v>
      </c>
      <c r="B341" s="316" t="s">
        <v>1058</v>
      </c>
      <c r="C341" s="593" t="s">
        <v>12</v>
      </c>
      <c r="D341" s="329" t="s">
        <v>43</v>
      </c>
      <c r="E341" s="563"/>
      <c r="F341" s="405" t="s">
        <v>14</v>
      </c>
      <c r="G341" s="563"/>
      <c r="H341" s="364" t="s">
        <v>306</v>
      </c>
      <c r="I341" s="286" t="s">
        <v>15</v>
      </c>
      <c r="J341" s="332"/>
      <c r="K341" s="363"/>
      <c r="L341" s="388" t="s">
        <v>1319</v>
      </c>
      <c r="M341" s="388"/>
      <c r="N341" s="388"/>
      <c r="O341" s="388"/>
      <c r="P341" s="388"/>
      <c r="Q341" s="388"/>
      <c r="R341" s="388"/>
      <c r="S341" s="316">
        <v>5</v>
      </c>
      <c r="T341" s="316">
        <v>12</v>
      </c>
      <c r="U341" s="316">
        <v>19</v>
      </c>
      <c r="V341" s="316">
        <v>2</v>
      </c>
      <c r="W341" s="316">
        <v>9</v>
      </c>
      <c r="X341" s="316">
        <v>16</v>
      </c>
      <c r="Y341" s="316">
        <v>23</v>
      </c>
      <c r="Z341" s="316">
        <v>2</v>
      </c>
      <c r="AA341" s="316">
        <v>9</v>
      </c>
      <c r="AB341" s="316">
        <v>16</v>
      </c>
      <c r="AC341" s="316">
        <v>23</v>
      </c>
      <c r="AD341" s="316"/>
      <c r="AE341" s="316">
        <v>30</v>
      </c>
      <c r="AF341" s="316">
        <v>6</v>
      </c>
      <c r="AG341" s="316">
        <v>13</v>
      </c>
      <c r="AH341" s="316">
        <v>27</v>
      </c>
      <c r="AI341" s="316">
        <v>4</v>
      </c>
      <c r="AJ341" s="316">
        <v>11</v>
      </c>
      <c r="AK341" s="316">
        <v>18</v>
      </c>
      <c r="AL341" s="316"/>
      <c r="AM341" s="316">
        <v>25</v>
      </c>
      <c r="AN341" s="316">
        <v>1</v>
      </c>
      <c r="AO341" s="316">
        <v>8</v>
      </c>
      <c r="AP341" s="316">
        <v>15</v>
      </c>
      <c r="AQ341" s="316"/>
      <c r="AR341" s="316">
        <v>29</v>
      </c>
      <c r="AS341" s="316">
        <v>6</v>
      </c>
      <c r="AT341" s="316">
        <v>13</v>
      </c>
      <c r="AU341" s="316">
        <v>20</v>
      </c>
      <c r="AV341" s="316">
        <v>3</v>
      </c>
      <c r="AW341" s="316">
        <v>10</v>
      </c>
      <c r="AX341" s="316">
        <v>17</v>
      </c>
      <c r="AY341" s="316"/>
      <c r="AZ341" s="316">
        <v>24</v>
      </c>
      <c r="BA341" s="316">
        <v>31</v>
      </c>
      <c r="BB341" s="316">
        <v>7</v>
      </c>
      <c r="BC341" s="316">
        <v>14</v>
      </c>
      <c r="BD341" s="316"/>
      <c r="BE341" s="316">
        <v>28</v>
      </c>
      <c r="BF341" s="316">
        <v>5</v>
      </c>
      <c r="BG341" s="316">
        <v>12</v>
      </c>
      <c r="BH341" s="316">
        <v>19</v>
      </c>
      <c r="BI341" s="316">
        <v>2</v>
      </c>
      <c r="BJ341" s="316">
        <v>9</v>
      </c>
      <c r="BK341" s="316">
        <v>16</v>
      </c>
      <c r="BL341" s="316"/>
      <c r="BM341" s="316">
        <v>23</v>
      </c>
      <c r="BN341" s="316">
        <v>30</v>
      </c>
      <c r="BO341" s="316">
        <v>7</v>
      </c>
      <c r="BP341" s="316">
        <v>14</v>
      </c>
      <c r="BQ341" s="316">
        <v>21</v>
      </c>
      <c r="BR341" s="12" t="s">
        <v>915</v>
      </c>
      <c r="BS341" s="13"/>
      <c r="BT341" s="12"/>
      <c r="BV341" s="14" t="s">
        <v>1320</v>
      </c>
    </row>
    <row r="342" spans="1:78" s="23" customFormat="1" ht="21" hidden="1" customHeight="1">
      <c r="A342" s="24"/>
      <c r="B342" s="24"/>
      <c r="C342" s="41" t="s">
        <v>184</v>
      </c>
      <c r="D342" s="37" t="s">
        <v>1042</v>
      </c>
      <c r="E342" s="577"/>
      <c r="F342" s="543">
        <v>43798</v>
      </c>
      <c r="G342" s="983"/>
      <c r="H342" s="364" t="s">
        <v>967</v>
      </c>
      <c r="I342" s="30">
        <v>43798</v>
      </c>
      <c r="J342" s="509"/>
      <c r="K342" s="309"/>
      <c r="L342" s="16">
        <v>1</v>
      </c>
      <c r="M342" s="16">
        <v>0</v>
      </c>
      <c r="N342" s="16"/>
      <c r="O342" s="16">
        <v>0</v>
      </c>
      <c r="P342" s="16"/>
      <c r="Q342" s="16">
        <v>0</v>
      </c>
      <c r="R342" s="16"/>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9"/>
      <c r="AT342" s="19"/>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5">
        <f>COUNT(S342:AR342)</f>
        <v>0</v>
      </c>
      <c r="BT342" s="31"/>
      <c r="BU342" s="15">
        <f>COUNT(AS342:BR342)</f>
        <v>0</v>
      </c>
      <c r="BV342" s="31"/>
      <c r="BW342" s="15">
        <f>SUM(BS342,BU342)</f>
        <v>0</v>
      </c>
      <c r="BX342" s="274"/>
      <c r="BY342" s="274"/>
      <c r="BZ342" s="274"/>
    </row>
    <row r="343" spans="1:78" ht="14.25" hidden="1" customHeight="1">
      <c r="A343" s="31"/>
      <c r="B343" s="31"/>
      <c r="C343" s="625"/>
      <c r="D343" s="238"/>
      <c r="E343" s="575"/>
      <c r="F343" s="547"/>
      <c r="G343" s="991"/>
      <c r="J343" s="507"/>
      <c r="K343" s="38"/>
      <c r="L343" s="47"/>
      <c r="M343" s="47"/>
      <c r="N343" s="47"/>
      <c r="O343" s="47"/>
      <c r="P343" s="47"/>
      <c r="Q343" s="47"/>
      <c r="R343" s="47"/>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48"/>
    </row>
    <row r="344" spans="1:78" ht="14.25" hidden="1" customHeight="1">
      <c r="A344" s="31"/>
      <c r="B344" s="31"/>
      <c r="C344" s="625"/>
      <c r="D344" s="238"/>
      <c r="E344" s="575"/>
      <c r="F344" s="547"/>
      <c r="G344" s="991"/>
      <c r="J344" s="507"/>
      <c r="K344" s="38"/>
      <c r="L344" s="47"/>
      <c r="M344" s="47"/>
      <c r="N344" s="47"/>
      <c r="O344" s="47"/>
      <c r="P344" s="47"/>
      <c r="Q344" s="47"/>
      <c r="R344" s="47"/>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48"/>
    </row>
    <row r="345" spans="1:78" s="54" customFormat="1" ht="54" hidden="1" customHeight="1">
      <c r="C345" s="53"/>
      <c r="D345" s="53" t="s">
        <v>1794</v>
      </c>
      <c r="E345" s="211"/>
      <c r="F345" s="550"/>
      <c r="G345" s="211"/>
      <c r="H345" s="287"/>
      <c r="I345" s="38"/>
      <c r="J345" s="3"/>
      <c r="K345" s="287"/>
      <c r="BT345" s="284"/>
      <c r="BU345" s="284"/>
      <c r="BV345" s="284"/>
    </row>
    <row r="346" spans="1:78" s="229" customFormat="1" hidden="1">
      <c r="C346" s="230"/>
      <c r="D346" s="230"/>
      <c r="E346" s="579"/>
      <c r="F346" s="549"/>
      <c r="G346" s="600"/>
      <c r="H346" s="747"/>
      <c r="I346" s="231"/>
      <c r="J346" s="228"/>
      <c r="K346" s="231"/>
      <c r="L346" s="232"/>
      <c r="M346" s="232"/>
      <c r="N346" s="232"/>
      <c r="O346" s="232"/>
      <c r="P346" s="232"/>
      <c r="Q346" s="232"/>
      <c r="R346" s="232"/>
      <c r="S346" s="111"/>
      <c r="AO346" s="233"/>
      <c r="AR346" s="230"/>
    </row>
    <row r="347" spans="1:78" s="57" customFormat="1" ht="34.5" hidden="1" customHeight="1">
      <c r="A347" s="316" t="s">
        <v>11</v>
      </c>
      <c r="B347" s="316" t="s">
        <v>1058</v>
      </c>
      <c r="C347" s="593" t="s">
        <v>12</v>
      </c>
      <c r="D347" s="329" t="s">
        <v>13</v>
      </c>
      <c r="E347" s="563"/>
      <c r="F347" s="405" t="s">
        <v>14</v>
      </c>
      <c r="G347" s="563"/>
      <c r="H347" s="364" t="s">
        <v>306</v>
      </c>
      <c r="I347" s="286" t="s">
        <v>15</v>
      </c>
      <c r="J347" s="332"/>
      <c r="K347" s="286"/>
      <c r="L347" s="388" t="s">
        <v>1319</v>
      </c>
      <c r="M347" s="388" t="s">
        <v>1007</v>
      </c>
      <c r="N347" s="388"/>
      <c r="O347" s="388" t="s">
        <v>1007</v>
      </c>
      <c r="P347" s="388"/>
      <c r="Q347" s="388" t="s">
        <v>1007</v>
      </c>
      <c r="R347" s="388"/>
      <c r="S347" s="316">
        <v>2</v>
      </c>
      <c r="T347" s="316">
        <v>9</v>
      </c>
      <c r="U347" s="316">
        <v>16</v>
      </c>
      <c r="V347" s="316">
        <v>30</v>
      </c>
      <c r="W347" s="316">
        <v>6</v>
      </c>
      <c r="X347" s="316">
        <v>13</v>
      </c>
      <c r="Y347" s="316">
        <v>20</v>
      </c>
      <c r="Z347" s="316">
        <v>27</v>
      </c>
      <c r="AA347" s="316">
        <v>6</v>
      </c>
      <c r="AB347" s="316">
        <v>13</v>
      </c>
      <c r="AC347" s="316">
        <v>20</v>
      </c>
      <c r="AD347" s="316"/>
      <c r="AE347" s="316">
        <v>27</v>
      </c>
      <c r="AF347" s="316">
        <v>3</v>
      </c>
      <c r="AG347" s="316">
        <v>10</v>
      </c>
      <c r="AH347" s="316"/>
      <c r="AI347" s="316">
        <v>24</v>
      </c>
      <c r="AJ347" s="316">
        <v>1</v>
      </c>
      <c r="AK347" s="316">
        <v>8</v>
      </c>
      <c r="AL347" s="316"/>
      <c r="AM347" s="316">
        <v>15</v>
      </c>
      <c r="AN347" s="316">
        <v>29</v>
      </c>
      <c r="AO347" s="316">
        <v>5</v>
      </c>
      <c r="AP347" s="316">
        <v>12</v>
      </c>
      <c r="AQ347" s="316"/>
      <c r="AR347" s="316">
        <v>26</v>
      </c>
      <c r="AS347" s="316">
        <v>3</v>
      </c>
      <c r="AT347" s="316">
        <v>10</v>
      </c>
      <c r="AU347" s="316">
        <v>17</v>
      </c>
      <c r="AV347" s="316">
        <v>31</v>
      </c>
      <c r="AW347" s="316">
        <v>7</v>
      </c>
      <c r="AX347" s="316">
        <v>14</v>
      </c>
      <c r="AY347" s="316"/>
      <c r="AZ347" s="316">
        <v>21</v>
      </c>
      <c r="BA347" s="316">
        <v>28</v>
      </c>
      <c r="BB347" s="316">
        <v>4</v>
      </c>
      <c r="BC347" s="316">
        <v>11</v>
      </c>
      <c r="BD347" s="316"/>
      <c r="BE347" s="316">
        <v>25</v>
      </c>
      <c r="BF347" s="316">
        <v>2</v>
      </c>
      <c r="BG347" s="316">
        <v>9</v>
      </c>
      <c r="BH347" s="316">
        <v>16</v>
      </c>
      <c r="BI347" s="316">
        <v>30</v>
      </c>
      <c r="BJ347" s="316">
        <v>6</v>
      </c>
      <c r="BK347" s="316">
        <v>13</v>
      </c>
      <c r="BL347" s="316"/>
      <c r="BM347" s="316">
        <v>20</v>
      </c>
      <c r="BN347" s="316">
        <v>27</v>
      </c>
      <c r="BO347" s="316">
        <v>4</v>
      </c>
      <c r="BP347" s="316">
        <v>11</v>
      </c>
      <c r="BQ347" s="316">
        <v>18</v>
      </c>
      <c r="BR347" s="316">
        <v>25</v>
      </c>
      <c r="BS347" s="12" t="s">
        <v>915</v>
      </c>
      <c r="BT347" s="13"/>
      <c r="BU347" s="12" t="s">
        <v>916</v>
      </c>
      <c r="BV347" s="172"/>
      <c r="BW347" s="14" t="s">
        <v>1007</v>
      </c>
    </row>
    <row r="348" spans="1:78" s="171" customFormat="1" ht="21" hidden="1" customHeight="1">
      <c r="A348" s="15"/>
      <c r="B348" s="15"/>
      <c r="C348" s="594" t="s">
        <v>24</v>
      </c>
      <c r="D348" s="659" t="s">
        <v>33</v>
      </c>
      <c r="E348" s="576"/>
      <c r="F348" s="544">
        <v>38950</v>
      </c>
      <c r="G348" s="983"/>
      <c r="H348" s="328" t="s">
        <v>266</v>
      </c>
      <c r="I348" s="26">
        <v>25020</v>
      </c>
      <c r="J348" s="510"/>
      <c r="K348" s="277"/>
      <c r="L348" s="16">
        <v>8</v>
      </c>
      <c r="M348" s="16">
        <v>0</v>
      </c>
      <c r="N348" s="16"/>
      <c r="O348" s="16">
        <v>0</v>
      </c>
      <c r="P348" s="16"/>
      <c r="Q348" s="16">
        <v>0</v>
      </c>
      <c r="R348" s="16"/>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9"/>
      <c r="AT348" s="19"/>
      <c r="AU348" s="19"/>
      <c r="AV348" s="19"/>
      <c r="AW348" s="20"/>
      <c r="AX348" s="20"/>
      <c r="AY348" s="20"/>
      <c r="AZ348" s="20"/>
      <c r="BA348" s="20"/>
      <c r="BB348" s="20"/>
      <c r="BC348" s="20"/>
      <c r="BD348" s="20"/>
      <c r="BE348" s="20"/>
      <c r="BF348" s="20"/>
      <c r="BG348" s="20"/>
      <c r="BH348" s="20"/>
      <c r="BI348" s="20"/>
      <c r="BJ348" s="20"/>
      <c r="BK348" s="20"/>
      <c r="BL348" s="20"/>
      <c r="BM348" s="20"/>
      <c r="BN348" s="20"/>
      <c r="BO348" s="20"/>
      <c r="BP348" s="20"/>
      <c r="BQ348" s="20"/>
      <c r="BR348" s="58"/>
      <c r="BS348" s="15">
        <f>COUNT(S348:AR348)</f>
        <v>0</v>
      </c>
      <c r="BU348" s="15">
        <f>COUNT(AS348:BR348)</f>
        <v>0</v>
      </c>
      <c r="BW348" s="15">
        <f>SUM(BS348,BU348)</f>
        <v>0</v>
      </c>
    </row>
    <row r="349" spans="1:78" s="171" customFormat="1" ht="21" hidden="1" customHeight="1">
      <c r="A349" s="24"/>
      <c r="B349" s="24"/>
      <c r="C349" s="594" t="s">
        <v>26</v>
      </c>
      <c r="D349" s="659" t="s">
        <v>21</v>
      </c>
      <c r="E349" s="576"/>
      <c r="F349" s="543">
        <v>41260</v>
      </c>
      <c r="G349" s="983"/>
      <c r="H349" s="328" t="s">
        <v>261</v>
      </c>
      <c r="I349" s="26">
        <v>39379</v>
      </c>
      <c r="J349" s="509"/>
      <c r="K349" s="277"/>
      <c r="L349" s="16">
        <v>4</v>
      </c>
      <c r="M349" s="16">
        <v>0</v>
      </c>
      <c r="N349" s="16"/>
      <c r="O349" s="16">
        <v>0</v>
      </c>
      <c r="P349" s="16"/>
      <c r="Q349" s="16">
        <v>0</v>
      </c>
      <c r="R349" s="16"/>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9"/>
      <c r="AT349" s="19"/>
      <c r="AU349" s="19"/>
      <c r="AV349" s="19"/>
      <c r="AW349" s="20"/>
      <c r="AX349" s="20"/>
      <c r="AY349" s="20"/>
      <c r="AZ349" s="20"/>
      <c r="BA349" s="20"/>
      <c r="BB349" s="20"/>
      <c r="BC349" s="20"/>
      <c r="BD349" s="20"/>
      <c r="BE349" s="20"/>
      <c r="BF349" s="20"/>
      <c r="BG349" s="20"/>
      <c r="BH349" s="20"/>
      <c r="BI349" s="20"/>
      <c r="BJ349" s="20"/>
      <c r="BK349" s="20"/>
      <c r="BL349" s="20"/>
      <c r="BM349" s="20"/>
      <c r="BN349" s="20"/>
      <c r="BO349" s="20"/>
      <c r="BP349" s="20"/>
      <c r="BQ349" s="20"/>
      <c r="BR349" s="58"/>
      <c r="BS349" s="15">
        <f>COUNT(S349:AR349)</f>
        <v>0</v>
      </c>
      <c r="BU349" s="15">
        <f>COUNT(AS349:BR349)</f>
        <v>0</v>
      </c>
      <c r="BW349" s="15">
        <f>SUM(BS349,BU349)</f>
        <v>0</v>
      </c>
    </row>
    <row r="350" spans="1:78" s="57" customFormat="1" ht="34.5" hidden="1" customHeight="1">
      <c r="A350" s="316" t="s">
        <v>11</v>
      </c>
      <c r="B350" s="316" t="s">
        <v>1058</v>
      </c>
      <c r="C350" s="593" t="s">
        <v>12</v>
      </c>
      <c r="D350" s="329" t="s">
        <v>43</v>
      </c>
      <c r="E350" s="563"/>
      <c r="F350" s="405" t="s">
        <v>14</v>
      </c>
      <c r="G350" s="563"/>
      <c r="H350" s="364" t="s">
        <v>306</v>
      </c>
      <c r="I350" s="286" t="s">
        <v>15</v>
      </c>
      <c r="J350" s="332"/>
      <c r="K350" s="286"/>
      <c r="L350" s="388" t="s">
        <v>1319</v>
      </c>
      <c r="M350" s="388" t="s">
        <v>1007</v>
      </c>
      <c r="N350" s="388"/>
      <c r="O350" s="388" t="s">
        <v>1007</v>
      </c>
      <c r="P350" s="388"/>
      <c r="Q350" s="388" t="s">
        <v>1007</v>
      </c>
      <c r="R350" s="388"/>
      <c r="S350" s="316"/>
      <c r="T350" s="316"/>
      <c r="U350" s="316"/>
      <c r="V350" s="316"/>
      <c r="W350" s="316"/>
      <c r="X350" s="316"/>
      <c r="Y350" s="316"/>
      <c r="Z350" s="316"/>
      <c r="AA350" s="316"/>
      <c r="AB350" s="316"/>
      <c r="AC350" s="316"/>
      <c r="AD350" s="316"/>
      <c r="AE350" s="316"/>
      <c r="AF350" s="316"/>
      <c r="AG350" s="316"/>
      <c r="AH350" s="316"/>
      <c r="AI350" s="316"/>
      <c r="AJ350" s="316"/>
      <c r="AK350" s="316"/>
      <c r="AL350" s="316"/>
      <c r="AM350" s="316"/>
      <c r="AN350" s="316"/>
      <c r="AO350" s="316"/>
      <c r="AP350" s="316"/>
      <c r="AQ350" s="316"/>
      <c r="AR350" s="316"/>
      <c r="AS350" s="316"/>
      <c r="AT350" s="316"/>
      <c r="AU350" s="316"/>
      <c r="AV350" s="316"/>
      <c r="AW350" s="316"/>
      <c r="AX350" s="316"/>
      <c r="AY350" s="316"/>
      <c r="AZ350" s="316"/>
      <c r="BA350" s="316"/>
      <c r="BB350" s="316"/>
      <c r="BC350" s="316"/>
      <c r="BD350" s="316"/>
      <c r="BE350" s="316"/>
      <c r="BF350" s="316"/>
      <c r="BG350" s="316"/>
      <c r="BH350" s="316"/>
      <c r="BI350" s="316"/>
      <c r="BJ350" s="316"/>
      <c r="BK350" s="316"/>
      <c r="BL350" s="316"/>
      <c r="BM350" s="316"/>
      <c r="BN350" s="316"/>
      <c r="BO350" s="316"/>
      <c r="BP350" s="316"/>
      <c r="BQ350" s="316"/>
      <c r="BR350" s="316"/>
      <c r="BS350" s="12" t="s">
        <v>915</v>
      </c>
      <c r="BT350" s="13"/>
      <c r="BU350" s="12" t="s">
        <v>916</v>
      </c>
      <c r="BV350" s="172"/>
      <c r="BW350" s="14" t="s">
        <v>1007</v>
      </c>
    </row>
    <row r="351" spans="1:78" s="23" customFormat="1" ht="21" hidden="1" customHeight="1">
      <c r="A351" s="24"/>
      <c r="B351" s="24"/>
      <c r="C351" s="41" t="s">
        <v>1207</v>
      </c>
      <c r="D351" s="659" t="s">
        <v>944</v>
      </c>
      <c r="E351" s="576"/>
      <c r="F351" s="544">
        <v>43536</v>
      </c>
      <c r="G351" s="983"/>
      <c r="H351" s="364" t="s">
        <v>265</v>
      </c>
      <c r="I351" s="30"/>
      <c r="J351" s="510"/>
      <c r="K351" s="309"/>
      <c r="L351" s="16">
        <v>0</v>
      </c>
      <c r="M351" s="16">
        <v>0</v>
      </c>
      <c r="N351" s="16"/>
      <c r="O351" s="16">
        <v>0</v>
      </c>
      <c r="P351" s="16"/>
      <c r="Q351" s="16">
        <v>0</v>
      </c>
      <c r="R351" s="16"/>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9"/>
      <c r="AT351" s="19"/>
      <c r="AU351" s="19"/>
      <c r="AV351" s="19"/>
      <c r="AW351" s="19"/>
      <c r="AX351" s="19"/>
      <c r="AY351" s="19"/>
      <c r="AZ351" s="19"/>
      <c r="BA351" s="19"/>
      <c r="BB351" s="19"/>
      <c r="BC351" s="19"/>
      <c r="BD351" s="19"/>
      <c r="BE351" s="19"/>
      <c r="BF351" s="19"/>
      <c r="BG351" s="19"/>
      <c r="BH351" s="19"/>
      <c r="BI351" s="19"/>
      <c r="BJ351" s="19"/>
      <c r="BK351" s="19"/>
      <c r="BL351" s="19"/>
      <c r="BM351" s="19"/>
      <c r="BN351" s="19"/>
      <c r="BO351" s="19"/>
      <c r="BP351" s="19"/>
      <c r="BQ351" s="19"/>
      <c r="BR351" s="19"/>
      <c r="BS351" s="15">
        <f t="shared" ref="BS351:BS362" si="41">COUNT(S351:AR351)</f>
        <v>0</v>
      </c>
      <c r="BT351" s="31"/>
      <c r="BU351" s="15">
        <f t="shared" ref="BU351:BU362" si="42">COUNT(AS351:BR351)</f>
        <v>0</v>
      </c>
      <c r="BV351" s="31"/>
      <c r="BW351" s="15">
        <f t="shared" ref="BW351:BW362" si="43">SUM(BS351,BU351)</f>
        <v>0</v>
      </c>
    </row>
    <row r="352" spans="1:78" s="23" customFormat="1" ht="21" hidden="1" customHeight="1">
      <c r="A352" s="32"/>
      <c r="B352" s="32"/>
      <c r="C352" s="41" t="s">
        <v>201</v>
      </c>
      <c r="D352" s="659" t="s">
        <v>930</v>
      </c>
      <c r="E352" s="576"/>
      <c r="F352" s="544">
        <v>39253</v>
      </c>
      <c r="G352" s="983"/>
      <c r="H352" s="364" t="s">
        <v>265</v>
      </c>
      <c r="I352" s="30">
        <v>39272</v>
      </c>
      <c r="J352" s="510"/>
      <c r="K352" s="309"/>
      <c r="L352" s="16">
        <v>0</v>
      </c>
      <c r="M352" s="16">
        <v>0</v>
      </c>
      <c r="N352" s="16"/>
      <c r="O352" s="16">
        <v>0</v>
      </c>
      <c r="P352" s="16"/>
      <c r="Q352" s="16">
        <v>0</v>
      </c>
      <c r="R352" s="16"/>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9"/>
      <c r="AT352" s="19"/>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5">
        <f t="shared" si="41"/>
        <v>0</v>
      </c>
      <c r="BT352" s="31"/>
      <c r="BU352" s="15">
        <f t="shared" si="42"/>
        <v>0</v>
      </c>
      <c r="BV352" s="31"/>
      <c r="BW352" s="15">
        <f t="shared" si="43"/>
        <v>0</v>
      </c>
    </row>
    <row r="353" spans="1:78" s="23" customFormat="1" ht="21" hidden="1" customHeight="1">
      <c r="A353" s="33"/>
      <c r="B353" s="33"/>
      <c r="C353" s="41" t="s">
        <v>127</v>
      </c>
      <c r="D353" s="659" t="s">
        <v>25</v>
      </c>
      <c r="E353" s="576"/>
      <c r="F353" s="542">
        <v>21052</v>
      </c>
      <c r="G353" s="983"/>
      <c r="H353" s="328" t="s">
        <v>265</v>
      </c>
      <c r="I353" s="26">
        <v>31165</v>
      </c>
      <c r="J353" s="508"/>
      <c r="K353" s="277"/>
      <c r="L353" s="16">
        <v>8</v>
      </c>
      <c r="M353" s="16">
        <v>0</v>
      </c>
      <c r="N353" s="16"/>
      <c r="O353" s="16">
        <v>0</v>
      </c>
      <c r="P353" s="16"/>
      <c r="Q353" s="16">
        <v>0</v>
      </c>
      <c r="R353" s="16"/>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9"/>
      <c r="AT353" s="19"/>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5">
        <f t="shared" si="41"/>
        <v>0</v>
      </c>
      <c r="BU353" s="15">
        <f t="shared" si="42"/>
        <v>0</v>
      </c>
      <c r="BW353" s="15">
        <f t="shared" si="43"/>
        <v>0</v>
      </c>
    </row>
    <row r="354" spans="1:78" s="23" customFormat="1" ht="21" hidden="1" customHeight="1">
      <c r="A354" s="24"/>
      <c r="B354" s="24"/>
      <c r="C354" s="41" t="s">
        <v>117</v>
      </c>
      <c r="D354" s="659" t="s">
        <v>207</v>
      </c>
      <c r="E354" s="576"/>
      <c r="F354" s="544">
        <v>33563</v>
      </c>
      <c r="G354" s="983"/>
      <c r="H354" s="364" t="s">
        <v>265</v>
      </c>
      <c r="I354" s="30">
        <v>21530</v>
      </c>
      <c r="J354" s="510"/>
      <c r="K354" s="309"/>
      <c r="L354" s="16">
        <v>0</v>
      </c>
      <c r="M354" s="16">
        <v>0</v>
      </c>
      <c r="N354" s="16"/>
      <c r="O354" s="16">
        <v>0</v>
      </c>
      <c r="P354" s="16"/>
      <c r="Q354" s="16">
        <v>0</v>
      </c>
      <c r="R354" s="16"/>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5">
        <f t="shared" si="41"/>
        <v>0</v>
      </c>
      <c r="BT354" s="31"/>
      <c r="BU354" s="15">
        <f t="shared" si="42"/>
        <v>0</v>
      </c>
      <c r="BV354" s="31"/>
      <c r="BW354" s="15">
        <f t="shared" si="43"/>
        <v>0</v>
      </c>
      <c r="BX354" s="31"/>
      <c r="BY354" s="31"/>
      <c r="BZ354" s="31"/>
    </row>
    <row r="355" spans="1:78" s="23" customFormat="1" ht="21" hidden="1" customHeight="1">
      <c r="A355" s="33"/>
      <c r="B355" s="33"/>
      <c r="C355" s="41" t="s">
        <v>217</v>
      </c>
      <c r="D355" s="659" t="s">
        <v>906</v>
      </c>
      <c r="E355" s="576"/>
      <c r="F355" s="542">
        <v>42384</v>
      </c>
      <c r="G355" s="983"/>
      <c r="H355" s="364" t="s">
        <v>265</v>
      </c>
      <c r="I355" s="30">
        <v>42429</v>
      </c>
      <c r="J355" s="508"/>
      <c r="K355" s="309"/>
      <c r="L355" s="16">
        <v>0</v>
      </c>
      <c r="M355" s="16">
        <v>0</v>
      </c>
      <c r="N355" s="16"/>
      <c r="O355" s="16">
        <v>0</v>
      </c>
      <c r="P355" s="16"/>
      <c r="Q355" s="16">
        <v>0</v>
      </c>
      <c r="R355" s="16"/>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9"/>
      <c r="AT355" s="19"/>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5">
        <f t="shared" si="41"/>
        <v>0</v>
      </c>
      <c r="BU355" s="15">
        <f t="shared" si="42"/>
        <v>0</v>
      </c>
      <c r="BW355" s="15">
        <f t="shared" si="43"/>
        <v>0</v>
      </c>
    </row>
    <row r="356" spans="1:78" s="23" customFormat="1" ht="21" hidden="1" customHeight="1">
      <c r="A356" s="24"/>
      <c r="B356" s="24"/>
      <c r="C356" s="41" t="s">
        <v>197</v>
      </c>
      <c r="D356" s="659" t="s">
        <v>940</v>
      </c>
      <c r="E356" s="576"/>
      <c r="F356" s="544">
        <v>38679</v>
      </c>
      <c r="G356" s="983"/>
      <c r="H356" s="364" t="s">
        <v>265</v>
      </c>
      <c r="I356" s="30">
        <v>38731</v>
      </c>
      <c r="J356" s="510"/>
      <c r="K356" s="309"/>
      <c r="L356" s="16">
        <v>0</v>
      </c>
      <c r="M356" s="16">
        <v>0</v>
      </c>
      <c r="N356" s="16"/>
      <c r="O356" s="16">
        <v>0</v>
      </c>
      <c r="P356" s="16"/>
      <c r="Q356" s="16">
        <v>0</v>
      </c>
      <c r="R356" s="16"/>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9"/>
      <c r="AT356" s="19"/>
      <c r="AU356" s="19"/>
      <c r="AV356" s="19"/>
      <c r="AW356" s="19"/>
      <c r="AX356" s="19"/>
      <c r="AY356" s="19"/>
      <c r="AZ356" s="19"/>
      <c r="BA356" s="19"/>
      <c r="BB356" s="19"/>
      <c r="BC356" s="19"/>
      <c r="BD356" s="19"/>
      <c r="BE356" s="19"/>
      <c r="BF356" s="19"/>
      <c r="BG356" s="19"/>
      <c r="BH356" s="19"/>
      <c r="BI356" s="19"/>
      <c r="BJ356" s="19"/>
      <c r="BK356" s="19"/>
      <c r="BL356" s="19"/>
      <c r="BM356" s="19"/>
      <c r="BN356" s="19"/>
      <c r="BO356" s="19"/>
      <c r="BP356" s="19"/>
      <c r="BQ356" s="19"/>
      <c r="BR356" s="19"/>
      <c r="BS356" s="15">
        <f t="shared" si="41"/>
        <v>0</v>
      </c>
      <c r="BT356" s="31"/>
      <c r="BU356" s="15">
        <f t="shared" si="42"/>
        <v>0</v>
      </c>
      <c r="BV356" s="31"/>
      <c r="BW356" s="15">
        <f t="shared" si="43"/>
        <v>0</v>
      </c>
      <c r="BX356" s="274"/>
      <c r="BY356" s="274"/>
      <c r="BZ356" s="274"/>
    </row>
    <row r="357" spans="1:78" s="23" customFormat="1" ht="21" hidden="1" customHeight="1">
      <c r="A357" s="24"/>
      <c r="B357" s="24"/>
      <c r="C357" s="41" t="s">
        <v>183</v>
      </c>
      <c r="D357" s="659" t="s">
        <v>216</v>
      </c>
      <c r="E357" s="576"/>
      <c r="F357" s="543">
        <v>35219</v>
      </c>
      <c r="G357" s="983"/>
      <c r="H357" s="364" t="s">
        <v>265</v>
      </c>
      <c r="I357" s="30">
        <v>17683</v>
      </c>
      <c r="J357" s="509"/>
      <c r="K357" s="309"/>
      <c r="L357" s="16">
        <v>0</v>
      </c>
      <c r="M357" s="16">
        <v>0</v>
      </c>
      <c r="N357" s="16"/>
      <c r="O357" s="16">
        <v>0</v>
      </c>
      <c r="P357" s="16"/>
      <c r="Q357" s="16">
        <v>0</v>
      </c>
      <c r="R357" s="16"/>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9"/>
      <c r="AT357" s="19"/>
      <c r="AU357" s="19"/>
      <c r="AV357" s="19"/>
      <c r="AW357" s="19"/>
      <c r="AX357" s="19"/>
      <c r="AY357" s="19"/>
      <c r="AZ357" s="19"/>
      <c r="BA357" s="19"/>
      <c r="BB357" s="19"/>
      <c r="BC357" s="19"/>
      <c r="BD357" s="19"/>
      <c r="BE357" s="19"/>
      <c r="BF357" s="19"/>
      <c r="BG357" s="19"/>
      <c r="BH357" s="19"/>
      <c r="BI357" s="19"/>
      <c r="BJ357" s="19"/>
      <c r="BK357" s="19"/>
      <c r="BL357" s="19"/>
      <c r="BM357" s="19"/>
      <c r="BN357" s="19"/>
      <c r="BO357" s="19"/>
      <c r="BP357" s="19"/>
      <c r="BQ357" s="19"/>
      <c r="BR357" s="19"/>
      <c r="BS357" s="15">
        <f t="shared" si="41"/>
        <v>0</v>
      </c>
      <c r="BT357" s="31"/>
      <c r="BU357" s="15">
        <f t="shared" si="42"/>
        <v>0</v>
      </c>
      <c r="BV357" s="31"/>
      <c r="BW357" s="15">
        <f t="shared" si="43"/>
        <v>0</v>
      </c>
      <c r="BX357" s="274"/>
      <c r="BY357" s="274"/>
      <c r="BZ357" s="274"/>
    </row>
    <row r="358" spans="1:78" s="23" customFormat="1" ht="21" hidden="1" customHeight="1">
      <c r="A358" s="32"/>
      <c r="B358" s="32"/>
      <c r="C358" s="41" t="s">
        <v>70</v>
      </c>
      <c r="D358" s="659" t="s">
        <v>1317</v>
      </c>
      <c r="E358" s="576"/>
      <c r="F358" s="543"/>
      <c r="G358" s="983"/>
      <c r="H358" s="364" t="s">
        <v>263</v>
      </c>
      <c r="I358" s="30">
        <v>20131</v>
      </c>
      <c r="J358" s="509"/>
      <c r="K358" s="309"/>
      <c r="L358" s="16">
        <v>0</v>
      </c>
      <c r="M358" s="16">
        <v>0</v>
      </c>
      <c r="N358" s="16"/>
      <c r="O358" s="16">
        <v>0</v>
      </c>
      <c r="P358" s="16"/>
      <c r="Q358" s="16">
        <v>0</v>
      </c>
      <c r="R358" s="16"/>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9"/>
      <c r="AT358" s="19"/>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5">
        <f t="shared" si="41"/>
        <v>0</v>
      </c>
      <c r="BT358" s="31"/>
      <c r="BU358" s="15">
        <f t="shared" si="42"/>
        <v>0</v>
      </c>
      <c r="BV358" s="31"/>
      <c r="BW358" s="15">
        <f t="shared" si="43"/>
        <v>0</v>
      </c>
    </row>
    <row r="359" spans="1:78" s="23" customFormat="1" ht="21" hidden="1" customHeight="1">
      <c r="A359" s="24"/>
      <c r="B359" s="24"/>
      <c r="C359" s="41" t="s">
        <v>192</v>
      </c>
      <c r="D359" s="659" t="s">
        <v>229</v>
      </c>
      <c r="E359" s="576"/>
      <c r="F359" s="544">
        <v>37530</v>
      </c>
      <c r="G359" s="983"/>
      <c r="H359" s="364" t="s">
        <v>265</v>
      </c>
      <c r="I359" s="30">
        <v>34979</v>
      </c>
      <c r="J359" s="510"/>
      <c r="K359" s="309"/>
      <c r="L359" s="16">
        <v>0</v>
      </c>
      <c r="M359" s="16">
        <v>0</v>
      </c>
      <c r="N359" s="16"/>
      <c r="O359" s="16">
        <v>0</v>
      </c>
      <c r="P359" s="16"/>
      <c r="Q359" s="16">
        <v>0</v>
      </c>
      <c r="R359" s="16"/>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9"/>
      <c r="AT359" s="19"/>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5">
        <f t="shared" si="41"/>
        <v>0</v>
      </c>
      <c r="BT359" s="31"/>
      <c r="BU359" s="15">
        <f t="shared" si="42"/>
        <v>0</v>
      </c>
      <c r="BV359" s="31"/>
      <c r="BW359" s="15">
        <f t="shared" si="43"/>
        <v>0</v>
      </c>
      <c r="BX359" s="274"/>
      <c r="BY359" s="274"/>
      <c r="BZ359" s="274"/>
    </row>
    <row r="360" spans="1:78" s="23" customFormat="1" ht="21" hidden="1" customHeight="1">
      <c r="A360" s="32"/>
      <c r="B360" s="32"/>
      <c r="C360" s="41" t="s">
        <v>185</v>
      </c>
      <c r="D360" s="659" t="s">
        <v>288</v>
      </c>
      <c r="E360" s="576"/>
      <c r="F360" s="544">
        <v>36648</v>
      </c>
      <c r="G360" s="983"/>
      <c r="H360" s="364" t="s">
        <v>265</v>
      </c>
      <c r="I360" s="30">
        <v>36670</v>
      </c>
      <c r="J360" s="510"/>
      <c r="K360" s="309"/>
      <c r="L360" s="16">
        <v>0</v>
      </c>
      <c r="M360" s="16">
        <v>0</v>
      </c>
      <c r="N360" s="16"/>
      <c r="O360" s="16">
        <v>0</v>
      </c>
      <c r="P360" s="16"/>
      <c r="Q360" s="16">
        <v>0</v>
      </c>
      <c r="R360" s="16"/>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9"/>
      <c r="AT360" s="19"/>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5">
        <f t="shared" si="41"/>
        <v>0</v>
      </c>
      <c r="BT360" s="31"/>
      <c r="BU360" s="15">
        <f t="shared" si="42"/>
        <v>0</v>
      </c>
      <c r="BV360" s="31"/>
      <c r="BW360" s="15">
        <f t="shared" si="43"/>
        <v>0</v>
      </c>
      <c r="BX360" s="274"/>
      <c r="BY360" s="274"/>
      <c r="BZ360" s="274"/>
    </row>
    <row r="361" spans="1:78" s="23" customFormat="1" ht="21" hidden="1" customHeight="1">
      <c r="A361" s="24"/>
      <c r="B361" s="24"/>
      <c r="C361" s="41" t="s">
        <v>103</v>
      </c>
      <c r="D361" s="659" t="s">
        <v>300</v>
      </c>
      <c r="E361" s="576"/>
      <c r="F361" s="544">
        <v>30509</v>
      </c>
      <c r="G361" s="983"/>
      <c r="H361" s="364" t="s">
        <v>261</v>
      </c>
      <c r="I361" s="30">
        <v>17180</v>
      </c>
      <c r="J361" s="510"/>
      <c r="K361" s="309"/>
      <c r="L361" s="16">
        <v>0</v>
      </c>
      <c r="M361" s="16">
        <v>0</v>
      </c>
      <c r="N361" s="16"/>
      <c r="O361" s="16">
        <v>0</v>
      </c>
      <c r="P361" s="16"/>
      <c r="Q361" s="16">
        <v>0</v>
      </c>
      <c r="R361" s="16"/>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9"/>
      <c r="AT361" s="19"/>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5">
        <f t="shared" si="41"/>
        <v>0</v>
      </c>
      <c r="BT361" s="31"/>
      <c r="BU361" s="15">
        <f t="shared" si="42"/>
        <v>0</v>
      </c>
      <c r="BV361" s="31"/>
      <c r="BW361" s="15">
        <f t="shared" si="43"/>
        <v>0</v>
      </c>
    </row>
    <row r="362" spans="1:78" s="23" customFormat="1" ht="21" hidden="1" customHeight="1">
      <c r="A362" s="32"/>
      <c r="B362" s="32"/>
      <c r="C362" s="41" t="s">
        <v>225</v>
      </c>
      <c r="D362" s="37" t="s">
        <v>1259</v>
      </c>
      <c r="E362" s="577"/>
      <c r="F362" s="544">
        <v>44180</v>
      </c>
      <c r="G362" s="983"/>
      <c r="H362" s="364" t="s">
        <v>265</v>
      </c>
      <c r="I362" s="30">
        <v>24077</v>
      </c>
      <c r="J362" s="510"/>
      <c r="K362" s="309"/>
      <c r="L362" s="16">
        <v>0</v>
      </c>
      <c r="M362" s="16">
        <v>0</v>
      </c>
      <c r="N362" s="16"/>
      <c r="O362" s="16">
        <v>0</v>
      </c>
      <c r="P362" s="16"/>
      <c r="Q362" s="16">
        <v>0</v>
      </c>
      <c r="R362" s="16"/>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5">
        <f t="shared" si="41"/>
        <v>0</v>
      </c>
      <c r="BT362" s="31"/>
      <c r="BU362" s="15">
        <f t="shared" si="42"/>
        <v>0</v>
      </c>
      <c r="BV362" s="31"/>
      <c r="BW362" s="15">
        <f t="shared" si="43"/>
        <v>0</v>
      </c>
    </row>
    <row r="363" spans="1:78" s="57" customFormat="1" ht="34.5" hidden="1" customHeight="1">
      <c r="A363" s="316" t="s">
        <v>11</v>
      </c>
      <c r="B363" s="316" t="s">
        <v>1058</v>
      </c>
      <c r="C363" s="593" t="s">
        <v>12</v>
      </c>
      <c r="D363" s="329" t="s">
        <v>273</v>
      </c>
      <c r="E363" s="563"/>
      <c r="F363" s="405" t="s">
        <v>14</v>
      </c>
      <c r="G363" s="563"/>
      <c r="H363" s="364" t="s">
        <v>306</v>
      </c>
      <c r="I363" s="286" t="s">
        <v>991</v>
      </c>
      <c r="J363" s="332"/>
      <c r="K363" s="286"/>
      <c r="L363" s="388" t="s">
        <v>1319</v>
      </c>
      <c r="M363" s="388" t="s">
        <v>1007</v>
      </c>
      <c r="N363" s="388"/>
      <c r="O363" s="388" t="s">
        <v>1007</v>
      </c>
      <c r="P363" s="388"/>
      <c r="Q363" s="388" t="s">
        <v>1007</v>
      </c>
      <c r="R363" s="388"/>
      <c r="S363" s="316"/>
      <c r="T363" s="316"/>
      <c r="U363" s="316"/>
      <c r="V363" s="316"/>
      <c r="W363" s="316"/>
      <c r="X363" s="316"/>
      <c r="Y363" s="316"/>
      <c r="Z363" s="316"/>
      <c r="AA363" s="316"/>
      <c r="AB363" s="316"/>
      <c r="AC363" s="316"/>
      <c r="AD363" s="316"/>
      <c r="AE363" s="316"/>
      <c r="AF363" s="316"/>
      <c r="AG363" s="316"/>
      <c r="AH363" s="316"/>
      <c r="AI363" s="316"/>
      <c r="AJ363" s="316"/>
      <c r="AK363" s="316"/>
      <c r="AL363" s="316"/>
      <c r="AM363" s="316"/>
      <c r="AN363" s="316"/>
      <c r="AO363" s="316"/>
      <c r="AP363" s="316"/>
      <c r="AQ363" s="316"/>
      <c r="AR363" s="316"/>
      <c r="AS363" s="316"/>
      <c r="AT363" s="316"/>
      <c r="AU363" s="316"/>
      <c r="AV363" s="316"/>
      <c r="AW363" s="316"/>
      <c r="AX363" s="316"/>
      <c r="AY363" s="316"/>
      <c r="AZ363" s="316"/>
      <c r="BA363" s="316"/>
      <c r="BB363" s="316"/>
      <c r="BC363" s="316"/>
      <c r="BD363" s="316"/>
      <c r="BE363" s="316"/>
      <c r="BF363" s="316"/>
      <c r="BG363" s="316"/>
      <c r="BH363" s="316"/>
      <c r="BI363" s="316"/>
      <c r="BJ363" s="316"/>
      <c r="BK363" s="316"/>
      <c r="BL363" s="316"/>
      <c r="BM363" s="316"/>
      <c r="BN363" s="316"/>
      <c r="BO363" s="316"/>
      <c r="BP363" s="316"/>
      <c r="BQ363" s="316"/>
      <c r="BR363" s="316"/>
      <c r="BS363" s="12" t="s">
        <v>915</v>
      </c>
      <c r="BT363" s="13"/>
      <c r="BU363" s="12" t="s">
        <v>916</v>
      </c>
      <c r="BV363" s="172"/>
      <c r="BW363" s="14" t="s">
        <v>1007</v>
      </c>
    </row>
    <row r="364" spans="1:78" ht="21" hidden="1" customHeight="1">
      <c r="A364" s="32"/>
      <c r="B364" s="32"/>
      <c r="C364" s="594" t="s">
        <v>58</v>
      </c>
      <c r="D364" s="659" t="s">
        <v>282</v>
      </c>
      <c r="E364" s="576"/>
      <c r="F364" s="542">
        <v>40121</v>
      </c>
      <c r="G364" s="983"/>
      <c r="H364" s="364" t="s">
        <v>265</v>
      </c>
      <c r="I364" s="26">
        <v>40134</v>
      </c>
      <c r="J364" s="508"/>
      <c r="K364" s="309"/>
      <c r="L364" s="16">
        <v>37</v>
      </c>
      <c r="M364" s="16">
        <v>0</v>
      </c>
      <c r="N364" s="16"/>
      <c r="O364" s="16">
        <v>0</v>
      </c>
      <c r="P364" s="16"/>
      <c r="Q364" s="16">
        <v>0</v>
      </c>
      <c r="R364" s="16"/>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9"/>
      <c r="AT364" s="19"/>
      <c r="AU364" s="19"/>
      <c r="AV364" s="19"/>
      <c r="AW364" s="20"/>
      <c r="AX364" s="20"/>
      <c r="AY364" s="20"/>
      <c r="AZ364" s="20"/>
      <c r="BA364" s="20"/>
      <c r="BB364" s="20"/>
      <c r="BC364" s="20"/>
      <c r="BD364" s="20"/>
      <c r="BE364" s="20"/>
      <c r="BF364" s="20"/>
      <c r="BG364" s="20"/>
      <c r="BH364" s="20"/>
      <c r="BI364" s="20"/>
      <c r="BJ364" s="20"/>
      <c r="BK364" s="20"/>
      <c r="BL364" s="20"/>
      <c r="BM364" s="20"/>
      <c r="BN364" s="20"/>
      <c r="BO364" s="20"/>
      <c r="BP364" s="20"/>
      <c r="BQ364" s="20"/>
      <c r="BR364" s="20"/>
      <c r="BS364" s="15">
        <f t="shared" ref="BS364:BS369" si="44">COUNT(S364:AR364)</f>
        <v>0</v>
      </c>
      <c r="BU364" s="15">
        <f t="shared" ref="BU364:BU369" si="45">COUNT(AS364:BR364)</f>
        <v>0</v>
      </c>
      <c r="BW364" s="15">
        <f t="shared" ref="BW364:BW369" si="46">SUM(BS364,BU364)</f>
        <v>0</v>
      </c>
    </row>
    <row r="365" spans="1:78" ht="21" hidden="1" customHeight="1">
      <c r="A365" s="32"/>
      <c r="B365" s="32"/>
      <c r="C365" s="594" t="s">
        <v>62</v>
      </c>
      <c r="D365" s="659" t="s">
        <v>837</v>
      </c>
      <c r="E365" s="576"/>
      <c r="F365" s="542">
        <v>32485</v>
      </c>
      <c r="G365" s="983"/>
      <c r="H365" s="364" t="s">
        <v>265</v>
      </c>
      <c r="I365" s="26">
        <v>35408</v>
      </c>
      <c r="J365" s="508"/>
      <c r="K365" s="309"/>
      <c r="L365" s="16">
        <v>0</v>
      </c>
      <c r="M365" s="16">
        <v>0</v>
      </c>
      <c r="N365" s="16"/>
      <c r="O365" s="16">
        <v>0</v>
      </c>
      <c r="P365" s="16"/>
      <c r="Q365" s="16">
        <v>0</v>
      </c>
      <c r="R365" s="16"/>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9"/>
      <c r="AT365" s="19"/>
      <c r="AU365" s="19"/>
      <c r="AV365" s="19"/>
      <c r="AW365" s="20"/>
      <c r="AX365" s="20"/>
      <c r="AY365" s="20"/>
      <c r="AZ365" s="20"/>
      <c r="BA365" s="20"/>
      <c r="BB365" s="20"/>
      <c r="BC365" s="20"/>
      <c r="BD365" s="20"/>
      <c r="BE365" s="20"/>
      <c r="BF365" s="20"/>
      <c r="BG365" s="20"/>
      <c r="BH365" s="20"/>
      <c r="BI365" s="20"/>
      <c r="BJ365" s="20"/>
      <c r="BK365" s="20"/>
      <c r="BL365" s="20"/>
      <c r="BM365" s="20"/>
      <c r="BN365" s="20"/>
      <c r="BO365" s="20"/>
      <c r="BP365" s="20"/>
      <c r="BQ365" s="20"/>
      <c r="BR365" s="20"/>
      <c r="BS365" s="15">
        <f t="shared" si="44"/>
        <v>0</v>
      </c>
      <c r="BU365" s="15">
        <f t="shared" si="45"/>
        <v>0</v>
      </c>
      <c r="BW365" s="15">
        <f t="shared" si="46"/>
        <v>0</v>
      </c>
    </row>
    <row r="366" spans="1:78" ht="21" hidden="1" customHeight="1">
      <c r="A366" s="32"/>
      <c r="B366" s="32"/>
      <c r="C366" s="594" t="s">
        <v>63</v>
      </c>
      <c r="D366" s="659" t="s">
        <v>286</v>
      </c>
      <c r="E366" s="576"/>
      <c r="F366" s="542">
        <v>38610</v>
      </c>
      <c r="G366" s="983"/>
      <c r="H366" s="364" t="s">
        <v>265</v>
      </c>
      <c r="I366" s="26">
        <v>38637</v>
      </c>
      <c r="J366" s="508"/>
      <c r="K366" s="309"/>
      <c r="L366" s="16">
        <v>0</v>
      </c>
      <c r="M366" s="16">
        <v>0</v>
      </c>
      <c r="N366" s="16"/>
      <c r="O366" s="16">
        <v>0</v>
      </c>
      <c r="P366" s="16"/>
      <c r="Q366" s="16">
        <v>0</v>
      </c>
      <c r="R366" s="16"/>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9"/>
      <c r="AT366" s="19"/>
      <c r="AU366" s="19"/>
      <c r="AV366" s="19"/>
      <c r="AW366" s="20"/>
      <c r="AX366" s="20"/>
      <c r="AY366" s="20"/>
      <c r="AZ366" s="20"/>
      <c r="BA366" s="20"/>
      <c r="BB366" s="20"/>
      <c r="BC366" s="20"/>
      <c r="BD366" s="20"/>
      <c r="BE366" s="20"/>
      <c r="BF366" s="20"/>
      <c r="BG366" s="20"/>
      <c r="BH366" s="20"/>
      <c r="BI366" s="20"/>
      <c r="BJ366" s="20"/>
      <c r="BK366" s="20"/>
      <c r="BL366" s="20"/>
      <c r="BM366" s="20"/>
      <c r="BN366" s="20"/>
      <c r="BO366" s="20"/>
      <c r="BP366" s="20"/>
      <c r="BQ366" s="20"/>
      <c r="BR366" s="20"/>
      <c r="BS366" s="15">
        <f t="shared" si="44"/>
        <v>0</v>
      </c>
      <c r="BU366" s="15">
        <f t="shared" si="45"/>
        <v>0</v>
      </c>
      <c r="BW366" s="15">
        <f t="shared" si="46"/>
        <v>0</v>
      </c>
    </row>
    <row r="367" spans="1:78" ht="21" hidden="1" customHeight="1">
      <c r="A367" s="15"/>
      <c r="B367" s="15"/>
      <c r="C367" s="594" t="s">
        <v>65</v>
      </c>
      <c r="D367" s="144" t="s">
        <v>963</v>
      </c>
      <c r="E367" s="578"/>
      <c r="F367" s="542">
        <v>41010</v>
      </c>
      <c r="G367" s="983"/>
      <c r="H367" s="364" t="s">
        <v>265</v>
      </c>
      <c r="I367" s="26">
        <v>41015</v>
      </c>
      <c r="J367" s="508"/>
      <c r="K367" s="309"/>
      <c r="L367" s="16">
        <v>0</v>
      </c>
      <c r="M367" s="16">
        <v>0</v>
      </c>
      <c r="N367" s="16"/>
      <c r="O367" s="16">
        <v>0</v>
      </c>
      <c r="P367" s="16"/>
      <c r="Q367" s="16">
        <v>0</v>
      </c>
      <c r="R367" s="16"/>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9"/>
      <c r="AT367" s="19"/>
      <c r="AU367" s="19"/>
      <c r="AV367" s="19"/>
      <c r="AW367" s="20"/>
      <c r="AX367" s="20"/>
      <c r="AY367" s="20"/>
      <c r="AZ367" s="20"/>
      <c r="BA367" s="20"/>
      <c r="BB367" s="20"/>
      <c r="BC367" s="20"/>
      <c r="BD367" s="20"/>
      <c r="BE367" s="20"/>
      <c r="BF367" s="20"/>
      <c r="BG367" s="20"/>
      <c r="BH367" s="20"/>
      <c r="BI367" s="20"/>
      <c r="BJ367" s="20"/>
      <c r="BK367" s="20"/>
      <c r="BL367" s="20"/>
      <c r="BM367" s="20"/>
      <c r="BN367" s="20"/>
      <c r="BO367" s="20"/>
      <c r="BP367" s="20"/>
      <c r="BQ367" s="20"/>
      <c r="BR367" s="20"/>
      <c r="BS367" s="15">
        <f t="shared" si="44"/>
        <v>0</v>
      </c>
      <c r="BU367" s="15">
        <f t="shared" si="45"/>
        <v>0</v>
      </c>
      <c r="BW367" s="15">
        <f t="shared" si="46"/>
        <v>0</v>
      </c>
    </row>
    <row r="368" spans="1:78" ht="21" hidden="1" customHeight="1">
      <c r="A368" s="15"/>
      <c r="B368" s="15"/>
      <c r="C368" s="594" t="s">
        <v>67</v>
      </c>
      <c r="D368" s="620" t="s">
        <v>842</v>
      </c>
      <c r="E368" s="497"/>
      <c r="F368" s="542">
        <v>42790</v>
      </c>
      <c r="G368" s="983"/>
      <c r="H368" s="364" t="s">
        <v>265</v>
      </c>
      <c r="I368" s="26">
        <v>42542</v>
      </c>
      <c r="J368" s="508"/>
      <c r="K368" s="309"/>
      <c r="L368" s="16">
        <v>0</v>
      </c>
      <c r="M368" s="16">
        <v>0</v>
      </c>
      <c r="N368" s="16"/>
      <c r="O368" s="16">
        <v>0</v>
      </c>
      <c r="P368" s="16"/>
      <c r="Q368" s="16">
        <v>0</v>
      </c>
      <c r="R368" s="16"/>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9"/>
      <c r="AT368" s="19"/>
      <c r="AU368" s="19"/>
      <c r="AV368" s="19"/>
      <c r="AW368" s="20"/>
      <c r="AX368" s="20"/>
      <c r="AY368" s="20"/>
      <c r="AZ368" s="20"/>
      <c r="BA368" s="20"/>
      <c r="BB368" s="20"/>
      <c r="BC368" s="20"/>
      <c r="BD368" s="20"/>
      <c r="BE368" s="20"/>
      <c r="BF368" s="20"/>
      <c r="BG368" s="20"/>
      <c r="BH368" s="20"/>
      <c r="BI368" s="20"/>
      <c r="BJ368" s="20"/>
      <c r="BK368" s="20"/>
      <c r="BL368" s="20"/>
      <c r="BM368" s="20"/>
      <c r="BN368" s="20"/>
      <c r="BO368" s="20"/>
      <c r="BP368" s="20"/>
      <c r="BQ368" s="20"/>
      <c r="BR368" s="20"/>
      <c r="BS368" s="15">
        <f t="shared" si="44"/>
        <v>0</v>
      </c>
      <c r="BU368" s="15">
        <f t="shared" si="45"/>
        <v>0</v>
      </c>
      <c r="BW368" s="15">
        <f t="shared" si="46"/>
        <v>0</v>
      </c>
    </row>
    <row r="369" spans="1:75" ht="21" hidden="1" customHeight="1">
      <c r="A369" s="15"/>
      <c r="B369" s="15"/>
      <c r="C369" s="594" t="s">
        <v>68</v>
      </c>
      <c r="D369" s="620" t="s">
        <v>948</v>
      </c>
      <c r="E369" s="497"/>
      <c r="F369" s="542">
        <v>43160</v>
      </c>
      <c r="G369" s="983"/>
      <c r="H369" s="364" t="s">
        <v>265</v>
      </c>
      <c r="I369" s="26">
        <v>43182</v>
      </c>
      <c r="J369" s="508"/>
      <c r="K369" s="309"/>
      <c r="L369" s="16">
        <v>0</v>
      </c>
      <c r="M369" s="16">
        <v>0</v>
      </c>
      <c r="N369" s="16"/>
      <c r="O369" s="16">
        <v>0</v>
      </c>
      <c r="P369" s="16"/>
      <c r="Q369" s="16">
        <v>0</v>
      </c>
      <c r="R369" s="16"/>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9"/>
      <c r="AT369" s="19"/>
      <c r="AU369" s="19"/>
      <c r="AV369" s="19"/>
      <c r="AW369" s="20"/>
      <c r="AX369" s="20"/>
      <c r="AY369" s="20"/>
      <c r="AZ369" s="20"/>
      <c r="BA369" s="20"/>
      <c r="BB369" s="20"/>
      <c r="BC369" s="20"/>
      <c r="BD369" s="20"/>
      <c r="BE369" s="20"/>
      <c r="BF369" s="20"/>
      <c r="BG369" s="20"/>
      <c r="BH369" s="20"/>
      <c r="BI369" s="20"/>
      <c r="BJ369" s="20"/>
      <c r="BK369" s="20"/>
      <c r="BL369" s="20"/>
      <c r="BM369" s="20"/>
      <c r="BN369" s="20"/>
      <c r="BO369" s="20"/>
      <c r="BP369" s="20"/>
      <c r="BQ369" s="20"/>
      <c r="BR369" s="20"/>
      <c r="BS369" s="15">
        <f t="shared" si="44"/>
        <v>0</v>
      </c>
      <c r="BU369" s="15">
        <f t="shared" si="45"/>
        <v>0</v>
      </c>
      <c r="BW369" s="15">
        <f t="shared" si="46"/>
        <v>0</v>
      </c>
    </row>
    <row r="370" spans="1:75" s="229" customFormat="1" hidden="1">
      <c r="C370" s="230"/>
      <c r="D370" s="230"/>
      <c r="E370" s="579"/>
      <c r="F370" s="549"/>
      <c r="G370" s="600"/>
      <c r="H370" s="747"/>
      <c r="I370" s="231"/>
      <c r="J370" s="228"/>
      <c r="K370" s="231"/>
      <c r="L370" s="232"/>
      <c r="M370" s="232"/>
      <c r="N370" s="232"/>
      <c r="O370" s="232"/>
      <c r="P370" s="232"/>
      <c r="Q370" s="232"/>
      <c r="R370" s="232"/>
      <c r="S370" s="111"/>
      <c r="AO370" s="233"/>
      <c r="AR370" s="230"/>
    </row>
  </sheetData>
  <sortState xmlns:xlrd2="http://schemas.microsoft.com/office/spreadsheetml/2017/richdata2" ref="A4:CF118">
    <sortCondition descending="1" ref="G4:G118"/>
    <sortCondition ref="F4:F118"/>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119"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J216"/>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201" customWidth="1"/>
    <col min="8" max="8" width="12.88671875" style="279" hidden="1" customWidth="1" outlineLevel="1"/>
    <col min="9" max="9" width="12.88671875" style="38" hidden="1" customWidth="1" outlineLevel="1"/>
    <col min="10" max="10" width="17.77734375" style="25" hidden="1" customWidth="1" outlineLevel="1"/>
    <col min="11" max="11" width="14.77734375" style="279" hidden="1" customWidth="1" outlineLevel="1"/>
    <col min="12" max="18" width="8.6640625" style="187" hidden="1" customWidth="1" outlineLevel="1"/>
    <col min="19" max="19" width="3.77734375" style="49" customWidth="1" collapsed="1"/>
    <col min="20" max="70" width="3.77734375" style="49" customWidth="1"/>
    <col min="71" max="71" width="21.21875" style="176" customWidth="1"/>
    <col min="72" max="72" width="1.6640625" style="49" customWidth="1"/>
    <col min="73" max="73" width="21.21875" style="53" customWidth="1"/>
    <col min="74" max="74" width="1.6640625" style="53" customWidth="1"/>
    <col min="75" max="75" width="21.21875" style="53" customWidth="1"/>
    <col min="76" max="16384" width="7.44140625" style="49"/>
  </cols>
  <sheetData>
    <row r="1" spans="1:88" ht="72" customHeight="1">
      <c r="A1" s="1"/>
      <c r="B1" s="1"/>
      <c r="C1" s="592"/>
      <c r="D1" s="592"/>
      <c r="E1" s="581"/>
      <c r="F1" s="540"/>
      <c r="G1" s="636"/>
      <c r="J1" s="4"/>
      <c r="L1" s="175"/>
      <c r="M1" s="175"/>
      <c r="N1" s="175"/>
      <c r="O1" s="175"/>
      <c r="P1" s="175"/>
      <c r="Q1" s="175"/>
      <c r="R1" s="175"/>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row>
    <row r="2" spans="1:88" s="171" customFormat="1" ht="34.5" customHeight="1">
      <c r="A2" s="312" t="s">
        <v>939</v>
      </c>
      <c r="B2" s="334"/>
      <c r="C2" s="177"/>
      <c r="D2" s="6" t="s">
        <v>1995</v>
      </c>
      <c r="E2" s="574"/>
      <c r="F2" s="541"/>
      <c r="G2" s="637"/>
      <c r="H2" s="468"/>
      <c r="I2" s="8"/>
      <c r="J2" s="502"/>
      <c r="K2" s="468"/>
      <c r="L2" s="240"/>
      <c r="M2" s="240"/>
      <c r="N2" s="240"/>
      <c r="O2" s="240"/>
      <c r="P2" s="9"/>
      <c r="Q2" s="240"/>
      <c r="R2" s="240"/>
      <c r="S2" s="371" t="s">
        <v>0</v>
      </c>
      <c r="T2" s="373"/>
      <c r="U2" s="373"/>
      <c r="V2" s="373"/>
      <c r="W2" s="375"/>
      <c r="X2" s="373" t="s">
        <v>1</v>
      </c>
      <c r="Y2" s="373"/>
      <c r="Z2" s="373"/>
      <c r="AA2" s="375"/>
      <c r="AB2" s="373" t="s">
        <v>869</v>
      </c>
      <c r="AC2" s="373"/>
      <c r="AD2" s="373"/>
      <c r="AE2" s="378"/>
      <c r="AF2" s="373" t="s">
        <v>3</v>
      </c>
      <c r="AG2" s="373"/>
      <c r="AH2" s="373"/>
      <c r="AI2" s="378"/>
      <c r="AJ2" s="373" t="s">
        <v>294</v>
      </c>
      <c r="AK2" s="373"/>
      <c r="AL2" s="373"/>
      <c r="AM2" s="373"/>
      <c r="AN2" s="375"/>
      <c r="AO2" s="373" t="s">
        <v>870</v>
      </c>
      <c r="AP2" s="373"/>
      <c r="AQ2" s="373"/>
      <c r="AR2" s="378"/>
      <c r="AS2" s="373" t="s">
        <v>6</v>
      </c>
      <c r="AT2" s="373"/>
      <c r="AU2" s="373"/>
      <c r="AV2" s="375"/>
      <c r="AW2" s="373" t="s">
        <v>296</v>
      </c>
      <c r="AX2" s="373"/>
      <c r="AY2" s="373"/>
      <c r="AZ2" s="373"/>
      <c r="BA2" s="378"/>
      <c r="BB2" s="373" t="s">
        <v>8</v>
      </c>
      <c r="BC2" s="373"/>
      <c r="BD2" s="373"/>
      <c r="BE2" s="375"/>
      <c r="BF2" s="373" t="s">
        <v>9</v>
      </c>
      <c r="BG2" s="373"/>
      <c r="BH2" s="373"/>
      <c r="BI2" s="373"/>
      <c r="BJ2" s="375"/>
      <c r="BK2" s="373" t="s">
        <v>298</v>
      </c>
      <c r="BL2" s="373"/>
      <c r="BM2" s="373"/>
      <c r="BN2" s="378"/>
      <c r="BO2" s="373" t="s">
        <v>10</v>
      </c>
      <c r="BP2" s="373"/>
      <c r="BQ2" s="373"/>
      <c r="BR2" s="375"/>
      <c r="BS2" s="182"/>
      <c r="BU2" s="62"/>
      <c r="BV2" s="62"/>
      <c r="BW2" s="62"/>
    </row>
    <row r="3" spans="1:88" s="587" customFormat="1" ht="34.5" customHeight="1">
      <c r="A3" s="722" t="s">
        <v>310</v>
      </c>
      <c r="B3" s="722" t="s">
        <v>1694</v>
      </c>
      <c r="C3" s="728"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86">
        <v>3</v>
      </c>
      <c r="T3" s="586">
        <v>10</v>
      </c>
      <c r="U3" s="586">
        <v>17</v>
      </c>
      <c r="V3" s="586">
        <v>24</v>
      </c>
      <c r="W3" s="586">
        <v>31</v>
      </c>
      <c r="X3" s="586">
        <v>7</v>
      </c>
      <c r="Y3" s="586">
        <v>14</v>
      </c>
      <c r="Z3" s="586">
        <v>21</v>
      </c>
      <c r="AA3" s="586">
        <v>28</v>
      </c>
      <c r="AB3" s="586">
        <v>7</v>
      </c>
      <c r="AC3" s="586">
        <v>14</v>
      </c>
      <c r="AD3" s="586">
        <v>21</v>
      </c>
      <c r="AE3" s="586">
        <v>28</v>
      </c>
      <c r="AF3" s="586">
        <v>4</v>
      </c>
      <c r="AG3" s="586">
        <v>11</v>
      </c>
      <c r="AH3" s="586">
        <v>18</v>
      </c>
      <c r="AI3" s="772">
        <v>25</v>
      </c>
      <c r="AJ3" s="586">
        <v>2</v>
      </c>
      <c r="AK3" s="586">
        <v>9</v>
      </c>
      <c r="AL3" s="586">
        <v>16</v>
      </c>
      <c r="AM3" s="586">
        <v>23</v>
      </c>
      <c r="AN3" s="586">
        <v>30</v>
      </c>
      <c r="AO3" s="586">
        <v>6</v>
      </c>
      <c r="AP3" s="586">
        <v>13</v>
      </c>
      <c r="AQ3" s="586">
        <v>20</v>
      </c>
      <c r="AR3" s="586">
        <v>27</v>
      </c>
      <c r="AS3" s="586">
        <v>4</v>
      </c>
      <c r="AT3" s="586">
        <v>11</v>
      </c>
      <c r="AU3" s="586">
        <v>18</v>
      </c>
      <c r="AV3" s="586">
        <v>25</v>
      </c>
      <c r="AW3" s="586">
        <v>1</v>
      </c>
      <c r="AX3" s="586">
        <v>8</v>
      </c>
      <c r="AY3" s="772">
        <v>15</v>
      </c>
      <c r="AZ3" s="586">
        <v>22</v>
      </c>
      <c r="BA3" s="586">
        <v>29</v>
      </c>
      <c r="BB3" s="586">
        <v>5</v>
      </c>
      <c r="BC3" s="586">
        <v>12</v>
      </c>
      <c r="BD3" s="586">
        <v>19</v>
      </c>
      <c r="BE3" s="586">
        <v>26</v>
      </c>
      <c r="BF3" s="586">
        <v>3</v>
      </c>
      <c r="BG3" s="586">
        <v>10</v>
      </c>
      <c r="BH3" s="586">
        <v>17</v>
      </c>
      <c r="BI3" s="586">
        <v>24</v>
      </c>
      <c r="BJ3" s="586">
        <v>31</v>
      </c>
      <c r="BK3" s="586">
        <v>7</v>
      </c>
      <c r="BL3" s="586">
        <v>14</v>
      </c>
      <c r="BM3" s="586">
        <v>21</v>
      </c>
      <c r="BN3" s="586">
        <v>28</v>
      </c>
      <c r="BO3" s="586">
        <v>5</v>
      </c>
      <c r="BP3" s="586">
        <v>12</v>
      </c>
      <c r="BQ3" s="586">
        <v>19</v>
      </c>
      <c r="BR3" s="772">
        <v>26</v>
      </c>
      <c r="BS3" s="558" t="s">
        <v>915</v>
      </c>
      <c r="BT3" s="559"/>
      <c r="BU3" s="558" t="s">
        <v>916</v>
      </c>
      <c r="BV3" s="190"/>
      <c r="BW3" s="558" t="s">
        <v>1764</v>
      </c>
    </row>
    <row r="4" spans="1:88" s="275" customFormat="1" ht="21" customHeight="1">
      <c r="A4" s="44"/>
      <c r="B4" s="44"/>
      <c r="C4" s="41" t="s">
        <v>19</v>
      </c>
      <c r="D4" s="659" t="s">
        <v>1312</v>
      </c>
      <c r="E4" s="562">
        <v>10939</v>
      </c>
      <c r="F4" s="542">
        <v>44525</v>
      </c>
      <c r="G4" s="983">
        <v>196</v>
      </c>
      <c r="H4" s="364" t="s">
        <v>266</v>
      </c>
      <c r="I4" s="30">
        <v>36574</v>
      </c>
      <c r="J4" s="511" t="s">
        <v>1314</v>
      </c>
      <c r="K4" s="328" t="s">
        <v>1313</v>
      </c>
      <c r="L4" s="16">
        <v>133</v>
      </c>
      <c r="M4" s="285">
        <v>32</v>
      </c>
      <c r="N4" s="16">
        <v>165</v>
      </c>
      <c r="O4" s="285">
        <v>19</v>
      </c>
      <c r="P4" s="16">
        <v>184</v>
      </c>
      <c r="Q4" s="285">
        <v>12</v>
      </c>
      <c r="R4" s="16">
        <v>196</v>
      </c>
      <c r="S4" s="18">
        <v>30</v>
      </c>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20"/>
      <c r="AX4" s="20"/>
      <c r="AY4" s="20"/>
      <c r="AZ4" s="20"/>
      <c r="BA4" s="20"/>
      <c r="BB4" s="20"/>
      <c r="BC4" s="20"/>
      <c r="BD4" s="20"/>
      <c r="BE4" s="20"/>
      <c r="BF4" s="20"/>
      <c r="BG4" s="20"/>
      <c r="BH4" s="20"/>
      <c r="BI4" s="20"/>
      <c r="BJ4" s="20"/>
      <c r="BK4" s="20"/>
      <c r="BL4" s="20"/>
      <c r="BM4" s="20"/>
      <c r="BN4" s="20"/>
      <c r="BO4" s="20"/>
      <c r="BP4" s="20"/>
      <c r="BQ4" s="20"/>
      <c r="BR4" s="20"/>
      <c r="BS4" s="184">
        <f t="shared" ref="BS4:BS39" si="0">COUNT(S4:AR4)</f>
        <v>1</v>
      </c>
      <c r="BT4" s="25"/>
      <c r="BU4" s="15">
        <f t="shared" ref="BU4:BU39" si="1">COUNT(AS4:BR4)</f>
        <v>0</v>
      </c>
      <c r="BV4" s="23"/>
      <c r="BW4" s="15">
        <f t="shared" ref="BW4:BW39" si="2">SUM(BS4,BU4)</f>
        <v>1</v>
      </c>
      <c r="BX4" s="25"/>
      <c r="BY4" s="25"/>
      <c r="BZ4" s="25"/>
      <c r="CA4" s="25"/>
      <c r="CB4" s="25"/>
      <c r="CC4" s="25"/>
      <c r="CD4" s="25"/>
      <c r="CE4" s="25"/>
    </row>
    <row r="5" spans="1:88" s="275" customFormat="1" ht="21" customHeight="1">
      <c r="A5" s="15"/>
      <c r="B5" s="15"/>
      <c r="C5" s="41" t="s">
        <v>20</v>
      </c>
      <c r="D5" s="659" t="s">
        <v>1827</v>
      </c>
      <c r="E5" s="562">
        <v>469</v>
      </c>
      <c r="F5" s="543">
        <v>44699</v>
      </c>
      <c r="G5" s="983">
        <v>106</v>
      </c>
      <c r="H5" s="364" t="s">
        <v>967</v>
      </c>
      <c r="I5" s="30">
        <v>36432</v>
      </c>
      <c r="J5" s="511" t="s">
        <v>1828</v>
      </c>
      <c r="K5" s="328" t="s">
        <v>1829</v>
      </c>
      <c r="L5" s="16">
        <v>98</v>
      </c>
      <c r="M5" s="285">
        <v>3</v>
      </c>
      <c r="N5" s="16">
        <v>101</v>
      </c>
      <c r="O5" s="285">
        <v>4</v>
      </c>
      <c r="P5" s="16">
        <v>105</v>
      </c>
      <c r="Q5" s="285">
        <v>1</v>
      </c>
      <c r="R5" s="16">
        <v>106</v>
      </c>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9"/>
      <c r="AT5" s="19"/>
      <c r="AU5" s="19"/>
      <c r="AV5" s="19"/>
      <c r="AW5" s="20"/>
      <c r="AX5" s="20"/>
      <c r="AY5" s="20"/>
      <c r="AZ5" s="20"/>
      <c r="BA5" s="20"/>
      <c r="BB5" s="20"/>
      <c r="BC5" s="20"/>
      <c r="BD5" s="20"/>
      <c r="BE5" s="20"/>
      <c r="BF5" s="20"/>
      <c r="BG5" s="20"/>
      <c r="BH5" s="20"/>
      <c r="BI5" s="20"/>
      <c r="BJ5" s="20"/>
      <c r="BK5" s="20"/>
      <c r="BL5" s="20"/>
      <c r="BM5" s="20"/>
      <c r="BN5" s="20"/>
      <c r="BO5" s="20"/>
      <c r="BP5" s="20"/>
      <c r="BQ5" s="20"/>
      <c r="BR5" s="20"/>
      <c r="BS5" s="184">
        <f t="shared" si="0"/>
        <v>0</v>
      </c>
      <c r="BT5" s="25"/>
      <c r="BU5" s="15">
        <f t="shared" si="1"/>
        <v>0</v>
      </c>
      <c r="BV5" s="23"/>
      <c r="BW5" s="15">
        <f t="shared" si="2"/>
        <v>0</v>
      </c>
      <c r="BX5" s="25"/>
      <c r="BY5" s="25"/>
      <c r="BZ5" s="25"/>
      <c r="CA5" s="25"/>
      <c r="CB5" s="25"/>
      <c r="CC5" s="25"/>
      <c r="CD5" s="25"/>
      <c r="CE5" s="25"/>
    </row>
    <row r="6" spans="1:88" s="275" customFormat="1" ht="21" customHeight="1">
      <c r="A6" s="44"/>
      <c r="B6" s="44"/>
      <c r="C6" s="41" t="s">
        <v>22</v>
      </c>
      <c r="D6" s="659" t="s">
        <v>1217</v>
      </c>
      <c r="E6" s="562">
        <v>6258</v>
      </c>
      <c r="F6" s="542">
        <v>41551</v>
      </c>
      <c r="G6" s="983">
        <v>99</v>
      </c>
      <c r="H6" s="364" t="s">
        <v>770</v>
      </c>
      <c r="I6" s="30">
        <v>23229</v>
      </c>
      <c r="J6" s="519" t="s">
        <v>669</v>
      </c>
      <c r="K6" s="328" t="s">
        <v>668</v>
      </c>
      <c r="L6" s="16">
        <v>98</v>
      </c>
      <c r="M6" s="285">
        <v>1</v>
      </c>
      <c r="N6" s="16">
        <v>99</v>
      </c>
      <c r="O6" s="285">
        <v>0</v>
      </c>
      <c r="P6" s="16">
        <v>99</v>
      </c>
      <c r="Q6" s="285">
        <v>0</v>
      </c>
      <c r="R6" s="16">
        <v>99</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20"/>
      <c r="AX6" s="20"/>
      <c r="AY6" s="20"/>
      <c r="AZ6" s="20"/>
      <c r="BA6" s="20"/>
      <c r="BB6" s="20"/>
      <c r="BC6" s="20"/>
      <c r="BD6" s="20"/>
      <c r="BE6" s="20"/>
      <c r="BF6" s="20"/>
      <c r="BG6" s="20"/>
      <c r="BH6" s="20"/>
      <c r="BI6" s="20"/>
      <c r="BJ6" s="20"/>
      <c r="BK6" s="20"/>
      <c r="BL6" s="20"/>
      <c r="BM6" s="20"/>
      <c r="BN6" s="20"/>
      <c r="BO6" s="20"/>
      <c r="BP6" s="20"/>
      <c r="BQ6" s="20"/>
      <c r="BR6" s="20"/>
      <c r="BS6" s="184">
        <f t="shared" si="0"/>
        <v>0</v>
      </c>
      <c r="BT6" s="25"/>
      <c r="BU6" s="15">
        <f t="shared" si="1"/>
        <v>0</v>
      </c>
      <c r="BV6" s="23"/>
      <c r="BW6" s="15">
        <f t="shared" si="2"/>
        <v>0</v>
      </c>
      <c r="BZ6" s="25"/>
      <c r="CA6" s="25"/>
      <c r="CB6" s="25"/>
      <c r="CC6" s="25"/>
      <c r="CD6" s="25"/>
      <c r="CE6" s="25"/>
    </row>
    <row r="7" spans="1:88" s="275" customFormat="1" ht="21" customHeight="1">
      <c r="A7" s="44"/>
      <c r="B7" s="44"/>
      <c r="C7" s="41" t="s">
        <v>24</v>
      </c>
      <c r="D7" s="659" t="s">
        <v>75</v>
      </c>
      <c r="E7" s="562">
        <v>4210</v>
      </c>
      <c r="F7" s="542">
        <v>42419</v>
      </c>
      <c r="G7" s="983">
        <v>6</v>
      </c>
      <c r="H7" s="364" t="s">
        <v>1483</v>
      </c>
      <c r="I7" s="30" t="s">
        <v>1669</v>
      </c>
      <c r="J7" s="719" t="s">
        <v>1668</v>
      </c>
      <c r="K7" s="328" t="s">
        <v>1667</v>
      </c>
      <c r="L7" s="16">
        <v>0</v>
      </c>
      <c r="M7" s="285">
        <v>0</v>
      </c>
      <c r="N7" s="16">
        <v>0</v>
      </c>
      <c r="O7" s="285">
        <v>2</v>
      </c>
      <c r="P7" s="16">
        <v>2</v>
      </c>
      <c r="Q7" s="285">
        <v>4</v>
      </c>
      <c r="R7" s="16">
        <v>6</v>
      </c>
      <c r="S7" s="18"/>
      <c r="T7" s="18"/>
      <c r="U7" s="18"/>
      <c r="V7" s="18"/>
      <c r="W7" s="18"/>
      <c r="X7" s="18"/>
      <c r="Y7" s="18"/>
      <c r="Z7" s="18"/>
      <c r="AA7" s="18">
        <v>30</v>
      </c>
      <c r="AB7" s="18"/>
      <c r="AC7" s="18"/>
      <c r="AD7" s="18"/>
      <c r="AE7" s="18"/>
      <c r="AF7" s="18"/>
      <c r="AG7" s="18"/>
      <c r="AH7" s="18"/>
      <c r="AI7" s="18"/>
      <c r="AJ7" s="18"/>
      <c r="AK7" s="18"/>
      <c r="AL7" s="18"/>
      <c r="AM7" s="18"/>
      <c r="AN7" s="18"/>
      <c r="AO7" s="18"/>
      <c r="AP7" s="18"/>
      <c r="AQ7" s="18"/>
      <c r="AR7" s="18"/>
      <c r="AS7" s="19"/>
      <c r="AT7" s="19"/>
      <c r="AU7" s="19"/>
      <c r="AV7" s="19"/>
      <c r="AW7" s="20"/>
      <c r="AX7" s="20"/>
      <c r="AY7" s="20"/>
      <c r="AZ7" s="20"/>
      <c r="BA7" s="20"/>
      <c r="BB7" s="20"/>
      <c r="BC7" s="20"/>
      <c r="BD7" s="20"/>
      <c r="BE7" s="20"/>
      <c r="BF7" s="20"/>
      <c r="BG7" s="20"/>
      <c r="BH7" s="20"/>
      <c r="BI7" s="20"/>
      <c r="BJ7" s="20"/>
      <c r="BK7" s="20"/>
      <c r="BL7" s="20"/>
      <c r="BM7" s="20"/>
      <c r="BN7" s="20"/>
      <c r="BO7" s="20"/>
      <c r="BP7" s="20"/>
      <c r="BQ7" s="20"/>
      <c r="BR7" s="20"/>
      <c r="BS7" s="184">
        <f t="shared" si="0"/>
        <v>1</v>
      </c>
      <c r="BT7" s="25"/>
      <c r="BU7" s="15">
        <f t="shared" si="1"/>
        <v>0</v>
      </c>
      <c r="BV7" s="23"/>
      <c r="BW7" s="15">
        <f t="shared" si="2"/>
        <v>1</v>
      </c>
    </row>
    <row r="8" spans="1:88" s="275" customFormat="1" ht="21" customHeight="1">
      <c r="A8" s="15"/>
      <c r="B8" s="15"/>
      <c r="C8" s="41" t="s">
        <v>26</v>
      </c>
      <c r="D8" s="659" t="s">
        <v>1139</v>
      </c>
      <c r="E8" s="562">
        <v>6258</v>
      </c>
      <c r="F8" s="542">
        <v>41551</v>
      </c>
      <c r="G8" s="983">
        <v>2</v>
      </c>
      <c r="H8" s="364" t="s">
        <v>1686</v>
      </c>
      <c r="I8" s="30">
        <v>37930</v>
      </c>
      <c r="J8" s="512" t="s">
        <v>669</v>
      </c>
      <c r="K8" s="328" t="s">
        <v>668</v>
      </c>
      <c r="L8" s="16">
        <v>1</v>
      </c>
      <c r="M8" s="285">
        <v>1</v>
      </c>
      <c r="N8" s="16">
        <v>2</v>
      </c>
      <c r="O8" s="285">
        <v>0</v>
      </c>
      <c r="P8" s="16">
        <v>2</v>
      </c>
      <c r="Q8" s="285">
        <v>0</v>
      </c>
      <c r="R8" s="16">
        <v>2</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20"/>
      <c r="AX8" s="20"/>
      <c r="AY8" s="20"/>
      <c r="AZ8" s="20"/>
      <c r="BA8" s="20"/>
      <c r="BB8" s="20"/>
      <c r="BC8" s="20"/>
      <c r="BD8" s="20"/>
      <c r="BE8" s="20"/>
      <c r="BF8" s="20"/>
      <c r="BG8" s="20"/>
      <c r="BH8" s="20"/>
      <c r="BI8" s="20"/>
      <c r="BJ8" s="20"/>
      <c r="BK8" s="20"/>
      <c r="BL8" s="20"/>
      <c r="BM8" s="20"/>
      <c r="BN8" s="20"/>
      <c r="BO8" s="20"/>
      <c r="BP8" s="20"/>
      <c r="BQ8" s="20"/>
      <c r="BR8" s="20"/>
      <c r="BS8" s="184">
        <f t="shared" si="0"/>
        <v>0</v>
      </c>
      <c r="BT8" s="25"/>
      <c r="BU8" s="15">
        <f t="shared" si="1"/>
        <v>0</v>
      </c>
      <c r="BV8" s="23"/>
      <c r="BW8" s="15">
        <f t="shared" si="2"/>
        <v>0</v>
      </c>
      <c r="BX8" s="25"/>
      <c r="BY8" s="25"/>
      <c r="CB8" s="25"/>
      <c r="CC8" s="25"/>
      <c r="CD8" s="25"/>
      <c r="CE8" s="25"/>
    </row>
    <row r="9" spans="1:88" ht="21" customHeight="1">
      <c r="A9" s="44"/>
      <c r="B9" s="44"/>
      <c r="C9" s="41" t="s">
        <v>28</v>
      </c>
      <c r="D9" s="37" t="s">
        <v>1059</v>
      </c>
      <c r="E9" s="562">
        <v>173</v>
      </c>
      <c r="F9" s="543">
        <v>23081</v>
      </c>
      <c r="G9" s="983">
        <v>0</v>
      </c>
      <c r="H9" s="364" t="s">
        <v>1686</v>
      </c>
      <c r="I9" s="30">
        <v>23380</v>
      </c>
      <c r="J9" s="511" t="s">
        <v>1060</v>
      </c>
      <c r="K9" s="364" t="s">
        <v>1109</v>
      </c>
      <c r="L9" s="16">
        <v>0</v>
      </c>
      <c r="M9" s="285">
        <v>0</v>
      </c>
      <c r="N9" s="16">
        <v>0</v>
      </c>
      <c r="O9" s="285">
        <v>0</v>
      </c>
      <c r="P9" s="16">
        <v>0</v>
      </c>
      <c r="Q9" s="285">
        <v>0</v>
      </c>
      <c r="R9" s="16">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20"/>
      <c r="AX9" s="20"/>
      <c r="AY9" s="20"/>
      <c r="AZ9" s="20"/>
      <c r="BA9" s="20"/>
      <c r="BB9" s="20"/>
      <c r="BC9" s="20"/>
      <c r="BD9" s="20"/>
      <c r="BE9" s="20"/>
      <c r="BF9" s="20"/>
      <c r="BG9" s="20"/>
      <c r="BH9" s="20"/>
      <c r="BI9" s="20"/>
      <c r="BJ9" s="20"/>
      <c r="BK9" s="20"/>
      <c r="BL9" s="20"/>
      <c r="BM9" s="20"/>
      <c r="BN9" s="20"/>
      <c r="BO9" s="20"/>
      <c r="BP9" s="20"/>
      <c r="BQ9" s="20"/>
      <c r="BR9" s="20"/>
      <c r="BS9" s="184">
        <f t="shared" si="0"/>
        <v>0</v>
      </c>
      <c r="BT9" s="25"/>
      <c r="BU9" s="15">
        <f t="shared" si="1"/>
        <v>0</v>
      </c>
      <c r="BV9" s="23"/>
      <c r="BW9" s="15">
        <f t="shared" si="2"/>
        <v>0</v>
      </c>
      <c r="BX9" s="275"/>
      <c r="BY9" s="275"/>
      <c r="BZ9" s="275"/>
      <c r="CA9" s="275"/>
      <c r="CB9" s="25"/>
      <c r="CC9" s="25"/>
      <c r="CD9" s="275"/>
      <c r="CE9" s="275"/>
      <c r="CF9" s="275"/>
      <c r="CG9" s="275"/>
      <c r="CH9" s="275"/>
      <c r="CI9" s="275"/>
      <c r="CJ9" s="275"/>
    </row>
    <row r="10" spans="1:88" ht="21" customHeight="1">
      <c r="A10" s="44"/>
      <c r="B10" s="44"/>
      <c r="C10" s="41" t="s">
        <v>30</v>
      </c>
      <c r="D10" s="659" t="s">
        <v>191</v>
      </c>
      <c r="E10" s="562">
        <v>9224</v>
      </c>
      <c r="F10" s="542">
        <v>29953</v>
      </c>
      <c r="G10" s="983">
        <v>0</v>
      </c>
      <c r="H10" s="364" t="s">
        <v>1483</v>
      </c>
      <c r="I10" s="30">
        <v>27822</v>
      </c>
      <c r="J10" s="512" t="s">
        <v>499</v>
      </c>
      <c r="K10" s="328" t="s">
        <v>498</v>
      </c>
      <c r="L10" s="16">
        <v>0</v>
      </c>
      <c r="M10" s="285">
        <v>0</v>
      </c>
      <c r="N10" s="16">
        <v>0</v>
      </c>
      <c r="O10" s="285">
        <v>0</v>
      </c>
      <c r="P10" s="16">
        <v>0</v>
      </c>
      <c r="Q10" s="285">
        <v>0</v>
      </c>
      <c r="R10" s="16">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20"/>
      <c r="AX10" s="20"/>
      <c r="AY10" s="20"/>
      <c r="AZ10" s="20"/>
      <c r="BA10" s="20"/>
      <c r="BB10" s="20"/>
      <c r="BC10" s="20"/>
      <c r="BD10" s="20"/>
      <c r="BE10" s="20"/>
      <c r="BF10" s="20"/>
      <c r="BG10" s="20"/>
      <c r="BH10" s="20"/>
      <c r="BI10" s="20"/>
      <c r="BJ10" s="20"/>
      <c r="BK10" s="20"/>
      <c r="BL10" s="20"/>
      <c r="BM10" s="20"/>
      <c r="BN10" s="20"/>
      <c r="BO10" s="20"/>
      <c r="BP10" s="20"/>
      <c r="BQ10" s="20"/>
      <c r="BR10" s="20"/>
      <c r="BS10" s="184">
        <f t="shared" si="0"/>
        <v>0</v>
      </c>
      <c r="BT10" s="25"/>
      <c r="BU10" s="15">
        <f t="shared" si="1"/>
        <v>0</v>
      </c>
      <c r="BV10" s="23"/>
      <c r="BW10" s="15">
        <f t="shared" si="2"/>
        <v>0</v>
      </c>
      <c r="BX10" s="275"/>
      <c r="BY10" s="275"/>
      <c r="BZ10" s="275"/>
      <c r="CA10" s="275"/>
      <c r="CB10" s="275"/>
      <c r="CC10" s="275"/>
      <c r="CD10" s="275"/>
      <c r="CE10" s="275"/>
    </row>
    <row r="11" spans="1:88" ht="21" customHeight="1">
      <c r="A11" s="44"/>
      <c r="B11" s="44"/>
      <c r="C11" s="41" t="s">
        <v>32</v>
      </c>
      <c r="D11" s="659" t="s">
        <v>106</v>
      </c>
      <c r="E11" s="562">
        <v>1700</v>
      </c>
      <c r="F11" s="544">
        <v>34494</v>
      </c>
      <c r="G11" s="983">
        <v>0</v>
      </c>
      <c r="H11" s="364" t="s">
        <v>1686</v>
      </c>
      <c r="I11" s="30">
        <v>35626</v>
      </c>
      <c r="J11" s="519" t="s">
        <v>440</v>
      </c>
      <c r="K11" s="328" t="s">
        <v>439</v>
      </c>
      <c r="L11" s="16">
        <v>0</v>
      </c>
      <c r="M11" s="285">
        <v>0</v>
      </c>
      <c r="N11" s="16">
        <v>0</v>
      </c>
      <c r="O11" s="285">
        <v>0</v>
      </c>
      <c r="P11" s="16">
        <v>0</v>
      </c>
      <c r="Q11" s="285">
        <v>0</v>
      </c>
      <c r="R11" s="16">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20"/>
      <c r="AX11" s="20"/>
      <c r="AY11" s="20"/>
      <c r="AZ11" s="20"/>
      <c r="BA11" s="20"/>
      <c r="BB11" s="20"/>
      <c r="BC11" s="20"/>
      <c r="BD11" s="20"/>
      <c r="BE11" s="20"/>
      <c r="BF11" s="20"/>
      <c r="BG11" s="20"/>
      <c r="BH11" s="20"/>
      <c r="BI11" s="20"/>
      <c r="BJ11" s="20"/>
      <c r="BK11" s="20"/>
      <c r="BL11" s="20"/>
      <c r="BM11" s="20"/>
      <c r="BN11" s="20"/>
      <c r="BO11" s="20"/>
      <c r="BP11" s="20"/>
      <c r="BQ11" s="20"/>
      <c r="BR11" s="20"/>
      <c r="BS11" s="184">
        <f t="shared" si="0"/>
        <v>0</v>
      </c>
      <c r="BT11" s="25"/>
      <c r="BU11" s="15">
        <f t="shared" si="1"/>
        <v>0</v>
      </c>
      <c r="BV11" s="23"/>
      <c r="BW11" s="15">
        <f t="shared" si="2"/>
        <v>0</v>
      </c>
      <c r="BX11" s="275"/>
      <c r="BY11" s="275"/>
      <c r="BZ11" s="275"/>
      <c r="CA11" s="275"/>
      <c r="CB11" s="275"/>
      <c r="CC11" s="275"/>
      <c r="CD11" s="275"/>
      <c r="CE11" s="275"/>
    </row>
    <row r="12" spans="1:88" ht="21" customHeight="1">
      <c r="A12" s="44"/>
      <c r="B12" s="44"/>
      <c r="C12" s="41" t="s">
        <v>34</v>
      </c>
      <c r="D12" s="659" t="s">
        <v>1677</v>
      </c>
      <c r="E12" s="562">
        <v>9604</v>
      </c>
      <c r="F12" s="543">
        <v>35583</v>
      </c>
      <c r="G12" s="983">
        <v>0</v>
      </c>
      <c r="H12" s="364" t="s">
        <v>1483</v>
      </c>
      <c r="I12" s="30">
        <v>21685</v>
      </c>
      <c r="J12" s="519" t="s">
        <v>1679</v>
      </c>
      <c r="K12" s="328" t="s">
        <v>1678</v>
      </c>
      <c r="L12" s="16">
        <v>0</v>
      </c>
      <c r="M12" s="285">
        <v>0</v>
      </c>
      <c r="N12" s="16">
        <v>0</v>
      </c>
      <c r="O12" s="285">
        <v>0</v>
      </c>
      <c r="P12" s="16">
        <v>0</v>
      </c>
      <c r="Q12" s="285">
        <v>0</v>
      </c>
      <c r="R12" s="16">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20"/>
      <c r="AX12" s="20"/>
      <c r="AY12" s="20"/>
      <c r="AZ12" s="20"/>
      <c r="BA12" s="20"/>
      <c r="BB12" s="20"/>
      <c r="BC12" s="20"/>
      <c r="BD12" s="20"/>
      <c r="BE12" s="20"/>
      <c r="BF12" s="20"/>
      <c r="BG12" s="20"/>
      <c r="BH12" s="20"/>
      <c r="BI12" s="20"/>
      <c r="BJ12" s="20"/>
      <c r="BK12" s="20"/>
      <c r="BL12" s="20"/>
      <c r="BM12" s="20"/>
      <c r="BN12" s="20"/>
      <c r="BO12" s="20"/>
      <c r="BP12" s="20"/>
      <c r="BQ12" s="20"/>
      <c r="BR12" s="20"/>
      <c r="BS12" s="184">
        <f t="shared" si="0"/>
        <v>0</v>
      </c>
      <c r="BT12" s="25"/>
      <c r="BU12" s="15">
        <f t="shared" si="1"/>
        <v>0</v>
      </c>
      <c r="BV12" s="23"/>
      <c r="BW12" s="15">
        <f t="shared" si="2"/>
        <v>0</v>
      </c>
      <c r="BX12" s="275"/>
      <c r="BY12" s="275"/>
      <c r="BZ12" s="275"/>
      <c r="CA12" s="275"/>
      <c r="CB12" s="275"/>
      <c r="CC12" s="275"/>
      <c r="CD12" s="275"/>
      <c r="CE12" s="275"/>
    </row>
    <row r="13" spans="1:88" ht="21" customHeight="1">
      <c r="A13" s="33"/>
      <c r="B13" s="33"/>
      <c r="C13" s="41" t="s">
        <v>35</v>
      </c>
      <c r="D13" s="659" t="s">
        <v>233</v>
      </c>
      <c r="E13" s="562">
        <v>535</v>
      </c>
      <c r="F13" s="544">
        <v>37767</v>
      </c>
      <c r="G13" s="983">
        <v>0</v>
      </c>
      <c r="H13" s="364" t="s">
        <v>1686</v>
      </c>
      <c r="I13" s="30">
        <v>36438</v>
      </c>
      <c r="J13" s="519" t="s">
        <v>732</v>
      </c>
      <c r="K13" s="328" t="s">
        <v>731</v>
      </c>
      <c r="L13" s="16">
        <v>0</v>
      </c>
      <c r="M13" s="285">
        <v>0</v>
      </c>
      <c r="N13" s="16">
        <v>0</v>
      </c>
      <c r="O13" s="285">
        <v>0</v>
      </c>
      <c r="P13" s="16">
        <v>0</v>
      </c>
      <c r="Q13" s="285">
        <v>0</v>
      </c>
      <c r="R13" s="16">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20"/>
      <c r="AX13" s="20"/>
      <c r="AY13" s="20"/>
      <c r="AZ13" s="20"/>
      <c r="BA13" s="20"/>
      <c r="BB13" s="20"/>
      <c r="BC13" s="20"/>
      <c r="BD13" s="20"/>
      <c r="BE13" s="20"/>
      <c r="BF13" s="20"/>
      <c r="BG13" s="20"/>
      <c r="BH13" s="20"/>
      <c r="BI13" s="20"/>
      <c r="BJ13" s="20"/>
      <c r="BK13" s="20"/>
      <c r="BL13" s="20"/>
      <c r="BM13" s="20"/>
      <c r="BN13" s="20"/>
      <c r="BO13" s="20"/>
      <c r="BP13" s="20"/>
      <c r="BQ13" s="20"/>
      <c r="BR13" s="20"/>
      <c r="BS13" s="184">
        <f t="shared" si="0"/>
        <v>0</v>
      </c>
      <c r="BT13" s="25"/>
      <c r="BU13" s="15">
        <f t="shared" si="1"/>
        <v>0</v>
      </c>
      <c r="BV13" s="23"/>
      <c r="BW13" s="15">
        <f t="shared" si="2"/>
        <v>0</v>
      </c>
      <c r="BX13" s="275"/>
      <c r="BY13" s="275"/>
      <c r="BZ13" s="25"/>
      <c r="CA13" s="25"/>
      <c r="CB13" s="275"/>
      <c r="CC13" s="275"/>
      <c r="CD13" s="275"/>
      <c r="CE13" s="275"/>
    </row>
    <row r="14" spans="1:88" ht="21" customHeight="1">
      <c r="A14" s="44"/>
      <c r="B14" s="44"/>
      <c r="C14" s="41" t="s">
        <v>37</v>
      </c>
      <c r="D14" s="659" t="s">
        <v>234</v>
      </c>
      <c r="E14" s="562">
        <v>1873</v>
      </c>
      <c r="F14" s="543">
        <v>37781</v>
      </c>
      <c r="G14" s="983">
        <v>0</v>
      </c>
      <c r="H14" s="364" t="s">
        <v>1483</v>
      </c>
      <c r="I14" s="30">
        <v>23881</v>
      </c>
      <c r="J14" s="511" t="s">
        <v>654</v>
      </c>
      <c r="K14" s="328" t="s">
        <v>653</v>
      </c>
      <c r="L14" s="16">
        <v>0</v>
      </c>
      <c r="M14" s="285">
        <v>0</v>
      </c>
      <c r="N14" s="16">
        <v>0</v>
      </c>
      <c r="O14" s="285">
        <v>0</v>
      </c>
      <c r="P14" s="16">
        <v>0</v>
      </c>
      <c r="Q14" s="285">
        <v>0</v>
      </c>
      <c r="R14" s="16">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20"/>
      <c r="AX14" s="20"/>
      <c r="AY14" s="20"/>
      <c r="AZ14" s="20"/>
      <c r="BA14" s="20"/>
      <c r="BB14" s="20"/>
      <c r="BC14" s="20"/>
      <c r="BD14" s="20"/>
      <c r="BE14" s="20"/>
      <c r="BF14" s="20"/>
      <c r="BG14" s="20"/>
      <c r="BH14" s="20"/>
      <c r="BI14" s="20"/>
      <c r="BJ14" s="20"/>
      <c r="BK14" s="20"/>
      <c r="BL14" s="20"/>
      <c r="BM14" s="20"/>
      <c r="BN14" s="20"/>
      <c r="BO14" s="20"/>
      <c r="BP14" s="20"/>
      <c r="BQ14" s="20"/>
      <c r="BR14" s="20"/>
      <c r="BS14" s="184">
        <f t="shared" si="0"/>
        <v>0</v>
      </c>
      <c r="BT14" s="25"/>
      <c r="BU14" s="15">
        <f t="shared" si="1"/>
        <v>0</v>
      </c>
      <c r="BV14" s="23"/>
      <c r="BW14" s="15">
        <f t="shared" si="2"/>
        <v>0</v>
      </c>
      <c r="BX14" s="275"/>
      <c r="BY14" s="275"/>
      <c r="BZ14" s="275"/>
      <c r="CA14" s="275"/>
      <c r="CB14" s="275"/>
      <c r="CC14" s="275"/>
      <c r="CD14" s="275"/>
      <c r="CE14" s="275"/>
    </row>
    <row r="15" spans="1:88" ht="21" customHeight="1">
      <c r="A15" s="44"/>
      <c r="B15" s="44"/>
      <c r="C15" s="41" t="s">
        <v>38</v>
      </c>
      <c r="D15" s="37" t="s">
        <v>1934</v>
      </c>
      <c r="E15" s="562">
        <v>11393</v>
      </c>
      <c r="F15" s="543">
        <v>38274</v>
      </c>
      <c r="G15" s="983">
        <v>0</v>
      </c>
      <c r="H15" s="364" t="s">
        <v>1686</v>
      </c>
      <c r="I15" s="30">
        <v>40736</v>
      </c>
      <c r="J15" s="511" t="s">
        <v>565</v>
      </c>
      <c r="K15" s="328" t="s">
        <v>564</v>
      </c>
      <c r="L15" s="16">
        <v>0</v>
      </c>
      <c r="M15" s="285">
        <v>0</v>
      </c>
      <c r="N15" s="16">
        <v>0</v>
      </c>
      <c r="O15" s="285">
        <v>0</v>
      </c>
      <c r="P15" s="16">
        <v>0</v>
      </c>
      <c r="Q15" s="285">
        <v>0</v>
      </c>
      <c r="R15" s="16">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20"/>
      <c r="AX15" s="20"/>
      <c r="AY15" s="20"/>
      <c r="AZ15" s="20"/>
      <c r="BA15" s="20"/>
      <c r="BB15" s="20"/>
      <c r="BC15" s="20"/>
      <c r="BD15" s="20"/>
      <c r="BE15" s="20"/>
      <c r="BF15" s="20"/>
      <c r="BG15" s="20"/>
      <c r="BH15" s="20"/>
      <c r="BI15" s="20"/>
      <c r="BJ15" s="20"/>
      <c r="BK15" s="20"/>
      <c r="BL15" s="20"/>
      <c r="BM15" s="20"/>
      <c r="BN15" s="20"/>
      <c r="BO15" s="20"/>
      <c r="BP15" s="20"/>
      <c r="BQ15" s="20"/>
      <c r="BR15" s="20"/>
      <c r="BS15" s="184">
        <f t="shared" si="0"/>
        <v>0</v>
      </c>
      <c r="BT15" s="25"/>
      <c r="BU15" s="15">
        <f t="shared" si="1"/>
        <v>0</v>
      </c>
      <c r="BV15" s="23"/>
      <c r="BW15" s="15">
        <f t="shared" si="2"/>
        <v>0</v>
      </c>
      <c r="BX15" s="275"/>
      <c r="BY15" s="275"/>
      <c r="BZ15" s="275"/>
      <c r="CA15" s="275"/>
      <c r="CB15" s="275"/>
      <c r="CC15" s="275"/>
      <c r="CD15" s="275"/>
      <c r="CE15" s="275"/>
    </row>
    <row r="16" spans="1:88" ht="21" customHeight="1">
      <c r="A16" s="44"/>
      <c r="B16" s="44"/>
      <c r="C16" s="41" t="s">
        <v>39</v>
      </c>
      <c r="D16" s="659" t="s">
        <v>235</v>
      </c>
      <c r="E16" s="562">
        <v>6505</v>
      </c>
      <c r="F16" s="544">
        <v>38468</v>
      </c>
      <c r="G16" s="983">
        <v>0</v>
      </c>
      <c r="H16" s="364" t="s">
        <v>1686</v>
      </c>
      <c r="I16" s="30">
        <v>36614</v>
      </c>
      <c r="J16" s="519" t="s">
        <v>738</v>
      </c>
      <c r="K16" s="328" t="s">
        <v>737</v>
      </c>
      <c r="L16" s="16">
        <v>0</v>
      </c>
      <c r="M16" s="285">
        <v>0</v>
      </c>
      <c r="N16" s="16">
        <v>0</v>
      </c>
      <c r="O16" s="285">
        <v>0</v>
      </c>
      <c r="P16" s="16">
        <v>0</v>
      </c>
      <c r="Q16" s="285">
        <v>0</v>
      </c>
      <c r="R16" s="16">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20"/>
      <c r="AX16" s="20"/>
      <c r="AY16" s="20"/>
      <c r="AZ16" s="20"/>
      <c r="BA16" s="20"/>
      <c r="BB16" s="20"/>
      <c r="BC16" s="20"/>
      <c r="BD16" s="20"/>
      <c r="BE16" s="20"/>
      <c r="BF16" s="20"/>
      <c r="BG16" s="20"/>
      <c r="BH16" s="20"/>
      <c r="BI16" s="20"/>
      <c r="BJ16" s="20"/>
      <c r="BK16" s="20"/>
      <c r="BL16" s="20"/>
      <c r="BM16" s="20"/>
      <c r="BN16" s="20"/>
      <c r="BO16" s="20"/>
      <c r="BP16" s="20"/>
      <c r="BQ16" s="20"/>
      <c r="BR16" s="20"/>
      <c r="BS16" s="184">
        <f t="shared" si="0"/>
        <v>0</v>
      </c>
      <c r="BT16" s="25"/>
      <c r="BU16" s="15">
        <f t="shared" si="1"/>
        <v>0</v>
      </c>
      <c r="BV16" s="23"/>
      <c r="BW16" s="15">
        <f t="shared" si="2"/>
        <v>0</v>
      </c>
      <c r="BX16" s="275"/>
      <c r="BY16" s="275"/>
      <c r="BZ16" s="275"/>
      <c r="CA16" s="275"/>
      <c r="CB16" s="275"/>
      <c r="CC16" s="275"/>
      <c r="CD16" s="275"/>
      <c r="CE16" s="275"/>
    </row>
    <row r="17" spans="1:83" ht="21" customHeight="1">
      <c r="A17" s="44"/>
      <c r="B17" s="44"/>
      <c r="C17" s="41" t="s">
        <v>40</v>
      </c>
      <c r="D17" s="659" t="s">
        <v>1762</v>
      </c>
      <c r="E17" s="562">
        <v>1672</v>
      </c>
      <c r="F17" s="544">
        <v>38927</v>
      </c>
      <c r="G17" s="983">
        <v>0</v>
      </c>
      <c r="H17" s="364" t="s">
        <v>1483</v>
      </c>
      <c r="I17" s="30">
        <v>41081</v>
      </c>
      <c r="J17" s="519" t="s">
        <v>760</v>
      </c>
      <c r="K17" s="328" t="s">
        <v>760</v>
      </c>
      <c r="L17" s="16">
        <v>0</v>
      </c>
      <c r="M17" s="285">
        <v>0</v>
      </c>
      <c r="N17" s="16">
        <v>0</v>
      </c>
      <c r="O17" s="285">
        <v>0</v>
      </c>
      <c r="P17" s="16">
        <v>0</v>
      </c>
      <c r="Q17" s="285">
        <v>0</v>
      </c>
      <c r="R17" s="16">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20"/>
      <c r="AX17" s="20"/>
      <c r="AY17" s="20"/>
      <c r="AZ17" s="20"/>
      <c r="BA17" s="20"/>
      <c r="BB17" s="20"/>
      <c r="BC17" s="20"/>
      <c r="BD17" s="20"/>
      <c r="BE17" s="20"/>
      <c r="BF17" s="20"/>
      <c r="BG17" s="20"/>
      <c r="BH17" s="20"/>
      <c r="BI17" s="20"/>
      <c r="BJ17" s="20"/>
      <c r="BK17" s="20"/>
      <c r="BL17" s="20"/>
      <c r="BM17" s="20"/>
      <c r="BN17" s="20"/>
      <c r="BO17" s="20"/>
      <c r="BP17" s="20"/>
      <c r="BQ17" s="20"/>
      <c r="BR17" s="20"/>
      <c r="BS17" s="184">
        <f t="shared" si="0"/>
        <v>0</v>
      </c>
      <c r="BT17" s="25"/>
      <c r="BU17" s="15">
        <f t="shared" si="1"/>
        <v>0</v>
      </c>
      <c r="BV17" s="23"/>
      <c r="BW17" s="15">
        <f t="shared" si="2"/>
        <v>0</v>
      </c>
      <c r="BX17" s="25"/>
      <c r="BY17" s="25"/>
      <c r="BZ17" s="275"/>
      <c r="CA17" s="275"/>
      <c r="CB17" s="275"/>
      <c r="CC17" s="275"/>
      <c r="CD17" s="275"/>
      <c r="CE17" s="275"/>
    </row>
    <row r="18" spans="1:83" ht="21" customHeight="1">
      <c r="A18" s="44"/>
      <c r="B18" s="44"/>
      <c r="C18" s="41" t="s">
        <v>42</v>
      </c>
      <c r="D18" s="659" t="s">
        <v>1766</v>
      </c>
      <c r="E18" s="562">
        <v>513</v>
      </c>
      <c r="F18" s="544">
        <v>39190</v>
      </c>
      <c r="G18" s="983">
        <v>0</v>
      </c>
      <c r="H18" s="364" t="s">
        <v>1942</v>
      </c>
      <c r="I18" s="30">
        <v>39230</v>
      </c>
      <c r="J18" s="519" t="s">
        <v>1767</v>
      </c>
      <c r="K18" s="328" t="s">
        <v>1770</v>
      </c>
      <c r="L18" s="16">
        <v>0</v>
      </c>
      <c r="M18" s="285">
        <v>0</v>
      </c>
      <c r="N18" s="16">
        <v>0</v>
      </c>
      <c r="O18" s="285">
        <v>0</v>
      </c>
      <c r="P18" s="16">
        <v>0</v>
      </c>
      <c r="Q18" s="285">
        <v>0</v>
      </c>
      <c r="R18" s="16">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20"/>
      <c r="AX18" s="20"/>
      <c r="AY18" s="20"/>
      <c r="AZ18" s="20"/>
      <c r="BA18" s="20"/>
      <c r="BB18" s="20"/>
      <c r="BC18" s="20"/>
      <c r="BD18" s="20"/>
      <c r="BE18" s="20"/>
      <c r="BF18" s="20"/>
      <c r="BG18" s="20"/>
      <c r="BH18" s="20"/>
      <c r="BI18" s="20"/>
      <c r="BJ18" s="20"/>
      <c r="BK18" s="20"/>
      <c r="BL18" s="20"/>
      <c r="BM18" s="20"/>
      <c r="BN18" s="20"/>
      <c r="BO18" s="20"/>
      <c r="BP18" s="20"/>
      <c r="BQ18" s="20"/>
      <c r="BR18" s="20"/>
      <c r="BS18" s="184">
        <f t="shared" si="0"/>
        <v>0</v>
      </c>
      <c r="BT18" s="25"/>
      <c r="BU18" s="15">
        <f t="shared" si="1"/>
        <v>0</v>
      </c>
      <c r="BV18" s="23"/>
      <c r="BW18" s="15">
        <f t="shared" si="2"/>
        <v>0</v>
      </c>
      <c r="BX18" s="25"/>
      <c r="BY18" s="25"/>
      <c r="BZ18" s="275"/>
      <c r="CA18" s="275"/>
      <c r="CB18" s="275"/>
      <c r="CC18" s="275"/>
      <c r="CD18" s="275"/>
      <c r="CE18" s="275"/>
    </row>
    <row r="19" spans="1:83" ht="21" customHeight="1">
      <c r="A19" s="44"/>
      <c r="B19" s="44"/>
      <c r="C19" s="41" t="s">
        <v>54</v>
      </c>
      <c r="D19" s="659" t="s">
        <v>461</v>
      </c>
      <c r="E19" s="562">
        <v>175</v>
      </c>
      <c r="F19" s="544">
        <v>40107</v>
      </c>
      <c r="G19" s="983">
        <v>0</v>
      </c>
      <c r="H19" s="364" t="s">
        <v>1686</v>
      </c>
      <c r="I19" s="30">
        <v>36733</v>
      </c>
      <c r="J19" s="519" t="s">
        <v>463</v>
      </c>
      <c r="K19" s="328" t="s">
        <v>462</v>
      </c>
      <c r="L19" s="16">
        <v>0</v>
      </c>
      <c r="M19" s="285">
        <v>0</v>
      </c>
      <c r="N19" s="16">
        <v>0</v>
      </c>
      <c r="O19" s="285">
        <v>0</v>
      </c>
      <c r="P19" s="16">
        <v>0</v>
      </c>
      <c r="Q19" s="285">
        <v>0</v>
      </c>
      <c r="R19" s="16">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20"/>
      <c r="AX19" s="20"/>
      <c r="AY19" s="20"/>
      <c r="AZ19" s="20"/>
      <c r="BA19" s="20"/>
      <c r="BB19" s="20"/>
      <c r="BC19" s="20"/>
      <c r="BD19" s="20"/>
      <c r="BE19" s="20"/>
      <c r="BF19" s="20"/>
      <c r="BG19" s="20"/>
      <c r="BH19" s="20"/>
      <c r="BI19" s="20"/>
      <c r="BJ19" s="20"/>
      <c r="BK19" s="20"/>
      <c r="BL19" s="20"/>
      <c r="BM19" s="20"/>
      <c r="BN19" s="20"/>
      <c r="BO19" s="20"/>
      <c r="BP19" s="20"/>
      <c r="BQ19" s="20"/>
      <c r="BR19" s="20"/>
      <c r="BS19" s="184">
        <f t="shared" si="0"/>
        <v>0</v>
      </c>
      <c r="BT19" s="25"/>
      <c r="BU19" s="15">
        <f t="shared" si="1"/>
        <v>0</v>
      </c>
      <c r="BV19" s="23"/>
      <c r="BW19" s="15">
        <f t="shared" si="2"/>
        <v>0</v>
      </c>
      <c r="BX19" s="275"/>
      <c r="BY19" s="275"/>
      <c r="BZ19" s="275"/>
      <c r="CA19" s="275"/>
      <c r="CB19" s="275"/>
      <c r="CC19" s="275"/>
      <c r="CD19" s="275"/>
      <c r="CE19" s="275"/>
    </row>
    <row r="20" spans="1:83" ht="21" customHeight="1">
      <c r="A20" s="44"/>
      <c r="B20" s="44"/>
      <c r="C20" s="41" t="s">
        <v>56</v>
      </c>
      <c r="D20" s="37" t="s">
        <v>1970</v>
      </c>
      <c r="E20" s="562">
        <v>4513</v>
      </c>
      <c r="F20" s="546">
        <v>40210</v>
      </c>
      <c r="G20" s="983">
        <v>0</v>
      </c>
      <c r="H20" s="364" t="s">
        <v>1942</v>
      </c>
      <c r="I20" s="30">
        <v>39899</v>
      </c>
      <c r="J20" s="519" t="s">
        <v>1971</v>
      </c>
      <c r="K20" s="328" t="s">
        <v>1972</v>
      </c>
      <c r="L20" s="16">
        <v>0</v>
      </c>
      <c r="M20" s="285">
        <v>0</v>
      </c>
      <c r="N20" s="16">
        <v>0</v>
      </c>
      <c r="O20" s="285">
        <v>0</v>
      </c>
      <c r="P20" s="16">
        <v>0</v>
      </c>
      <c r="Q20" s="285">
        <v>0</v>
      </c>
      <c r="R20" s="16">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20"/>
      <c r="AX20" s="20"/>
      <c r="AY20" s="20"/>
      <c r="AZ20" s="20"/>
      <c r="BA20" s="20"/>
      <c r="BB20" s="20"/>
      <c r="BC20" s="20"/>
      <c r="BD20" s="20"/>
      <c r="BE20" s="20"/>
      <c r="BF20" s="20"/>
      <c r="BG20" s="20"/>
      <c r="BH20" s="20"/>
      <c r="BI20" s="20"/>
      <c r="BJ20" s="20"/>
      <c r="BK20" s="20"/>
      <c r="BL20" s="20"/>
      <c r="BM20" s="20"/>
      <c r="BN20" s="20"/>
      <c r="BO20" s="20"/>
      <c r="BP20" s="20"/>
      <c r="BQ20" s="20"/>
      <c r="BR20" s="20"/>
      <c r="BS20" s="184">
        <f t="shared" si="0"/>
        <v>0</v>
      </c>
      <c r="BT20" s="25"/>
      <c r="BU20" s="15">
        <f t="shared" si="1"/>
        <v>0</v>
      </c>
      <c r="BV20" s="23"/>
      <c r="BW20" s="15">
        <f t="shared" si="2"/>
        <v>0</v>
      </c>
      <c r="BX20" s="275"/>
      <c r="BY20" s="275"/>
      <c r="BZ20" s="275"/>
      <c r="CA20" s="275"/>
      <c r="CB20" s="275"/>
      <c r="CC20" s="275"/>
      <c r="CD20" s="275"/>
      <c r="CE20" s="275"/>
    </row>
    <row r="21" spans="1:83" ht="21" customHeight="1">
      <c r="A21" s="44"/>
      <c r="B21" s="44"/>
      <c r="C21" s="41" t="s">
        <v>58</v>
      </c>
      <c r="D21" s="37" t="s">
        <v>1921</v>
      </c>
      <c r="E21" s="562">
        <v>331</v>
      </c>
      <c r="F21" s="543">
        <v>40626</v>
      </c>
      <c r="G21" s="983">
        <v>0</v>
      </c>
      <c r="H21" s="364" t="s">
        <v>1686</v>
      </c>
      <c r="I21" s="30">
        <v>16877</v>
      </c>
      <c r="J21" s="519" t="s">
        <v>1924</v>
      </c>
      <c r="K21" s="328" t="s">
        <v>1925</v>
      </c>
      <c r="L21" s="16">
        <v>0</v>
      </c>
      <c r="M21" s="285">
        <v>0</v>
      </c>
      <c r="N21" s="16">
        <v>0</v>
      </c>
      <c r="O21" s="285">
        <v>0</v>
      </c>
      <c r="P21" s="16">
        <v>0</v>
      </c>
      <c r="Q21" s="285">
        <v>0</v>
      </c>
      <c r="R21" s="16">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20"/>
      <c r="AX21" s="20"/>
      <c r="AY21" s="20"/>
      <c r="AZ21" s="20"/>
      <c r="BA21" s="20"/>
      <c r="BB21" s="20"/>
      <c r="BC21" s="20"/>
      <c r="BD21" s="20"/>
      <c r="BE21" s="20"/>
      <c r="BF21" s="20"/>
      <c r="BG21" s="20"/>
      <c r="BH21" s="20"/>
      <c r="BI21" s="20"/>
      <c r="BJ21" s="20"/>
      <c r="BK21" s="20"/>
      <c r="BL21" s="20"/>
      <c r="BM21" s="20"/>
      <c r="BN21" s="20"/>
      <c r="BO21" s="20"/>
      <c r="BP21" s="20"/>
      <c r="BQ21" s="20"/>
      <c r="BR21" s="20"/>
      <c r="BS21" s="184">
        <f t="shared" si="0"/>
        <v>0</v>
      </c>
      <c r="BT21" s="25"/>
      <c r="BU21" s="15">
        <f t="shared" si="1"/>
        <v>0</v>
      </c>
      <c r="BV21" s="23"/>
      <c r="BW21" s="15">
        <f t="shared" si="2"/>
        <v>0</v>
      </c>
      <c r="BX21" s="275"/>
      <c r="BY21" s="275"/>
      <c r="BZ21" s="275"/>
      <c r="CA21" s="275"/>
      <c r="CB21" s="275"/>
      <c r="CC21" s="275"/>
      <c r="CD21" s="275"/>
      <c r="CE21" s="275"/>
    </row>
    <row r="22" spans="1:83" ht="21" customHeight="1">
      <c r="A22" s="44"/>
      <c r="B22" s="44"/>
      <c r="C22" s="41" t="s">
        <v>60</v>
      </c>
      <c r="D22" s="659" t="s">
        <v>1699</v>
      </c>
      <c r="E22" s="562">
        <v>3867</v>
      </c>
      <c r="F22" s="542">
        <v>41100</v>
      </c>
      <c r="G22" s="983">
        <v>0</v>
      </c>
      <c r="H22" s="364" t="s">
        <v>1686</v>
      </c>
      <c r="I22" s="30">
        <v>41243</v>
      </c>
      <c r="J22" s="512" t="s">
        <v>1701</v>
      </c>
      <c r="K22" s="328" t="s">
        <v>1700</v>
      </c>
      <c r="L22" s="16">
        <v>0</v>
      </c>
      <c r="M22" s="285">
        <v>0</v>
      </c>
      <c r="N22" s="16">
        <v>0</v>
      </c>
      <c r="O22" s="285">
        <v>0</v>
      </c>
      <c r="P22" s="16">
        <v>0</v>
      </c>
      <c r="Q22" s="285">
        <v>0</v>
      </c>
      <c r="R22" s="16">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20"/>
      <c r="AX22" s="20"/>
      <c r="AY22" s="20"/>
      <c r="AZ22" s="20"/>
      <c r="BA22" s="20"/>
      <c r="BB22" s="20"/>
      <c r="BC22" s="20"/>
      <c r="BD22" s="20"/>
      <c r="BE22" s="20"/>
      <c r="BF22" s="20"/>
      <c r="BG22" s="20"/>
      <c r="BH22" s="20"/>
      <c r="BI22" s="20"/>
      <c r="BJ22" s="20"/>
      <c r="BK22" s="20"/>
      <c r="BL22" s="20"/>
      <c r="BM22" s="20"/>
      <c r="BN22" s="20"/>
      <c r="BO22" s="20"/>
      <c r="BP22" s="20"/>
      <c r="BQ22" s="20"/>
      <c r="BR22" s="20"/>
      <c r="BS22" s="184">
        <f t="shared" si="0"/>
        <v>0</v>
      </c>
      <c r="BT22" s="25"/>
      <c r="BU22" s="15">
        <f t="shared" si="1"/>
        <v>0</v>
      </c>
      <c r="BV22" s="23"/>
      <c r="BW22" s="15">
        <f t="shared" si="2"/>
        <v>0</v>
      </c>
      <c r="BX22" s="275"/>
      <c r="BY22" s="275"/>
      <c r="BZ22" s="275"/>
      <c r="CA22" s="275"/>
      <c r="CB22" s="275"/>
      <c r="CC22" s="275"/>
      <c r="CD22" s="275"/>
      <c r="CE22" s="275"/>
    </row>
    <row r="23" spans="1:83" ht="21" customHeight="1">
      <c r="A23" s="44"/>
      <c r="B23" s="44"/>
      <c r="C23" s="41" t="s">
        <v>62</v>
      </c>
      <c r="D23" s="659" t="s">
        <v>1100</v>
      </c>
      <c r="E23" s="562">
        <v>1674</v>
      </c>
      <c r="F23" s="543">
        <v>41394</v>
      </c>
      <c r="G23" s="983">
        <v>0</v>
      </c>
      <c r="H23" s="364" t="s">
        <v>1483</v>
      </c>
      <c r="I23" s="30">
        <v>17158</v>
      </c>
      <c r="J23" s="511" t="s">
        <v>1099</v>
      </c>
      <c r="K23" s="328" t="s">
        <v>1098</v>
      </c>
      <c r="L23" s="16">
        <v>0</v>
      </c>
      <c r="M23" s="285">
        <v>0</v>
      </c>
      <c r="N23" s="16">
        <v>0</v>
      </c>
      <c r="O23" s="285">
        <v>0</v>
      </c>
      <c r="P23" s="16">
        <v>0</v>
      </c>
      <c r="Q23" s="285">
        <v>0</v>
      </c>
      <c r="R23" s="16">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20"/>
      <c r="AX23" s="20"/>
      <c r="AY23" s="20"/>
      <c r="AZ23" s="20"/>
      <c r="BA23" s="20"/>
      <c r="BB23" s="20"/>
      <c r="BC23" s="20"/>
      <c r="BD23" s="20"/>
      <c r="BE23" s="20"/>
      <c r="BF23" s="20"/>
      <c r="BG23" s="20"/>
      <c r="BH23" s="20"/>
      <c r="BI23" s="20"/>
      <c r="BJ23" s="20"/>
      <c r="BK23" s="20"/>
      <c r="BL23" s="20"/>
      <c r="BM23" s="20"/>
      <c r="BN23" s="20"/>
      <c r="BO23" s="20"/>
      <c r="BP23" s="20"/>
      <c r="BQ23" s="20"/>
      <c r="BR23" s="20"/>
      <c r="BS23" s="184">
        <f t="shared" si="0"/>
        <v>0</v>
      </c>
      <c r="BT23" s="25"/>
      <c r="BU23" s="15">
        <f t="shared" si="1"/>
        <v>0</v>
      </c>
      <c r="BV23" s="23"/>
      <c r="BW23" s="15">
        <f t="shared" si="2"/>
        <v>0</v>
      </c>
      <c r="BX23" s="275"/>
      <c r="BY23" s="275"/>
      <c r="BZ23" s="275"/>
      <c r="CA23" s="275"/>
      <c r="CB23" s="275"/>
      <c r="CC23" s="275"/>
      <c r="CD23" s="275"/>
      <c r="CE23" s="275"/>
    </row>
    <row r="24" spans="1:83" ht="21" customHeight="1">
      <c r="A24" s="44"/>
      <c r="B24" s="44"/>
      <c r="C24" s="41" t="s">
        <v>63</v>
      </c>
      <c r="D24" s="659" t="s">
        <v>957</v>
      </c>
      <c r="E24" s="562">
        <v>1723</v>
      </c>
      <c r="F24" s="542">
        <v>41647</v>
      </c>
      <c r="G24" s="983">
        <v>0</v>
      </c>
      <c r="H24" s="364" t="s">
        <v>1686</v>
      </c>
      <c r="I24" s="30">
        <v>41610</v>
      </c>
      <c r="J24" s="719" t="s">
        <v>958</v>
      </c>
      <c r="K24" s="328" t="s">
        <v>1014</v>
      </c>
      <c r="L24" s="16">
        <v>0</v>
      </c>
      <c r="M24" s="285">
        <v>0</v>
      </c>
      <c r="N24" s="16">
        <v>0</v>
      </c>
      <c r="O24" s="285">
        <v>0</v>
      </c>
      <c r="P24" s="16">
        <v>0</v>
      </c>
      <c r="Q24" s="285">
        <v>0</v>
      </c>
      <c r="R24" s="16">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20"/>
      <c r="AX24" s="20"/>
      <c r="AY24" s="20"/>
      <c r="AZ24" s="20"/>
      <c r="BA24" s="20"/>
      <c r="BB24" s="20"/>
      <c r="BC24" s="20"/>
      <c r="BD24" s="20"/>
      <c r="BE24" s="20"/>
      <c r="BF24" s="20"/>
      <c r="BG24" s="20"/>
      <c r="BH24" s="20"/>
      <c r="BI24" s="20"/>
      <c r="BJ24" s="20"/>
      <c r="BK24" s="20"/>
      <c r="BL24" s="20"/>
      <c r="BM24" s="20"/>
      <c r="BN24" s="20"/>
      <c r="BO24" s="20"/>
      <c r="BP24" s="20"/>
      <c r="BQ24" s="20"/>
      <c r="BR24" s="20"/>
      <c r="BS24" s="184">
        <f t="shared" si="0"/>
        <v>0</v>
      </c>
      <c r="BT24" s="25"/>
      <c r="BU24" s="15">
        <f t="shared" si="1"/>
        <v>0</v>
      </c>
      <c r="BV24" s="23"/>
      <c r="BW24" s="15">
        <f t="shared" si="2"/>
        <v>0</v>
      </c>
      <c r="BX24" s="275"/>
      <c r="BY24" s="275"/>
      <c r="BZ24" s="275"/>
      <c r="CA24" s="275"/>
      <c r="CB24" s="275"/>
      <c r="CC24" s="275"/>
      <c r="CD24" s="275"/>
      <c r="CE24" s="275"/>
    </row>
    <row r="25" spans="1:83" ht="21" customHeight="1">
      <c r="A25" s="44"/>
      <c r="B25" s="44"/>
      <c r="C25" s="41" t="s">
        <v>65</v>
      </c>
      <c r="D25" s="37" t="s">
        <v>302</v>
      </c>
      <c r="E25" s="562">
        <v>4217</v>
      </c>
      <c r="F25" s="544">
        <v>42520</v>
      </c>
      <c r="G25" s="983">
        <v>0</v>
      </c>
      <c r="H25" s="364" t="s">
        <v>1942</v>
      </c>
      <c r="I25" s="30"/>
      <c r="J25" s="519" t="s">
        <v>602</v>
      </c>
      <c r="K25" s="328" t="s">
        <v>601</v>
      </c>
      <c r="L25" s="16">
        <v>0</v>
      </c>
      <c r="M25" s="285">
        <v>0</v>
      </c>
      <c r="N25" s="16">
        <v>0</v>
      </c>
      <c r="O25" s="285">
        <v>0</v>
      </c>
      <c r="P25" s="16">
        <v>0</v>
      </c>
      <c r="Q25" s="285">
        <v>0</v>
      </c>
      <c r="R25" s="16">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20"/>
      <c r="AX25" s="20"/>
      <c r="AY25" s="20"/>
      <c r="AZ25" s="20"/>
      <c r="BA25" s="20"/>
      <c r="BB25" s="20"/>
      <c r="BC25" s="20"/>
      <c r="BD25" s="20"/>
      <c r="BE25" s="20"/>
      <c r="BF25" s="20"/>
      <c r="BG25" s="20"/>
      <c r="BH25" s="20"/>
      <c r="BI25" s="20"/>
      <c r="BJ25" s="20"/>
      <c r="BK25" s="20"/>
      <c r="BL25" s="20"/>
      <c r="BM25" s="20"/>
      <c r="BN25" s="20"/>
      <c r="BO25" s="20"/>
      <c r="BP25" s="20"/>
      <c r="BQ25" s="20"/>
      <c r="BR25" s="20"/>
      <c r="BS25" s="184">
        <f t="shared" si="0"/>
        <v>0</v>
      </c>
      <c r="BT25" s="25"/>
      <c r="BU25" s="15">
        <f t="shared" si="1"/>
        <v>0</v>
      </c>
      <c r="BV25" s="23"/>
      <c r="BW25" s="15">
        <f t="shared" si="2"/>
        <v>0</v>
      </c>
      <c r="BX25" s="275"/>
      <c r="BY25" s="275"/>
      <c r="BZ25" s="275"/>
      <c r="CA25" s="275"/>
      <c r="CB25" s="275"/>
      <c r="CC25" s="275"/>
      <c r="CD25" s="275"/>
      <c r="CE25" s="275"/>
    </row>
    <row r="26" spans="1:83" ht="21" customHeight="1">
      <c r="A26" s="44"/>
      <c r="B26" s="44"/>
      <c r="C26" s="41" t="s">
        <v>67</v>
      </c>
      <c r="D26" s="659" t="s">
        <v>1621</v>
      </c>
      <c r="E26" s="562">
        <v>11368</v>
      </c>
      <c r="F26" s="543">
        <v>43005</v>
      </c>
      <c r="G26" s="983">
        <v>0</v>
      </c>
      <c r="H26" s="364" t="s">
        <v>1483</v>
      </c>
      <c r="I26" s="30">
        <v>34907</v>
      </c>
      <c r="J26" s="511" t="s">
        <v>1622</v>
      </c>
      <c r="K26" s="328" t="s">
        <v>1625</v>
      </c>
      <c r="L26" s="16">
        <v>0</v>
      </c>
      <c r="M26" s="285">
        <v>0</v>
      </c>
      <c r="N26" s="16">
        <v>0</v>
      </c>
      <c r="O26" s="285">
        <v>0</v>
      </c>
      <c r="P26" s="16">
        <v>0</v>
      </c>
      <c r="Q26" s="285">
        <v>0</v>
      </c>
      <c r="R26" s="16">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20"/>
      <c r="AX26" s="20"/>
      <c r="AY26" s="20"/>
      <c r="AZ26" s="20"/>
      <c r="BA26" s="20"/>
      <c r="BB26" s="20"/>
      <c r="BC26" s="20"/>
      <c r="BD26" s="20"/>
      <c r="BE26" s="20"/>
      <c r="BF26" s="20"/>
      <c r="BG26" s="20"/>
      <c r="BH26" s="20"/>
      <c r="BI26" s="20"/>
      <c r="BJ26" s="20"/>
      <c r="BK26" s="20"/>
      <c r="BL26" s="20"/>
      <c r="BM26" s="20"/>
      <c r="BN26" s="20"/>
      <c r="BO26" s="20"/>
      <c r="BP26" s="20"/>
      <c r="BQ26" s="20"/>
      <c r="BR26" s="20"/>
      <c r="BS26" s="184">
        <f t="shared" si="0"/>
        <v>0</v>
      </c>
      <c r="BT26" s="25"/>
      <c r="BU26" s="15">
        <f t="shared" si="1"/>
        <v>0</v>
      </c>
      <c r="BV26" s="23"/>
      <c r="BW26" s="15">
        <f t="shared" si="2"/>
        <v>0</v>
      </c>
      <c r="BX26" s="275"/>
      <c r="BY26" s="275"/>
      <c r="BZ26" s="275"/>
      <c r="CA26" s="275"/>
      <c r="CB26" s="25"/>
      <c r="CC26" s="25"/>
      <c r="CD26" s="275"/>
      <c r="CE26" s="275"/>
    </row>
    <row r="27" spans="1:83" ht="21" customHeight="1">
      <c r="A27" s="44"/>
      <c r="B27" s="44"/>
      <c r="C27" s="41" t="s">
        <v>68</v>
      </c>
      <c r="D27" s="659" t="s">
        <v>1780</v>
      </c>
      <c r="E27" s="562">
        <v>11420</v>
      </c>
      <c r="F27" s="543">
        <v>44035</v>
      </c>
      <c r="G27" s="983">
        <v>0</v>
      </c>
      <c r="H27" s="364" t="s">
        <v>1686</v>
      </c>
      <c r="I27" s="30"/>
      <c r="J27" s="511" t="s">
        <v>1783</v>
      </c>
      <c r="K27" s="328" t="s">
        <v>1784</v>
      </c>
      <c r="L27" s="16">
        <v>0</v>
      </c>
      <c r="M27" s="285">
        <v>0</v>
      </c>
      <c r="N27" s="16">
        <v>0</v>
      </c>
      <c r="O27" s="285">
        <v>0</v>
      </c>
      <c r="P27" s="16">
        <v>0</v>
      </c>
      <c r="Q27" s="285">
        <v>0</v>
      </c>
      <c r="R27" s="16">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20"/>
      <c r="AX27" s="20"/>
      <c r="AY27" s="20"/>
      <c r="AZ27" s="20"/>
      <c r="BA27" s="20"/>
      <c r="BB27" s="20"/>
      <c r="BC27" s="20"/>
      <c r="BD27" s="20"/>
      <c r="BE27" s="20"/>
      <c r="BF27" s="20"/>
      <c r="BG27" s="20"/>
      <c r="BH27" s="20"/>
      <c r="BI27" s="20"/>
      <c r="BJ27" s="20"/>
      <c r="BK27" s="20"/>
      <c r="BL27" s="20"/>
      <c r="BM27" s="20"/>
      <c r="BN27" s="20"/>
      <c r="BO27" s="20"/>
      <c r="BP27" s="20"/>
      <c r="BQ27" s="20"/>
      <c r="BR27" s="20"/>
      <c r="BS27" s="184">
        <f t="shared" si="0"/>
        <v>0</v>
      </c>
      <c r="BT27" s="25"/>
      <c r="BU27" s="15">
        <f t="shared" si="1"/>
        <v>0</v>
      </c>
      <c r="BV27" s="23"/>
      <c r="BW27" s="15">
        <f t="shared" si="2"/>
        <v>0</v>
      </c>
      <c r="BX27" s="275"/>
      <c r="BY27" s="275"/>
      <c r="BZ27" s="275"/>
      <c r="CA27" s="275"/>
      <c r="CB27" s="275"/>
      <c r="CC27" s="275"/>
      <c r="CD27" s="25"/>
      <c r="CE27" s="25"/>
    </row>
    <row r="28" spans="1:83" ht="21" customHeight="1">
      <c r="A28" s="44"/>
      <c r="B28" s="44"/>
      <c r="C28" s="41" t="s">
        <v>70</v>
      </c>
      <c r="D28" s="37" t="s">
        <v>1401</v>
      </c>
      <c r="E28" s="562">
        <v>10923</v>
      </c>
      <c r="F28" s="543">
        <v>44350</v>
      </c>
      <c r="G28" s="983">
        <v>0</v>
      </c>
      <c r="H28" s="364" t="s">
        <v>1686</v>
      </c>
      <c r="I28" s="30">
        <v>31951</v>
      </c>
      <c r="J28" s="511" t="s">
        <v>1267</v>
      </c>
      <c r="K28" s="328" t="s">
        <v>1266</v>
      </c>
      <c r="L28" s="16">
        <v>0</v>
      </c>
      <c r="M28" s="285">
        <v>0</v>
      </c>
      <c r="N28" s="16">
        <v>0</v>
      </c>
      <c r="O28" s="285">
        <v>0</v>
      </c>
      <c r="P28" s="16">
        <v>0</v>
      </c>
      <c r="Q28" s="285">
        <v>0</v>
      </c>
      <c r="R28" s="16">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20"/>
      <c r="AX28" s="20"/>
      <c r="AY28" s="20"/>
      <c r="AZ28" s="20"/>
      <c r="BA28" s="20"/>
      <c r="BB28" s="20"/>
      <c r="BC28" s="20"/>
      <c r="BD28" s="20"/>
      <c r="BE28" s="20"/>
      <c r="BF28" s="20"/>
      <c r="BG28" s="20"/>
      <c r="BH28" s="20"/>
      <c r="BI28" s="20"/>
      <c r="BJ28" s="20"/>
      <c r="BK28" s="20"/>
      <c r="BL28" s="20"/>
      <c r="BM28" s="20"/>
      <c r="BN28" s="20"/>
      <c r="BO28" s="20"/>
      <c r="BP28" s="20"/>
      <c r="BQ28" s="20"/>
      <c r="BR28" s="20"/>
      <c r="BS28" s="184">
        <f t="shared" si="0"/>
        <v>0</v>
      </c>
      <c r="BT28" s="25"/>
      <c r="BU28" s="15">
        <f t="shared" si="1"/>
        <v>0</v>
      </c>
      <c r="BV28" s="23"/>
      <c r="BW28" s="15">
        <f t="shared" si="2"/>
        <v>0</v>
      </c>
      <c r="BX28" s="275"/>
      <c r="BY28" s="275"/>
      <c r="BZ28" s="275"/>
      <c r="CA28" s="275"/>
      <c r="CB28" s="275"/>
      <c r="CC28" s="275"/>
      <c r="CD28" s="275"/>
      <c r="CE28" s="275"/>
    </row>
    <row r="29" spans="1:83" ht="21" customHeight="1">
      <c r="A29" s="44"/>
      <c r="B29" s="44"/>
      <c r="C29" s="41" t="s">
        <v>72</v>
      </c>
      <c r="D29" s="659" t="s">
        <v>1488</v>
      </c>
      <c r="E29" s="562">
        <v>10915</v>
      </c>
      <c r="F29" s="543">
        <v>44456</v>
      </c>
      <c r="G29" s="983">
        <v>0</v>
      </c>
      <c r="H29" s="364" t="s">
        <v>1483</v>
      </c>
      <c r="I29" s="30">
        <v>38474</v>
      </c>
      <c r="J29" s="511" t="s">
        <v>1490</v>
      </c>
      <c r="K29" s="328" t="s">
        <v>1489</v>
      </c>
      <c r="L29" s="16">
        <v>0</v>
      </c>
      <c r="M29" s="285">
        <v>0</v>
      </c>
      <c r="N29" s="16">
        <v>0</v>
      </c>
      <c r="O29" s="285">
        <v>0</v>
      </c>
      <c r="P29" s="16">
        <v>0</v>
      </c>
      <c r="Q29" s="285">
        <v>0</v>
      </c>
      <c r="R29" s="16">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20"/>
      <c r="AX29" s="20"/>
      <c r="AY29" s="20"/>
      <c r="AZ29" s="20"/>
      <c r="BA29" s="20"/>
      <c r="BB29" s="20"/>
      <c r="BC29" s="20"/>
      <c r="BD29" s="20"/>
      <c r="BE29" s="20"/>
      <c r="BF29" s="20"/>
      <c r="BG29" s="20"/>
      <c r="BH29" s="20"/>
      <c r="BI29" s="20"/>
      <c r="BJ29" s="20"/>
      <c r="BK29" s="20"/>
      <c r="BL29" s="20"/>
      <c r="BM29" s="20"/>
      <c r="BN29" s="20"/>
      <c r="BO29" s="20"/>
      <c r="BP29" s="20"/>
      <c r="BQ29" s="20"/>
      <c r="BR29" s="20"/>
      <c r="BS29" s="184">
        <f t="shared" si="0"/>
        <v>0</v>
      </c>
      <c r="BT29" s="25"/>
      <c r="BU29" s="15">
        <f t="shared" si="1"/>
        <v>0</v>
      </c>
      <c r="BV29" s="23"/>
      <c r="BW29" s="15">
        <f t="shared" si="2"/>
        <v>0</v>
      </c>
      <c r="BX29" s="275"/>
      <c r="BY29" s="275"/>
      <c r="BZ29" s="275"/>
      <c r="CA29" s="275"/>
      <c r="CB29" s="275"/>
      <c r="CC29" s="275"/>
      <c r="CD29" s="275"/>
      <c r="CE29" s="275"/>
    </row>
    <row r="30" spans="1:83" ht="21" customHeight="1">
      <c r="A30" s="44"/>
      <c r="B30" s="44"/>
      <c r="C30" s="41" t="s">
        <v>74</v>
      </c>
      <c r="D30" s="659" t="s">
        <v>1607</v>
      </c>
      <c r="E30" s="562">
        <v>11184</v>
      </c>
      <c r="F30" s="543">
        <v>44623</v>
      </c>
      <c r="G30" s="983">
        <v>0</v>
      </c>
      <c r="H30" s="364" t="s">
        <v>1686</v>
      </c>
      <c r="I30" s="30"/>
      <c r="J30" s="511" t="s">
        <v>1609</v>
      </c>
      <c r="K30" s="328" t="s">
        <v>1608</v>
      </c>
      <c r="L30" s="16">
        <v>0</v>
      </c>
      <c r="M30" s="285">
        <v>0</v>
      </c>
      <c r="N30" s="16">
        <v>0</v>
      </c>
      <c r="O30" s="285">
        <v>0</v>
      </c>
      <c r="P30" s="16">
        <v>0</v>
      </c>
      <c r="Q30" s="285">
        <v>0</v>
      </c>
      <c r="R30" s="16">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20"/>
      <c r="AX30" s="20"/>
      <c r="AY30" s="20"/>
      <c r="AZ30" s="20"/>
      <c r="BA30" s="20"/>
      <c r="BB30" s="20"/>
      <c r="BC30" s="20"/>
      <c r="BD30" s="20"/>
      <c r="BE30" s="20"/>
      <c r="BF30" s="20"/>
      <c r="BG30" s="20"/>
      <c r="BH30" s="20"/>
      <c r="BI30" s="20"/>
      <c r="BJ30" s="20"/>
      <c r="BK30" s="20"/>
      <c r="BL30" s="20"/>
      <c r="BM30" s="20"/>
      <c r="BN30" s="20"/>
      <c r="BO30" s="20"/>
      <c r="BP30" s="20"/>
      <c r="BQ30" s="20"/>
      <c r="BR30" s="20"/>
      <c r="BS30" s="184">
        <f t="shared" si="0"/>
        <v>0</v>
      </c>
      <c r="BT30" s="25"/>
      <c r="BU30" s="15">
        <f t="shared" si="1"/>
        <v>0</v>
      </c>
      <c r="BV30" s="23"/>
      <c r="BW30" s="15">
        <f t="shared" si="2"/>
        <v>0</v>
      </c>
      <c r="BX30" s="275"/>
      <c r="BY30" s="275"/>
      <c r="BZ30" s="275"/>
      <c r="CA30" s="275"/>
      <c r="CB30" s="275"/>
      <c r="CC30" s="275"/>
      <c r="CD30" s="275"/>
      <c r="CE30" s="275"/>
    </row>
    <row r="31" spans="1:83" ht="21" customHeight="1">
      <c r="A31" s="44"/>
      <c r="B31" s="44"/>
      <c r="C31" s="41" t="s">
        <v>76</v>
      </c>
      <c r="D31" s="659" t="s">
        <v>1500</v>
      </c>
      <c r="E31" s="562">
        <v>10988</v>
      </c>
      <c r="F31" s="544">
        <v>44636</v>
      </c>
      <c r="G31" s="983">
        <v>0</v>
      </c>
      <c r="H31" s="364" t="s">
        <v>1483</v>
      </c>
      <c r="I31" s="30">
        <v>21759</v>
      </c>
      <c r="J31" s="519" t="s">
        <v>1502</v>
      </c>
      <c r="K31" s="328" t="s">
        <v>1501</v>
      </c>
      <c r="L31" s="16">
        <v>0</v>
      </c>
      <c r="M31" s="285">
        <v>0</v>
      </c>
      <c r="N31" s="16">
        <v>0</v>
      </c>
      <c r="O31" s="285">
        <v>0</v>
      </c>
      <c r="P31" s="16">
        <v>0</v>
      </c>
      <c r="Q31" s="285">
        <v>0</v>
      </c>
      <c r="R31" s="16">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20"/>
      <c r="AX31" s="20"/>
      <c r="AY31" s="20"/>
      <c r="AZ31" s="20"/>
      <c r="BA31" s="20"/>
      <c r="BB31" s="20"/>
      <c r="BC31" s="20"/>
      <c r="BD31" s="20"/>
      <c r="BE31" s="20"/>
      <c r="BF31" s="20"/>
      <c r="BG31" s="20"/>
      <c r="BH31" s="20"/>
      <c r="BI31" s="20"/>
      <c r="BJ31" s="20"/>
      <c r="BK31" s="20"/>
      <c r="BL31" s="20"/>
      <c r="BM31" s="20"/>
      <c r="BN31" s="20"/>
      <c r="BO31" s="20"/>
      <c r="BP31" s="20"/>
      <c r="BQ31" s="20"/>
      <c r="BR31" s="20"/>
      <c r="BS31" s="184">
        <f t="shared" si="0"/>
        <v>0</v>
      </c>
      <c r="BT31" s="25"/>
      <c r="BU31" s="15">
        <f t="shared" si="1"/>
        <v>0</v>
      </c>
      <c r="BV31" s="23"/>
      <c r="BW31" s="15">
        <f t="shared" si="2"/>
        <v>0</v>
      </c>
      <c r="BX31" s="275"/>
      <c r="BY31" s="275"/>
      <c r="BZ31" s="275"/>
      <c r="CA31" s="275"/>
      <c r="CB31" s="275"/>
      <c r="CC31" s="275"/>
      <c r="CD31" s="25"/>
      <c r="CE31" s="25"/>
    </row>
    <row r="32" spans="1:83" ht="21" customHeight="1">
      <c r="A32" s="44"/>
      <c r="B32" s="44"/>
      <c r="C32" s="41" t="s">
        <v>78</v>
      </c>
      <c r="D32" s="659" t="s">
        <v>1581</v>
      </c>
      <c r="E32" s="562">
        <v>11331</v>
      </c>
      <c r="F32" s="544">
        <v>44686</v>
      </c>
      <c r="G32" s="983">
        <v>0</v>
      </c>
      <c r="H32" s="707" t="s">
        <v>1483</v>
      </c>
      <c r="I32" s="30">
        <v>44959</v>
      </c>
      <c r="J32" s="519" t="s">
        <v>1579</v>
      </c>
      <c r="K32" s="328" t="s">
        <v>1578</v>
      </c>
      <c r="L32" s="16">
        <v>0</v>
      </c>
      <c r="M32" s="285">
        <v>0</v>
      </c>
      <c r="N32" s="16">
        <v>0</v>
      </c>
      <c r="O32" s="285">
        <v>0</v>
      </c>
      <c r="P32" s="16">
        <v>0</v>
      </c>
      <c r="Q32" s="285">
        <v>0</v>
      </c>
      <c r="R32" s="16">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20"/>
      <c r="AX32" s="20"/>
      <c r="AY32" s="20"/>
      <c r="AZ32" s="20"/>
      <c r="BA32" s="20"/>
      <c r="BB32" s="20"/>
      <c r="BC32" s="20"/>
      <c r="BD32" s="20"/>
      <c r="BE32" s="20"/>
      <c r="BF32" s="20"/>
      <c r="BG32" s="20"/>
      <c r="BH32" s="20"/>
      <c r="BI32" s="20"/>
      <c r="BJ32" s="20"/>
      <c r="BK32" s="20"/>
      <c r="BL32" s="20"/>
      <c r="BM32" s="20"/>
      <c r="BN32" s="20"/>
      <c r="BO32" s="20"/>
      <c r="BP32" s="20"/>
      <c r="BQ32" s="20"/>
      <c r="BR32" s="20"/>
      <c r="BS32" s="184">
        <f t="shared" si="0"/>
        <v>0</v>
      </c>
      <c r="BT32" s="25"/>
      <c r="BU32" s="15">
        <f t="shared" si="1"/>
        <v>0</v>
      </c>
      <c r="BV32" s="23"/>
      <c r="BW32" s="15">
        <f t="shared" si="2"/>
        <v>0</v>
      </c>
      <c r="BX32" s="275"/>
      <c r="BY32" s="275"/>
      <c r="BZ32" s="275"/>
      <c r="CA32" s="275"/>
      <c r="CB32" s="275"/>
      <c r="CC32" s="275"/>
      <c r="CD32" s="275"/>
      <c r="CE32" s="275"/>
    </row>
    <row r="33" spans="1:83" ht="21" customHeight="1">
      <c r="A33" s="44"/>
      <c r="B33" s="44"/>
      <c r="C33" s="41" t="s">
        <v>79</v>
      </c>
      <c r="D33" s="37" t="s">
        <v>1979</v>
      </c>
      <c r="E33" s="562">
        <v>11328</v>
      </c>
      <c r="F33" s="546">
        <v>45062</v>
      </c>
      <c r="G33" s="983">
        <v>0</v>
      </c>
      <c r="H33" s="364" t="s">
        <v>1942</v>
      </c>
      <c r="I33" s="30">
        <v>17758</v>
      </c>
      <c r="J33" s="519" t="s">
        <v>1980</v>
      </c>
      <c r="K33" s="328" t="s">
        <v>1981</v>
      </c>
      <c r="L33" s="16">
        <v>0</v>
      </c>
      <c r="M33" s="285">
        <v>0</v>
      </c>
      <c r="N33" s="16">
        <v>0</v>
      </c>
      <c r="O33" s="285">
        <v>0</v>
      </c>
      <c r="P33" s="16">
        <v>0</v>
      </c>
      <c r="Q33" s="285">
        <v>0</v>
      </c>
      <c r="R33" s="16">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20"/>
      <c r="AX33" s="20"/>
      <c r="AY33" s="20"/>
      <c r="AZ33" s="20"/>
      <c r="BA33" s="20"/>
      <c r="BB33" s="20"/>
      <c r="BC33" s="20"/>
      <c r="BD33" s="20"/>
      <c r="BE33" s="20"/>
      <c r="BF33" s="20"/>
      <c r="BG33" s="20"/>
      <c r="BH33" s="20"/>
      <c r="BI33" s="20"/>
      <c r="BJ33" s="20"/>
      <c r="BK33" s="20"/>
      <c r="BL33" s="20"/>
      <c r="BM33" s="20"/>
      <c r="BN33" s="20"/>
      <c r="BO33" s="20"/>
      <c r="BP33" s="20"/>
      <c r="BQ33" s="20"/>
      <c r="BR33" s="20"/>
      <c r="BS33" s="184">
        <f t="shared" si="0"/>
        <v>0</v>
      </c>
      <c r="BT33" s="25"/>
      <c r="BU33" s="15">
        <f t="shared" si="1"/>
        <v>0</v>
      </c>
      <c r="BV33" s="23"/>
      <c r="BW33" s="15">
        <f t="shared" si="2"/>
        <v>0</v>
      </c>
      <c r="BX33" s="275"/>
      <c r="BY33" s="275"/>
      <c r="BZ33" s="275"/>
      <c r="CA33" s="275"/>
      <c r="CB33" s="275"/>
      <c r="CC33" s="275"/>
      <c r="CD33" s="275"/>
      <c r="CE33" s="275"/>
    </row>
    <row r="34" spans="1:83" ht="21" customHeight="1">
      <c r="A34" s="44"/>
      <c r="B34" s="44"/>
      <c r="C34" s="41" t="s">
        <v>81</v>
      </c>
      <c r="D34" s="37" t="s">
        <v>1926</v>
      </c>
      <c r="E34" s="562">
        <v>11319</v>
      </c>
      <c r="F34" s="545">
        <v>45196</v>
      </c>
      <c r="G34" s="983">
        <v>0</v>
      </c>
      <c r="H34" s="364" t="s">
        <v>1686</v>
      </c>
      <c r="I34" s="30">
        <v>15767</v>
      </c>
      <c r="J34" s="512" t="s">
        <v>1927</v>
      </c>
      <c r="K34" s="328" t="s">
        <v>1928</v>
      </c>
      <c r="L34" s="16">
        <v>0</v>
      </c>
      <c r="M34" s="285">
        <v>0</v>
      </c>
      <c r="N34" s="16">
        <v>0</v>
      </c>
      <c r="O34" s="285">
        <v>0</v>
      </c>
      <c r="P34" s="16">
        <v>0</v>
      </c>
      <c r="Q34" s="285">
        <v>0</v>
      </c>
      <c r="R34" s="16">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20"/>
      <c r="AX34" s="20"/>
      <c r="AY34" s="20"/>
      <c r="AZ34" s="20"/>
      <c r="BA34" s="20"/>
      <c r="BB34" s="20"/>
      <c r="BC34" s="20"/>
      <c r="BD34" s="20"/>
      <c r="BE34" s="20"/>
      <c r="BF34" s="20"/>
      <c r="BG34" s="20"/>
      <c r="BH34" s="20"/>
      <c r="BI34" s="20"/>
      <c r="BJ34" s="20"/>
      <c r="BK34" s="20"/>
      <c r="BL34" s="20"/>
      <c r="BM34" s="20"/>
      <c r="BN34" s="20"/>
      <c r="BO34" s="20"/>
      <c r="BP34" s="20"/>
      <c r="BQ34" s="20"/>
      <c r="BR34" s="20"/>
      <c r="BS34" s="184">
        <f t="shared" si="0"/>
        <v>0</v>
      </c>
      <c r="BT34" s="25"/>
      <c r="BU34" s="15">
        <f t="shared" si="1"/>
        <v>0</v>
      </c>
      <c r="BV34" s="23"/>
      <c r="BW34" s="15">
        <f t="shared" si="2"/>
        <v>0</v>
      </c>
      <c r="BX34" s="275"/>
      <c r="BY34" s="275"/>
      <c r="BZ34" s="275"/>
      <c r="CA34" s="275"/>
      <c r="CB34" s="275"/>
      <c r="CC34" s="275"/>
      <c r="CD34" s="275"/>
      <c r="CE34" s="275"/>
    </row>
    <row r="35" spans="1:83" ht="20.25" customHeight="1">
      <c r="A35" s="44"/>
      <c r="B35" s="44"/>
      <c r="C35" s="41" t="s">
        <v>83</v>
      </c>
      <c r="D35" s="37" t="s">
        <v>1956</v>
      </c>
      <c r="E35" s="562">
        <v>11585</v>
      </c>
      <c r="F35" s="546">
        <v>45495</v>
      </c>
      <c r="G35" s="983">
        <v>0</v>
      </c>
      <c r="H35" s="364" t="s">
        <v>1942</v>
      </c>
      <c r="I35" s="30">
        <v>45483</v>
      </c>
      <c r="J35" s="519" t="s">
        <v>1957</v>
      </c>
      <c r="K35" s="328" t="s">
        <v>1958</v>
      </c>
      <c r="L35" s="16">
        <v>0</v>
      </c>
      <c r="M35" s="285">
        <v>0</v>
      </c>
      <c r="N35" s="16">
        <v>0</v>
      </c>
      <c r="O35" s="285">
        <v>0</v>
      </c>
      <c r="P35" s="16">
        <v>0</v>
      </c>
      <c r="Q35" s="285">
        <v>0</v>
      </c>
      <c r="R35" s="16">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20"/>
      <c r="AX35" s="20"/>
      <c r="AY35" s="20"/>
      <c r="AZ35" s="20"/>
      <c r="BA35" s="20"/>
      <c r="BB35" s="20"/>
      <c r="BC35" s="20"/>
      <c r="BD35" s="20"/>
      <c r="BE35" s="20"/>
      <c r="BF35" s="20"/>
      <c r="BG35" s="20"/>
      <c r="BH35" s="20"/>
      <c r="BI35" s="20"/>
      <c r="BJ35" s="20"/>
      <c r="BK35" s="20"/>
      <c r="BL35" s="20"/>
      <c r="BM35" s="20"/>
      <c r="BN35" s="20"/>
      <c r="BO35" s="20"/>
      <c r="BP35" s="20"/>
      <c r="BQ35" s="20"/>
      <c r="BR35" s="20"/>
      <c r="BS35" s="184">
        <f t="shared" si="0"/>
        <v>0</v>
      </c>
      <c r="BT35" s="25"/>
      <c r="BU35" s="15">
        <f t="shared" si="1"/>
        <v>0</v>
      </c>
      <c r="BV35" s="23"/>
      <c r="BW35" s="15">
        <f t="shared" si="2"/>
        <v>0</v>
      </c>
      <c r="BX35" s="275"/>
      <c r="BY35" s="275"/>
      <c r="BZ35" s="275"/>
      <c r="CA35" s="275"/>
      <c r="CB35" s="275"/>
      <c r="CC35" s="275"/>
      <c r="CD35" s="275"/>
      <c r="CE35" s="275"/>
    </row>
    <row r="36" spans="1:83" ht="21" customHeight="1">
      <c r="A36" s="44"/>
      <c r="B36" s="44"/>
      <c r="C36" s="41" t="s">
        <v>84</v>
      </c>
      <c r="D36" s="659" t="s">
        <v>1237</v>
      </c>
      <c r="E36" s="562">
        <v>2409</v>
      </c>
      <c r="F36" s="542">
        <v>42051</v>
      </c>
      <c r="G36" s="983">
        <v>0</v>
      </c>
      <c r="H36" s="364" t="s">
        <v>1942</v>
      </c>
      <c r="I36" s="30">
        <v>43052</v>
      </c>
      <c r="J36" s="519" t="s">
        <v>655</v>
      </c>
      <c r="K36" s="328" t="s">
        <v>655</v>
      </c>
      <c r="L36" s="16">
        <v>0</v>
      </c>
      <c r="M36" s="285">
        <v>0</v>
      </c>
      <c r="N36" s="16">
        <v>0</v>
      </c>
      <c r="O36" s="285">
        <v>0</v>
      </c>
      <c r="P36" s="16">
        <v>0</v>
      </c>
      <c r="Q36" s="285">
        <v>0</v>
      </c>
      <c r="R36" s="16">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20"/>
      <c r="AX36" s="20"/>
      <c r="AY36" s="20"/>
      <c r="AZ36" s="20"/>
      <c r="BA36" s="20"/>
      <c r="BB36" s="20"/>
      <c r="BC36" s="20"/>
      <c r="BD36" s="20"/>
      <c r="BE36" s="20"/>
      <c r="BF36" s="20"/>
      <c r="BG36" s="20"/>
      <c r="BH36" s="20"/>
      <c r="BI36" s="20"/>
      <c r="BJ36" s="20"/>
      <c r="BK36" s="20"/>
      <c r="BL36" s="20"/>
      <c r="BM36" s="20"/>
      <c r="BN36" s="20"/>
      <c r="BO36" s="20"/>
      <c r="BP36" s="20"/>
      <c r="BQ36" s="20"/>
      <c r="BR36" s="20"/>
      <c r="BS36" s="184">
        <f t="shared" si="0"/>
        <v>0</v>
      </c>
      <c r="BT36" s="25"/>
      <c r="BU36" s="15">
        <f t="shared" si="1"/>
        <v>0</v>
      </c>
      <c r="BV36" s="23"/>
      <c r="BW36" s="15">
        <f t="shared" si="2"/>
        <v>0</v>
      </c>
      <c r="BX36" s="275"/>
      <c r="BY36" s="275"/>
      <c r="BZ36" s="275"/>
      <c r="CA36" s="275"/>
      <c r="CB36" s="275"/>
      <c r="CC36" s="275"/>
      <c r="CD36" s="275"/>
      <c r="CE36" s="275"/>
    </row>
    <row r="37" spans="1:83" ht="21" customHeight="1">
      <c r="A37" s="44"/>
      <c r="B37" s="44"/>
      <c r="C37" s="41" t="s">
        <v>85</v>
      </c>
      <c r="D37" s="37" t="s">
        <v>2216</v>
      </c>
      <c r="E37" s="562">
        <v>523</v>
      </c>
      <c r="F37" s="543">
        <v>38803</v>
      </c>
      <c r="G37" s="983">
        <v>0</v>
      </c>
      <c r="H37" s="364" t="s">
        <v>1942</v>
      </c>
      <c r="I37" s="30">
        <v>23320</v>
      </c>
      <c r="J37" s="511" t="s">
        <v>2217</v>
      </c>
      <c r="K37" s="328" t="s">
        <v>2218</v>
      </c>
      <c r="L37" s="16">
        <v>0</v>
      </c>
      <c r="M37" s="285">
        <v>0</v>
      </c>
      <c r="N37" s="16">
        <v>0</v>
      </c>
      <c r="O37" s="285">
        <v>0</v>
      </c>
      <c r="P37" s="16">
        <v>0</v>
      </c>
      <c r="Q37" s="285">
        <v>0</v>
      </c>
      <c r="R37" s="16">
        <v>0</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20"/>
      <c r="AX37" s="20"/>
      <c r="AY37" s="20"/>
      <c r="AZ37" s="20"/>
      <c r="BA37" s="20"/>
      <c r="BB37" s="20"/>
      <c r="BC37" s="20"/>
      <c r="BD37" s="20"/>
      <c r="BE37" s="20"/>
      <c r="BF37" s="20"/>
      <c r="BG37" s="20"/>
      <c r="BH37" s="20"/>
      <c r="BI37" s="20"/>
      <c r="BJ37" s="20"/>
      <c r="BK37" s="20"/>
      <c r="BL37" s="20"/>
      <c r="BM37" s="20"/>
      <c r="BN37" s="20"/>
      <c r="BO37" s="20"/>
      <c r="BP37" s="20"/>
      <c r="BQ37" s="20"/>
      <c r="BR37" s="20"/>
      <c r="BS37" s="184">
        <f t="shared" si="0"/>
        <v>0</v>
      </c>
      <c r="BT37" s="25"/>
      <c r="BU37" s="15">
        <f t="shared" si="1"/>
        <v>0</v>
      </c>
      <c r="BV37" s="23"/>
      <c r="BW37" s="15">
        <f t="shared" si="2"/>
        <v>0</v>
      </c>
      <c r="BX37" s="275"/>
      <c r="BY37" s="275"/>
      <c r="BZ37" s="275"/>
      <c r="CA37" s="275"/>
      <c r="CB37" s="275"/>
      <c r="CC37" s="275"/>
      <c r="CD37" s="275"/>
      <c r="CE37" s="275"/>
    </row>
    <row r="38" spans="1:83" ht="21" customHeight="1">
      <c r="A38" s="963"/>
      <c r="B38" s="963"/>
      <c r="C38" s="41" t="s">
        <v>87</v>
      </c>
      <c r="D38" s="927" t="s">
        <v>2364</v>
      </c>
      <c r="E38" s="928">
        <v>11709</v>
      </c>
      <c r="F38" s="929">
        <v>45757</v>
      </c>
      <c r="G38" s="990">
        <v>0</v>
      </c>
      <c r="H38" s="931" t="s">
        <v>1942</v>
      </c>
      <c r="I38" s="932">
        <v>45765</v>
      </c>
      <c r="J38" s="933" t="s">
        <v>2366</v>
      </c>
      <c r="K38" s="934" t="s">
        <v>2367</v>
      </c>
      <c r="L38" s="958">
        <v>0</v>
      </c>
      <c r="M38" s="959">
        <v>0</v>
      </c>
      <c r="N38" s="958">
        <v>0</v>
      </c>
      <c r="O38" s="959">
        <v>0</v>
      </c>
      <c r="P38" s="958">
        <v>0</v>
      </c>
      <c r="Q38" s="959">
        <v>0</v>
      </c>
      <c r="R38" s="958">
        <v>0</v>
      </c>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1"/>
      <c r="AT38" s="961"/>
      <c r="AU38" s="961"/>
      <c r="AV38" s="961"/>
      <c r="AW38" s="964"/>
      <c r="AX38" s="964"/>
      <c r="AY38" s="964"/>
      <c r="AZ38" s="964"/>
      <c r="BA38" s="964"/>
      <c r="BB38" s="964"/>
      <c r="BC38" s="964"/>
      <c r="BD38" s="964"/>
      <c r="BE38" s="964"/>
      <c r="BF38" s="964"/>
      <c r="BG38" s="964"/>
      <c r="BH38" s="964"/>
      <c r="BI38" s="964"/>
      <c r="BJ38" s="964"/>
      <c r="BK38" s="964"/>
      <c r="BL38" s="964"/>
      <c r="BM38" s="964"/>
      <c r="BN38" s="964"/>
      <c r="BO38" s="964"/>
      <c r="BP38" s="964"/>
      <c r="BQ38" s="964"/>
      <c r="BR38" s="964"/>
      <c r="BS38" s="184">
        <f t="shared" si="0"/>
        <v>0</v>
      </c>
      <c r="BT38" s="25"/>
      <c r="BU38" s="15">
        <f t="shared" si="1"/>
        <v>0</v>
      </c>
      <c r="BV38" s="23"/>
      <c r="BW38" s="15">
        <f t="shared" si="2"/>
        <v>0</v>
      </c>
      <c r="BX38" s="275"/>
      <c r="BY38" s="275"/>
      <c r="BZ38" s="275"/>
      <c r="CA38" s="275"/>
      <c r="CB38" s="275"/>
      <c r="CC38" s="275"/>
      <c r="CD38" s="275"/>
      <c r="CE38" s="275"/>
    </row>
    <row r="39" spans="1:83" ht="21" customHeight="1">
      <c r="A39" s="963"/>
      <c r="B39" s="963"/>
      <c r="C39" s="41" t="s">
        <v>89</v>
      </c>
      <c r="D39" s="659" t="s">
        <v>104</v>
      </c>
      <c r="E39" s="562">
        <v>1917</v>
      </c>
      <c r="F39" s="544">
        <v>41880</v>
      </c>
      <c r="G39" s="983">
        <v>0</v>
      </c>
      <c r="H39" s="364" t="s">
        <v>1942</v>
      </c>
      <c r="I39" s="30">
        <v>15981</v>
      </c>
      <c r="J39" s="519" t="s">
        <v>1779</v>
      </c>
      <c r="K39" s="328" t="s">
        <v>522</v>
      </c>
      <c r="L39" s="958">
        <v>0</v>
      </c>
      <c r="M39" s="959">
        <v>0</v>
      </c>
      <c r="N39" s="958">
        <v>0</v>
      </c>
      <c r="O39" s="959">
        <v>0</v>
      </c>
      <c r="P39" s="958">
        <v>0</v>
      </c>
      <c r="Q39" s="959">
        <v>0</v>
      </c>
      <c r="R39" s="958">
        <v>0</v>
      </c>
      <c r="S39" s="960"/>
      <c r="T39" s="960"/>
      <c r="U39" s="960"/>
      <c r="V39" s="960"/>
      <c r="W39" s="960"/>
      <c r="X39" s="960"/>
      <c r="Y39" s="960"/>
      <c r="Z39" s="960"/>
      <c r="AA39" s="960"/>
      <c r="AB39" s="960"/>
      <c r="AC39" s="960"/>
      <c r="AD39" s="960"/>
      <c r="AE39" s="960"/>
      <c r="AF39" s="960"/>
      <c r="AG39" s="960"/>
      <c r="AH39" s="960"/>
      <c r="AI39" s="960"/>
      <c r="AJ39" s="960"/>
      <c r="AK39" s="960"/>
      <c r="AL39" s="960"/>
      <c r="AM39" s="960"/>
      <c r="AN39" s="960"/>
      <c r="AO39" s="960"/>
      <c r="AP39" s="960"/>
      <c r="AQ39" s="960"/>
      <c r="AR39" s="960"/>
      <c r="AS39" s="961"/>
      <c r="AT39" s="961"/>
      <c r="AU39" s="961"/>
      <c r="AV39" s="961"/>
      <c r="AW39" s="964"/>
      <c r="AX39" s="964"/>
      <c r="AY39" s="964"/>
      <c r="AZ39" s="964"/>
      <c r="BA39" s="964"/>
      <c r="BB39" s="964"/>
      <c r="BC39" s="964"/>
      <c r="BD39" s="964"/>
      <c r="BE39" s="964"/>
      <c r="BF39" s="964"/>
      <c r="BG39" s="964"/>
      <c r="BH39" s="964"/>
      <c r="BI39" s="964"/>
      <c r="BJ39" s="964"/>
      <c r="BK39" s="964"/>
      <c r="BL39" s="964"/>
      <c r="BM39" s="964"/>
      <c r="BN39" s="964"/>
      <c r="BO39" s="964"/>
      <c r="BP39" s="964"/>
      <c r="BQ39" s="964"/>
      <c r="BR39" s="964"/>
      <c r="BS39" s="184">
        <f t="shared" si="0"/>
        <v>0</v>
      </c>
      <c r="BT39" s="25"/>
      <c r="BU39" s="15">
        <f t="shared" si="1"/>
        <v>0</v>
      </c>
      <c r="BV39" s="23"/>
      <c r="BW39" s="15">
        <f t="shared" si="2"/>
        <v>0</v>
      </c>
      <c r="BX39" s="275"/>
      <c r="BY39" s="275"/>
      <c r="BZ39" s="275"/>
      <c r="CA39" s="275"/>
      <c r="CB39" s="275"/>
      <c r="CC39" s="275"/>
      <c r="CD39" s="275"/>
      <c r="CE39" s="275"/>
    </row>
    <row r="40" spans="1:83" ht="21" customHeight="1">
      <c r="A40" s="44"/>
      <c r="B40" s="44"/>
      <c r="C40" s="41" t="s">
        <v>91</v>
      </c>
      <c r="D40" s="659" t="s">
        <v>136</v>
      </c>
      <c r="E40" s="562">
        <v>1917</v>
      </c>
      <c r="F40" s="544">
        <v>41880</v>
      </c>
      <c r="G40" s="983">
        <v>0</v>
      </c>
      <c r="H40" s="364" t="s">
        <v>1942</v>
      </c>
      <c r="I40" s="30">
        <v>21930</v>
      </c>
      <c r="J40" s="519" t="s">
        <v>1779</v>
      </c>
      <c r="K40" s="328" t="s">
        <v>522</v>
      </c>
      <c r="L40" s="16">
        <v>0</v>
      </c>
      <c r="M40" s="285">
        <v>0</v>
      </c>
      <c r="N40" s="16">
        <v>0</v>
      </c>
      <c r="O40" s="285">
        <v>0</v>
      </c>
      <c r="P40" s="16">
        <v>0</v>
      </c>
      <c r="Q40" s="285">
        <v>0</v>
      </c>
      <c r="R40" s="16">
        <v>0</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20"/>
      <c r="AX40" s="20"/>
      <c r="AY40" s="20"/>
      <c r="AZ40" s="20"/>
      <c r="BA40" s="20"/>
      <c r="BB40" s="20"/>
      <c r="BC40" s="20"/>
      <c r="BD40" s="20"/>
      <c r="BE40" s="20"/>
      <c r="BF40" s="20"/>
      <c r="BG40" s="20"/>
      <c r="BH40" s="20"/>
      <c r="BI40" s="20"/>
      <c r="BJ40" s="20"/>
      <c r="BK40" s="20"/>
      <c r="BL40" s="20"/>
      <c r="BM40" s="20"/>
      <c r="BN40" s="20"/>
      <c r="BO40" s="20"/>
      <c r="BP40" s="20"/>
      <c r="BQ40" s="20"/>
      <c r="BR40" s="20"/>
      <c r="BS40" s="184">
        <f t="shared" ref="BS40:BS44" si="3">COUNT(S40:AR40)</f>
        <v>0</v>
      </c>
      <c r="BT40" s="25"/>
      <c r="BU40" s="15">
        <f t="shared" ref="BU40:BU44" si="4">COUNT(AS40:BR40)</f>
        <v>0</v>
      </c>
      <c r="BV40" s="23"/>
      <c r="BW40" s="15">
        <f t="shared" ref="BW40:BW44" si="5">SUM(BS40,BU40)</f>
        <v>0</v>
      </c>
      <c r="BX40" s="275"/>
      <c r="BY40" s="275"/>
      <c r="BZ40" s="275"/>
      <c r="CA40" s="275"/>
      <c r="CB40" s="275"/>
      <c r="CC40" s="275"/>
      <c r="CD40" s="275"/>
      <c r="CE40" s="275"/>
    </row>
    <row r="41" spans="1:83" ht="21" customHeight="1">
      <c r="A41" s="44"/>
      <c r="B41" s="44"/>
      <c r="C41" s="41" t="s">
        <v>93</v>
      </c>
      <c r="D41" s="37" t="s">
        <v>2381</v>
      </c>
      <c r="E41" s="562">
        <v>3224</v>
      </c>
      <c r="F41" s="542">
        <v>41831</v>
      </c>
      <c r="G41" s="983">
        <v>0</v>
      </c>
      <c r="H41" s="364" t="s">
        <v>1942</v>
      </c>
      <c r="I41" s="30">
        <v>21466</v>
      </c>
      <c r="J41" s="512" t="s">
        <v>2382</v>
      </c>
      <c r="K41" s="328" t="s">
        <v>2383</v>
      </c>
      <c r="L41" s="16">
        <v>0</v>
      </c>
      <c r="M41" s="285">
        <v>0</v>
      </c>
      <c r="N41" s="16">
        <v>0</v>
      </c>
      <c r="O41" s="285">
        <v>0</v>
      </c>
      <c r="P41" s="16">
        <v>0</v>
      </c>
      <c r="Q41" s="285">
        <v>0</v>
      </c>
      <c r="R41" s="16">
        <v>0</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20"/>
      <c r="AX41" s="20"/>
      <c r="AY41" s="20"/>
      <c r="AZ41" s="20"/>
      <c r="BA41" s="20"/>
      <c r="BB41" s="20"/>
      <c r="BC41" s="20"/>
      <c r="BD41" s="20"/>
      <c r="BE41" s="20"/>
      <c r="BF41" s="20"/>
      <c r="BG41" s="20"/>
      <c r="BH41" s="20"/>
      <c r="BI41" s="20"/>
      <c r="BJ41" s="20"/>
      <c r="BK41" s="20"/>
      <c r="BL41" s="20"/>
      <c r="BM41" s="20"/>
      <c r="BN41" s="20"/>
      <c r="BO41" s="20"/>
      <c r="BP41" s="20"/>
      <c r="BQ41" s="20"/>
      <c r="BR41" s="20"/>
      <c r="BS41" s="184">
        <f t="shared" si="3"/>
        <v>0</v>
      </c>
      <c r="BT41" s="25"/>
      <c r="BU41" s="15">
        <f t="shared" si="4"/>
        <v>0</v>
      </c>
      <c r="BV41" s="23"/>
      <c r="BW41" s="15">
        <f t="shared" si="5"/>
        <v>0</v>
      </c>
      <c r="BX41" s="275"/>
      <c r="BY41" s="275"/>
      <c r="BZ41" s="275"/>
      <c r="CA41" s="275"/>
      <c r="CB41" s="275"/>
      <c r="CC41" s="275"/>
      <c r="CD41" s="275"/>
      <c r="CE41" s="275"/>
    </row>
    <row r="42" spans="1:83" ht="21" customHeight="1">
      <c r="A42" s="44"/>
      <c r="B42" s="44"/>
      <c r="C42" s="41" t="s">
        <v>95</v>
      </c>
      <c r="D42" s="37" t="s">
        <v>253</v>
      </c>
      <c r="E42" s="562">
        <v>266</v>
      </c>
      <c r="F42" s="543">
        <v>41047</v>
      </c>
      <c r="G42" s="983">
        <v>0</v>
      </c>
      <c r="H42" s="364" t="s">
        <v>1942</v>
      </c>
      <c r="I42" s="30">
        <v>26378</v>
      </c>
      <c r="J42" s="511" t="s">
        <v>1461</v>
      </c>
      <c r="K42" s="328" t="s">
        <v>1460</v>
      </c>
      <c r="L42" s="16">
        <v>0</v>
      </c>
      <c r="M42" s="285">
        <v>0</v>
      </c>
      <c r="N42" s="16">
        <v>0</v>
      </c>
      <c r="O42" s="285">
        <v>0</v>
      </c>
      <c r="P42" s="16">
        <v>0</v>
      </c>
      <c r="Q42" s="285">
        <v>0</v>
      </c>
      <c r="R42" s="16">
        <v>0</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20"/>
      <c r="AX42" s="20"/>
      <c r="AY42" s="20"/>
      <c r="AZ42" s="20"/>
      <c r="BA42" s="20"/>
      <c r="BB42" s="20"/>
      <c r="BC42" s="20"/>
      <c r="BD42" s="20"/>
      <c r="BE42" s="20"/>
      <c r="BF42" s="20"/>
      <c r="BG42" s="20"/>
      <c r="BH42" s="20"/>
      <c r="BI42" s="20"/>
      <c r="BJ42" s="20"/>
      <c r="BK42" s="20"/>
      <c r="BL42" s="20"/>
      <c r="BM42" s="20"/>
      <c r="BN42" s="20"/>
      <c r="BO42" s="20"/>
      <c r="BP42" s="20"/>
      <c r="BQ42" s="20"/>
      <c r="BR42" s="20"/>
      <c r="BS42" s="184">
        <f t="shared" si="3"/>
        <v>0</v>
      </c>
      <c r="BT42" s="25"/>
      <c r="BU42" s="15">
        <f t="shared" si="4"/>
        <v>0</v>
      </c>
      <c r="BV42" s="23"/>
      <c r="BW42" s="15">
        <f t="shared" si="5"/>
        <v>0</v>
      </c>
      <c r="BX42" s="275"/>
      <c r="BY42" s="275"/>
      <c r="BZ42" s="275"/>
      <c r="CA42" s="275"/>
      <c r="CB42" s="275"/>
      <c r="CC42" s="275"/>
      <c r="CD42" s="275"/>
      <c r="CE42" s="275"/>
    </row>
    <row r="43" spans="1:83" ht="21" customHeight="1">
      <c r="A43" s="44"/>
      <c r="B43" s="44"/>
      <c r="C43" s="41" t="s">
        <v>96</v>
      </c>
      <c r="D43" s="659" t="s">
        <v>118</v>
      </c>
      <c r="E43" s="562">
        <v>1524</v>
      </c>
      <c r="F43" s="544">
        <v>40808</v>
      </c>
      <c r="G43" s="983">
        <v>0</v>
      </c>
      <c r="H43" s="364" t="s">
        <v>1942</v>
      </c>
      <c r="I43" s="30">
        <v>40808</v>
      </c>
      <c r="J43" s="519" t="s">
        <v>466</v>
      </c>
      <c r="K43" s="328" t="s">
        <v>465</v>
      </c>
      <c r="L43" s="16">
        <v>0</v>
      </c>
      <c r="M43" s="285">
        <v>0</v>
      </c>
      <c r="N43" s="16">
        <v>0</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20"/>
      <c r="AX43" s="20"/>
      <c r="AY43" s="20"/>
      <c r="AZ43" s="20"/>
      <c r="BA43" s="20"/>
      <c r="BB43" s="20"/>
      <c r="BC43" s="20"/>
      <c r="BD43" s="20"/>
      <c r="BE43" s="20"/>
      <c r="BF43" s="20"/>
      <c r="BG43" s="20"/>
      <c r="BH43" s="20"/>
      <c r="BI43" s="20"/>
      <c r="BJ43" s="20"/>
      <c r="BK43" s="20"/>
      <c r="BL43" s="20"/>
      <c r="BM43" s="20"/>
      <c r="BN43" s="20"/>
      <c r="BO43" s="20"/>
      <c r="BP43" s="20"/>
      <c r="BQ43" s="20"/>
      <c r="BR43" s="20"/>
      <c r="BS43" s="184">
        <f t="shared" si="3"/>
        <v>0</v>
      </c>
      <c r="BT43" s="25"/>
      <c r="BU43" s="15">
        <f t="shared" si="4"/>
        <v>0</v>
      </c>
      <c r="BV43" s="23"/>
      <c r="BW43" s="15">
        <f t="shared" si="5"/>
        <v>0</v>
      </c>
      <c r="BX43" s="275"/>
      <c r="BY43" s="275"/>
      <c r="BZ43" s="275"/>
      <c r="CA43" s="275"/>
      <c r="CB43" s="275"/>
      <c r="CC43" s="275"/>
      <c r="CD43" s="275"/>
      <c r="CE43" s="275"/>
    </row>
    <row r="44" spans="1:83" ht="21" customHeight="1">
      <c r="A44" s="44"/>
      <c r="B44" s="44"/>
      <c r="C44" s="41" t="s">
        <v>98</v>
      </c>
      <c r="D44" s="659" t="s">
        <v>289</v>
      </c>
      <c r="E44" s="562">
        <v>9944</v>
      </c>
      <c r="F44" s="542">
        <v>38651</v>
      </c>
      <c r="G44" s="983">
        <v>0</v>
      </c>
      <c r="H44" s="364" t="s">
        <v>1942</v>
      </c>
      <c r="I44" s="30">
        <v>35828</v>
      </c>
      <c r="J44" s="511" t="s">
        <v>765</v>
      </c>
      <c r="K44" s="328" t="s">
        <v>764</v>
      </c>
      <c r="L44" s="16">
        <v>0</v>
      </c>
      <c r="M44" s="285">
        <v>0</v>
      </c>
      <c r="N44" s="16">
        <v>0</v>
      </c>
      <c r="O44" s="285">
        <v>0</v>
      </c>
      <c r="P44" s="16">
        <v>0</v>
      </c>
      <c r="Q44" s="285">
        <v>0</v>
      </c>
      <c r="R44" s="16">
        <v>0</v>
      </c>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20"/>
      <c r="AX44" s="20"/>
      <c r="AY44" s="20"/>
      <c r="AZ44" s="20"/>
      <c r="BA44" s="20"/>
      <c r="BB44" s="20"/>
      <c r="BC44" s="20"/>
      <c r="BD44" s="20"/>
      <c r="BE44" s="20"/>
      <c r="BF44" s="20"/>
      <c r="BG44" s="20"/>
      <c r="BH44" s="20"/>
      <c r="BI44" s="20"/>
      <c r="BJ44" s="20"/>
      <c r="BK44" s="20"/>
      <c r="BL44" s="20"/>
      <c r="BM44" s="20"/>
      <c r="BN44" s="20"/>
      <c r="BO44" s="20"/>
      <c r="BP44" s="20"/>
      <c r="BQ44" s="20"/>
      <c r="BR44" s="20"/>
      <c r="BS44" s="184">
        <f t="shared" si="3"/>
        <v>0</v>
      </c>
      <c r="BT44" s="25"/>
      <c r="BU44" s="15">
        <f t="shared" si="4"/>
        <v>0</v>
      </c>
      <c r="BV44" s="23"/>
      <c r="BW44" s="15">
        <f t="shared" si="5"/>
        <v>0</v>
      </c>
      <c r="BX44" s="275"/>
      <c r="BY44" s="275"/>
      <c r="BZ44" s="275"/>
      <c r="CA44" s="275"/>
      <c r="CB44" s="275"/>
      <c r="CC44" s="275"/>
      <c r="CD44" s="275"/>
      <c r="CE44" s="275"/>
    </row>
    <row r="45" spans="1:83" ht="21" customHeight="1">
      <c r="A45" s="44"/>
      <c r="B45" s="44"/>
      <c r="C45" s="41"/>
      <c r="D45" s="659"/>
      <c r="E45" s="562"/>
      <c r="F45" s="542"/>
      <c r="G45" s="983"/>
      <c r="H45" s="364"/>
      <c r="I45" s="30"/>
      <c r="J45" s="511"/>
      <c r="K45" s="328"/>
      <c r="L45" s="16"/>
      <c r="M45" s="285"/>
      <c r="N45" s="16"/>
      <c r="O45" s="285"/>
      <c r="P45" s="16"/>
      <c r="Q45" s="285"/>
      <c r="R45" s="16"/>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9"/>
      <c r="AT45" s="19"/>
      <c r="AU45" s="19"/>
      <c r="AV45" s="19"/>
      <c r="AW45" s="20"/>
      <c r="AX45" s="20"/>
      <c r="AY45" s="20"/>
      <c r="AZ45" s="20"/>
      <c r="BA45" s="20"/>
      <c r="BB45" s="20"/>
      <c r="BC45" s="20"/>
      <c r="BD45" s="20"/>
      <c r="BE45" s="20"/>
      <c r="BF45" s="20"/>
      <c r="BG45" s="20"/>
      <c r="BH45" s="20"/>
      <c r="BI45" s="20"/>
      <c r="BJ45" s="20"/>
      <c r="BK45" s="20"/>
      <c r="BL45" s="20"/>
      <c r="BM45" s="20"/>
      <c r="BN45" s="20"/>
      <c r="BO45" s="20"/>
      <c r="BP45" s="20"/>
      <c r="BQ45" s="20"/>
      <c r="BR45" s="20"/>
      <c r="BS45" s="184"/>
      <c r="BT45" s="25"/>
      <c r="BU45" s="15"/>
      <c r="BV45" s="23"/>
      <c r="BW45" s="15"/>
      <c r="BX45" s="275"/>
      <c r="BY45" s="275"/>
      <c r="BZ45" s="275"/>
      <c r="CA45" s="275"/>
      <c r="CB45" s="275"/>
      <c r="CC45" s="275"/>
      <c r="CD45" s="275"/>
      <c r="CE45" s="275"/>
    </row>
    <row r="46" spans="1:83" s="171" customFormat="1" ht="34.5" customHeight="1">
      <c r="A46" s="62"/>
      <c r="B46" s="62"/>
      <c r="C46" s="62"/>
      <c r="D46" s="62"/>
      <c r="E46" s="201"/>
      <c r="F46" s="194"/>
      <c r="G46" s="636"/>
      <c r="H46" s="279"/>
      <c r="I46" s="38"/>
      <c r="J46" s="4"/>
      <c r="K46" s="279"/>
      <c r="L46" s="308"/>
      <c r="M46" s="308"/>
      <c r="N46" s="308"/>
      <c r="O46" s="308"/>
      <c r="P46" s="308"/>
      <c r="Q46" s="308"/>
      <c r="R46" s="308"/>
      <c r="S46" s="371" t="s">
        <v>0</v>
      </c>
      <c r="T46" s="373"/>
      <c r="U46" s="373"/>
      <c r="V46" s="373"/>
      <c r="W46" s="375"/>
      <c r="X46" s="373" t="s">
        <v>1</v>
      </c>
      <c r="Y46" s="373"/>
      <c r="Z46" s="373"/>
      <c r="AA46" s="375"/>
      <c r="AB46" s="373" t="s">
        <v>869</v>
      </c>
      <c r="AC46" s="373"/>
      <c r="AD46" s="373"/>
      <c r="AE46" s="378"/>
      <c r="AF46" s="373" t="s">
        <v>3</v>
      </c>
      <c r="AG46" s="373"/>
      <c r="AH46" s="373"/>
      <c r="AI46" s="378"/>
      <c r="AJ46" s="373" t="s">
        <v>294</v>
      </c>
      <c r="AK46" s="373"/>
      <c r="AL46" s="373"/>
      <c r="AM46" s="373"/>
      <c r="AN46" s="375"/>
      <c r="AO46" s="373" t="s">
        <v>870</v>
      </c>
      <c r="AP46" s="373"/>
      <c r="AQ46" s="373"/>
      <c r="AR46" s="378"/>
      <c r="AS46" s="373" t="s">
        <v>6</v>
      </c>
      <c r="AT46" s="373"/>
      <c r="AU46" s="373"/>
      <c r="AV46" s="375"/>
      <c r="AW46" s="373" t="s">
        <v>296</v>
      </c>
      <c r="AX46" s="373"/>
      <c r="AY46" s="373"/>
      <c r="AZ46" s="373"/>
      <c r="BA46" s="378"/>
      <c r="BB46" s="373" t="s">
        <v>8</v>
      </c>
      <c r="BC46" s="373"/>
      <c r="BD46" s="373"/>
      <c r="BE46" s="375"/>
      <c r="BF46" s="373" t="s">
        <v>9</v>
      </c>
      <c r="BG46" s="373"/>
      <c r="BH46" s="373"/>
      <c r="BI46" s="373"/>
      <c r="BJ46" s="375"/>
      <c r="BK46" s="373" t="s">
        <v>298</v>
      </c>
      <c r="BL46" s="373"/>
      <c r="BM46" s="373"/>
      <c r="BN46" s="378"/>
      <c r="BO46" s="373" t="s">
        <v>10</v>
      </c>
      <c r="BP46" s="373"/>
      <c r="BQ46" s="373"/>
      <c r="BR46" s="375"/>
      <c r="BS46" s="182"/>
      <c r="BU46" s="62"/>
      <c r="BV46" s="62"/>
      <c r="BW46" s="62"/>
    </row>
    <row r="47" spans="1:83" s="62" customFormat="1" ht="34.5" customHeight="1">
      <c r="A47" s="722" t="s">
        <v>310</v>
      </c>
      <c r="B47" s="722" t="s">
        <v>1694</v>
      </c>
      <c r="C47" s="594" t="s">
        <v>12</v>
      </c>
      <c r="D47" s="722" t="s">
        <v>13</v>
      </c>
      <c r="E47" s="720" t="s">
        <v>1761</v>
      </c>
      <c r="F47" s="723" t="s">
        <v>14</v>
      </c>
      <c r="G47" s="563" t="s">
        <v>1869</v>
      </c>
      <c r="H47" s="723" t="s">
        <v>1705</v>
      </c>
      <c r="I47" s="723" t="s">
        <v>1706</v>
      </c>
      <c r="J47" s="720" t="s">
        <v>308</v>
      </c>
      <c r="K47" s="723" t="s">
        <v>307</v>
      </c>
      <c r="L47" s="565" t="s">
        <v>1319</v>
      </c>
      <c r="M47" s="568" t="s">
        <v>1430</v>
      </c>
      <c r="N47" s="565" t="s">
        <v>1431</v>
      </c>
      <c r="O47" s="568" t="s">
        <v>1641</v>
      </c>
      <c r="P47" s="565" t="s">
        <v>1642</v>
      </c>
      <c r="Q47" s="568" t="s">
        <v>1868</v>
      </c>
      <c r="R47" s="565" t="s">
        <v>1869</v>
      </c>
      <c r="S47" s="586">
        <v>3</v>
      </c>
      <c r="T47" s="586">
        <v>10</v>
      </c>
      <c r="U47" s="586">
        <v>17</v>
      </c>
      <c r="V47" s="586">
        <v>24</v>
      </c>
      <c r="W47" s="586">
        <v>31</v>
      </c>
      <c r="X47" s="586">
        <v>7</v>
      </c>
      <c r="Y47" s="586">
        <v>14</v>
      </c>
      <c r="Z47" s="586">
        <v>21</v>
      </c>
      <c r="AA47" s="586">
        <v>28</v>
      </c>
      <c r="AB47" s="586">
        <v>7</v>
      </c>
      <c r="AC47" s="586">
        <v>14</v>
      </c>
      <c r="AD47" s="586">
        <v>21</v>
      </c>
      <c r="AE47" s="586">
        <v>28</v>
      </c>
      <c r="AF47" s="586">
        <v>4</v>
      </c>
      <c r="AG47" s="586">
        <v>11</v>
      </c>
      <c r="AH47" s="586">
        <v>18</v>
      </c>
      <c r="AI47" s="772">
        <v>25</v>
      </c>
      <c r="AJ47" s="586">
        <v>2</v>
      </c>
      <c r="AK47" s="586">
        <v>9</v>
      </c>
      <c r="AL47" s="586">
        <v>16</v>
      </c>
      <c r="AM47" s="586">
        <v>23</v>
      </c>
      <c r="AN47" s="586">
        <v>30</v>
      </c>
      <c r="AO47" s="586">
        <v>6</v>
      </c>
      <c r="AP47" s="586">
        <v>13</v>
      </c>
      <c r="AQ47" s="586">
        <v>20</v>
      </c>
      <c r="AR47" s="586">
        <v>27</v>
      </c>
      <c r="AS47" s="586">
        <v>4</v>
      </c>
      <c r="AT47" s="586">
        <v>11</v>
      </c>
      <c r="AU47" s="586">
        <v>18</v>
      </c>
      <c r="AV47" s="586">
        <v>25</v>
      </c>
      <c r="AW47" s="586">
        <v>1</v>
      </c>
      <c r="AX47" s="586">
        <v>8</v>
      </c>
      <c r="AY47" s="772">
        <v>15</v>
      </c>
      <c r="AZ47" s="586">
        <v>22</v>
      </c>
      <c r="BA47" s="586">
        <v>29</v>
      </c>
      <c r="BB47" s="586">
        <v>5</v>
      </c>
      <c r="BC47" s="586">
        <v>12</v>
      </c>
      <c r="BD47" s="586">
        <v>19</v>
      </c>
      <c r="BE47" s="586">
        <v>26</v>
      </c>
      <c r="BF47" s="586">
        <v>3</v>
      </c>
      <c r="BG47" s="586">
        <v>10</v>
      </c>
      <c r="BH47" s="586">
        <v>17</v>
      </c>
      <c r="BI47" s="586">
        <v>24</v>
      </c>
      <c r="BJ47" s="586">
        <v>31</v>
      </c>
      <c r="BK47" s="586">
        <v>7</v>
      </c>
      <c r="BL47" s="586">
        <v>14</v>
      </c>
      <c r="BM47" s="586">
        <v>21</v>
      </c>
      <c r="BN47" s="586">
        <v>28</v>
      </c>
      <c r="BO47" s="586">
        <v>5</v>
      </c>
      <c r="BP47" s="586">
        <v>12</v>
      </c>
      <c r="BQ47" s="586">
        <v>19</v>
      </c>
      <c r="BR47" s="772">
        <v>26</v>
      </c>
      <c r="BS47" s="558" t="s">
        <v>915</v>
      </c>
      <c r="BT47" s="559"/>
      <c r="BU47" s="558" t="s">
        <v>916</v>
      </c>
      <c r="BV47" s="190"/>
      <c r="BW47" s="558" t="s">
        <v>1764</v>
      </c>
    </row>
    <row r="48" spans="1:83" s="274" customFormat="1" ht="21" customHeight="1">
      <c r="A48" s="24"/>
      <c r="B48" s="24"/>
      <c r="C48" s="41" t="s">
        <v>19</v>
      </c>
      <c r="D48" s="144" t="s">
        <v>2323</v>
      </c>
      <c r="E48" s="562">
        <v>11686</v>
      </c>
      <c r="F48" s="544">
        <v>43703</v>
      </c>
      <c r="G48" s="983">
        <v>0</v>
      </c>
      <c r="H48" s="328" t="s">
        <v>1942</v>
      </c>
      <c r="I48" s="26">
        <v>43705</v>
      </c>
      <c r="J48" s="512" t="s">
        <v>2324</v>
      </c>
      <c r="K48" s="143" t="s">
        <v>2325</v>
      </c>
      <c r="L48" s="16">
        <v>0</v>
      </c>
      <c r="M48" s="285">
        <v>0</v>
      </c>
      <c r="N48" s="16">
        <v>0</v>
      </c>
      <c r="O48" s="285">
        <v>0</v>
      </c>
      <c r="P48" s="16">
        <v>0</v>
      </c>
      <c r="Q48" s="285">
        <v>0</v>
      </c>
      <c r="R48" s="16">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20"/>
      <c r="AX48" s="20"/>
      <c r="AY48" s="20"/>
      <c r="AZ48" s="20"/>
      <c r="BA48" s="20"/>
      <c r="BB48" s="20"/>
      <c r="BC48" s="20"/>
      <c r="BD48" s="20"/>
      <c r="BE48" s="20"/>
      <c r="BF48" s="20"/>
      <c r="BG48" s="20"/>
      <c r="BH48" s="20"/>
      <c r="BI48" s="20"/>
      <c r="BJ48" s="20"/>
      <c r="BK48" s="20"/>
      <c r="BL48" s="20"/>
      <c r="BM48" s="20"/>
      <c r="BN48" s="20"/>
      <c r="BO48" s="20"/>
      <c r="BP48" s="20"/>
      <c r="BQ48" s="20"/>
      <c r="BR48" s="20"/>
      <c r="BS48" s="184"/>
      <c r="BT48" s="171"/>
      <c r="BU48" s="15"/>
      <c r="BV48" s="62"/>
      <c r="BW48" s="15"/>
    </row>
    <row r="49" spans="1:88" s="171" customFormat="1" ht="34.5" customHeight="1">
      <c r="A49" s="62"/>
      <c r="B49" s="62"/>
      <c r="C49" s="62"/>
      <c r="D49" s="62"/>
      <c r="E49" s="201"/>
      <c r="F49" s="194"/>
      <c r="G49" s="636"/>
      <c r="H49" s="279"/>
      <c r="I49" s="38"/>
      <c r="J49" s="4"/>
      <c r="K49" s="279"/>
      <c r="L49" s="308"/>
      <c r="M49" s="308"/>
      <c r="N49" s="308"/>
      <c r="O49" s="308"/>
      <c r="P49" s="308"/>
      <c r="Q49" s="308"/>
      <c r="R49" s="308"/>
      <c r="S49" s="371" t="s">
        <v>0</v>
      </c>
      <c r="T49" s="373"/>
      <c r="U49" s="373"/>
      <c r="V49" s="373"/>
      <c r="W49" s="375"/>
      <c r="X49" s="373" t="s">
        <v>1</v>
      </c>
      <c r="Y49" s="373"/>
      <c r="Z49" s="373"/>
      <c r="AA49" s="375"/>
      <c r="AB49" s="373" t="s">
        <v>869</v>
      </c>
      <c r="AC49" s="373"/>
      <c r="AD49" s="373"/>
      <c r="AE49" s="378"/>
      <c r="AF49" s="373" t="s">
        <v>3</v>
      </c>
      <c r="AG49" s="373"/>
      <c r="AH49" s="373"/>
      <c r="AI49" s="378"/>
      <c r="AJ49" s="373" t="s">
        <v>294</v>
      </c>
      <c r="AK49" s="373"/>
      <c r="AL49" s="373"/>
      <c r="AM49" s="373"/>
      <c r="AN49" s="375"/>
      <c r="AO49" s="373" t="s">
        <v>870</v>
      </c>
      <c r="AP49" s="373"/>
      <c r="AQ49" s="373"/>
      <c r="AR49" s="378"/>
      <c r="AS49" s="373" t="s">
        <v>6</v>
      </c>
      <c r="AT49" s="373"/>
      <c r="AU49" s="373"/>
      <c r="AV49" s="375"/>
      <c r="AW49" s="373" t="s">
        <v>296</v>
      </c>
      <c r="AX49" s="373"/>
      <c r="AY49" s="373"/>
      <c r="AZ49" s="373"/>
      <c r="BA49" s="378"/>
      <c r="BB49" s="373" t="s">
        <v>8</v>
      </c>
      <c r="BC49" s="373"/>
      <c r="BD49" s="373"/>
      <c r="BE49" s="375"/>
      <c r="BF49" s="373" t="s">
        <v>9</v>
      </c>
      <c r="BG49" s="373"/>
      <c r="BH49" s="373"/>
      <c r="BI49" s="373"/>
      <c r="BJ49" s="375"/>
      <c r="BK49" s="373" t="s">
        <v>298</v>
      </c>
      <c r="BL49" s="373"/>
      <c r="BM49" s="373"/>
      <c r="BN49" s="378"/>
      <c r="BO49" s="373" t="s">
        <v>10</v>
      </c>
      <c r="BP49" s="373"/>
      <c r="BQ49" s="373"/>
      <c r="BR49" s="375"/>
      <c r="BS49" s="182"/>
      <c r="BU49" s="62"/>
      <c r="BV49" s="62"/>
      <c r="BW49" s="62"/>
    </row>
    <row r="50" spans="1:88" s="62" customFormat="1" ht="34.5" customHeight="1">
      <c r="A50" s="722" t="s">
        <v>310</v>
      </c>
      <c r="B50" s="722" t="s">
        <v>1694</v>
      </c>
      <c r="C50" s="594" t="s">
        <v>12</v>
      </c>
      <c r="D50" s="722" t="s">
        <v>273</v>
      </c>
      <c r="E50" s="720" t="s">
        <v>1761</v>
      </c>
      <c r="F50" s="723" t="s">
        <v>14</v>
      </c>
      <c r="G50" s="563" t="s">
        <v>1869</v>
      </c>
      <c r="H50" s="723" t="s">
        <v>1705</v>
      </c>
      <c r="I50" s="723" t="s">
        <v>1706</v>
      </c>
      <c r="J50" s="720" t="s">
        <v>308</v>
      </c>
      <c r="K50" s="723" t="s">
        <v>307</v>
      </c>
      <c r="L50" s="565" t="s">
        <v>1319</v>
      </c>
      <c r="M50" s="568" t="s">
        <v>1430</v>
      </c>
      <c r="N50" s="565" t="s">
        <v>1431</v>
      </c>
      <c r="O50" s="568" t="s">
        <v>1641</v>
      </c>
      <c r="P50" s="565" t="s">
        <v>1642</v>
      </c>
      <c r="Q50" s="568" t="s">
        <v>1868</v>
      </c>
      <c r="R50" s="565" t="s">
        <v>1869</v>
      </c>
      <c r="S50" s="586">
        <v>3</v>
      </c>
      <c r="T50" s="586">
        <v>10</v>
      </c>
      <c r="U50" s="586">
        <v>17</v>
      </c>
      <c r="V50" s="586">
        <v>24</v>
      </c>
      <c r="W50" s="586">
        <v>31</v>
      </c>
      <c r="X50" s="586">
        <v>7</v>
      </c>
      <c r="Y50" s="586">
        <v>14</v>
      </c>
      <c r="Z50" s="586">
        <v>21</v>
      </c>
      <c r="AA50" s="586">
        <v>28</v>
      </c>
      <c r="AB50" s="586">
        <v>7</v>
      </c>
      <c r="AC50" s="586">
        <v>14</v>
      </c>
      <c r="AD50" s="586">
        <v>21</v>
      </c>
      <c r="AE50" s="586">
        <v>28</v>
      </c>
      <c r="AF50" s="586">
        <v>4</v>
      </c>
      <c r="AG50" s="586">
        <v>11</v>
      </c>
      <c r="AH50" s="586">
        <v>18</v>
      </c>
      <c r="AI50" s="772">
        <v>25</v>
      </c>
      <c r="AJ50" s="586">
        <v>2</v>
      </c>
      <c r="AK50" s="586">
        <v>9</v>
      </c>
      <c r="AL50" s="586">
        <v>16</v>
      </c>
      <c r="AM50" s="586">
        <v>23</v>
      </c>
      <c r="AN50" s="586">
        <v>30</v>
      </c>
      <c r="AO50" s="586">
        <v>6</v>
      </c>
      <c r="AP50" s="586">
        <v>13</v>
      </c>
      <c r="AQ50" s="586">
        <v>20</v>
      </c>
      <c r="AR50" s="586">
        <v>27</v>
      </c>
      <c r="AS50" s="586">
        <v>4</v>
      </c>
      <c r="AT50" s="586">
        <v>11</v>
      </c>
      <c r="AU50" s="586">
        <v>18</v>
      </c>
      <c r="AV50" s="586">
        <v>25</v>
      </c>
      <c r="AW50" s="586">
        <v>1</v>
      </c>
      <c r="AX50" s="586">
        <v>8</v>
      </c>
      <c r="AY50" s="772">
        <v>15</v>
      </c>
      <c r="AZ50" s="586">
        <v>22</v>
      </c>
      <c r="BA50" s="586">
        <v>29</v>
      </c>
      <c r="BB50" s="586">
        <v>5</v>
      </c>
      <c r="BC50" s="586">
        <v>12</v>
      </c>
      <c r="BD50" s="586">
        <v>19</v>
      </c>
      <c r="BE50" s="586">
        <v>26</v>
      </c>
      <c r="BF50" s="586">
        <v>3</v>
      </c>
      <c r="BG50" s="586">
        <v>10</v>
      </c>
      <c r="BH50" s="586">
        <v>17</v>
      </c>
      <c r="BI50" s="586">
        <v>24</v>
      </c>
      <c r="BJ50" s="586">
        <v>31</v>
      </c>
      <c r="BK50" s="586">
        <v>7</v>
      </c>
      <c r="BL50" s="586">
        <v>14</v>
      </c>
      <c r="BM50" s="586">
        <v>21</v>
      </c>
      <c r="BN50" s="586">
        <v>28</v>
      </c>
      <c r="BO50" s="586">
        <v>5</v>
      </c>
      <c r="BP50" s="586">
        <v>12</v>
      </c>
      <c r="BQ50" s="586">
        <v>19</v>
      </c>
      <c r="BR50" s="772">
        <v>26</v>
      </c>
      <c r="BS50" s="558" t="s">
        <v>915</v>
      </c>
      <c r="BT50" s="559"/>
      <c r="BU50" s="558" t="s">
        <v>916</v>
      </c>
      <c r="BV50" s="190"/>
      <c r="BW50" s="558" t="s">
        <v>1764</v>
      </c>
    </row>
    <row r="51" spans="1:88" s="171" customFormat="1" ht="20.45" customHeight="1">
      <c r="A51" s="41"/>
      <c r="B51" s="41"/>
      <c r="C51" s="41" t="s">
        <v>19</v>
      </c>
      <c r="D51" s="144" t="s">
        <v>821</v>
      </c>
      <c r="E51" s="562">
        <v>9312</v>
      </c>
      <c r="F51" s="542">
        <v>34121</v>
      </c>
      <c r="G51" s="983">
        <v>833</v>
      </c>
      <c r="H51" s="166">
        <v>2019</v>
      </c>
      <c r="I51" s="26">
        <v>35823</v>
      </c>
      <c r="J51" s="512" t="s">
        <v>822</v>
      </c>
      <c r="K51" s="456" t="s">
        <v>822</v>
      </c>
      <c r="L51" s="16">
        <v>721</v>
      </c>
      <c r="M51" s="285">
        <v>41</v>
      </c>
      <c r="N51" s="16">
        <v>762</v>
      </c>
      <c r="O51" s="285">
        <v>45</v>
      </c>
      <c r="P51" s="16">
        <v>807</v>
      </c>
      <c r="Q51" s="285">
        <v>52</v>
      </c>
      <c r="R51" s="16">
        <v>859</v>
      </c>
      <c r="S51" s="18">
        <v>30</v>
      </c>
      <c r="T51" s="18">
        <v>30</v>
      </c>
      <c r="U51" s="18">
        <v>30</v>
      </c>
      <c r="V51" s="18">
        <v>30</v>
      </c>
      <c r="W51" s="18">
        <v>30</v>
      </c>
      <c r="X51" s="18">
        <v>30</v>
      </c>
      <c r="Y51" s="18">
        <v>30</v>
      </c>
      <c r="Z51" s="18">
        <v>30</v>
      </c>
      <c r="AA51" s="18">
        <v>30</v>
      </c>
      <c r="AB51" s="18">
        <v>30</v>
      </c>
      <c r="AC51" s="18">
        <v>30</v>
      </c>
      <c r="AD51" s="18">
        <v>30</v>
      </c>
      <c r="AE51" s="18">
        <v>30</v>
      </c>
      <c r="AF51" s="18">
        <v>30</v>
      </c>
      <c r="AG51" s="18">
        <v>30</v>
      </c>
      <c r="AH51" s="18">
        <v>30</v>
      </c>
      <c r="AI51" s="18">
        <v>30</v>
      </c>
      <c r="AJ51" s="18">
        <v>30</v>
      </c>
      <c r="AK51" s="18">
        <v>30</v>
      </c>
      <c r="AL51" s="18">
        <v>30</v>
      </c>
      <c r="AM51" s="18">
        <v>30</v>
      </c>
      <c r="AN51" s="18">
        <v>30</v>
      </c>
      <c r="AO51" s="18">
        <v>30</v>
      </c>
      <c r="AP51" s="18"/>
      <c r="AQ51" s="18"/>
      <c r="AR51" s="18"/>
      <c r="AS51" s="19"/>
      <c r="AT51" s="19"/>
      <c r="AU51" s="19"/>
      <c r="AV51" s="19"/>
      <c r="AW51" s="19"/>
      <c r="AX51" s="20"/>
      <c r="AY51" s="20"/>
      <c r="AZ51" s="20"/>
      <c r="BA51" s="20"/>
      <c r="BB51" s="20"/>
      <c r="BC51" s="20"/>
      <c r="BD51" s="20"/>
      <c r="BE51" s="20"/>
      <c r="BF51" s="20"/>
      <c r="BG51" s="20"/>
      <c r="BH51" s="20"/>
      <c r="BI51" s="20"/>
      <c r="BJ51" s="20"/>
      <c r="BK51" s="20"/>
      <c r="BL51" s="20"/>
      <c r="BM51" s="20"/>
      <c r="BN51" s="20"/>
      <c r="BO51" s="20"/>
      <c r="BP51" s="20"/>
      <c r="BQ51" s="20"/>
      <c r="BR51" s="20"/>
      <c r="BS51" s="184">
        <f>COUNT(S51:AR51)</f>
        <v>23</v>
      </c>
      <c r="BU51" s="15">
        <f>COUNT(AS51:BR51)</f>
        <v>0</v>
      </c>
      <c r="BV51" s="62"/>
      <c r="BW51" s="15">
        <f>SUM(BS51,BU51)</f>
        <v>23</v>
      </c>
    </row>
    <row r="52" spans="1:88" s="171" customFormat="1" ht="20.45" customHeight="1">
      <c r="A52" s="41"/>
      <c r="B52" s="41"/>
      <c r="C52" s="41" t="s">
        <v>20</v>
      </c>
      <c r="D52" s="620" t="s">
        <v>837</v>
      </c>
      <c r="E52" s="562">
        <v>9313</v>
      </c>
      <c r="F52" s="542">
        <v>32485</v>
      </c>
      <c r="G52" s="983">
        <v>420</v>
      </c>
      <c r="H52" s="166">
        <v>2019</v>
      </c>
      <c r="I52" s="26">
        <v>35408</v>
      </c>
      <c r="J52" s="512" t="s">
        <v>838</v>
      </c>
      <c r="K52" s="456" t="s">
        <v>1742</v>
      </c>
      <c r="L52" s="16">
        <v>290</v>
      </c>
      <c r="M52" s="285">
        <v>52</v>
      </c>
      <c r="N52" s="16">
        <v>342</v>
      </c>
      <c r="O52" s="285">
        <v>52</v>
      </c>
      <c r="P52" s="16">
        <v>394</v>
      </c>
      <c r="Q52" s="285">
        <v>51</v>
      </c>
      <c r="R52" s="16">
        <v>445</v>
      </c>
      <c r="S52" s="18">
        <v>25</v>
      </c>
      <c r="T52" s="18"/>
      <c r="U52" s="18">
        <v>25</v>
      </c>
      <c r="V52" s="18">
        <v>25</v>
      </c>
      <c r="W52" s="18">
        <v>25</v>
      </c>
      <c r="X52" s="18">
        <v>25</v>
      </c>
      <c r="Y52" s="18">
        <v>25</v>
      </c>
      <c r="Z52" s="18">
        <v>25</v>
      </c>
      <c r="AA52" s="18">
        <v>25</v>
      </c>
      <c r="AB52" s="18">
        <v>25</v>
      </c>
      <c r="AC52" s="18">
        <v>25</v>
      </c>
      <c r="AD52" s="18">
        <v>25</v>
      </c>
      <c r="AE52" s="18">
        <v>25</v>
      </c>
      <c r="AF52" s="18">
        <v>25</v>
      </c>
      <c r="AG52" s="18">
        <v>25</v>
      </c>
      <c r="AH52" s="18">
        <v>25</v>
      </c>
      <c r="AI52" s="18">
        <v>25</v>
      </c>
      <c r="AJ52" s="18">
        <v>25</v>
      </c>
      <c r="AK52" s="18">
        <v>25</v>
      </c>
      <c r="AL52" s="18">
        <v>25</v>
      </c>
      <c r="AM52" s="18">
        <v>25</v>
      </c>
      <c r="AN52" s="18">
        <v>25</v>
      </c>
      <c r="AO52" s="18">
        <v>25</v>
      </c>
      <c r="AP52" s="18"/>
      <c r="AQ52" s="18"/>
      <c r="AR52" s="18"/>
      <c r="AS52" s="19"/>
      <c r="AT52" s="19"/>
      <c r="AU52" s="19"/>
      <c r="AV52" s="19"/>
      <c r="AW52" s="19"/>
      <c r="AX52" s="20"/>
      <c r="AY52" s="20"/>
      <c r="AZ52" s="20"/>
      <c r="BA52" s="20"/>
      <c r="BB52" s="20"/>
      <c r="BC52" s="20"/>
      <c r="BD52" s="20"/>
      <c r="BE52" s="20"/>
      <c r="BF52" s="20"/>
      <c r="BG52" s="20"/>
      <c r="BH52" s="20"/>
      <c r="BI52" s="20"/>
      <c r="BJ52" s="20"/>
      <c r="BK52" s="20"/>
      <c r="BL52" s="20"/>
      <c r="BM52" s="20"/>
      <c r="BN52" s="20"/>
      <c r="BO52" s="20"/>
      <c r="BP52" s="20"/>
      <c r="BQ52" s="20"/>
      <c r="BR52" s="20"/>
      <c r="BS52" s="184">
        <f>COUNT(S52:AR52)</f>
        <v>22</v>
      </c>
      <c r="BU52" s="15">
        <f>COUNT(AS52:BR52)</f>
        <v>0</v>
      </c>
      <c r="BV52" s="62"/>
      <c r="BW52" s="15">
        <f t="shared" ref="BW52:BW54" si="6">SUM(BS52,BU52)</f>
        <v>22</v>
      </c>
    </row>
    <row r="53" spans="1:88" s="171" customFormat="1" ht="20.45" customHeight="1">
      <c r="A53" s="41"/>
      <c r="B53" s="41"/>
      <c r="C53" s="41" t="s">
        <v>22</v>
      </c>
      <c r="D53" s="620" t="s">
        <v>842</v>
      </c>
      <c r="E53" s="562">
        <v>11386</v>
      </c>
      <c r="F53" s="542">
        <v>42790</v>
      </c>
      <c r="G53" s="983">
        <v>0</v>
      </c>
      <c r="H53" s="166">
        <v>2023</v>
      </c>
      <c r="I53" s="26">
        <v>42542</v>
      </c>
      <c r="J53" s="512" t="s">
        <v>843</v>
      </c>
      <c r="K53" s="456" t="s">
        <v>843</v>
      </c>
      <c r="L53" s="16">
        <v>0</v>
      </c>
      <c r="M53" s="285">
        <v>0</v>
      </c>
      <c r="N53" s="16">
        <v>0</v>
      </c>
      <c r="O53" s="285">
        <v>0</v>
      </c>
      <c r="P53" s="16">
        <v>0</v>
      </c>
      <c r="Q53" s="285">
        <v>0</v>
      </c>
      <c r="R53" s="16">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20"/>
      <c r="AY53" s="20"/>
      <c r="AZ53" s="20"/>
      <c r="BA53" s="20"/>
      <c r="BB53" s="20"/>
      <c r="BC53" s="20"/>
      <c r="BD53" s="20"/>
      <c r="BE53" s="20"/>
      <c r="BF53" s="20"/>
      <c r="BG53" s="20"/>
      <c r="BH53" s="20"/>
      <c r="BI53" s="20"/>
      <c r="BJ53" s="20"/>
      <c r="BK53" s="20"/>
      <c r="BL53" s="20"/>
      <c r="BM53" s="20"/>
      <c r="BN53" s="20"/>
      <c r="BO53" s="20"/>
      <c r="BP53" s="20"/>
      <c r="BQ53" s="20"/>
      <c r="BR53" s="20"/>
      <c r="BS53" s="184">
        <f>COUNT(S53:AR53)</f>
        <v>0</v>
      </c>
      <c r="BU53" s="15">
        <f>COUNT(AS53:BR53)</f>
        <v>0</v>
      </c>
      <c r="BV53" s="62"/>
      <c r="BW53" s="15">
        <f t="shared" si="6"/>
        <v>0</v>
      </c>
    </row>
    <row r="54" spans="1:88" s="171" customFormat="1" ht="20.45" customHeight="1">
      <c r="A54" s="41"/>
      <c r="B54" s="41"/>
      <c r="C54" s="41" t="s">
        <v>24</v>
      </c>
      <c r="D54" s="620" t="s">
        <v>1598</v>
      </c>
      <c r="E54" s="562">
        <v>11373</v>
      </c>
      <c r="F54" s="542">
        <v>43006</v>
      </c>
      <c r="G54" s="983">
        <v>0</v>
      </c>
      <c r="H54" s="166">
        <v>2023</v>
      </c>
      <c r="I54" s="26">
        <v>43011</v>
      </c>
      <c r="J54" s="512" t="s">
        <v>1599</v>
      </c>
      <c r="K54" s="456" t="s">
        <v>1740</v>
      </c>
      <c r="L54" s="16">
        <v>0</v>
      </c>
      <c r="M54" s="285">
        <v>0</v>
      </c>
      <c r="N54" s="16">
        <v>0</v>
      </c>
      <c r="O54" s="285">
        <v>0</v>
      </c>
      <c r="P54" s="16">
        <v>0</v>
      </c>
      <c r="Q54" s="285">
        <v>0</v>
      </c>
      <c r="R54" s="16">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20"/>
      <c r="AY54" s="20"/>
      <c r="AZ54" s="20"/>
      <c r="BA54" s="20"/>
      <c r="BB54" s="20"/>
      <c r="BC54" s="20"/>
      <c r="BD54" s="20"/>
      <c r="BE54" s="20"/>
      <c r="BF54" s="20"/>
      <c r="BG54" s="20"/>
      <c r="BH54" s="20"/>
      <c r="BI54" s="20"/>
      <c r="BJ54" s="20"/>
      <c r="BK54" s="20"/>
      <c r="BL54" s="20"/>
      <c r="BM54" s="20"/>
      <c r="BN54" s="20"/>
      <c r="BO54" s="20"/>
      <c r="BP54" s="20"/>
      <c r="BQ54" s="20"/>
      <c r="BR54" s="20"/>
      <c r="BS54" s="184">
        <f>COUNT(S54:AR54)</f>
        <v>0</v>
      </c>
      <c r="BU54" s="15">
        <f>COUNT(AS54:BR54)</f>
        <v>0</v>
      </c>
      <c r="BV54" s="62"/>
      <c r="BW54" s="15">
        <f t="shared" si="6"/>
        <v>0</v>
      </c>
    </row>
    <row r="55" spans="1:88" ht="15.75" customHeight="1"/>
    <row r="56" spans="1:88" ht="15.75" customHeight="1"/>
    <row r="57" spans="1:88" ht="15.75" customHeight="1"/>
    <row r="58" spans="1:88" ht="15.75" customHeight="1"/>
    <row r="59" spans="1:88" ht="18" customHeight="1"/>
    <row r="60" spans="1:88" ht="15.75" hidden="1" customHeight="1"/>
    <row r="61" spans="1:88" s="54" customFormat="1" ht="54" hidden="1" customHeight="1">
      <c r="C61" s="53"/>
      <c r="D61" s="53" t="s">
        <v>1992</v>
      </c>
      <c r="E61" s="211"/>
      <c r="F61" s="550"/>
      <c r="G61" s="211"/>
      <c r="H61" s="287"/>
      <c r="I61" s="38"/>
      <c r="J61" s="3"/>
      <c r="K61" s="287"/>
      <c r="BT61" s="284"/>
      <c r="BU61" s="284"/>
      <c r="BV61" s="284"/>
    </row>
    <row r="62" spans="1:88" s="587" customFormat="1" ht="34.5" hidden="1" customHeight="1">
      <c r="A62" s="722" t="s">
        <v>310</v>
      </c>
      <c r="B62" s="722" t="s">
        <v>1694</v>
      </c>
      <c r="C62" s="728" t="s">
        <v>12</v>
      </c>
      <c r="D62" s="722" t="s">
        <v>43</v>
      </c>
      <c r="E62" s="720" t="s">
        <v>1761</v>
      </c>
      <c r="F62" s="723" t="s">
        <v>14</v>
      </c>
      <c r="G62" s="563" t="s">
        <v>1867</v>
      </c>
      <c r="H62" s="723" t="s">
        <v>1705</v>
      </c>
      <c r="I62" s="723" t="s">
        <v>1706</v>
      </c>
      <c r="J62" s="720" t="s">
        <v>308</v>
      </c>
      <c r="K62" s="723" t="s">
        <v>307</v>
      </c>
      <c r="L62" s="720" t="s">
        <v>1319</v>
      </c>
      <c r="M62" s="720" t="s">
        <v>1430</v>
      </c>
      <c r="N62" s="720" t="s">
        <v>1431</v>
      </c>
      <c r="O62" s="720" t="s">
        <v>1641</v>
      </c>
      <c r="P62" s="720" t="s">
        <v>1642</v>
      </c>
      <c r="Q62" s="720" t="s">
        <v>1764</v>
      </c>
      <c r="R62" s="720"/>
      <c r="S62" s="722"/>
      <c r="T62" s="722"/>
      <c r="U62" s="722"/>
      <c r="V62" s="722"/>
      <c r="W62" s="722"/>
      <c r="X62" s="722"/>
      <c r="Y62" s="722"/>
      <c r="Z62" s="722"/>
      <c r="AA62" s="722"/>
      <c r="AB62" s="722"/>
      <c r="AC62" s="722"/>
      <c r="AD62" s="722"/>
      <c r="AE62" s="722"/>
      <c r="AF62" s="722"/>
      <c r="AG62" s="722"/>
      <c r="AH62" s="722"/>
      <c r="AI62" s="722"/>
      <c r="AJ62" s="722"/>
      <c r="AK62" s="722"/>
      <c r="AL62" s="722"/>
      <c r="AM62" s="722"/>
      <c r="AN62" s="722"/>
      <c r="AO62" s="722"/>
      <c r="AP62" s="722"/>
      <c r="AQ62" s="722"/>
      <c r="AR62" s="722"/>
      <c r="AS62" s="722"/>
      <c r="AT62" s="722"/>
      <c r="AU62" s="722"/>
      <c r="AV62" s="722"/>
      <c r="AW62" s="722"/>
      <c r="AX62" s="722"/>
      <c r="AY62" s="722"/>
      <c r="AZ62" s="722"/>
      <c r="BA62" s="722"/>
      <c r="BB62" s="722"/>
      <c r="BC62" s="722"/>
      <c r="BD62" s="722"/>
      <c r="BE62" s="722"/>
      <c r="BF62" s="722"/>
      <c r="BG62" s="722"/>
      <c r="BH62" s="722"/>
      <c r="BI62" s="722"/>
      <c r="BJ62" s="722"/>
      <c r="BK62" s="722"/>
      <c r="BL62" s="722"/>
      <c r="BM62" s="722"/>
      <c r="BN62" s="722"/>
      <c r="BO62" s="722"/>
      <c r="BP62" s="722"/>
      <c r="BQ62" s="722"/>
      <c r="BR62" s="722"/>
      <c r="BS62" s="558" t="s">
        <v>915</v>
      </c>
      <c r="BT62" s="559"/>
      <c r="BU62" s="558" t="s">
        <v>916</v>
      </c>
      <c r="BV62" s="190"/>
      <c r="BW62" s="558" t="s">
        <v>1764</v>
      </c>
    </row>
    <row r="63" spans="1:88" s="275" customFormat="1" ht="21" hidden="1" customHeight="1">
      <c r="A63" s="44"/>
      <c r="B63" s="44"/>
      <c r="C63" s="41" t="s">
        <v>37</v>
      </c>
      <c r="D63" s="659" t="s">
        <v>1656</v>
      </c>
      <c r="E63" s="562">
        <v>128</v>
      </c>
      <c r="F63" s="542">
        <v>36770</v>
      </c>
      <c r="G63" s="983">
        <v>0</v>
      </c>
      <c r="H63" s="364" t="s">
        <v>352</v>
      </c>
      <c r="I63" s="30">
        <v>36748</v>
      </c>
      <c r="J63" s="512" t="s">
        <v>418</v>
      </c>
      <c r="K63" s="328" t="s">
        <v>417</v>
      </c>
      <c r="L63" s="16">
        <v>0</v>
      </c>
      <c r="M63" s="16">
        <v>0</v>
      </c>
      <c r="N63" s="16">
        <v>0</v>
      </c>
      <c r="O63" s="16">
        <v>0</v>
      </c>
      <c r="P63" s="16">
        <v>0</v>
      </c>
      <c r="Q63" s="16">
        <v>0</v>
      </c>
      <c r="R63" s="16">
        <v>0</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20"/>
      <c r="AX63" s="20"/>
      <c r="AY63" s="20"/>
      <c r="AZ63" s="20"/>
      <c r="BA63" s="20"/>
      <c r="BB63" s="20"/>
      <c r="BC63" s="20"/>
      <c r="BD63" s="20"/>
      <c r="BE63" s="20"/>
      <c r="BF63" s="20"/>
      <c r="BG63" s="20"/>
      <c r="BH63" s="20"/>
      <c r="BI63" s="20"/>
      <c r="BJ63" s="20"/>
      <c r="BK63" s="20"/>
      <c r="BL63" s="20"/>
      <c r="BM63" s="20"/>
      <c r="BN63" s="20"/>
      <c r="BO63" s="20"/>
      <c r="BP63" s="20"/>
      <c r="BQ63" s="20"/>
      <c r="BR63" s="20"/>
      <c r="BS63" s="184">
        <f t="shared" ref="BS63:BS73" si="7">COUNT(S63:AR63)</f>
        <v>0</v>
      </c>
      <c r="BT63" s="25"/>
      <c r="BU63" s="15">
        <f t="shared" ref="BU63:BU73" si="8">COUNT(AS63:BR63)</f>
        <v>0</v>
      </c>
      <c r="BV63" s="23"/>
      <c r="BW63" s="15">
        <f t="shared" ref="BW63:BW73" si="9">SUM(BS63,BU63)</f>
        <v>0</v>
      </c>
      <c r="CF63" s="49"/>
      <c r="CG63" s="49"/>
      <c r="CH63" s="49"/>
      <c r="CI63" s="49"/>
      <c r="CJ63" s="49"/>
    </row>
    <row r="64" spans="1:88" ht="21" hidden="1" customHeight="1">
      <c r="A64" s="44"/>
      <c r="B64" s="44"/>
      <c r="C64" s="41" t="s">
        <v>42</v>
      </c>
      <c r="D64" s="659" t="s">
        <v>940</v>
      </c>
      <c r="E64" s="562">
        <v>10024</v>
      </c>
      <c r="F64" s="544">
        <v>38679</v>
      </c>
      <c r="G64" s="983">
        <v>0</v>
      </c>
      <c r="H64" s="364" t="s">
        <v>352</v>
      </c>
      <c r="I64" s="30">
        <v>38731</v>
      </c>
      <c r="J64" s="519" t="s">
        <v>942</v>
      </c>
      <c r="K64" s="328" t="s">
        <v>941</v>
      </c>
      <c r="L64" s="16">
        <v>0</v>
      </c>
      <c r="M64" s="16">
        <v>0</v>
      </c>
      <c r="N64" s="16">
        <v>0</v>
      </c>
      <c r="O64" s="16">
        <v>0</v>
      </c>
      <c r="P64" s="16">
        <v>0</v>
      </c>
      <c r="Q64" s="16">
        <v>0</v>
      </c>
      <c r="R64" s="16">
        <v>0</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20"/>
      <c r="AX64" s="20"/>
      <c r="AY64" s="20"/>
      <c r="AZ64" s="20"/>
      <c r="BA64" s="20"/>
      <c r="BB64" s="20"/>
      <c r="BC64" s="20"/>
      <c r="BD64" s="20"/>
      <c r="BE64" s="20"/>
      <c r="BF64" s="20"/>
      <c r="BG64" s="20"/>
      <c r="BH64" s="20"/>
      <c r="BI64" s="20"/>
      <c r="BJ64" s="20"/>
      <c r="BK64" s="20"/>
      <c r="BL64" s="20"/>
      <c r="BM64" s="20"/>
      <c r="BN64" s="20"/>
      <c r="BO64" s="20"/>
      <c r="BP64" s="20"/>
      <c r="BQ64" s="20"/>
      <c r="BR64" s="20"/>
      <c r="BS64" s="184">
        <f t="shared" si="7"/>
        <v>0</v>
      </c>
      <c r="BT64" s="25"/>
      <c r="BU64" s="15">
        <f t="shared" si="8"/>
        <v>0</v>
      </c>
      <c r="BV64" s="23"/>
      <c r="BW64" s="15">
        <f t="shared" si="9"/>
        <v>0</v>
      </c>
      <c r="BX64" s="275"/>
      <c r="BY64" s="275"/>
      <c r="BZ64" s="275"/>
      <c r="CA64" s="275"/>
      <c r="CB64" s="275"/>
      <c r="CC64" s="275"/>
      <c r="CD64" s="275"/>
      <c r="CE64" s="275"/>
    </row>
    <row r="65" spans="1:83" ht="21" hidden="1" customHeight="1">
      <c r="A65" s="44"/>
      <c r="B65" s="44"/>
      <c r="C65" s="41" t="s">
        <v>54</v>
      </c>
      <c r="D65" s="659" t="s">
        <v>1474</v>
      </c>
      <c r="E65" s="562">
        <v>1648</v>
      </c>
      <c r="F65" s="544">
        <v>38825</v>
      </c>
      <c r="G65" s="983">
        <v>0</v>
      </c>
      <c r="H65" s="364" t="s">
        <v>352</v>
      </c>
      <c r="I65" s="30">
        <v>23017</v>
      </c>
      <c r="J65" s="519" t="s">
        <v>558</v>
      </c>
      <c r="K65" s="328" t="s">
        <v>557</v>
      </c>
      <c r="L65" s="16">
        <v>0</v>
      </c>
      <c r="M65" s="16">
        <v>0</v>
      </c>
      <c r="N65" s="16">
        <v>0</v>
      </c>
      <c r="O65" s="16">
        <v>0</v>
      </c>
      <c r="P65" s="16">
        <v>0</v>
      </c>
      <c r="Q65" s="16">
        <v>0</v>
      </c>
      <c r="R65" s="16">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20"/>
      <c r="AX65" s="20"/>
      <c r="AY65" s="20"/>
      <c r="AZ65" s="20"/>
      <c r="BA65" s="20"/>
      <c r="BB65" s="20"/>
      <c r="BC65" s="20"/>
      <c r="BD65" s="20"/>
      <c r="BE65" s="20"/>
      <c r="BF65" s="20"/>
      <c r="BG65" s="20"/>
      <c r="BH65" s="20"/>
      <c r="BI65" s="20"/>
      <c r="BJ65" s="20"/>
      <c r="BK65" s="20"/>
      <c r="BL65" s="20"/>
      <c r="BM65" s="20"/>
      <c r="BN65" s="20"/>
      <c r="BO65" s="20"/>
      <c r="BP65" s="20"/>
      <c r="BQ65" s="20"/>
      <c r="BR65" s="20"/>
      <c r="BS65" s="184">
        <f t="shared" si="7"/>
        <v>0</v>
      </c>
      <c r="BT65" s="25"/>
      <c r="BU65" s="15">
        <f t="shared" si="8"/>
        <v>0</v>
      </c>
      <c r="BV65" s="23"/>
      <c r="BW65" s="15">
        <f t="shared" si="9"/>
        <v>0</v>
      </c>
      <c r="BX65" s="275"/>
      <c r="BY65" s="275"/>
      <c r="BZ65" s="275"/>
      <c r="CA65" s="275"/>
      <c r="CB65" s="275"/>
      <c r="CC65" s="275"/>
      <c r="CD65" s="275"/>
      <c r="CE65" s="275"/>
    </row>
    <row r="66" spans="1:83" ht="21" hidden="1" customHeight="1">
      <c r="A66" s="44"/>
      <c r="B66" s="44"/>
      <c r="C66" s="41" t="s">
        <v>60</v>
      </c>
      <c r="D66" s="37" t="s">
        <v>1985</v>
      </c>
      <c r="E66" s="562">
        <v>1246</v>
      </c>
      <c r="F66" s="543">
        <v>39904</v>
      </c>
      <c r="G66" s="983">
        <v>0</v>
      </c>
      <c r="H66" s="364" t="s">
        <v>352</v>
      </c>
      <c r="I66" s="30"/>
      <c r="J66" s="519" t="s">
        <v>648</v>
      </c>
      <c r="K66" s="328" t="s">
        <v>648</v>
      </c>
      <c r="L66" s="16">
        <v>0</v>
      </c>
      <c r="M66" s="16">
        <v>0</v>
      </c>
      <c r="N66" s="16">
        <v>0</v>
      </c>
      <c r="O66" s="16">
        <v>0</v>
      </c>
      <c r="P66" s="16">
        <v>0</v>
      </c>
      <c r="Q66" s="1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20"/>
      <c r="AX66" s="20"/>
      <c r="AY66" s="20"/>
      <c r="AZ66" s="20"/>
      <c r="BA66" s="20"/>
      <c r="BB66" s="20"/>
      <c r="BC66" s="20"/>
      <c r="BD66" s="20"/>
      <c r="BE66" s="20"/>
      <c r="BF66" s="20"/>
      <c r="BG66" s="20"/>
      <c r="BH66" s="20"/>
      <c r="BI66" s="20"/>
      <c r="BJ66" s="20"/>
      <c r="BK66" s="20"/>
      <c r="BL66" s="20"/>
      <c r="BM66" s="20"/>
      <c r="BN66" s="20"/>
      <c r="BO66" s="20"/>
      <c r="BP66" s="20"/>
      <c r="BQ66" s="20"/>
      <c r="BR66" s="20"/>
      <c r="BS66" s="184">
        <f t="shared" si="7"/>
        <v>0</v>
      </c>
      <c r="BT66" s="25"/>
      <c r="BU66" s="15">
        <f t="shared" si="8"/>
        <v>0</v>
      </c>
      <c r="BV66" s="23"/>
      <c r="BW66" s="15">
        <f t="shared" si="9"/>
        <v>0</v>
      </c>
      <c r="BX66" s="275"/>
      <c r="BY66" s="275"/>
      <c r="BZ66" s="275"/>
      <c r="CA66" s="275"/>
      <c r="CB66" s="275"/>
      <c r="CC66" s="275"/>
      <c r="CD66" s="275"/>
      <c r="CE66" s="275"/>
    </row>
    <row r="67" spans="1:83" ht="21" hidden="1" customHeight="1">
      <c r="A67" s="44"/>
      <c r="B67" s="44"/>
      <c r="C67" s="41" t="s">
        <v>63</v>
      </c>
      <c r="D67" s="37" t="s">
        <v>452</v>
      </c>
      <c r="E67" s="562">
        <v>10604</v>
      </c>
      <c r="F67" s="544">
        <v>40909</v>
      </c>
      <c r="G67" s="983">
        <v>0</v>
      </c>
      <c r="H67" s="364" t="s">
        <v>352</v>
      </c>
      <c r="I67" s="30">
        <v>24073</v>
      </c>
      <c r="J67" s="519" t="s">
        <v>454</v>
      </c>
      <c r="K67" s="328" t="s">
        <v>453</v>
      </c>
      <c r="L67" s="16">
        <v>0</v>
      </c>
      <c r="M67" s="16">
        <v>0</v>
      </c>
      <c r="N67" s="16">
        <v>0</v>
      </c>
      <c r="O67" s="16">
        <v>0</v>
      </c>
      <c r="P67" s="16">
        <v>0</v>
      </c>
      <c r="Q67" s="1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20"/>
      <c r="AX67" s="20"/>
      <c r="AY67" s="20"/>
      <c r="AZ67" s="20"/>
      <c r="BA67" s="20"/>
      <c r="BB67" s="20"/>
      <c r="BC67" s="20"/>
      <c r="BD67" s="20"/>
      <c r="BE67" s="20"/>
      <c r="BF67" s="20"/>
      <c r="BG67" s="20"/>
      <c r="BH67" s="20"/>
      <c r="BI67" s="20"/>
      <c r="BJ67" s="20"/>
      <c r="BK67" s="20"/>
      <c r="BL67" s="20"/>
      <c r="BM67" s="20"/>
      <c r="BN67" s="20"/>
      <c r="BO67" s="20"/>
      <c r="BP67" s="20"/>
      <c r="BQ67" s="20"/>
      <c r="BR67" s="20"/>
      <c r="BS67" s="184">
        <f t="shared" si="7"/>
        <v>0</v>
      </c>
      <c r="BT67" s="25"/>
      <c r="BU67" s="15">
        <f t="shared" si="8"/>
        <v>0</v>
      </c>
      <c r="BV67" s="23"/>
      <c r="BW67" s="15">
        <f t="shared" si="9"/>
        <v>0</v>
      </c>
      <c r="BX67" s="275"/>
      <c r="BY67" s="275"/>
      <c r="BZ67" s="275"/>
      <c r="CA67" s="275"/>
      <c r="CB67" s="275"/>
      <c r="CC67" s="275"/>
      <c r="CD67" s="275"/>
      <c r="CE67" s="275"/>
    </row>
    <row r="68" spans="1:83" ht="21" hidden="1" customHeight="1">
      <c r="A68" s="44"/>
      <c r="B68" s="44"/>
      <c r="C68" s="41" t="s">
        <v>68</v>
      </c>
      <c r="D68" s="659" t="s">
        <v>1162</v>
      </c>
      <c r="E68" s="562">
        <v>344</v>
      </c>
      <c r="F68" s="542">
        <v>41395</v>
      </c>
      <c r="G68" s="983">
        <v>0</v>
      </c>
      <c r="H68" s="364" t="s">
        <v>352</v>
      </c>
      <c r="I68" s="30">
        <v>29881</v>
      </c>
      <c r="J68" s="512" t="s">
        <v>1573</v>
      </c>
      <c r="K68" s="328" t="s">
        <v>1163</v>
      </c>
      <c r="L68" s="16">
        <v>0</v>
      </c>
      <c r="M68" s="16">
        <v>0</v>
      </c>
      <c r="N68" s="16">
        <v>0</v>
      </c>
      <c r="O68" s="16">
        <v>0</v>
      </c>
      <c r="P68" s="16">
        <v>0</v>
      </c>
      <c r="Q68" s="1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20"/>
      <c r="AX68" s="20"/>
      <c r="AY68" s="20"/>
      <c r="AZ68" s="20"/>
      <c r="BA68" s="20"/>
      <c r="BB68" s="20"/>
      <c r="BC68" s="20"/>
      <c r="BD68" s="20"/>
      <c r="BE68" s="20"/>
      <c r="BF68" s="20"/>
      <c r="BG68" s="20"/>
      <c r="BH68" s="20"/>
      <c r="BI68" s="20"/>
      <c r="BJ68" s="20"/>
      <c r="BK68" s="20"/>
      <c r="BL68" s="20"/>
      <c r="BM68" s="20"/>
      <c r="BN68" s="20"/>
      <c r="BO68" s="20"/>
      <c r="BP68" s="20"/>
      <c r="BQ68" s="20"/>
      <c r="BR68" s="20"/>
      <c r="BS68" s="184">
        <f t="shared" si="7"/>
        <v>0</v>
      </c>
      <c r="BT68" s="25"/>
      <c r="BU68" s="15">
        <f t="shared" si="8"/>
        <v>0</v>
      </c>
      <c r="BV68" s="23"/>
      <c r="BW68" s="15">
        <f t="shared" si="9"/>
        <v>0</v>
      </c>
      <c r="BX68" s="275"/>
      <c r="BY68" s="275"/>
      <c r="BZ68" s="275"/>
      <c r="CA68" s="275"/>
      <c r="CB68" s="275"/>
      <c r="CC68" s="275"/>
      <c r="CD68" s="275"/>
      <c r="CE68" s="275"/>
    </row>
    <row r="69" spans="1:83" ht="21" hidden="1" customHeight="1">
      <c r="A69" s="44"/>
      <c r="B69" s="44"/>
      <c r="C69" s="41" t="s">
        <v>72</v>
      </c>
      <c r="D69" s="659" t="s">
        <v>1393</v>
      </c>
      <c r="E69" s="562">
        <v>1943</v>
      </c>
      <c r="F69" s="544">
        <v>41948</v>
      </c>
      <c r="G69" s="983">
        <v>0</v>
      </c>
      <c r="H69" s="364" t="s">
        <v>352</v>
      </c>
      <c r="I69" s="30">
        <v>15767</v>
      </c>
      <c r="J69" s="519" t="s">
        <v>552</v>
      </c>
      <c r="K69" s="328" t="s">
        <v>551</v>
      </c>
      <c r="L69" s="16">
        <v>0</v>
      </c>
      <c r="M69" s="16">
        <v>0</v>
      </c>
      <c r="N69" s="16">
        <v>0</v>
      </c>
      <c r="O69" s="16">
        <v>0</v>
      </c>
      <c r="P69" s="16">
        <v>0</v>
      </c>
      <c r="Q69" s="1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20"/>
      <c r="AX69" s="20"/>
      <c r="AY69" s="20"/>
      <c r="AZ69" s="20"/>
      <c r="BA69" s="20"/>
      <c r="BB69" s="20"/>
      <c r="BC69" s="20"/>
      <c r="BD69" s="20"/>
      <c r="BE69" s="20"/>
      <c r="BF69" s="20"/>
      <c r="BG69" s="20"/>
      <c r="BH69" s="20"/>
      <c r="BI69" s="20"/>
      <c r="BJ69" s="20"/>
      <c r="BK69" s="20"/>
      <c r="BL69" s="20"/>
      <c r="BM69" s="20"/>
      <c r="BN69" s="20"/>
      <c r="BO69" s="20"/>
      <c r="BP69" s="20"/>
      <c r="BQ69" s="20"/>
      <c r="BR69" s="20"/>
      <c r="BS69" s="184">
        <f t="shared" si="7"/>
        <v>0</v>
      </c>
      <c r="BT69" s="25"/>
      <c r="BU69" s="15">
        <f t="shared" si="8"/>
        <v>0</v>
      </c>
      <c r="BV69" s="23"/>
      <c r="BW69" s="15">
        <f t="shared" si="9"/>
        <v>0</v>
      </c>
      <c r="BX69" s="275"/>
      <c r="BY69" s="275"/>
      <c r="BZ69" s="275"/>
      <c r="CA69" s="275"/>
      <c r="CB69" s="275"/>
      <c r="CC69" s="275"/>
      <c r="CD69" s="275"/>
      <c r="CE69" s="275"/>
    </row>
    <row r="70" spans="1:83" ht="21" hidden="1" customHeight="1">
      <c r="A70" s="44"/>
      <c r="B70" s="44"/>
      <c r="C70" s="41" t="s">
        <v>74</v>
      </c>
      <c r="D70" s="659" t="s">
        <v>144</v>
      </c>
      <c r="E70" s="562">
        <v>2402</v>
      </c>
      <c r="F70" s="544">
        <v>42153</v>
      </c>
      <c r="G70" s="983">
        <v>0</v>
      </c>
      <c r="H70" s="364" t="s">
        <v>352</v>
      </c>
      <c r="I70" s="30">
        <v>42185</v>
      </c>
      <c r="J70" s="519" t="s">
        <v>663</v>
      </c>
      <c r="K70" s="328" t="s">
        <v>662</v>
      </c>
      <c r="L70" s="16">
        <v>0</v>
      </c>
      <c r="M70" s="16">
        <v>0</v>
      </c>
      <c r="N70" s="16">
        <v>0</v>
      </c>
      <c r="O70" s="16">
        <v>0</v>
      </c>
      <c r="P70" s="16">
        <v>0</v>
      </c>
      <c r="Q70" s="1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20"/>
      <c r="AX70" s="20"/>
      <c r="AY70" s="20"/>
      <c r="AZ70" s="20"/>
      <c r="BA70" s="20"/>
      <c r="BB70" s="20"/>
      <c r="BC70" s="20"/>
      <c r="BD70" s="20"/>
      <c r="BE70" s="20"/>
      <c r="BF70" s="20"/>
      <c r="BG70" s="20"/>
      <c r="BH70" s="20"/>
      <c r="BI70" s="20"/>
      <c r="BJ70" s="20"/>
      <c r="BK70" s="20"/>
      <c r="BL70" s="20"/>
      <c r="BM70" s="20"/>
      <c r="BN70" s="20"/>
      <c r="BO70" s="20"/>
      <c r="BP70" s="20"/>
      <c r="BQ70" s="20"/>
      <c r="BR70" s="20"/>
      <c r="BS70" s="184">
        <f t="shared" si="7"/>
        <v>0</v>
      </c>
      <c r="BT70" s="25"/>
      <c r="BU70" s="15">
        <f t="shared" si="8"/>
        <v>0</v>
      </c>
      <c r="BV70" s="23"/>
      <c r="BW70" s="15">
        <f t="shared" si="9"/>
        <v>0</v>
      </c>
      <c r="BX70" s="275"/>
      <c r="BY70" s="275"/>
      <c r="BZ70" s="275"/>
      <c r="CA70" s="275"/>
      <c r="CB70" s="275"/>
      <c r="CC70" s="275"/>
      <c r="CD70" s="275"/>
      <c r="CE70" s="275"/>
    </row>
    <row r="71" spans="1:83" ht="21" hidden="1" customHeight="1">
      <c r="A71" s="44"/>
      <c r="B71" s="44"/>
      <c r="C71" s="41" t="s">
        <v>79</v>
      </c>
      <c r="D71" s="659" t="s">
        <v>1515</v>
      </c>
      <c r="E71" s="562">
        <v>10284</v>
      </c>
      <c r="F71" s="544">
        <v>43972</v>
      </c>
      <c r="G71" s="983">
        <v>0</v>
      </c>
      <c r="H71" s="364" t="s">
        <v>352</v>
      </c>
      <c r="I71" s="30">
        <v>29290</v>
      </c>
      <c r="J71" s="519" t="s">
        <v>1396</v>
      </c>
      <c r="K71" s="328" t="s">
        <v>1395</v>
      </c>
      <c r="L71" s="16">
        <v>0</v>
      </c>
      <c r="M71" s="16">
        <v>0</v>
      </c>
      <c r="N71" s="16">
        <v>0</v>
      </c>
      <c r="O71" s="16">
        <v>0</v>
      </c>
      <c r="P71" s="16">
        <v>0</v>
      </c>
      <c r="Q71" s="16">
        <v>0</v>
      </c>
      <c r="R71" s="16">
        <v>0</v>
      </c>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9"/>
      <c r="AT71" s="19"/>
      <c r="AU71" s="19"/>
      <c r="AV71" s="19"/>
      <c r="AW71" s="20"/>
      <c r="AX71" s="20"/>
      <c r="AY71" s="20"/>
      <c r="AZ71" s="20"/>
      <c r="BA71" s="20"/>
      <c r="BB71" s="20"/>
      <c r="BC71" s="20"/>
      <c r="BD71" s="20"/>
      <c r="BE71" s="20"/>
      <c r="BF71" s="20"/>
      <c r="BG71" s="20"/>
      <c r="BH71" s="20"/>
      <c r="BI71" s="20"/>
      <c r="BJ71" s="20"/>
      <c r="BK71" s="20"/>
      <c r="BL71" s="20"/>
      <c r="BM71" s="20"/>
      <c r="BN71" s="20"/>
      <c r="BO71" s="20"/>
      <c r="BP71" s="20"/>
      <c r="BQ71" s="20"/>
      <c r="BR71" s="20"/>
      <c r="BS71" s="184">
        <f t="shared" si="7"/>
        <v>0</v>
      </c>
      <c r="BT71" s="25"/>
      <c r="BU71" s="15">
        <f t="shared" si="8"/>
        <v>0</v>
      </c>
      <c r="BV71" s="23"/>
      <c r="BW71" s="15">
        <f t="shared" si="9"/>
        <v>0</v>
      </c>
      <c r="BX71" s="275"/>
      <c r="BY71" s="275"/>
      <c r="BZ71" s="275"/>
      <c r="CA71" s="275"/>
      <c r="CB71" s="275"/>
      <c r="CC71" s="275"/>
      <c r="CD71" s="275"/>
      <c r="CE71" s="275"/>
    </row>
    <row r="72" spans="1:83" ht="21" hidden="1" customHeight="1">
      <c r="A72" s="44"/>
      <c r="B72" s="44"/>
      <c r="C72" s="41" t="s">
        <v>84</v>
      </c>
      <c r="D72" s="659" t="s">
        <v>1398</v>
      </c>
      <c r="E72" s="562">
        <v>9585</v>
      </c>
      <c r="F72" s="542">
        <v>43998</v>
      </c>
      <c r="G72" s="983">
        <v>0</v>
      </c>
      <c r="H72" s="364" t="s">
        <v>352</v>
      </c>
      <c r="I72" s="30">
        <v>35971</v>
      </c>
      <c r="J72" s="512" t="s">
        <v>1729</v>
      </c>
      <c r="K72" s="328" t="s">
        <v>1400</v>
      </c>
      <c r="L72" s="16">
        <v>0</v>
      </c>
      <c r="M72" s="16">
        <v>0</v>
      </c>
      <c r="N72" s="16">
        <v>0</v>
      </c>
      <c r="O72" s="16">
        <v>0</v>
      </c>
      <c r="P72" s="16">
        <v>0</v>
      </c>
      <c r="Q72" s="16">
        <v>0</v>
      </c>
      <c r="R72" s="16">
        <v>0</v>
      </c>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9"/>
      <c r="AT72" s="19"/>
      <c r="AU72" s="19"/>
      <c r="AV72" s="19"/>
      <c r="AW72" s="20"/>
      <c r="AX72" s="20"/>
      <c r="AY72" s="20"/>
      <c r="AZ72" s="20"/>
      <c r="BA72" s="20"/>
      <c r="BB72" s="20"/>
      <c r="BC72" s="20"/>
      <c r="BD72" s="20"/>
      <c r="BE72" s="20"/>
      <c r="BF72" s="20"/>
      <c r="BG72" s="20"/>
      <c r="BH72" s="20"/>
      <c r="BI72" s="20"/>
      <c r="BJ72" s="20"/>
      <c r="BK72" s="20"/>
      <c r="BL72" s="20"/>
      <c r="BM72" s="20"/>
      <c r="BN72" s="20"/>
      <c r="BO72" s="20"/>
      <c r="BP72" s="20"/>
      <c r="BQ72" s="20"/>
      <c r="BR72" s="20"/>
      <c r="BS72" s="184">
        <f t="shared" si="7"/>
        <v>0</v>
      </c>
      <c r="BT72" s="25"/>
      <c r="BU72" s="15">
        <f t="shared" si="8"/>
        <v>0</v>
      </c>
      <c r="BV72" s="23"/>
      <c r="BW72" s="15">
        <f t="shared" si="9"/>
        <v>0</v>
      </c>
      <c r="BX72" s="275"/>
      <c r="BY72" s="275"/>
      <c r="BZ72" s="275"/>
      <c r="CA72" s="275"/>
      <c r="CB72" s="275"/>
      <c r="CC72" s="275"/>
      <c r="CD72" s="275"/>
      <c r="CE72" s="275"/>
    </row>
    <row r="73" spans="1:83" ht="21" hidden="1" customHeight="1">
      <c r="A73" s="44"/>
      <c r="B73" s="44"/>
      <c r="C73" s="41" t="s">
        <v>93</v>
      </c>
      <c r="D73" s="659" t="s">
        <v>1372</v>
      </c>
      <c r="E73" s="562">
        <v>11198</v>
      </c>
      <c r="F73" s="544">
        <v>44621</v>
      </c>
      <c r="G73" s="983">
        <v>0</v>
      </c>
      <c r="H73" s="364" t="s">
        <v>352</v>
      </c>
      <c r="I73" s="30">
        <v>37368</v>
      </c>
      <c r="J73" s="519" t="s">
        <v>1374</v>
      </c>
      <c r="K73" s="328" t="s">
        <v>1373</v>
      </c>
      <c r="L73" s="16">
        <v>0</v>
      </c>
      <c r="M73" s="16">
        <v>0</v>
      </c>
      <c r="N73" s="16">
        <v>0</v>
      </c>
      <c r="O73" s="16">
        <v>0</v>
      </c>
      <c r="P73" s="16">
        <v>0</v>
      </c>
      <c r="Q73" s="16">
        <v>0</v>
      </c>
      <c r="R73" s="16">
        <v>0</v>
      </c>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9"/>
      <c r="AT73" s="19"/>
      <c r="AU73" s="19"/>
      <c r="AV73" s="19"/>
      <c r="AW73" s="20"/>
      <c r="AX73" s="20"/>
      <c r="AY73" s="20"/>
      <c r="AZ73" s="20"/>
      <c r="BA73" s="20"/>
      <c r="BB73" s="20"/>
      <c r="BC73" s="20"/>
      <c r="BD73" s="20"/>
      <c r="BE73" s="20"/>
      <c r="BF73" s="20"/>
      <c r="BG73" s="20"/>
      <c r="BH73" s="20"/>
      <c r="BI73" s="20"/>
      <c r="BJ73" s="20"/>
      <c r="BK73" s="20"/>
      <c r="BL73" s="20"/>
      <c r="BM73" s="20"/>
      <c r="BN73" s="20"/>
      <c r="BO73" s="20"/>
      <c r="BP73" s="20"/>
      <c r="BQ73" s="20"/>
      <c r="BR73" s="20"/>
      <c r="BS73" s="184">
        <f t="shared" si="7"/>
        <v>0</v>
      </c>
      <c r="BT73" s="25"/>
      <c r="BU73" s="15">
        <f t="shared" si="8"/>
        <v>0</v>
      </c>
      <c r="BV73" s="23"/>
      <c r="BW73" s="15">
        <f t="shared" si="9"/>
        <v>0</v>
      </c>
      <c r="BX73" s="275"/>
      <c r="BY73" s="275"/>
      <c r="BZ73" s="275"/>
      <c r="CA73" s="275"/>
      <c r="CB73" s="275"/>
      <c r="CC73" s="275"/>
      <c r="CD73" s="25"/>
      <c r="CE73" s="25"/>
    </row>
    <row r="74" spans="1:83" s="62" customFormat="1" ht="34.5" hidden="1" customHeight="1">
      <c r="A74" s="722" t="s">
        <v>310</v>
      </c>
      <c r="B74" s="722" t="s">
        <v>1694</v>
      </c>
      <c r="C74" s="594" t="s">
        <v>12</v>
      </c>
      <c r="D74" s="722" t="s">
        <v>13</v>
      </c>
      <c r="E74" s="720" t="s">
        <v>1761</v>
      </c>
      <c r="F74" s="723" t="s">
        <v>14</v>
      </c>
      <c r="G74" s="563" t="s">
        <v>1867</v>
      </c>
      <c r="H74" s="723" t="s">
        <v>1705</v>
      </c>
      <c r="I74" s="723" t="s">
        <v>1706</v>
      </c>
      <c r="J74" s="720" t="s">
        <v>308</v>
      </c>
      <c r="K74" s="723" t="s">
        <v>307</v>
      </c>
      <c r="L74" s="720" t="s">
        <v>1319</v>
      </c>
      <c r="M74" s="720" t="s">
        <v>1430</v>
      </c>
      <c r="N74" s="720" t="s">
        <v>1431</v>
      </c>
      <c r="O74" s="720" t="s">
        <v>1641</v>
      </c>
      <c r="P74" s="720" t="s">
        <v>1642</v>
      </c>
      <c r="Q74" s="720" t="s">
        <v>1868</v>
      </c>
      <c r="R74" s="720" t="s">
        <v>1869</v>
      </c>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722"/>
      <c r="BL74" s="41"/>
      <c r="BM74" s="41"/>
      <c r="BN74" s="41"/>
      <c r="BO74" s="41"/>
      <c r="BP74" s="41"/>
      <c r="BQ74" s="41"/>
      <c r="BR74" s="41"/>
      <c r="BS74" s="558" t="s">
        <v>915</v>
      </c>
      <c r="BT74" s="559"/>
      <c r="BU74" s="558" t="s">
        <v>916</v>
      </c>
      <c r="BV74" s="190"/>
      <c r="BW74" s="558" t="s">
        <v>1764</v>
      </c>
    </row>
    <row r="75" spans="1:83" s="274" customFormat="1" ht="21" hidden="1" customHeight="1">
      <c r="A75" s="24"/>
      <c r="B75" s="24"/>
      <c r="C75" s="41" t="s">
        <v>19</v>
      </c>
      <c r="D75" s="749" t="s">
        <v>1865</v>
      </c>
      <c r="E75" s="562">
        <v>11388</v>
      </c>
      <c r="F75" s="542">
        <v>43124</v>
      </c>
      <c r="G75" s="983">
        <v>0</v>
      </c>
      <c r="H75" s="364" t="s">
        <v>352</v>
      </c>
      <c r="I75" s="30">
        <v>43124</v>
      </c>
      <c r="J75" s="512" t="s">
        <v>1417</v>
      </c>
      <c r="K75" s="328" t="s">
        <v>1416</v>
      </c>
      <c r="L75" s="16">
        <v>0</v>
      </c>
      <c r="M75" s="16">
        <v>0</v>
      </c>
      <c r="N75" s="16">
        <v>0</v>
      </c>
      <c r="O75" s="16">
        <v>0</v>
      </c>
      <c r="P75" s="16">
        <v>0</v>
      </c>
      <c r="Q75" s="1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20"/>
      <c r="AX75" s="20"/>
      <c r="AY75" s="20"/>
      <c r="AZ75" s="20"/>
      <c r="BA75" s="20"/>
      <c r="BB75" s="20"/>
      <c r="BC75" s="20"/>
      <c r="BD75" s="20"/>
      <c r="BE75" s="20"/>
      <c r="BF75" s="20"/>
      <c r="BG75" s="20"/>
      <c r="BH75" s="20"/>
      <c r="BI75" s="20"/>
      <c r="BJ75" s="20"/>
      <c r="BK75" s="20"/>
      <c r="BL75" s="20"/>
      <c r="BM75" s="20"/>
      <c r="BN75" s="20"/>
      <c r="BO75" s="20"/>
      <c r="BP75" s="20"/>
      <c r="BQ75" s="20"/>
      <c r="BR75" s="20"/>
      <c r="BS75" s="184">
        <f>COUNT(S75:AR75)</f>
        <v>0</v>
      </c>
      <c r="BT75" s="171"/>
      <c r="BU75" s="15">
        <f>COUNT(AS75:BR75)</f>
        <v>0</v>
      </c>
      <c r="BV75" s="62"/>
      <c r="BW75" s="15">
        <f>SUM(BS75,BU75)</f>
        <v>0</v>
      </c>
    </row>
    <row r="76" spans="1:83" s="274" customFormat="1" ht="21" hidden="1" customHeight="1">
      <c r="A76" s="24"/>
      <c r="B76" s="24"/>
      <c r="C76" s="41" t="s">
        <v>20</v>
      </c>
      <c r="D76" s="748" t="s">
        <v>1351</v>
      </c>
      <c r="E76" s="562">
        <v>11395</v>
      </c>
      <c r="F76" s="544">
        <v>44593</v>
      </c>
      <c r="G76" s="983">
        <v>0</v>
      </c>
      <c r="H76" s="328" t="s">
        <v>352</v>
      </c>
      <c r="I76" s="26">
        <v>44581</v>
      </c>
      <c r="J76" s="512" t="s">
        <v>1353</v>
      </c>
      <c r="K76" s="143" t="s">
        <v>1352</v>
      </c>
      <c r="L76" s="16">
        <v>0</v>
      </c>
      <c r="M76" s="16">
        <v>0</v>
      </c>
      <c r="N76" s="16">
        <v>0</v>
      </c>
      <c r="O76" s="16">
        <v>0</v>
      </c>
      <c r="P76" s="16">
        <v>0</v>
      </c>
      <c r="Q76" s="1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20"/>
      <c r="AX76" s="20"/>
      <c r="AY76" s="20"/>
      <c r="AZ76" s="20"/>
      <c r="BA76" s="20"/>
      <c r="BB76" s="20"/>
      <c r="BC76" s="20"/>
      <c r="BD76" s="20"/>
      <c r="BE76" s="20"/>
      <c r="BF76" s="20"/>
      <c r="BG76" s="20"/>
      <c r="BH76" s="20"/>
      <c r="BI76" s="20"/>
      <c r="BJ76" s="20"/>
      <c r="BK76" s="20"/>
      <c r="BL76" s="20"/>
      <c r="BM76" s="20"/>
      <c r="BN76" s="20"/>
      <c r="BO76" s="20"/>
      <c r="BP76" s="20"/>
      <c r="BQ76" s="20"/>
      <c r="BR76" s="20"/>
      <c r="BS76" s="184">
        <f>COUNT(S76:AR76)</f>
        <v>0</v>
      </c>
      <c r="BT76" s="171"/>
      <c r="BU76" s="15">
        <f>COUNT(AS76:BR76)</f>
        <v>0</v>
      </c>
      <c r="BV76" s="62"/>
      <c r="BW76" s="15">
        <f>SUM(BS76,BU76)</f>
        <v>0</v>
      </c>
    </row>
    <row r="77" spans="1:83" hidden="1"/>
    <row r="78" spans="1:83" s="54" customFormat="1" ht="54" hidden="1" customHeight="1">
      <c r="C78" s="53"/>
      <c r="D78" s="53" t="s">
        <v>2032</v>
      </c>
      <c r="E78" s="211"/>
      <c r="F78" s="550"/>
      <c r="G78" s="211"/>
      <c r="H78" s="287"/>
      <c r="I78" s="38"/>
      <c r="J78" s="3"/>
      <c r="K78" s="287"/>
      <c r="BR78" s="284"/>
      <c r="BS78" s="284"/>
      <c r="BT78" s="284"/>
      <c r="BV78" s="284"/>
    </row>
    <row r="79" spans="1:83" hidden="1"/>
    <row r="80" spans="1:83" s="587" customFormat="1" ht="34.5" hidden="1" customHeight="1">
      <c r="A80" s="722" t="s">
        <v>310</v>
      </c>
      <c r="B80" s="722" t="s">
        <v>1694</v>
      </c>
      <c r="C80" s="728" t="s">
        <v>12</v>
      </c>
      <c r="D80" s="722" t="s">
        <v>43</v>
      </c>
      <c r="E80" s="720" t="s">
        <v>1761</v>
      </c>
      <c r="F80" s="723" t="s">
        <v>14</v>
      </c>
      <c r="G80" s="563" t="s">
        <v>1867</v>
      </c>
      <c r="H80" s="723" t="s">
        <v>1705</v>
      </c>
      <c r="I80" s="723" t="s">
        <v>1706</v>
      </c>
      <c r="J80" s="720" t="s">
        <v>308</v>
      </c>
      <c r="K80" s="723" t="s">
        <v>307</v>
      </c>
      <c r="L80" s="720" t="s">
        <v>1319</v>
      </c>
      <c r="M80" s="720" t="s">
        <v>1430</v>
      </c>
      <c r="N80" s="720" t="s">
        <v>1431</v>
      </c>
      <c r="O80" s="720" t="s">
        <v>1641</v>
      </c>
      <c r="P80" s="720" t="s">
        <v>1642</v>
      </c>
      <c r="Q80" s="720" t="s">
        <v>1764</v>
      </c>
      <c r="R80" s="720"/>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722"/>
      <c r="AR80" s="722"/>
      <c r="AS80" s="722"/>
      <c r="AT80" s="722"/>
      <c r="AU80" s="722"/>
      <c r="AV80" s="722"/>
      <c r="AW80" s="722"/>
      <c r="AX80" s="722"/>
      <c r="AY80" s="722"/>
      <c r="AZ80" s="722"/>
      <c r="BA80" s="722"/>
      <c r="BB80" s="722"/>
      <c r="BC80" s="722"/>
      <c r="BD80" s="722"/>
      <c r="BE80" s="722"/>
      <c r="BF80" s="722"/>
      <c r="BG80" s="722"/>
      <c r="BH80" s="722"/>
      <c r="BI80" s="722"/>
      <c r="BJ80" s="722"/>
      <c r="BK80" s="722"/>
      <c r="BL80" s="722"/>
      <c r="BM80" s="722"/>
      <c r="BN80" s="722"/>
      <c r="BO80" s="722"/>
      <c r="BP80" s="722"/>
      <c r="BQ80" s="722"/>
      <c r="BR80" s="722"/>
      <c r="BS80" s="558" t="s">
        <v>915</v>
      </c>
      <c r="BT80" s="559"/>
      <c r="BU80" s="558" t="s">
        <v>916</v>
      </c>
      <c r="BV80" s="190"/>
      <c r="BW80" s="558" t="s">
        <v>1764</v>
      </c>
    </row>
    <row r="81" spans="1:83" ht="21" hidden="1" customHeight="1">
      <c r="A81" s="44"/>
      <c r="B81" s="44"/>
      <c r="C81" s="41" t="s">
        <v>68</v>
      </c>
      <c r="D81" s="659" t="s">
        <v>164</v>
      </c>
      <c r="E81" s="562">
        <v>3548</v>
      </c>
      <c r="F81" s="543">
        <v>42524</v>
      </c>
      <c r="G81" s="983">
        <v>0</v>
      </c>
      <c r="H81" s="364" t="s">
        <v>1686</v>
      </c>
      <c r="I81" s="30">
        <v>34663</v>
      </c>
      <c r="J81" s="519" t="s">
        <v>338</v>
      </c>
      <c r="K81" s="328" t="s">
        <v>337</v>
      </c>
      <c r="L81" s="16">
        <v>0</v>
      </c>
      <c r="M81" s="16">
        <v>0</v>
      </c>
      <c r="N81" s="16">
        <v>0</v>
      </c>
      <c r="O81" s="16">
        <v>0</v>
      </c>
      <c r="P81" s="16">
        <v>0</v>
      </c>
      <c r="Q81" s="16">
        <v>0</v>
      </c>
      <c r="R81" s="16">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20"/>
      <c r="AX81" s="20"/>
      <c r="AY81" s="20"/>
      <c r="AZ81" s="20"/>
      <c r="BA81" s="20"/>
      <c r="BB81" s="20"/>
      <c r="BC81" s="20"/>
      <c r="BD81" s="20"/>
      <c r="BE81" s="20"/>
      <c r="BF81" s="20"/>
      <c r="BG81" s="20"/>
      <c r="BH81" s="20"/>
      <c r="BI81" s="20"/>
      <c r="BJ81" s="20"/>
      <c r="BK81" s="20"/>
      <c r="BL81" s="20"/>
      <c r="BM81" s="20"/>
      <c r="BN81" s="20"/>
      <c r="BO81" s="20"/>
      <c r="BP81" s="20"/>
      <c r="BQ81" s="20"/>
      <c r="BR81" s="20"/>
      <c r="BS81" s="184">
        <f t="shared" ref="BS81:BS84" si="10">COUNT(S81:AR81)</f>
        <v>0</v>
      </c>
      <c r="BT81" s="25"/>
      <c r="BU81" s="15">
        <f t="shared" ref="BU81:BU84" si="11">COUNT(AS81:BR81)</f>
        <v>0</v>
      </c>
      <c r="BV81" s="23"/>
      <c r="BW81" s="15">
        <f t="shared" ref="BW81:BW84" si="12">SUM(BS81,BU81)</f>
        <v>0</v>
      </c>
      <c r="BX81" s="275"/>
      <c r="BY81" s="275"/>
      <c r="BZ81" s="275"/>
      <c r="CA81" s="275"/>
      <c r="CB81" s="275"/>
      <c r="CC81" s="275"/>
      <c r="CD81" s="275"/>
      <c r="CE81" s="275"/>
    </row>
    <row r="82" spans="1:83" ht="21" hidden="1" customHeight="1">
      <c r="A82" s="44"/>
      <c r="B82" s="44"/>
      <c r="C82" s="41" t="s">
        <v>84</v>
      </c>
      <c r="D82" s="659" t="s">
        <v>1503</v>
      </c>
      <c r="E82" s="562">
        <v>11397</v>
      </c>
      <c r="F82" s="543">
        <v>44927</v>
      </c>
      <c r="G82" s="983">
        <v>0</v>
      </c>
      <c r="H82" s="364" t="s">
        <v>1483</v>
      </c>
      <c r="I82" s="30">
        <v>44883</v>
      </c>
      <c r="J82" s="511" t="s">
        <v>1505</v>
      </c>
      <c r="K82" s="328" t="s">
        <v>1504</v>
      </c>
      <c r="L82" s="16">
        <v>0</v>
      </c>
      <c r="M82" s="16">
        <v>0</v>
      </c>
      <c r="N82" s="16">
        <v>0</v>
      </c>
      <c r="O82" s="16">
        <v>0</v>
      </c>
      <c r="P82" s="16">
        <v>0</v>
      </c>
      <c r="Q82" s="1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20"/>
      <c r="AX82" s="20"/>
      <c r="AY82" s="20"/>
      <c r="AZ82" s="20"/>
      <c r="BA82" s="20"/>
      <c r="BB82" s="20"/>
      <c r="BC82" s="20"/>
      <c r="BD82" s="20"/>
      <c r="BE82" s="20"/>
      <c r="BF82" s="20"/>
      <c r="BG82" s="20"/>
      <c r="BH82" s="20"/>
      <c r="BI82" s="20"/>
      <c r="BJ82" s="20"/>
      <c r="BK82" s="20"/>
      <c r="BL82" s="20"/>
      <c r="BM82" s="20"/>
      <c r="BN82" s="20"/>
      <c r="BO82" s="20"/>
      <c r="BP82" s="20"/>
      <c r="BQ82" s="20"/>
      <c r="BR82" s="20"/>
      <c r="BS82" s="184">
        <f t="shared" si="10"/>
        <v>0</v>
      </c>
      <c r="BT82" s="25"/>
      <c r="BU82" s="15">
        <f t="shared" si="11"/>
        <v>0</v>
      </c>
      <c r="BV82" s="23"/>
      <c r="BW82" s="15">
        <f t="shared" si="12"/>
        <v>0</v>
      </c>
      <c r="BX82" s="275"/>
      <c r="BY82" s="275"/>
      <c r="BZ82" s="275"/>
      <c r="CA82" s="275"/>
      <c r="CB82" s="275"/>
      <c r="CC82" s="275"/>
      <c r="CD82" s="275"/>
      <c r="CE82" s="275"/>
    </row>
    <row r="83" spans="1:83" ht="21" hidden="1" customHeight="1">
      <c r="A83" s="44"/>
      <c r="B83" s="44"/>
      <c r="C83" s="41" t="s">
        <v>35</v>
      </c>
      <c r="D83" s="659" t="s">
        <v>288</v>
      </c>
      <c r="E83" s="562">
        <v>3308</v>
      </c>
      <c r="F83" s="544">
        <v>36648</v>
      </c>
      <c r="G83" s="983">
        <v>0</v>
      </c>
      <c r="H83" s="364" t="s">
        <v>1483</v>
      </c>
      <c r="I83" s="30">
        <v>36501</v>
      </c>
      <c r="J83" s="519" t="s">
        <v>763</v>
      </c>
      <c r="K83" s="328" t="s">
        <v>762</v>
      </c>
      <c r="L83" s="16">
        <v>0</v>
      </c>
      <c r="M83" s="16">
        <v>0</v>
      </c>
      <c r="N83" s="16">
        <v>0</v>
      </c>
      <c r="O83" s="16">
        <v>0</v>
      </c>
      <c r="P83" s="16">
        <v>0</v>
      </c>
      <c r="Q83" s="1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20"/>
      <c r="AX83" s="20"/>
      <c r="AY83" s="20"/>
      <c r="AZ83" s="20"/>
      <c r="BA83" s="20"/>
      <c r="BB83" s="20"/>
      <c r="BC83" s="20"/>
      <c r="BD83" s="20"/>
      <c r="BE83" s="20"/>
      <c r="BF83" s="20"/>
      <c r="BG83" s="20"/>
      <c r="BH83" s="20"/>
      <c r="BI83" s="20"/>
      <c r="BJ83" s="20"/>
      <c r="BK83" s="20"/>
      <c r="BL83" s="20"/>
      <c r="BM83" s="20"/>
      <c r="BN83" s="20"/>
      <c r="BO83" s="20"/>
      <c r="BP83" s="20"/>
      <c r="BQ83" s="20"/>
      <c r="BR83" s="20"/>
      <c r="BS83" s="184">
        <f t="shared" si="10"/>
        <v>0</v>
      </c>
      <c r="BT83" s="25"/>
      <c r="BU83" s="15">
        <f t="shared" si="11"/>
        <v>0</v>
      </c>
      <c r="BV83" s="23"/>
      <c r="BW83" s="15">
        <f t="shared" si="12"/>
        <v>0</v>
      </c>
      <c r="BX83" s="275"/>
      <c r="BY83" s="275"/>
      <c r="BZ83" s="275"/>
      <c r="CA83" s="275"/>
      <c r="CB83" s="275"/>
      <c r="CC83" s="275"/>
      <c r="CD83" s="275"/>
      <c r="CE83" s="275"/>
    </row>
    <row r="84" spans="1:83" ht="21" hidden="1" customHeight="1">
      <c r="A84" s="44"/>
      <c r="B84" s="44"/>
      <c r="C84" s="41" t="s">
        <v>72</v>
      </c>
      <c r="D84" s="37" t="s">
        <v>1171</v>
      </c>
      <c r="E84" s="364" t="s">
        <v>1847</v>
      </c>
      <c r="F84" s="542">
        <v>43991</v>
      </c>
      <c r="G84" s="983">
        <v>0</v>
      </c>
      <c r="H84" s="364" t="s">
        <v>1686</v>
      </c>
      <c r="I84" s="30">
        <v>44244</v>
      </c>
      <c r="J84" s="512" t="s">
        <v>1173</v>
      </c>
      <c r="K84" s="328" t="s">
        <v>1172</v>
      </c>
      <c r="L84" s="16">
        <v>0</v>
      </c>
      <c r="M84" s="16">
        <v>0</v>
      </c>
      <c r="N84" s="16">
        <v>0</v>
      </c>
      <c r="O84" s="16">
        <v>0</v>
      </c>
      <c r="P84" s="16">
        <v>0</v>
      </c>
      <c r="Q84" s="16">
        <v>0</v>
      </c>
      <c r="R84" s="16">
        <v>0</v>
      </c>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9"/>
      <c r="AT84" s="19"/>
      <c r="AU84" s="19"/>
      <c r="AV84" s="19"/>
      <c r="AW84" s="20"/>
      <c r="AX84" s="20"/>
      <c r="AY84" s="20"/>
      <c r="AZ84" s="20"/>
      <c r="BA84" s="20"/>
      <c r="BB84" s="20"/>
      <c r="BC84" s="20"/>
      <c r="BD84" s="20"/>
      <c r="BE84" s="20"/>
      <c r="BF84" s="20"/>
      <c r="BG84" s="20"/>
      <c r="BH84" s="20"/>
      <c r="BI84" s="20"/>
      <c r="BJ84" s="20"/>
      <c r="BK84" s="20"/>
      <c r="BL84" s="20"/>
      <c r="BM84" s="20"/>
      <c r="BN84" s="20"/>
      <c r="BO84" s="20"/>
      <c r="BP84" s="20"/>
      <c r="BQ84" s="20"/>
      <c r="BR84" s="20"/>
      <c r="BS84" s="184">
        <f t="shared" si="10"/>
        <v>0</v>
      </c>
      <c r="BT84" s="25"/>
      <c r="BU84" s="15">
        <f t="shared" si="11"/>
        <v>0</v>
      </c>
      <c r="BV84" s="23"/>
      <c r="BW84" s="15">
        <f t="shared" si="12"/>
        <v>0</v>
      </c>
      <c r="BX84" s="275"/>
      <c r="BY84" s="275"/>
      <c r="BZ84" s="275"/>
      <c r="CA84" s="275"/>
      <c r="CB84" s="275"/>
      <c r="CC84" s="275"/>
      <c r="CD84" s="275"/>
      <c r="CE84" s="275"/>
    </row>
    <row r="85" spans="1:83" hidden="1"/>
    <row r="86" spans="1:83" s="54" customFormat="1" ht="54" hidden="1" customHeight="1">
      <c r="C86" s="53"/>
      <c r="D86" s="53" t="s">
        <v>1989</v>
      </c>
      <c r="E86" s="211"/>
      <c r="F86" s="550"/>
      <c r="G86" s="211"/>
      <c r="H86" s="287"/>
      <c r="I86" s="38"/>
      <c r="J86" s="3"/>
      <c r="K86" s="287"/>
      <c r="BR86" s="284"/>
      <c r="BS86" s="284"/>
      <c r="BT86" s="284"/>
      <c r="BV86" s="284"/>
    </row>
    <row r="87" spans="1:83" s="587" customFormat="1" ht="34.5" hidden="1" customHeight="1">
      <c r="A87" s="722" t="s">
        <v>310</v>
      </c>
      <c r="B87" s="722" t="s">
        <v>1694</v>
      </c>
      <c r="C87" s="728" t="s">
        <v>12</v>
      </c>
      <c r="D87" s="722" t="s">
        <v>43</v>
      </c>
      <c r="E87" s="720" t="s">
        <v>1761</v>
      </c>
      <c r="F87" s="723" t="s">
        <v>14</v>
      </c>
      <c r="G87" s="563" t="s">
        <v>1867</v>
      </c>
      <c r="H87" s="723" t="s">
        <v>1705</v>
      </c>
      <c r="I87" s="723" t="s">
        <v>1706</v>
      </c>
      <c r="J87" s="720" t="s">
        <v>308</v>
      </c>
      <c r="K87" s="723" t="s">
        <v>307</v>
      </c>
      <c r="L87" s="720" t="s">
        <v>1319</v>
      </c>
      <c r="M87" s="720" t="s">
        <v>1430</v>
      </c>
      <c r="N87" s="720" t="s">
        <v>1431</v>
      </c>
      <c r="O87" s="720" t="s">
        <v>1641</v>
      </c>
      <c r="P87" s="720" t="s">
        <v>1642</v>
      </c>
      <c r="Q87" s="720" t="s">
        <v>1764</v>
      </c>
      <c r="R87" s="720"/>
      <c r="S87" s="722"/>
      <c r="T87" s="722"/>
      <c r="U87" s="722"/>
      <c r="V87" s="722"/>
      <c r="W87" s="722"/>
      <c r="X87" s="722"/>
      <c r="Y87" s="722"/>
      <c r="Z87" s="722"/>
      <c r="AA87" s="722"/>
      <c r="AB87" s="722"/>
      <c r="AC87" s="722"/>
      <c r="AD87" s="722"/>
      <c r="AE87" s="722"/>
      <c r="AF87" s="722"/>
      <c r="AG87" s="722"/>
      <c r="AH87" s="722"/>
      <c r="AI87" s="722"/>
      <c r="AJ87" s="722"/>
      <c r="AK87" s="722"/>
      <c r="AL87" s="722"/>
      <c r="AM87" s="722"/>
      <c r="AN87" s="722"/>
      <c r="AO87" s="722"/>
      <c r="AP87" s="722"/>
      <c r="AQ87" s="722"/>
      <c r="AR87" s="722"/>
      <c r="AS87" s="722"/>
      <c r="AT87" s="722"/>
      <c r="AU87" s="722"/>
      <c r="AV87" s="722"/>
      <c r="AW87" s="722"/>
      <c r="AX87" s="722"/>
      <c r="AY87" s="722"/>
      <c r="AZ87" s="722"/>
      <c r="BA87" s="722"/>
      <c r="BB87" s="722"/>
      <c r="BC87" s="722"/>
      <c r="BD87" s="722"/>
      <c r="BE87" s="722"/>
      <c r="BF87" s="722"/>
      <c r="BG87" s="722"/>
      <c r="BH87" s="722"/>
      <c r="BI87" s="722"/>
      <c r="BJ87" s="722"/>
      <c r="BK87" s="722"/>
      <c r="BL87" s="722"/>
      <c r="BM87" s="722"/>
      <c r="BN87" s="722"/>
      <c r="BO87" s="722"/>
      <c r="BP87" s="722"/>
      <c r="BQ87" s="722"/>
      <c r="BR87" s="722"/>
      <c r="BS87" s="558" t="s">
        <v>915</v>
      </c>
      <c r="BT87" s="559"/>
      <c r="BU87" s="558" t="s">
        <v>916</v>
      </c>
      <c r="BV87" s="190"/>
      <c r="BW87" s="558" t="s">
        <v>1764</v>
      </c>
    </row>
    <row r="88" spans="1:83" ht="21" hidden="1" customHeight="1">
      <c r="A88" s="44"/>
      <c r="B88" s="44"/>
      <c r="C88" s="41" t="s">
        <v>81</v>
      </c>
      <c r="D88" s="659" t="s">
        <v>1337</v>
      </c>
      <c r="E88" s="562">
        <v>11138</v>
      </c>
      <c r="F88" s="544">
        <v>43986</v>
      </c>
      <c r="G88" s="983">
        <v>0</v>
      </c>
      <c r="H88" s="364" t="s">
        <v>352</v>
      </c>
      <c r="I88" s="30">
        <v>44580</v>
      </c>
      <c r="J88" s="726" t="s">
        <v>1339</v>
      </c>
      <c r="K88" s="454" t="s">
        <v>1338</v>
      </c>
      <c r="L88" s="16">
        <v>0</v>
      </c>
      <c r="M88" s="16">
        <v>0</v>
      </c>
      <c r="N88" s="16">
        <v>0</v>
      </c>
      <c r="O88" s="16">
        <v>0</v>
      </c>
      <c r="P88" s="16">
        <v>0</v>
      </c>
      <c r="Q88" s="16">
        <v>0</v>
      </c>
      <c r="R88" s="16">
        <v>0</v>
      </c>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9"/>
      <c r="AT88" s="19"/>
      <c r="AU88" s="19"/>
      <c r="AV88" s="19"/>
      <c r="AW88" s="20"/>
      <c r="AX88" s="20"/>
      <c r="AY88" s="20"/>
      <c r="AZ88" s="20"/>
      <c r="BA88" s="20"/>
      <c r="BB88" s="20"/>
      <c r="BC88" s="20"/>
      <c r="BD88" s="20"/>
      <c r="BE88" s="20"/>
      <c r="BF88" s="20"/>
      <c r="BG88" s="20"/>
      <c r="BH88" s="20"/>
      <c r="BI88" s="20"/>
      <c r="BJ88" s="20"/>
      <c r="BK88" s="20"/>
      <c r="BL88" s="20"/>
      <c r="BM88" s="20"/>
      <c r="BN88" s="20"/>
      <c r="BO88" s="20"/>
      <c r="BP88" s="20"/>
      <c r="BQ88" s="20"/>
      <c r="BR88" s="20"/>
      <c r="BS88" s="184">
        <f>COUNT(S88:AR88)</f>
        <v>0</v>
      </c>
      <c r="BT88" s="25"/>
      <c r="BU88" s="15">
        <f>COUNT(AS88:BR88)</f>
        <v>0</v>
      </c>
      <c r="BV88" s="23"/>
      <c r="BW88" s="15">
        <f t="shared" ref="BW88:BW89" si="13">SUM(BS88,BU88)</f>
        <v>0</v>
      </c>
      <c r="BX88" s="275"/>
      <c r="BY88" s="275"/>
      <c r="BZ88" s="275"/>
      <c r="CA88" s="275"/>
      <c r="CB88" s="275"/>
      <c r="CC88" s="275"/>
      <c r="CD88" s="275"/>
      <c r="CE88" s="275"/>
    </row>
    <row r="89" spans="1:83" ht="21" hidden="1" customHeight="1">
      <c r="A89" s="44"/>
      <c r="B89" s="44"/>
      <c r="C89" s="41" t="s">
        <v>105</v>
      </c>
      <c r="D89" s="37" t="s">
        <v>1941</v>
      </c>
      <c r="E89" s="562">
        <v>528</v>
      </c>
      <c r="F89" s="542">
        <v>40756</v>
      </c>
      <c r="G89" s="983">
        <v>0</v>
      </c>
      <c r="H89" s="364" t="s">
        <v>1942</v>
      </c>
      <c r="I89" s="30">
        <v>40756</v>
      </c>
      <c r="J89" s="719" t="s">
        <v>723</v>
      </c>
      <c r="K89" s="328" t="s">
        <v>722</v>
      </c>
      <c r="L89" s="16">
        <v>0</v>
      </c>
      <c r="M89" s="16">
        <v>0</v>
      </c>
      <c r="N89" s="16">
        <v>0</v>
      </c>
      <c r="O89" s="16">
        <v>0</v>
      </c>
      <c r="P89" s="16">
        <v>0</v>
      </c>
      <c r="Q89" s="16">
        <v>0</v>
      </c>
      <c r="R89" s="16">
        <v>0</v>
      </c>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9"/>
      <c r="AT89" s="19"/>
      <c r="AU89" s="19"/>
      <c r="AV89" s="19"/>
      <c r="AW89" s="20"/>
      <c r="AX89" s="20"/>
      <c r="AY89" s="20"/>
      <c r="AZ89" s="20"/>
      <c r="BA89" s="20"/>
      <c r="BB89" s="20"/>
      <c r="BC89" s="20"/>
      <c r="BD89" s="20"/>
      <c r="BE89" s="20"/>
      <c r="BF89" s="20"/>
      <c r="BG89" s="20"/>
      <c r="BH89" s="20"/>
      <c r="BI89" s="20"/>
      <c r="BJ89" s="20"/>
      <c r="BK89" s="20"/>
      <c r="BL89" s="20"/>
      <c r="BM89" s="20"/>
      <c r="BN89" s="20"/>
      <c r="BO89" s="20"/>
      <c r="BP89" s="20"/>
      <c r="BQ89" s="20"/>
      <c r="BR89" s="20"/>
      <c r="BS89" s="184">
        <f>COUNT(S89:AR89)</f>
        <v>0</v>
      </c>
      <c r="BT89" s="25"/>
      <c r="BU89" s="15">
        <f>COUNT(AS89:BR89)</f>
        <v>0</v>
      </c>
      <c r="BV89" s="23"/>
      <c r="BW89" s="15">
        <f t="shared" si="13"/>
        <v>0</v>
      </c>
      <c r="BX89" s="275"/>
      <c r="BY89" s="275"/>
      <c r="BZ89" s="275"/>
      <c r="CA89" s="275"/>
      <c r="CB89" s="275"/>
      <c r="CC89" s="275"/>
      <c r="CD89" s="275"/>
      <c r="CE89" s="275"/>
    </row>
    <row r="90" spans="1:83" ht="15.75" hidden="1" customHeight="1"/>
    <row r="91" spans="1:83" s="54" customFormat="1" ht="54" hidden="1" customHeight="1">
      <c r="D91" s="53" t="s">
        <v>1990</v>
      </c>
      <c r="E91" s="201"/>
      <c r="F91" s="550"/>
      <c r="H91" s="287"/>
      <c r="I91" s="38"/>
      <c r="J91" s="713"/>
      <c r="K91" s="287"/>
      <c r="BQ91" s="284"/>
      <c r="BR91" s="284"/>
      <c r="BS91" s="284"/>
      <c r="BU91" s="284"/>
    </row>
    <row r="92" spans="1:83" s="587" customFormat="1" ht="34.5" hidden="1" customHeight="1">
      <c r="A92" s="722" t="s">
        <v>310</v>
      </c>
      <c r="B92" s="722" t="s">
        <v>1694</v>
      </c>
      <c r="C92" s="728" t="s">
        <v>12</v>
      </c>
      <c r="D92" s="722" t="s">
        <v>43</v>
      </c>
      <c r="E92" s="720" t="s">
        <v>1761</v>
      </c>
      <c r="F92" s="723" t="s">
        <v>14</v>
      </c>
      <c r="G92" s="563" t="s">
        <v>1867</v>
      </c>
      <c r="H92" s="723" t="s">
        <v>1705</v>
      </c>
      <c r="I92" s="723" t="s">
        <v>1706</v>
      </c>
      <c r="J92" s="720" t="s">
        <v>308</v>
      </c>
      <c r="K92" s="723" t="s">
        <v>307</v>
      </c>
      <c r="L92" s="720" t="s">
        <v>1319</v>
      </c>
      <c r="M92" s="720" t="s">
        <v>1430</v>
      </c>
      <c r="N92" s="720" t="s">
        <v>1431</v>
      </c>
      <c r="O92" s="720" t="s">
        <v>1641</v>
      </c>
      <c r="P92" s="720" t="s">
        <v>1642</v>
      </c>
      <c r="Q92" s="720" t="s">
        <v>1764</v>
      </c>
      <c r="R92" s="720"/>
      <c r="S92" s="722"/>
      <c r="T92" s="722"/>
      <c r="U92" s="722"/>
      <c r="V92" s="722"/>
      <c r="W92" s="722"/>
      <c r="X92" s="722"/>
      <c r="Y92" s="722"/>
      <c r="Z92" s="722"/>
      <c r="AA92" s="722"/>
      <c r="AB92" s="722"/>
      <c r="AC92" s="722"/>
      <c r="AD92" s="722"/>
      <c r="AE92" s="722"/>
      <c r="AF92" s="722"/>
      <c r="AG92" s="722"/>
      <c r="AH92" s="722"/>
      <c r="AI92" s="722"/>
      <c r="AJ92" s="722"/>
      <c r="AK92" s="722"/>
      <c r="AL92" s="722"/>
      <c r="AM92" s="722"/>
      <c r="AN92" s="722"/>
      <c r="AO92" s="722"/>
      <c r="AP92" s="722"/>
      <c r="AQ92" s="722"/>
      <c r="AR92" s="722"/>
      <c r="AS92" s="722"/>
      <c r="AT92" s="722"/>
      <c r="AU92" s="722"/>
      <c r="AV92" s="722"/>
      <c r="AW92" s="722"/>
      <c r="AX92" s="722"/>
      <c r="AY92" s="722"/>
      <c r="AZ92" s="722"/>
      <c r="BA92" s="722"/>
      <c r="BB92" s="722"/>
      <c r="BC92" s="722"/>
      <c r="BD92" s="722"/>
      <c r="BE92" s="722"/>
      <c r="BF92" s="722"/>
      <c r="BG92" s="722"/>
      <c r="BH92" s="722"/>
      <c r="BI92" s="722"/>
      <c r="BJ92" s="722"/>
      <c r="BK92" s="722"/>
      <c r="BL92" s="722"/>
      <c r="BM92" s="722"/>
      <c r="BN92" s="722"/>
      <c r="BO92" s="722"/>
      <c r="BP92" s="722"/>
      <c r="BQ92" s="722"/>
      <c r="BR92" s="722"/>
      <c r="BS92" s="558" t="s">
        <v>915</v>
      </c>
      <c r="BT92" s="559"/>
      <c r="BU92" s="558" t="s">
        <v>916</v>
      </c>
      <c r="BV92" s="190"/>
      <c r="BW92" s="558" t="s">
        <v>1764</v>
      </c>
    </row>
    <row r="93" spans="1:83" ht="21" hidden="1" customHeight="1">
      <c r="A93" s="44"/>
      <c r="B93" s="44"/>
      <c r="C93" s="41" t="s">
        <v>87</v>
      </c>
      <c r="D93" s="37" t="s">
        <v>1987</v>
      </c>
      <c r="E93" s="562">
        <v>11421</v>
      </c>
      <c r="F93" s="543">
        <v>44317</v>
      </c>
      <c r="G93" s="983">
        <v>0</v>
      </c>
      <c r="H93" s="364" t="s">
        <v>1686</v>
      </c>
      <c r="I93" s="30">
        <v>45316</v>
      </c>
      <c r="J93" s="511" t="s">
        <v>1781</v>
      </c>
      <c r="K93" s="328" t="s">
        <v>1781</v>
      </c>
      <c r="L93" s="16">
        <v>0</v>
      </c>
      <c r="M93" s="16">
        <v>0</v>
      </c>
      <c r="N93" s="16">
        <v>0</v>
      </c>
      <c r="O93" s="16">
        <v>0</v>
      </c>
      <c r="P93" s="16">
        <v>0</v>
      </c>
      <c r="Q93" s="16">
        <v>0</v>
      </c>
      <c r="R93" s="16">
        <v>0</v>
      </c>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9"/>
      <c r="AT93" s="19"/>
      <c r="AU93" s="19"/>
      <c r="AV93" s="19"/>
      <c r="AW93" s="20"/>
      <c r="AX93" s="20"/>
      <c r="AY93" s="20"/>
      <c r="AZ93" s="20"/>
      <c r="BA93" s="20"/>
      <c r="BB93" s="20"/>
      <c r="BC93" s="20"/>
      <c r="BD93" s="20"/>
      <c r="BE93" s="20"/>
      <c r="BF93" s="20"/>
      <c r="BG93" s="20"/>
      <c r="BH93" s="20"/>
      <c r="BI93" s="20"/>
      <c r="BJ93" s="20"/>
      <c r="BK93" s="20"/>
      <c r="BL93" s="20"/>
      <c r="BM93" s="20"/>
      <c r="BN93" s="20"/>
      <c r="BO93" s="20"/>
      <c r="BP93" s="20"/>
      <c r="BQ93" s="20"/>
      <c r="BR93" s="20"/>
      <c r="BS93" s="184">
        <f>COUNT(S93:AR93)</f>
        <v>0</v>
      </c>
      <c r="BT93" s="25"/>
      <c r="BU93" s="15">
        <f>COUNT(AS93:BR93)</f>
        <v>0</v>
      </c>
      <c r="BV93" s="23"/>
      <c r="BW93" s="15">
        <f t="shared" ref="BW93" si="14">SUM(BS93,BU93)</f>
        <v>0</v>
      </c>
      <c r="BX93" s="275"/>
      <c r="BY93" s="275"/>
      <c r="BZ93" s="275"/>
      <c r="CA93" s="275"/>
      <c r="CB93" s="275"/>
      <c r="CC93" s="275"/>
      <c r="CD93" s="275"/>
      <c r="CE93" s="275"/>
    </row>
    <row r="94" spans="1:83" ht="15.75" hidden="1" customHeight="1"/>
    <row r="95" spans="1:83" s="54" customFormat="1" ht="54" hidden="1" customHeight="1">
      <c r="C95" s="53"/>
      <c r="D95" s="53" t="s">
        <v>1786</v>
      </c>
      <c r="E95" s="211"/>
      <c r="F95" s="550"/>
      <c r="G95" s="211"/>
      <c r="H95" s="287"/>
      <c r="I95" s="38"/>
      <c r="J95" s="49"/>
      <c r="K95" s="287"/>
      <c r="BT95" s="284"/>
      <c r="BU95" s="284"/>
      <c r="BV95" s="284"/>
    </row>
    <row r="96" spans="1:83" s="229" customFormat="1" hidden="1">
      <c r="C96" s="230"/>
      <c r="E96" s="579"/>
      <c r="F96" s="549"/>
      <c r="G96" s="600"/>
      <c r="H96" s="457"/>
      <c r="I96" s="231"/>
      <c r="J96" s="232"/>
      <c r="K96" s="457"/>
      <c r="L96" s="232"/>
      <c r="M96" s="232"/>
      <c r="N96" s="232"/>
      <c r="O96" s="232"/>
      <c r="P96" s="232"/>
      <c r="Q96" s="232"/>
      <c r="R96" s="232"/>
      <c r="S96" s="111"/>
      <c r="AN96" s="233"/>
      <c r="AP96" s="230"/>
      <c r="AQ96" s="230"/>
      <c r="AR96" s="230"/>
    </row>
    <row r="97" spans="1:83" s="171" customFormat="1" ht="34.5" hidden="1" customHeight="1">
      <c r="A97" s="15" t="s">
        <v>11</v>
      </c>
      <c r="B97" s="15" t="s">
        <v>1058</v>
      </c>
      <c r="C97" s="594" t="s">
        <v>12</v>
      </c>
      <c r="D97" s="661" t="s">
        <v>43</v>
      </c>
      <c r="E97" s="217"/>
      <c r="F97" s="405" t="s">
        <v>14</v>
      </c>
      <c r="G97" s="563"/>
      <c r="H97" s="95" t="s">
        <v>1705</v>
      </c>
      <c r="I97" s="286" t="s">
        <v>1706</v>
      </c>
      <c r="J97" s="504"/>
      <c r="K97" s="95"/>
      <c r="L97" s="388" t="s">
        <v>1319</v>
      </c>
      <c r="M97" s="388" t="s">
        <v>1430</v>
      </c>
      <c r="N97" s="388" t="s">
        <v>1431</v>
      </c>
      <c r="O97" s="388" t="s">
        <v>1566</v>
      </c>
      <c r="P97" s="388"/>
      <c r="Q97" s="388" t="s">
        <v>1566</v>
      </c>
      <c r="R97" s="388"/>
      <c r="S97" s="15">
        <v>6</v>
      </c>
      <c r="T97" s="15">
        <v>13</v>
      </c>
      <c r="U97" s="15"/>
      <c r="V97" s="15">
        <v>20</v>
      </c>
      <c r="W97" s="15">
        <v>27</v>
      </c>
      <c r="X97" s="15">
        <v>3</v>
      </c>
      <c r="Y97" s="15">
        <v>10</v>
      </c>
      <c r="Z97" s="15">
        <v>17</v>
      </c>
      <c r="AA97" s="15">
        <v>24</v>
      </c>
      <c r="AB97" s="15">
        <v>3</v>
      </c>
      <c r="AC97" s="15">
        <v>10</v>
      </c>
      <c r="AD97" s="15">
        <v>24</v>
      </c>
      <c r="AE97" s="15">
        <v>31</v>
      </c>
      <c r="AF97" s="15">
        <v>7</v>
      </c>
      <c r="AG97" s="15">
        <v>14</v>
      </c>
      <c r="AH97" s="15">
        <v>21</v>
      </c>
      <c r="AI97" s="15">
        <v>28</v>
      </c>
      <c r="AJ97" s="15">
        <v>5</v>
      </c>
      <c r="AK97" s="15"/>
      <c r="AL97" s="15">
        <v>12</v>
      </c>
      <c r="AM97" s="15">
        <v>19</v>
      </c>
      <c r="AN97" s="15">
        <v>26</v>
      </c>
      <c r="AO97" s="15">
        <v>2</v>
      </c>
      <c r="AP97" s="15">
        <v>9</v>
      </c>
      <c r="AQ97" s="15">
        <v>16</v>
      </c>
      <c r="AR97" s="15">
        <v>30</v>
      </c>
      <c r="AS97" s="15">
        <v>7</v>
      </c>
      <c r="AT97" s="15">
        <v>14</v>
      </c>
      <c r="AU97" s="15">
        <v>21</v>
      </c>
      <c r="AV97" s="15">
        <v>28</v>
      </c>
      <c r="AW97" s="15">
        <v>4</v>
      </c>
      <c r="AX97" s="15">
        <v>11</v>
      </c>
      <c r="AY97" s="15"/>
      <c r="AZ97" s="15">
        <v>18</v>
      </c>
      <c r="BA97" s="15">
        <v>25</v>
      </c>
      <c r="BB97" s="15">
        <v>7</v>
      </c>
      <c r="BC97" s="15">
        <v>8</v>
      </c>
      <c r="BD97" s="15">
        <v>15</v>
      </c>
      <c r="BE97" s="15">
        <v>29</v>
      </c>
      <c r="BF97" s="15">
        <v>6</v>
      </c>
      <c r="BG97" s="15"/>
      <c r="BH97" s="15">
        <v>13</v>
      </c>
      <c r="BI97" s="15">
        <v>20</v>
      </c>
      <c r="BJ97" s="15">
        <v>27</v>
      </c>
      <c r="BK97" s="15">
        <v>3</v>
      </c>
      <c r="BL97" s="15">
        <v>10</v>
      </c>
      <c r="BM97" s="15">
        <v>17</v>
      </c>
      <c r="BN97" s="15">
        <v>24</v>
      </c>
      <c r="BO97" s="15">
        <v>1</v>
      </c>
      <c r="BP97" s="15"/>
      <c r="BQ97" s="15">
        <v>22</v>
      </c>
      <c r="BR97" s="15">
        <v>29</v>
      </c>
      <c r="BS97" s="12" t="s">
        <v>915</v>
      </c>
      <c r="BT97" s="13"/>
      <c r="BU97" s="12" t="s">
        <v>916</v>
      </c>
      <c r="BV97" s="172"/>
      <c r="BW97" s="14" t="s">
        <v>1566</v>
      </c>
    </row>
    <row r="98" spans="1:83" s="275" customFormat="1" ht="21" hidden="1" customHeight="1">
      <c r="A98" s="15"/>
      <c r="B98" s="15"/>
      <c r="C98" s="41" t="s">
        <v>28</v>
      </c>
      <c r="D98" s="659" t="s">
        <v>73</v>
      </c>
      <c r="E98" s="582"/>
      <c r="F98" s="544">
        <v>38930</v>
      </c>
      <c r="G98" s="983"/>
      <c r="H98" s="364" t="s">
        <v>266</v>
      </c>
      <c r="I98" s="30">
        <v>38814</v>
      </c>
      <c r="J98" s="505"/>
      <c r="K98" s="309"/>
      <c r="L98" s="16">
        <v>1</v>
      </c>
      <c r="M98" s="16">
        <v>0</v>
      </c>
      <c r="N98" s="16">
        <v>1</v>
      </c>
      <c r="O98" s="16">
        <v>0</v>
      </c>
      <c r="P98" s="16">
        <v>0</v>
      </c>
      <c r="Q98" s="16">
        <v>0</v>
      </c>
      <c r="R98" s="16"/>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20"/>
      <c r="AX98" s="20"/>
      <c r="AY98" s="20"/>
      <c r="AZ98" s="20"/>
      <c r="BA98" s="20"/>
      <c r="BB98" s="20"/>
      <c r="BC98" s="20"/>
      <c r="BD98" s="20"/>
      <c r="BE98" s="20"/>
      <c r="BF98" s="20"/>
      <c r="BG98" s="20"/>
      <c r="BH98" s="20"/>
      <c r="BI98" s="20"/>
      <c r="BJ98" s="20"/>
      <c r="BK98" s="20"/>
      <c r="BL98" s="20"/>
      <c r="BM98" s="20"/>
      <c r="BN98" s="20"/>
      <c r="BO98" s="20"/>
      <c r="BP98" s="20"/>
      <c r="BQ98" s="20"/>
      <c r="BR98" s="20"/>
      <c r="BS98" s="184">
        <f t="shared" ref="BS98:BS114" si="15">COUNT(S98:AR98)</f>
        <v>0</v>
      </c>
      <c r="BT98" s="25"/>
      <c r="BU98" s="15">
        <f t="shared" ref="BU98:BU114" si="16">COUNT(AS98:BR98)</f>
        <v>0</v>
      </c>
      <c r="BV98" s="23"/>
      <c r="BW98" s="15">
        <f t="shared" ref="BW98:BW114" si="17">SUM(BS98,BU98)</f>
        <v>0</v>
      </c>
      <c r="BX98" s="25"/>
      <c r="BY98" s="25"/>
      <c r="BZ98" s="25"/>
      <c r="CA98" s="25"/>
      <c r="CB98" s="25"/>
      <c r="CC98" s="25"/>
      <c r="CD98" s="25"/>
      <c r="CE98" s="25"/>
    </row>
    <row r="99" spans="1:83" s="275" customFormat="1" ht="21" hidden="1" customHeight="1">
      <c r="A99" s="44"/>
      <c r="B99" s="44"/>
      <c r="C99" s="41" t="s">
        <v>32</v>
      </c>
      <c r="D99" s="659" t="s">
        <v>1228</v>
      </c>
      <c r="E99" s="582"/>
      <c r="F99" s="543">
        <v>26406</v>
      </c>
      <c r="G99" s="983"/>
      <c r="H99" s="364" t="s">
        <v>770</v>
      </c>
      <c r="I99" s="30">
        <v>36271</v>
      </c>
      <c r="J99" s="505"/>
      <c r="K99" s="309"/>
      <c r="L99" s="16">
        <v>0</v>
      </c>
      <c r="M99" s="16">
        <v>0</v>
      </c>
      <c r="N99" s="16">
        <v>0</v>
      </c>
      <c r="O99" s="16">
        <v>0</v>
      </c>
      <c r="P99" s="16">
        <v>0</v>
      </c>
      <c r="Q99" s="16">
        <v>0</v>
      </c>
      <c r="R99" s="16"/>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20"/>
      <c r="AX99" s="20"/>
      <c r="AY99" s="20"/>
      <c r="AZ99" s="20"/>
      <c r="BA99" s="20"/>
      <c r="BB99" s="20"/>
      <c r="BC99" s="20"/>
      <c r="BD99" s="20"/>
      <c r="BE99" s="20"/>
      <c r="BF99" s="20"/>
      <c r="BG99" s="20"/>
      <c r="BH99" s="20"/>
      <c r="BI99" s="20"/>
      <c r="BJ99" s="20"/>
      <c r="BK99" s="20"/>
      <c r="BL99" s="20"/>
      <c r="BM99" s="20"/>
      <c r="BN99" s="20"/>
      <c r="BO99" s="20"/>
      <c r="BP99" s="20"/>
      <c r="BQ99" s="20"/>
      <c r="BR99" s="20"/>
      <c r="BS99" s="184">
        <f t="shared" si="15"/>
        <v>0</v>
      </c>
      <c r="BT99" s="25"/>
      <c r="BU99" s="15">
        <f t="shared" si="16"/>
        <v>0</v>
      </c>
      <c r="BV99" s="23"/>
      <c r="BW99" s="15">
        <f t="shared" si="17"/>
        <v>0</v>
      </c>
      <c r="CB99" s="25"/>
      <c r="CC99" s="25"/>
    </row>
    <row r="100" spans="1:83" s="275" customFormat="1" ht="21" hidden="1" customHeight="1">
      <c r="A100" s="44"/>
      <c r="B100" s="44"/>
      <c r="C100" s="41" t="s">
        <v>35</v>
      </c>
      <c r="D100" s="659" t="s">
        <v>1206</v>
      </c>
      <c r="E100" s="582"/>
      <c r="F100" s="543">
        <v>30317</v>
      </c>
      <c r="G100" s="983"/>
      <c r="H100" s="364" t="s">
        <v>770</v>
      </c>
      <c r="I100" s="30">
        <v>42704</v>
      </c>
      <c r="J100" s="505"/>
      <c r="K100" s="309"/>
      <c r="L100" s="16">
        <v>0</v>
      </c>
      <c r="M100" s="16">
        <v>0</v>
      </c>
      <c r="N100" s="16">
        <v>0</v>
      </c>
      <c r="O100" s="16">
        <v>0</v>
      </c>
      <c r="P100" s="16">
        <v>0</v>
      </c>
      <c r="Q100" s="16">
        <v>0</v>
      </c>
      <c r="R100" s="16"/>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184">
        <f t="shared" si="15"/>
        <v>0</v>
      </c>
      <c r="BT100" s="25"/>
      <c r="BU100" s="15">
        <f t="shared" si="16"/>
        <v>0</v>
      </c>
      <c r="BV100" s="23"/>
      <c r="BW100" s="15">
        <f t="shared" si="17"/>
        <v>0</v>
      </c>
      <c r="CB100" s="25"/>
      <c r="CC100" s="25"/>
    </row>
    <row r="101" spans="1:83" s="275" customFormat="1" ht="21" hidden="1" customHeight="1">
      <c r="A101" s="44"/>
      <c r="B101" s="44"/>
      <c r="C101" s="41" t="s">
        <v>37</v>
      </c>
      <c r="D101" s="659" t="s">
        <v>1290</v>
      </c>
      <c r="E101" s="582"/>
      <c r="F101" s="542">
        <v>31154</v>
      </c>
      <c r="G101" s="983"/>
      <c r="H101" s="364" t="s">
        <v>770</v>
      </c>
      <c r="I101" s="30">
        <v>40995</v>
      </c>
      <c r="J101" s="505"/>
      <c r="K101" s="309"/>
      <c r="L101" s="16">
        <v>0</v>
      </c>
      <c r="M101" s="16">
        <v>0</v>
      </c>
      <c r="N101" s="16">
        <v>0</v>
      </c>
      <c r="O101" s="16">
        <v>0</v>
      </c>
      <c r="P101" s="16">
        <v>0</v>
      </c>
      <c r="Q101" s="16">
        <v>0</v>
      </c>
      <c r="R101" s="16"/>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184">
        <f t="shared" si="15"/>
        <v>0</v>
      </c>
      <c r="BT101" s="25"/>
      <c r="BU101" s="15">
        <f t="shared" si="16"/>
        <v>0</v>
      </c>
      <c r="BV101" s="23"/>
      <c r="BW101" s="15">
        <f t="shared" si="17"/>
        <v>0</v>
      </c>
      <c r="CB101" s="25"/>
      <c r="CC101" s="25"/>
    </row>
    <row r="102" spans="1:83" s="275" customFormat="1" ht="21" hidden="1" customHeight="1">
      <c r="A102" s="44"/>
      <c r="B102" s="44"/>
      <c r="C102" s="41" t="s">
        <v>38</v>
      </c>
      <c r="D102" s="37" t="s">
        <v>1282</v>
      </c>
      <c r="E102" s="750"/>
      <c r="F102" s="543">
        <v>33752</v>
      </c>
      <c r="G102" s="983"/>
      <c r="H102" s="364" t="s">
        <v>770</v>
      </c>
      <c r="I102" s="30">
        <v>44393</v>
      </c>
      <c r="J102" s="505"/>
      <c r="K102" s="309"/>
      <c r="L102" s="16">
        <v>0</v>
      </c>
      <c r="M102" s="16">
        <v>0</v>
      </c>
      <c r="N102" s="16">
        <v>0</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184">
        <f t="shared" si="15"/>
        <v>0</v>
      </c>
      <c r="BT102" s="25"/>
      <c r="BU102" s="15">
        <f t="shared" si="16"/>
        <v>0</v>
      </c>
      <c r="BV102" s="23"/>
      <c r="BW102" s="15">
        <f t="shared" si="17"/>
        <v>0</v>
      </c>
    </row>
    <row r="103" spans="1:83" s="275" customFormat="1" ht="21" hidden="1" customHeight="1">
      <c r="A103" s="44"/>
      <c r="B103" s="44"/>
      <c r="C103" s="41" t="s">
        <v>40</v>
      </c>
      <c r="D103" s="37" t="s">
        <v>214</v>
      </c>
      <c r="E103" s="750"/>
      <c r="F103" s="543">
        <v>35161</v>
      </c>
      <c r="G103" s="983"/>
      <c r="H103" s="364" t="s">
        <v>770</v>
      </c>
      <c r="I103" s="30">
        <v>35318</v>
      </c>
      <c r="J103" s="505"/>
      <c r="K103" s="309"/>
      <c r="L103" s="16">
        <v>0</v>
      </c>
      <c r="M103" s="16">
        <v>0</v>
      </c>
      <c r="N103" s="16">
        <v>0</v>
      </c>
      <c r="O103" s="16">
        <v>0</v>
      </c>
      <c r="P103" s="16">
        <v>0</v>
      </c>
      <c r="Q103" s="16">
        <v>0</v>
      </c>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184">
        <f t="shared" si="15"/>
        <v>0</v>
      </c>
      <c r="BT103" s="25"/>
      <c r="BU103" s="15">
        <f t="shared" si="16"/>
        <v>0</v>
      </c>
      <c r="BV103" s="23"/>
      <c r="BW103" s="15">
        <f t="shared" si="17"/>
        <v>0</v>
      </c>
    </row>
    <row r="104" spans="1:83" s="275" customFormat="1" ht="21" hidden="1" customHeight="1">
      <c r="A104" s="44"/>
      <c r="B104" s="44"/>
      <c r="C104" s="41" t="s">
        <v>42</v>
      </c>
      <c r="D104" s="659" t="s">
        <v>224</v>
      </c>
      <c r="E104" s="582"/>
      <c r="F104" s="542">
        <v>36726</v>
      </c>
      <c r="G104" s="983"/>
      <c r="H104" s="364" t="s">
        <v>770</v>
      </c>
      <c r="I104" s="30">
        <v>36803</v>
      </c>
      <c r="J104" s="505"/>
      <c r="K104" s="309"/>
      <c r="L104" s="16">
        <v>0</v>
      </c>
      <c r="M104" s="16">
        <v>0</v>
      </c>
      <c r="N104" s="16">
        <v>0</v>
      </c>
      <c r="O104" s="16">
        <v>0</v>
      </c>
      <c r="P104" s="16">
        <v>0</v>
      </c>
      <c r="Q104" s="16">
        <v>0</v>
      </c>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184">
        <f t="shared" si="15"/>
        <v>0</v>
      </c>
      <c r="BT104" s="25"/>
      <c r="BU104" s="15">
        <f t="shared" si="16"/>
        <v>0</v>
      </c>
      <c r="BV104" s="23"/>
      <c r="BW104" s="15">
        <f t="shared" si="17"/>
        <v>0</v>
      </c>
      <c r="CB104" s="25"/>
      <c r="CC104" s="25"/>
      <c r="CD104" s="25"/>
      <c r="CE104" s="25"/>
    </row>
    <row r="105" spans="1:83" s="275" customFormat="1" ht="21" hidden="1" customHeight="1">
      <c r="A105" s="33"/>
      <c r="B105" s="33"/>
      <c r="C105" s="41" t="s">
        <v>56</v>
      </c>
      <c r="D105" s="659" t="s">
        <v>233</v>
      </c>
      <c r="E105" s="582"/>
      <c r="F105" s="544">
        <v>37767</v>
      </c>
      <c r="G105" s="983"/>
      <c r="H105" s="364" t="s">
        <v>770</v>
      </c>
      <c r="I105" s="30">
        <v>36438</v>
      </c>
      <c r="J105" s="505"/>
      <c r="K105" s="309"/>
      <c r="L105" s="16">
        <v>0</v>
      </c>
      <c r="M105" s="16">
        <v>0</v>
      </c>
      <c r="N105" s="16">
        <v>0</v>
      </c>
      <c r="O105" s="16">
        <v>0</v>
      </c>
      <c r="P105" s="16">
        <v>0</v>
      </c>
      <c r="Q105" s="16">
        <v>0</v>
      </c>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184">
        <f t="shared" si="15"/>
        <v>0</v>
      </c>
      <c r="BT105" s="25"/>
      <c r="BU105" s="15">
        <f t="shared" si="16"/>
        <v>0</v>
      </c>
      <c r="BV105" s="23"/>
      <c r="BW105" s="15">
        <f t="shared" si="17"/>
        <v>0</v>
      </c>
      <c r="BZ105" s="25"/>
      <c r="CA105" s="25"/>
    </row>
    <row r="106" spans="1:83" s="25" customFormat="1" ht="21" hidden="1" customHeight="1">
      <c r="A106" s="44"/>
      <c r="B106" s="44"/>
      <c r="C106" s="41" t="s">
        <v>63</v>
      </c>
      <c r="D106" s="659" t="s">
        <v>240</v>
      </c>
      <c r="E106" s="582"/>
      <c r="F106" s="543">
        <v>38805</v>
      </c>
      <c r="G106" s="983"/>
      <c r="H106" s="364" t="s">
        <v>770</v>
      </c>
      <c r="I106" s="30">
        <v>21257</v>
      </c>
      <c r="J106" s="505"/>
      <c r="K106" s="309"/>
      <c r="L106" s="16">
        <v>0</v>
      </c>
      <c r="M106" s="16">
        <v>0</v>
      </c>
      <c r="N106" s="16">
        <v>0</v>
      </c>
      <c r="O106" s="16">
        <v>0</v>
      </c>
      <c r="P106" s="16">
        <v>0</v>
      </c>
      <c r="Q106" s="16">
        <v>0</v>
      </c>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184">
        <f t="shared" si="15"/>
        <v>0</v>
      </c>
      <c r="BU106" s="15">
        <f t="shared" si="16"/>
        <v>0</v>
      </c>
      <c r="BV106" s="23"/>
      <c r="BW106" s="15">
        <f t="shared" si="17"/>
        <v>0</v>
      </c>
      <c r="BX106" s="275"/>
      <c r="BY106" s="275"/>
      <c r="CB106" s="275"/>
      <c r="CC106" s="275"/>
      <c r="CD106" s="275"/>
      <c r="CE106" s="275"/>
    </row>
    <row r="107" spans="1:83" s="275" customFormat="1" ht="21" hidden="1" customHeight="1">
      <c r="A107" s="15"/>
      <c r="B107" s="15"/>
      <c r="C107" s="41" t="s">
        <v>72</v>
      </c>
      <c r="D107" s="659" t="s">
        <v>82</v>
      </c>
      <c r="E107" s="582"/>
      <c r="F107" s="544">
        <v>40126</v>
      </c>
      <c r="G107" s="983"/>
      <c r="H107" s="364" t="s">
        <v>770</v>
      </c>
      <c r="I107" s="30">
        <v>37761</v>
      </c>
      <c r="J107" s="505"/>
      <c r="K107" s="309"/>
      <c r="L107" s="16">
        <v>0</v>
      </c>
      <c r="M107" s="16">
        <v>0</v>
      </c>
      <c r="N107" s="16">
        <v>0</v>
      </c>
      <c r="O107" s="16">
        <v>0</v>
      </c>
      <c r="P107" s="16">
        <v>0</v>
      </c>
      <c r="Q107" s="16">
        <v>0</v>
      </c>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8"/>
      <c r="AX107" s="18"/>
      <c r="AY107" s="18"/>
      <c r="AZ107" s="18"/>
      <c r="BA107" s="18"/>
      <c r="BB107" s="18"/>
      <c r="BC107" s="18"/>
      <c r="BD107" s="18"/>
      <c r="BE107" s="18"/>
      <c r="BF107" s="18"/>
      <c r="BG107" s="18"/>
      <c r="BH107" s="18"/>
      <c r="BI107" s="18"/>
      <c r="BJ107" s="18"/>
      <c r="BK107" s="20"/>
      <c r="BL107" s="18"/>
      <c r="BM107" s="18"/>
      <c r="BN107" s="18"/>
      <c r="BO107" s="18"/>
      <c r="BP107" s="18"/>
      <c r="BQ107" s="18"/>
      <c r="BR107" s="18"/>
      <c r="BS107" s="184">
        <f t="shared" si="15"/>
        <v>0</v>
      </c>
      <c r="BT107" s="25"/>
      <c r="BU107" s="15">
        <f t="shared" si="16"/>
        <v>0</v>
      </c>
      <c r="BV107" s="23"/>
      <c r="BW107" s="15">
        <f t="shared" si="17"/>
        <v>0</v>
      </c>
      <c r="CB107" s="25"/>
      <c r="CC107" s="25"/>
    </row>
    <row r="108" spans="1:83" s="275" customFormat="1" ht="21" hidden="1" customHeight="1">
      <c r="A108" s="44"/>
      <c r="B108" s="44"/>
      <c r="C108" s="41" t="s">
        <v>81</v>
      </c>
      <c r="D108" s="659" t="s">
        <v>1218</v>
      </c>
      <c r="E108" s="582"/>
      <c r="F108" s="543">
        <v>41551</v>
      </c>
      <c r="G108" s="983"/>
      <c r="H108" s="364" t="s">
        <v>770</v>
      </c>
      <c r="I108" s="30">
        <v>28780</v>
      </c>
      <c r="J108" s="505"/>
      <c r="K108" s="309"/>
      <c r="L108" s="16">
        <v>0</v>
      </c>
      <c r="M108" s="16">
        <v>0</v>
      </c>
      <c r="N108" s="16">
        <v>0</v>
      </c>
      <c r="O108" s="16">
        <v>0</v>
      </c>
      <c r="P108" s="16">
        <v>0</v>
      </c>
      <c r="Q108" s="16">
        <v>0</v>
      </c>
      <c r="R108" s="16"/>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184">
        <f t="shared" si="15"/>
        <v>0</v>
      </c>
      <c r="BT108" s="25"/>
      <c r="BU108" s="15">
        <f t="shared" si="16"/>
        <v>0</v>
      </c>
      <c r="BV108" s="23"/>
      <c r="BW108" s="15">
        <f t="shared" si="17"/>
        <v>0</v>
      </c>
      <c r="BZ108" s="25"/>
      <c r="CA108" s="25"/>
    </row>
    <row r="109" spans="1:83" s="275" customFormat="1" ht="21" hidden="1" customHeight="1">
      <c r="A109" s="44"/>
      <c r="B109" s="44"/>
      <c r="C109" s="41" t="s">
        <v>85</v>
      </c>
      <c r="D109" s="659" t="s">
        <v>1237</v>
      </c>
      <c r="E109" s="582"/>
      <c r="F109" s="542">
        <v>42051</v>
      </c>
      <c r="G109" s="983"/>
      <c r="H109" s="364" t="s">
        <v>770</v>
      </c>
      <c r="I109" s="30">
        <v>27723</v>
      </c>
      <c r="J109" s="505"/>
      <c r="K109" s="309"/>
      <c r="L109" s="16">
        <v>0</v>
      </c>
      <c r="M109" s="16">
        <v>0</v>
      </c>
      <c r="N109" s="16">
        <v>0</v>
      </c>
      <c r="O109" s="16">
        <v>0</v>
      </c>
      <c r="P109" s="16">
        <v>0</v>
      </c>
      <c r="Q109" s="16">
        <v>0</v>
      </c>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184">
        <f t="shared" si="15"/>
        <v>0</v>
      </c>
      <c r="BT109" s="25"/>
      <c r="BU109" s="15">
        <f t="shared" si="16"/>
        <v>0</v>
      </c>
      <c r="BV109" s="23"/>
      <c r="BW109" s="15">
        <f t="shared" si="17"/>
        <v>0</v>
      </c>
    </row>
    <row r="110" spans="1:83" s="275" customFormat="1" ht="21" hidden="1" customHeight="1">
      <c r="A110" s="44"/>
      <c r="B110" s="44"/>
      <c r="C110" s="41" t="s">
        <v>87</v>
      </c>
      <c r="D110" s="659" t="s">
        <v>1238</v>
      </c>
      <c r="E110" s="582"/>
      <c r="F110" s="542">
        <v>42051</v>
      </c>
      <c r="G110" s="983"/>
      <c r="H110" s="364" t="s">
        <v>770</v>
      </c>
      <c r="I110" s="30">
        <v>43052</v>
      </c>
      <c r="J110" s="505"/>
      <c r="K110" s="309"/>
      <c r="L110" s="16">
        <v>0</v>
      </c>
      <c r="M110" s="16">
        <v>0</v>
      </c>
      <c r="N110" s="16">
        <v>0</v>
      </c>
      <c r="O110" s="16">
        <v>0</v>
      </c>
      <c r="P110" s="16">
        <v>0</v>
      </c>
      <c r="Q110" s="16">
        <v>0</v>
      </c>
      <c r="R110" s="16"/>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184">
        <f t="shared" si="15"/>
        <v>0</v>
      </c>
      <c r="BT110" s="25"/>
      <c r="BU110" s="15">
        <f t="shared" si="16"/>
        <v>0</v>
      </c>
      <c r="BV110" s="23"/>
      <c r="BW110" s="15">
        <f t="shared" si="17"/>
        <v>0</v>
      </c>
    </row>
    <row r="111" spans="1:83" s="275" customFormat="1" ht="21" hidden="1" customHeight="1">
      <c r="A111" s="15"/>
      <c r="B111" s="15"/>
      <c r="C111" s="41" t="s">
        <v>91</v>
      </c>
      <c r="D111" s="659" t="s">
        <v>995</v>
      </c>
      <c r="E111" s="582"/>
      <c r="F111" s="544">
        <v>42172</v>
      </c>
      <c r="G111" s="983"/>
      <c r="H111" s="364" t="s">
        <v>770</v>
      </c>
      <c r="I111" s="30">
        <v>40308</v>
      </c>
      <c r="J111" s="505"/>
      <c r="K111" s="309"/>
      <c r="L111" s="16">
        <v>0</v>
      </c>
      <c r="M111" s="16">
        <v>0</v>
      </c>
      <c r="N111" s="16">
        <v>0</v>
      </c>
      <c r="O111" s="16">
        <v>0</v>
      </c>
      <c r="P111" s="16">
        <v>0</v>
      </c>
      <c r="Q111" s="16">
        <v>0</v>
      </c>
      <c r="R111" s="16"/>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8"/>
      <c r="AX111" s="18"/>
      <c r="AY111" s="18"/>
      <c r="AZ111" s="18"/>
      <c r="BA111" s="18"/>
      <c r="BB111" s="18"/>
      <c r="BC111" s="18"/>
      <c r="BD111" s="18"/>
      <c r="BE111" s="18"/>
      <c r="BF111" s="18"/>
      <c r="BG111" s="18"/>
      <c r="BH111" s="18"/>
      <c r="BI111" s="18"/>
      <c r="BJ111" s="18"/>
      <c r="BK111" s="20"/>
      <c r="BL111" s="18"/>
      <c r="BM111" s="18"/>
      <c r="BN111" s="18"/>
      <c r="BO111" s="18"/>
      <c r="BP111" s="18"/>
      <c r="BQ111" s="18"/>
      <c r="BR111" s="18"/>
      <c r="BS111" s="184">
        <f t="shared" si="15"/>
        <v>0</v>
      </c>
      <c r="BT111" s="25"/>
      <c r="BU111" s="15">
        <f t="shared" si="16"/>
        <v>0</v>
      </c>
      <c r="BV111" s="23"/>
      <c r="BW111" s="15">
        <f t="shared" si="17"/>
        <v>0</v>
      </c>
    </row>
    <row r="112" spans="1:83" s="275" customFormat="1" ht="21" hidden="1" customHeight="1">
      <c r="A112" s="44"/>
      <c r="B112" s="44"/>
      <c r="C112" s="41" t="s">
        <v>93</v>
      </c>
      <c r="D112" s="659" t="s">
        <v>186</v>
      </c>
      <c r="E112" s="582"/>
      <c r="F112" s="543">
        <v>42875</v>
      </c>
      <c r="G112" s="983"/>
      <c r="H112" s="364" t="s">
        <v>770</v>
      </c>
      <c r="I112" s="30">
        <v>42867</v>
      </c>
      <c r="J112" s="505"/>
      <c r="K112" s="309"/>
      <c r="L112" s="16">
        <v>0</v>
      </c>
      <c r="M112" s="16">
        <v>0</v>
      </c>
      <c r="N112" s="16">
        <v>0</v>
      </c>
      <c r="O112" s="16">
        <v>0</v>
      </c>
      <c r="P112" s="16">
        <v>0</v>
      </c>
      <c r="Q112" s="16">
        <v>0</v>
      </c>
      <c r="R112" s="16"/>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184">
        <f t="shared" si="15"/>
        <v>0</v>
      </c>
      <c r="BT112" s="25"/>
      <c r="BU112" s="15">
        <f t="shared" si="16"/>
        <v>0</v>
      </c>
      <c r="BV112" s="23"/>
      <c r="BW112" s="15">
        <f t="shared" si="17"/>
        <v>0</v>
      </c>
    </row>
    <row r="113" spans="1:83" s="275" customFormat="1" ht="21" hidden="1" customHeight="1">
      <c r="A113" s="44"/>
      <c r="B113" s="44"/>
      <c r="C113" s="41" t="s">
        <v>96</v>
      </c>
      <c r="D113" s="659" t="s">
        <v>194</v>
      </c>
      <c r="E113" s="582"/>
      <c r="F113" s="544">
        <v>43259</v>
      </c>
      <c r="G113" s="983"/>
      <c r="H113" s="364" t="s">
        <v>770</v>
      </c>
      <c r="I113" s="30">
        <v>22790</v>
      </c>
      <c r="J113" s="505"/>
      <c r="K113" s="309"/>
      <c r="L113" s="16">
        <v>0</v>
      </c>
      <c r="M113" s="16">
        <v>0</v>
      </c>
      <c r="N113" s="16">
        <v>0</v>
      </c>
      <c r="O113" s="16">
        <v>0</v>
      </c>
      <c r="P113" s="16">
        <v>0</v>
      </c>
      <c r="Q113" s="16">
        <v>0</v>
      </c>
      <c r="R113" s="16"/>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9"/>
      <c r="AT113" s="19"/>
      <c r="AU113" s="19"/>
      <c r="AV113" s="19"/>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184">
        <f t="shared" si="15"/>
        <v>0</v>
      </c>
      <c r="BT113" s="25"/>
      <c r="BU113" s="15">
        <f t="shared" si="16"/>
        <v>0</v>
      </c>
      <c r="BV113" s="23"/>
      <c r="BW113" s="15">
        <f t="shared" si="17"/>
        <v>0</v>
      </c>
    </row>
    <row r="114" spans="1:83" s="275" customFormat="1" ht="21" hidden="1" customHeight="1">
      <c r="A114" s="33"/>
      <c r="B114" s="33"/>
      <c r="C114" s="41" t="s">
        <v>98</v>
      </c>
      <c r="D114" s="659" t="s">
        <v>1001</v>
      </c>
      <c r="E114" s="582"/>
      <c r="F114" s="542">
        <v>43516</v>
      </c>
      <c r="G114" s="983"/>
      <c r="H114" s="364" t="s">
        <v>770</v>
      </c>
      <c r="I114" s="30">
        <v>36238</v>
      </c>
      <c r="J114" s="505"/>
      <c r="K114" s="309"/>
      <c r="L114" s="16">
        <v>0</v>
      </c>
      <c r="M114" s="16">
        <v>0</v>
      </c>
      <c r="N114" s="16">
        <v>0</v>
      </c>
      <c r="O114" s="16">
        <v>0</v>
      </c>
      <c r="P114" s="16">
        <v>0</v>
      </c>
      <c r="Q114" s="16">
        <v>0</v>
      </c>
      <c r="R114" s="16"/>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184">
        <f t="shared" si="15"/>
        <v>0</v>
      </c>
      <c r="BT114" s="25"/>
      <c r="BU114" s="15">
        <f t="shared" si="16"/>
        <v>0</v>
      </c>
      <c r="BV114" s="23"/>
      <c r="BW114" s="15">
        <f t="shared" si="17"/>
        <v>0</v>
      </c>
    </row>
    <row r="115" spans="1:83" s="171" customFormat="1" ht="34.5" hidden="1" customHeight="1">
      <c r="A115" s="15" t="s">
        <v>11</v>
      </c>
      <c r="B115" s="15" t="s">
        <v>1058</v>
      </c>
      <c r="C115" s="594" t="s">
        <v>12</v>
      </c>
      <c r="D115" s="661" t="s">
        <v>13</v>
      </c>
      <c r="E115" s="217"/>
      <c r="F115" s="405" t="s">
        <v>14</v>
      </c>
      <c r="G115" s="563"/>
      <c r="H115" s="95" t="s">
        <v>1705</v>
      </c>
      <c r="I115" s="286" t="s">
        <v>1706</v>
      </c>
      <c r="J115" s="504"/>
      <c r="K115" s="95"/>
      <c r="L115" s="388" t="s">
        <v>1319</v>
      </c>
      <c r="M115" s="388" t="s">
        <v>1430</v>
      </c>
      <c r="N115" s="388" t="s">
        <v>1431</v>
      </c>
      <c r="O115" s="388" t="s">
        <v>1641</v>
      </c>
      <c r="P115" s="388" t="s">
        <v>1642</v>
      </c>
      <c r="Q115" s="388" t="s">
        <v>1566</v>
      </c>
      <c r="R115" s="388"/>
      <c r="S115" s="15">
        <v>6</v>
      </c>
      <c r="T115" s="15">
        <v>13</v>
      </c>
      <c r="U115" s="15"/>
      <c r="V115" s="15">
        <v>20</v>
      </c>
      <c r="W115" s="15">
        <v>27</v>
      </c>
      <c r="X115" s="15">
        <v>3</v>
      </c>
      <c r="Y115" s="15">
        <v>10</v>
      </c>
      <c r="Z115" s="15">
        <v>17</v>
      </c>
      <c r="AA115" s="15">
        <v>24</v>
      </c>
      <c r="AB115" s="15">
        <v>3</v>
      </c>
      <c r="AC115" s="15">
        <v>10</v>
      </c>
      <c r="AD115" s="15">
        <v>24</v>
      </c>
      <c r="AE115" s="15">
        <v>31</v>
      </c>
      <c r="AF115" s="15">
        <v>7</v>
      </c>
      <c r="AG115" s="15">
        <v>14</v>
      </c>
      <c r="AH115" s="15">
        <v>21</v>
      </c>
      <c r="AI115" s="15">
        <v>28</v>
      </c>
      <c r="AJ115" s="15">
        <v>5</v>
      </c>
      <c r="AK115" s="15"/>
      <c r="AL115" s="15">
        <v>12</v>
      </c>
      <c r="AM115" s="15">
        <v>19</v>
      </c>
      <c r="AN115" s="15">
        <v>26</v>
      </c>
      <c r="AO115" s="15">
        <v>2</v>
      </c>
      <c r="AP115" s="15">
        <v>9</v>
      </c>
      <c r="AQ115" s="15">
        <v>16</v>
      </c>
      <c r="AR115" s="15">
        <v>30</v>
      </c>
      <c r="AS115" s="15">
        <v>7</v>
      </c>
      <c r="AT115" s="15">
        <v>14</v>
      </c>
      <c r="AU115" s="15">
        <v>21</v>
      </c>
      <c r="AV115" s="15">
        <v>28</v>
      </c>
      <c r="AW115" s="15">
        <v>4</v>
      </c>
      <c r="AX115" s="15">
        <v>11</v>
      </c>
      <c r="AY115" s="15"/>
      <c r="AZ115" s="15">
        <v>18</v>
      </c>
      <c r="BA115" s="15">
        <v>25</v>
      </c>
      <c r="BB115" s="15">
        <v>7</v>
      </c>
      <c r="BC115" s="15">
        <v>8</v>
      </c>
      <c r="BD115" s="15">
        <v>15</v>
      </c>
      <c r="BE115" s="15">
        <v>29</v>
      </c>
      <c r="BF115" s="15">
        <v>6</v>
      </c>
      <c r="BG115" s="15"/>
      <c r="BH115" s="15">
        <v>13</v>
      </c>
      <c r="BI115" s="15">
        <v>20</v>
      </c>
      <c r="BJ115" s="15">
        <v>27</v>
      </c>
      <c r="BK115" s="15">
        <v>3</v>
      </c>
      <c r="BL115" s="15">
        <v>10</v>
      </c>
      <c r="BM115" s="15">
        <v>17</v>
      </c>
      <c r="BN115" s="15">
        <v>24</v>
      </c>
      <c r="BO115" s="15">
        <v>1</v>
      </c>
      <c r="BP115" s="15"/>
      <c r="BQ115" s="15">
        <v>22</v>
      </c>
      <c r="BR115" s="15">
        <v>29</v>
      </c>
      <c r="BS115" s="12" t="s">
        <v>915</v>
      </c>
      <c r="BT115" s="13"/>
      <c r="BU115" s="12" t="s">
        <v>916</v>
      </c>
      <c r="BV115" s="172"/>
      <c r="BW115" s="14" t="s">
        <v>1566</v>
      </c>
    </row>
    <row r="116" spans="1:83" s="274" customFormat="1" ht="21" hidden="1" customHeight="1">
      <c r="A116" s="24"/>
      <c r="B116" s="24"/>
      <c r="C116" s="41" t="s">
        <v>19</v>
      </c>
      <c r="D116" s="659" t="s">
        <v>1177</v>
      </c>
      <c r="E116" s="582"/>
      <c r="F116" s="544">
        <v>33633</v>
      </c>
      <c r="G116" s="983"/>
      <c r="H116" s="328" t="s">
        <v>770</v>
      </c>
      <c r="I116" s="26">
        <v>43516</v>
      </c>
      <c r="J116" s="505"/>
      <c r="K116" s="277"/>
      <c r="L116" s="16">
        <v>0</v>
      </c>
      <c r="M116" s="16">
        <v>0</v>
      </c>
      <c r="N116" s="16">
        <v>0</v>
      </c>
      <c r="O116" s="16">
        <v>0</v>
      </c>
      <c r="P116" s="16">
        <v>0</v>
      </c>
      <c r="Q116" s="16">
        <v>0</v>
      </c>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9"/>
      <c r="AT116" s="19"/>
      <c r="AU116" s="19"/>
      <c r="AV116" s="19"/>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184">
        <f>COUNT(S116:AR116)</f>
        <v>0</v>
      </c>
      <c r="BT116" s="171"/>
      <c r="BU116" s="15">
        <f>COUNT(AS116:BR116)</f>
        <v>0</v>
      </c>
      <c r="BV116" s="62"/>
      <c r="BW116" s="15">
        <f>SUM(BS116,BU116)</f>
        <v>0</v>
      </c>
    </row>
    <row r="117" spans="1:83" s="229" customFormat="1" hidden="1">
      <c r="C117" s="230"/>
      <c r="E117" s="579"/>
      <c r="F117" s="549"/>
      <c r="G117" s="600"/>
      <c r="H117" s="457"/>
      <c r="I117" s="231"/>
      <c r="J117" s="232"/>
      <c r="K117" s="457"/>
      <c r="L117" s="232"/>
      <c r="M117" s="232"/>
      <c r="N117" s="232"/>
      <c r="O117" s="232"/>
      <c r="P117" s="232"/>
      <c r="Q117" s="232"/>
      <c r="R117" s="232"/>
      <c r="S117" s="111"/>
      <c r="AN117" s="233"/>
      <c r="AP117" s="230"/>
      <c r="AQ117" s="230"/>
      <c r="AR117" s="230"/>
    </row>
    <row r="118" spans="1:83" s="54" customFormat="1" ht="54" hidden="1" customHeight="1">
      <c r="C118" s="53"/>
      <c r="D118" s="53" t="s">
        <v>1787</v>
      </c>
      <c r="E118" s="211"/>
      <c r="F118" s="550"/>
      <c r="G118" s="211"/>
      <c r="H118" s="287"/>
      <c r="I118" s="38"/>
      <c r="J118" s="49"/>
      <c r="K118" s="287"/>
      <c r="BS118" s="284"/>
      <c r="BT118" s="284"/>
      <c r="BU118" s="284"/>
      <c r="BW118" s="284"/>
    </row>
    <row r="119" spans="1:83" s="229" customFormat="1" hidden="1">
      <c r="C119" s="230"/>
      <c r="E119" s="579"/>
      <c r="F119" s="549"/>
      <c r="G119" s="600"/>
      <c r="H119" s="457"/>
      <c r="I119" s="231"/>
      <c r="J119" s="232"/>
      <c r="K119" s="457"/>
      <c r="L119" s="232"/>
      <c r="M119" s="232"/>
      <c r="N119" s="232"/>
      <c r="O119" s="232"/>
      <c r="P119" s="232"/>
      <c r="Q119" s="232"/>
      <c r="R119" s="232"/>
      <c r="S119" s="111"/>
      <c r="AN119" s="233"/>
      <c r="AP119" s="230"/>
      <c r="AQ119" s="230"/>
      <c r="AR119" s="230"/>
    </row>
    <row r="120" spans="1:83" s="171" customFormat="1" ht="34.5" hidden="1" customHeight="1">
      <c r="A120" s="15" t="s">
        <v>11</v>
      </c>
      <c r="B120" s="15" t="s">
        <v>1058</v>
      </c>
      <c r="C120" s="594" t="s">
        <v>12</v>
      </c>
      <c r="D120" s="661" t="s">
        <v>43</v>
      </c>
      <c r="E120" s="217"/>
      <c r="F120" s="405" t="s">
        <v>14</v>
      </c>
      <c r="G120" s="563"/>
      <c r="H120" s="95" t="s">
        <v>1705</v>
      </c>
      <c r="I120" s="286" t="s">
        <v>1706</v>
      </c>
      <c r="J120" s="504"/>
      <c r="K120" s="95"/>
      <c r="L120" s="388" t="s">
        <v>1319</v>
      </c>
      <c r="M120" s="388" t="s">
        <v>1430</v>
      </c>
      <c r="N120" s="388" t="s">
        <v>1431</v>
      </c>
      <c r="O120" s="388" t="s">
        <v>1566</v>
      </c>
      <c r="P120" s="388"/>
      <c r="Q120" s="388" t="s">
        <v>1566</v>
      </c>
      <c r="R120" s="388"/>
      <c r="S120" s="15">
        <v>6</v>
      </c>
      <c r="T120" s="15">
        <v>13</v>
      </c>
      <c r="U120" s="15"/>
      <c r="V120" s="15">
        <v>20</v>
      </c>
      <c r="W120" s="15">
        <v>27</v>
      </c>
      <c r="X120" s="15">
        <v>3</v>
      </c>
      <c r="Y120" s="15">
        <v>10</v>
      </c>
      <c r="Z120" s="15">
        <v>17</v>
      </c>
      <c r="AA120" s="15">
        <v>24</v>
      </c>
      <c r="AB120" s="15">
        <v>3</v>
      </c>
      <c r="AC120" s="15">
        <v>10</v>
      </c>
      <c r="AD120" s="15">
        <v>24</v>
      </c>
      <c r="AE120" s="15">
        <v>31</v>
      </c>
      <c r="AF120" s="15">
        <v>7</v>
      </c>
      <c r="AG120" s="15">
        <v>14</v>
      </c>
      <c r="AH120" s="15">
        <v>21</v>
      </c>
      <c r="AI120" s="15">
        <v>28</v>
      </c>
      <c r="AJ120" s="15">
        <v>5</v>
      </c>
      <c r="AK120" s="15"/>
      <c r="AL120" s="15">
        <v>12</v>
      </c>
      <c r="AM120" s="15">
        <v>19</v>
      </c>
      <c r="AN120" s="15">
        <v>26</v>
      </c>
      <c r="AO120" s="15">
        <v>2</v>
      </c>
      <c r="AP120" s="15">
        <v>9</v>
      </c>
      <c r="AQ120" s="15">
        <v>16</v>
      </c>
      <c r="AR120" s="15">
        <v>30</v>
      </c>
      <c r="AS120" s="15">
        <v>7</v>
      </c>
      <c r="AT120" s="15">
        <v>14</v>
      </c>
      <c r="AU120" s="15">
        <v>21</v>
      </c>
      <c r="AV120" s="15">
        <v>28</v>
      </c>
      <c r="AW120" s="15">
        <v>4</v>
      </c>
      <c r="AX120" s="15">
        <v>11</v>
      </c>
      <c r="AY120" s="15"/>
      <c r="AZ120" s="15">
        <v>18</v>
      </c>
      <c r="BA120" s="15">
        <v>25</v>
      </c>
      <c r="BB120" s="15">
        <v>7</v>
      </c>
      <c r="BC120" s="15">
        <v>8</v>
      </c>
      <c r="BD120" s="15">
        <v>15</v>
      </c>
      <c r="BE120" s="15">
        <v>29</v>
      </c>
      <c r="BF120" s="15">
        <v>6</v>
      </c>
      <c r="BG120" s="15"/>
      <c r="BH120" s="15">
        <v>13</v>
      </c>
      <c r="BI120" s="15">
        <v>20</v>
      </c>
      <c r="BJ120" s="15">
        <v>27</v>
      </c>
      <c r="BK120" s="15">
        <v>3</v>
      </c>
      <c r="BL120" s="15">
        <v>10</v>
      </c>
      <c r="BM120" s="15">
        <v>17</v>
      </c>
      <c r="BN120" s="15">
        <v>24</v>
      </c>
      <c r="BO120" s="15">
        <v>1</v>
      </c>
      <c r="BP120" s="15"/>
      <c r="BQ120" s="15">
        <v>22</v>
      </c>
      <c r="BR120" s="15">
        <v>29</v>
      </c>
      <c r="BS120" s="12" t="s">
        <v>915</v>
      </c>
      <c r="BT120" s="13"/>
      <c r="BU120" s="12" t="s">
        <v>916</v>
      </c>
      <c r="BV120" s="172"/>
      <c r="BW120" s="14" t="s">
        <v>1566</v>
      </c>
    </row>
    <row r="121" spans="1:83" ht="21" hidden="1" customHeight="1">
      <c r="A121" s="44"/>
      <c r="B121" s="44"/>
      <c r="C121" s="41" t="s">
        <v>84</v>
      </c>
      <c r="D121" s="659" t="s">
        <v>256</v>
      </c>
      <c r="E121" s="582"/>
      <c r="F121" s="544">
        <v>42026</v>
      </c>
      <c r="G121" s="983"/>
      <c r="H121" s="364" t="s">
        <v>770</v>
      </c>
      <c r="I121" s="30">
        <v>43438</v>
      </c>
      <c r="J121" s="505"/>
      <c r="K121" s="309"/>
      <c r="L121" s="16">
        <v>0</v>
      </c>
      <c r="M121" s="16">
        <v>0</v>
      </c>
      <c r="N121" s="16">
        <v>0</v>
      </c>
      <c r="O121" s="16">
        <v>0</v>
      </c>
      <c r="P121" s="16">
        <v>0</v>
      </c>
      <c r="Q121" s="16">
        <v>0</v>
      </c>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184">
        <v>0</v>
      </c>
      <c r="BT121" s="25"/>
      <c r="BU121" s="15">
        <v>0</v>
      </c>
      <c r="BV121" s="23"/>
      <c r="BW121" s="15">
        <v>0</v>
      </c>
      <c r="BX121" s="25"/>
      <c r="BY121" s="25"/>
      <c r="BZ121" s="275"/>
      <c r="CA121" s="275"/>
      <c r="CB121" s="275"/>
      <c r="CC121" s="275"/>
      <c r="CD121" s="275"/>
      <c r="CE121" s="275"/>
    </row>
    <row r="122" spans="1:83" ht="21" hidden="1" customHeight="1">
      <c r="A122" s="44"/>
      <c r="B122" s="44"/>
      <c r="C122" s="41" t="s">
        <v>91</v>
      </c>
      <c r="D122" s="659" t="s">
        <v>1382</v>
      </c>
      <c r="E122" s="562">
        <v>11380</v>
      </c>
      <c r="F122" s="543">
        <v>44517</v>
      </c>
      <c r="G122" s="983"/>
      <c r="H122" s="364" t="s">
        <v>352</v>
      </c>
      <c r="I122" s="30">
        <v>44517</v>
      </c>
      <c r="J122" s="511" t="s">
        <v>1384</v>
      </c>
      <c r="K122" s="328" t="s">
        <v>1383</v>
      </c>
      <c r="L122" s="16">
        <v>0</v>
      </c>
      <c r="M122" s="16">
        <v>0</v>
      </c>
      <c r="N122" s="16">
        <v>0</v>
      </c>
      <c r="O122" s="16">
        <v>0</v>
      </c>
      <c r="P122" s="16">
        <v>0</v>
      </c>
      <c r="Q122" s="16">
        <v>0</v>
      </c>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184">
        <v>0</v>
      </c>
      <c r="BT122" s="25"/>
      <c r="BU122" s="15">
        <v>0</v>
      </c>
      <c r="BV122" s="23"/>
      <c r="BW122" s="15">
        <v>0</v>
      </c>
      <c r="BX122" s="275"/>
      <c r="BY122" s="275"/>
      <c r="BZ122" s="275"/>
      <c r="CA122" s="275"/>
      <c r="CB122" s="275"/>
      <c r="CC122" s="275"/>
      <c r="CD122" s="275"/>
      <c r="CE122" s="275"/>
    </row>
    <row r="123" spans="1:83" ht="21" hidden="1" customHeight="1">
      <c r="A123" s="44"/>
      <c r="B123" s="44"/>
      <c r="C123" s="41" t="s">
        <v>24</v>
      </c>
      <c r="D123" s="659" t="s">
        <v>247</v>
      </c>
      <c r="E123" s="582"/>
      <c r="F123" s="542">
        <v>40540</v>
      </c>
      <c r="G123" s="983"/>
      <c r="H123" s="364" t="s">
        <v>266</v>
      </c>
      <c r="I123" s="30">
        <v>20221</v>
      </c>
      <c r="J123" s="505"/>
      <c r="K123" s="309"/>
      <c r="L123" s="16">
        <v>2</v>
      </c>
      <c r="M123" s="16">
        <v>0</v>
      </c>
      <c r="N123" s="16">
        <v>2</v>
      </c>
      <c r="O123" s="16">
        <v>0</v>
      </c>
      <c r="P123" s="16">
        <v>0</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184">
        <v>0</v>
      </c>
      <c r="BT123" s="25"/>
      <c r="BU123" s="15">
        <v>0</v>
      </c>
      <c r="BV123" s="23"/>
      <c r="BW123" s="15">
        <v>0</v>
      </c>
      <c r="BX123" s="275"/>
      <c r="BY123" s="275"/>
      <c r="BZ123" s="25"/>
      <c r="CA123" s="25"/>
      <c r="CB123" s="25"/>
      <c r="CC123" s="25"/>
      <c r="CD123" s="25"/>
      <c r="CE123" s="25"/>
    </row>
    <row r="124" spans="1:83" ht="21" hidden="1" customHeight="1">
      <c r="A124" s="44"/>
      <c r="B124" s="44"/>
      <c r="C124" s="41" t="s">
        <v>101</v>
      </c>
      <c r="D124" s="659" t="s">
        <v>1208</v>
      </c>
      <c r="E124" s="582"/>
      <c r="F124" s="543">
        <v>43677</v>
      </c>
      <c r="G124" s="983"/>
      <c r="H124" s="364" t="s">
        <v>770</v>
      </c>
      <c r="I124" s="30">
        <v>44239</v>
      </c>
      <c r="J124" s="505"/>
      <c r="K124" s="309"/>
      <c r="L124" s="16">
        <v>0</v>
      </c>
      <c r="M124" s="16">
        <v>0</v>
      </c>
      <c r="N124" s="16">
        <v>0</v>
      </c>
      <c r="O124" s="16">
        <v>0</v>
      </c>
      <c r="P124" s="16">
        <v>0</v>
      </c>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184">
        <v>0</v>
      </c>
      <c r="BT124" s="25"/>
      <c r="BU124" s="15">
        <v>0</v>
      </c>
      <c r="BV124" s="23"/>
      <c r="BW124" s="15">
        <v>0</v>
      </c>
      <c r="BX124" s="275"/>
      <c r="BY124" s="275"/>
      <c r="BZ124" s="275"/>
      <c r="CA124" s="275"/>
      <c r="CB124" s="275"/>
      <c r="CC124" s="275"/>
      <c r="CD124" s="275"/>
      <c r="CE124" s="275"/>
    </row>
    <row r="125" spans="1:83" ht="21" hidden="1" customHeight="1">
      <c r="A125" s="44"/>
      <c r="B125" s="44"/>
      <c r="C125" s="41" t="s">
        <v>67</v>
      </c>
      <c r="D125" s="659" t="s">
        <v>259</v>
      </c>
      <c r="E125" s="562">
        <v>421</v>
      </c>
      <c r="F125" s="544">
        <v>41044</v>
      </c>
      <c r="G125" s="983"/>
      <c r="H125" s="364" t="s">
        <v>1483</v>
      </c>
      <c r="I125" s="30">
        <v>15767</v>
      </c>
      <c r="J125" s="519" t="s">
        <v>509</v>
      </c>
      <c r="K125" s="328" t="s">
        <v>508</v>
      </c>
      <c r="L125" s="16">
        <v>0</v>
      </c>
      <c r="M125" s="16">
        <v>0</v>
      </c>
      <c r="N125" s="16">
        <v>0</v>
      </c>
      <c r="O125" s="16">
        <v>0</v>
      </c>
      <c r="P125" s="16">
        <v>0</v>
      </c>
      <c r="Q125" s="16">
        <v>0</v>
      </c>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184">
        <v>0</v>
      </c>
      <c r="BT125" s="25"/>
      <c r="BU125" s="15">
        <v>0</v>
      </c>
      <c r="BV125" s="23"/>
      <c r="BW125" s="15">
        <v>0</v>
      </c>
      <c r="BX125" s="25"/>
      <c r="BY125" s="25"/>
      <c r="BZ125" s="275"/>
      <c r="CA125" s="275"/>
      <c r="CB125" s="275"/>
      <c r="CC125" s="275"/>
      <c r="CD125" s="275"/>
      <c r="CE125" s="275"/>
    </row>
    <row r="126" spans="1:83" s="25" customFormat="1" ht="21" hidden="1" customHeight="1">
      <c r="A126" s="44"/>
      <c r="B126" s="44"/>
      <c r="C126" s="41" t="s">
        <v>68</v>
      </c>
      <c r="D126" s="659" t="s">
        <v>253</v>
      </c>
      <c r="E126" s="562">
        <v>266</v>
      </c>
      <c r="F126" s="544">
        <v>41047</v>
      </c>
      <c r="G126" s="983"/>
      <c r="H126" s="364" t="s">
        <v>352</v>
      </c>
      <c r="I126" s="30">
        <v>37000</v>
      </c>
      <c r="J126" s="519" t="s">
        <v>1461</v>
      </c>
      <c r="K126" s="328" t="s">
        <v>1460</v>
      </c>
      <c r="L126" s="16">
        <v>0</v>
      </c>
      <c r="M126" s="16">
        <v>0</v>
      </c>
      <c r="N126" s="16">
        <v>0</v>
      </c>
      <c r="O126" s="16">
        <v>0</v>
      </c>
      <c r="P126" s="16">
        <v>0</v>
      </c>
      <c r="Q126" s="16">
        <v>0</v>
      </c>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184">
        <v>0</v>
      </c>
      <c r="BU126" s="15">
        <v>0</v>
      </c>
      <c r="BV126" s="23"/>
      <c r="BW126" s="15">
        <v>0</v>
      </c>
      <c r="BX126" s="275"/>
      <c r="BY126" s="275"/>
      <c r="BZ126" s="275"/>
      <c r="CA126" s="275"/>
      <c r="CB126" s="275"/>
      <c r="CC126" s="275"/>
      <c r="CD126" s="275"/>
      <c r="CE126" s="275"/>
    </row>
    <row r="127" spans="1:83" s="275" customFormat="1" ht="21" hidden="1" customHeight="1">
      <c r="A127" s="44"/>
      <c r="B127" s="44"/>
      <c r="C127" s="41" t="s">
        <v>96</v>
      </c>
      <c r="D127" s="659" t="s">
        <v>1439</v>
      </c>
      <c r="E127" s="562">
        <v>11394</v>
      </c>
      <c r="F127" s="543">
        <v>44680</v>
      </c>
      <c r="G127" s="983"/>
      <c r="H127" s="364" t="s">
        <v>352</v>
      </c>
      <c r="I127" s="30">
        <v>44679</v>
      </c>
      <c r="J127" s="511" t="s">
        <v>1441</v>
      </c>
      <c r="K127" s="328" t="s">
        <v>1440</v>
      </c>
      <c r="L127" s="16">
        <v>0</v>
      </c>
      <c r="M127" s="16">
        <v>0</v>
      </c>
      <c r="N127" s="16">
        <v>0</v>
      </c>
      <c r="O127" s="16">
        <v>0</v>
      </c>
      <c r="P127" s="16">
        <v>0</v>
      </c>
      <c r="Q127" s="16">
        <v>0</v>
      </c>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184">
        <v>0</v>
      </c>
      <c r="BT127" s="25"/>
      <c r="BU127" s="15">
        <v>0</v>
      </c>
      <c r="BV127" s="23"/>
      <c r="BW127" s="15">
        <v>0</v>
      </c>
    </row>
    <row r="128" spans="1:83" s="275" customFormat="1" ht="21" hidden="1" customHeight="1">
      <c r="A128" s="44"/>
      <c r="B128" s="44"/>
      <c r="C128" s="41" t="s">
        <v>54</v>
      </c>
      <c r="D128" s="659" t="s">
        <v>289</v>
      </c>
      <c r="E128" s="562">
        <v>9944</v>
      </c>
      <c r="F128" s="542">
        <v>38651</v>
      </c>
      <c r="G128" s="983"/>
      <c r="H128" s="364" t="s">
        <v>1483</v>
      </c>
      <c r="I128" s="30">
        <v>35828</v>
      </c>
      <c r="J128" s="511" t="s">
        <v>765</v>
      </c>
      <c r="K128" s="328" t="s">
        <v>764</v>
      </c>
      <c r="L128" s="16">
        <v>0</v>
      </c>
      <c r="M128" s="16">
        <v>0</v>
      </c>
      <c r="N128" s="16">
        <v>0</v>
      </c>
      <c r="O128" s="16">
        <v>0</v>
      </c>
      <c r="P128" s="16">
        <v>0</v>
      </c>
      <c r="Q128" s="16">
        <v>0</v>
      </c>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184">
        <v>0</v>
      </c>
      <c r="BT128" s="25"/>
      <c r="BU128" s="15">
        <v>0</v>
      </c>
      <c r="BV128" s="23"/>
      <c r="BW128" s="15">
        <v>0</v>
      </c>
    </row>
    <row r="129" spans="1:83" ht="21" hidden="1" customHeight="1">
      <c r="A129" s="44"/>
      <c r="B129" s="44"/>
      <c r="C129" s="41" t="s">
        <v>76</v>
      </c>
      <c r="D129" s="37" t="s">
        <v>1773</v>
      </c>
      <c r="E129" s="562">
        <v>11414</v>
      </c>
      <c r="F129" s="542">
        <v>42373</v>
      </c>
      <c r="G129" s="983"/>
      <c r="H129" s="364" t="s">
        <v>352</v>
      </c>
      <c r="I129" s="30">
        <v>43537</v>
      </c>
      <c r="J129" s="512" t="s">
        <v>1056</v>
      </c>
      <c r="K129" s="328" t="s">
        <v>1055</v>
      </c>
      <c r="L129" s="16">
        <v>0</v>
      </c>
      <c r="M129" s="16">
        <v>0</v>
      </c>
      <c r="N129" s="16">
        <v>0</v>
      </c>
      <c r="O129" s="16">
        <v>0</v>
      </c>
      <c r="P129" s="16">
        <v>0</v>
      </c>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184">
        <f>COUNT(S129:AR129)</f>
        <v>0</v>
      </c>
      <c r="BT129" s="25"/>
      <c r="BU129" s="15">
        <f>COUNT(AS129:BR129)</f>
        <v>0</v>
      </c>
      <c r="BV129" s="23"/>
      <c r="BW129" s="15">
        <f t="shared" ref="BW129" si="18">SUM(BS129,BU129)</f>
        <v>0</v>
      </c>
      <c r="BX129" s="275"/>
      <c r="BY129" s="275"/>
      <c r="BZ129" s="25"/>
      <c r="CA129" s="25"/>
      <c r="CB129" s="275"/>
      <c r="CC129" s="275"/>
      <c r="CD129" s="275"/>
      <c r="CE129" s="275"/>
    </row>
    <row r="130" spans="1:83" s="229" customFormat="1" hidden="1">
      <c r="C130" s="230"/>
      <c r="E130" s="579"/>
      <c r="F130" s="549"/>
      <c r="G130" s="600"/>
      <c r="H130" s="457"/>
      <c r="I130" s="231"/>
      <c r="J130" s="232"/>
      <c r="K130" s="457"/>
      <c r="L130" s="232"/>
      <c r="M130" s="232"/>
      <c r="N130" s="232"/>
      <c r="O130" s="232"/>
      <c r="P130" s="232"/>
      <c r="Q130" s="232"/>
      <c r="R130" s="232"/>
      <c r="S130" s="111"/>
      <c r="AN130" s="233"/>
      <c r="AP130" s="230"/>
      <c r="AQ130" s="230"/>
      <c r="AR130" s="230"/>
    </row>
    <row r="131" spans="1:83" s="54" customFormat="1" ht="54" hidden="1" customHeight="1">
      <c r="C131" s="53"/>
      <c r="D131" s="53" t="s">
        <v>1788</v>
      </c>
      <c r="E131" s="211"/>
      <c r="F131" s="550"/>
      <c r="G131" s="211"/>
      <c r="H131" s="287"/>
      <c r="I131" s="38"/>
      <c r="J131" s="49"/>
      <c r="K131" s="287"/>
      <c r="BU131" s="284"/>
      <c r="BV131" s="284"/>
      <c r="BW131" s="284"/>
      <c r="BY131" s="284"/>
    </row>
    <row r="132" spans="1:83" s="229" customFormat="1" hidden="1">
      <c r="C132" s="230"/>
      <c r="E132" s="579"/>
      <c r="F132" s="549"/>
      <c r="G132" s="600"/>
      <c r="H132" s="457"/>
      <c r="I132" s="231"/>
      <c r="J132" s="232"/>
      <c r="K132" s="457"/>
      <c r="L132" s="232"/>
      <c r="M132" s="232"/>
      <c r="N132" s="232"/>
      <c r="O132" s="232"/>
      <c r="P132" s="232"/>
      <c r="Q132" s="232"/>
      <c r="R132" s="232"/>
      <c r="S132" s="111"/>
      <c r="AN132" s="233"/>
      <c r="AP132" s="230"/>
      <c r="AQ132" s="230"/>
      <c r="AR132" s="230"/>
    </row>
    <row r="133" spans="1:83" s="171" customFormat="1" ht="34.5" hidden="1" customHeight="1">
      <c r="A133" s="15" t="s">
        <v>11</v>
      </c>
      <c r="B133" s="15" t="s">
        <v>1058</v>
      </c>
      <c r="C133" s="594" t="s">
        <v>12</v>
      </c>
      <c r="D133" s="661" t="s">
        <v>43</v>
      </c>
      <c r="E133" s="217"/>
      <c r="F133" s="405" t="s">
        <v>14</v>
      </c>
      <c r="G133" s="563"/>
      <c r="H133" s="95" t="s">
        <v>1705</v>
      </c>
      <c r="I133" s="286" t="s">
        <v>1706</v>
      </c>
      <c r="J133" s="504"/>
      <c r="K133" s="95"/>
      <c r="L133" s="388" t="s">
        <v>1319</v>
      </c>
      <c r="M133" s="388" t="s">
        <v>1430</v>
      </c>
      <c r="N133" s="388" t="s">
        <v>1431</v>
      </c>
      <c r="O133" s="388" t="s">
        <v>1566</v>
      </c>
      <c r="P133" s="388"/>
      <c r="Q133" s="388" t="s">
        <v>1566</v>
      </c>
      <c r="R133" s="388"/>
      <c r="S133" s="15">
        <v>6</v>
      </c>
      <c r="T133" s="15">
        <v>13</v>
      </c>
      <c r="U133" s="15"/>
      <c r="V133" s="15">
        <v>20</v>
      </c>
      <c r="W133" s="15">
        <v>27</v>
      </c>
      <c r="X133" s="15">
        <v>3</v>
      </c>
      <c r="Y133" s="15">
        <v>10</v>
      </c>
      <c r="Z133" s="15">
        <v>17</v>
      </c>
      <c r="AA133" s="15">
        <v>24</v>
      </c>
      <c r="AB133" s="15">
        <v>3</v>
      </c>
      <c r="AC133" s="15">
        <v>10</v>
      </c>
      <c r="AD133" s="15">
        <v>24</v>
      </c>
      <c r="AE133" s="15">
        <v>31</v>
      </c>
      <c r="AF133" s="15">
        <v>7</v>
      </c>
      <c r="AG133" s="15">
        <v>14</v>
      </c>
      <c r="AH133" s="15">
        <v>21</v>
      </c>
      <c r="AI133" s="15">
        <v>28</v>
      </c>
      <c r="AJ133" s="15">
        <v>5</v>
      </c>
      <c r="AK133" s="15"/>
      <c r="AL133" s="15">
        <v>12</v>
      </c>
      <c r="AM133" s="15">
        <v>19</v>
      </c>
      <c r="AN133" s="15">
        <v>26</v>
      </c>
      <c r="AO133" s="15">
        <v>2</v>
      </c>
      <c r="AP133" s="15">
        <v>9</v>
      </c>
      <c r="AQ133" s="15">
        <v>16</v>
      </c>
      <c r="AR133" s="15">
        <v>30</v>
      </c>
      <c r="AS133" s="15">
        <v>7</v>
      </c>
      <c r="AT133" s="15">
        <v>14</v>
      </c>
      <c r="AU133" s="15">
        <v>21</v>
      </c>
      <c r="AV133" s="15">
        <v>28</v>
      </c>
      <c r="AW133" s="15">
        <v>4</v>
      </c>
      <c r="AX133" s="15">
        <v>11</v>
      </c>
      <c r="AY133" s="15"/>
      <c r="AZ133" s="15">
        <v>18</v>
      </c>
      <c r="BA133" s="15">
        <v>25</v>
      </c>
      <c r="BB133" s="15">
        <v>7</v>
      </c>
      <c r="BC133" s="15">
        <v>8</v>
      </c>
      <c r="BD133" s="15">
        <v>15</v>
      </c>
      <c r="BE133" s="15">
        <v>29</v>
      </c>
      <c r="BF133" s="15">
        <v>6</v>
      </c>
      <c r="BG133" s="15"/>
      <c r="BH133" s="15">
        <v>13</v>
      </c>
      <c r="BI133" s="15">
        <v>20</v>
      </c>
      <c r="BJ133" s="15">
        <v>27</v>
      </c>
      <c r="BK133" s="15">
        <v>3</v>
      </c>
      <c r="BL133" s="15">
        <v>10</v>
      </c>
      <c r="BM133" s="15">
        <v>17</v>
      </c>
      <c r="BN133" s="15">
        <v>24</v>
      </c>
      <c r="BO133" s="15">
        <v>1</v>
      </c>
      <c r="BP133" s="15"/>
      <c r="BQ133" s="15">
        <v>22</v>
      </c>
      <c r="BR133" s="15">
        <v>29</v>
      </c>
      <c r="BS133" s="12" t="s">
        <v>915</v>
      </c>
      <c r="BT133" s="13"/>
      <c r="BU133" s="12" t="s">
        <v>916</v>
      </c>
      <c r="BV133" s="172"/>
      <c r="BW133" s="14" t="s">
        <v>1566</v>
      </c>
    </row>
    <row r="134" spans="1:83" s="275" customFormat="1" ht="21" hidden="1" customHeight="1">
      <c r="A134" s="44"/>
      <c r="B134" s="44"/>
      <c r="C134" s="41" t="s">
        <v>107</v>
      </c>
      <c r="D134" s="659" t="s">
        <v>1250</v>
      </c>
      <c r="E134" s="582"/>
      <c r="F134" s="542">
        <v>44321</v>
      </c>
      <c r="G134" s="983"/>
      <c r="H134" s="364" t="s">
        <v>770</v>
      </c>
      <c r="I134" s="30">
        <v>44327</v>
      </c>
      <c r="J134" s="505"/>
      <c r="K134" s="309"/>
      <c r="L134" s="16">
        <v>0</v>
      </c>
      <c r="M134" s="16">
        <v>0</v>
      </c>
      <c r="N134" s="16">
        <v>0</v>
      </c>
      <c r="O134" s="16">
        <v>0</v>
      </c>
      <c r="P134" s="16">
        <v>0</v>
      </c>
      <c r="Q134" s="16">
        <v>0</v>
      </c>
      <c r="R134" s="16"/>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9"/>
      <c r="AT134" s="19"/>
      <c r="AU134" s="19"/>
      <c r="AV134" s="19"/>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184">
        <f>COUNT(S134:AR134)</f>
        <v>0</v>
      </c>
      <c r="BT134" s="25"/>
      <c r="BU134" s="15">
        <f>COUNT(AS134:BR134)</f>
        <v>0</v>
      </c>
      <c r="BV134" s="23"/>
      <c r="BW134" s="15">
        <f>SUM(BS134,BU134)</f>
        <v>0</v>
      </c>
    </row>
    <row r="135" spans="1:83" s="275" customFormat="1" ht="21" hidden="1" customHeight="1">
      <c r="A135" s="44"/>
      <c r="B135" s="44"/>
      <c r="C135" s="41" t="s">
        <v>109</v>
      </c>
      <c r="D135" s="659" t="s">
        <v>1307</v>
      </c>
      <c r="E135" s="582"/>
      <c r="F135" s="542">
        <v>44347</v>
      </c>
      <c r="G135" s="983"/>
      <c r="H135" s="364" t="s">
        <v>770</v>
      </c>
      <c r="I135" s="30">
        <v>44326</v>
      </c>
      <c r="J135" s="505"/>
      <c r="K135" s="309"/>
      <c r="L135" s="16">
        <v>0</v>
      </c>
      <c r="M135" s="16">
        <v>0</v>
      </c>
      <c r="N135" s="16">
        <v>0</v>
      </c>
      <c r="O135" s="16">
        <v>0</v>
      </c>
      <c r="P135" s="16">
        <v>0</v>
      </c>
      <c r="Q135" s="16">
        <v>0</v>
      </c>
      <c r="R135" s="16"/>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184">
        <f>COUNT(S135:AR135)</f>
        <v>0</v>
      </c>
      <c r="BT135" s="25"/>
      <c r="BU135" s="15">
        <f>COUNT(AS135:BR135)</f>
        <v>0</v>
      </c>
      <c r="BV135" s="23"/>
      <c r="BW135" s="15">
        <f>SUM(BS135,BU135)</f>
        <v>0</v>
      </c>
    </row>
    <row r="136" spans="1:83" s="171" customFormat="1" ht="34.5" hidden="1" customHeight="1">
      <c r="A136" s="15" t="s">
        <v>11</v>
      </c>
      <c r="B136" s="15" t="s">
        <v>1058</v>
      </c>
      <c r="C136" s="594" t="s">
        <v>12</v>
      </c>
      <c r="D136" s="661" t="s">
        <v>13</v>
      </c>
      <c r="E136" s="217"/>
      <c r="F136" s="405" t="s">
        <v>14</v>
      </c>
      <c r="G136" s="563"/>
      <c r="H136" s="95" t="s">
        <v>1705</v>
      </c>
      <c r="I136" s="286" t="s">
        <v>1706</v>
      </c>
      <c r="J136" s="504"/>
      <c r="K136" s="95"/>
      <c r="L136" s="388" t="s">
        <v>1319</v>
      </c>
      <c r="M136" s="388" t="s">
        <v>1430</v>
      </c>
      <c r="N136" s="388" t="s">
        <v>1431</v>
      </c>
      <c r="O136" s="388" t="s">
        <v>1641</v>
      </c>
      <c r="P136" s="388" t="s">
        <v>1642</v>
      </c>
      <c r="Q136" s="388" t="s">
        <v>1566</v>
      </c>
      <c r="R136" s="388"/>
      <c r="S136" s="15">
        <v>6</v>
      </c>
      <c r="T136" s="15">
        <v>13</v>
      </c>
      <c r="U136" s="15"/>
      <c r="V136" s="15">
        <v>20</v>
      </c>
      <c r="W136" s="15">
        <v>27</v>
      </c>
      <c r="X136" s="15">
        <v>3</v>
      </c>
      <c r="Y136" s="15">
        <v>10</v>
      </c>
      <c r="Z136" s="15">
        <v>17</v>
      </c>
      <c r="AA136" s="15">
        <v>24</v>
      </c>
      <c r="AB136" s="15">
        <v>3</v>
      </c>
      <c r="AC136" s="15">
        <v>10</v>
      </c>
      <c r="AD136" s="15">
        <v>24</v>
      </c>
      <c r="AE136" s="15">
        <v>31</v>
      </c>
      <c r="AF136" s="15">
        <v>7</v>
      </c>
      <c r="AG136" s="15">
        <v>14</v>
      </c>
      <c r="AH136" s="15">
        <v>21</v>
      </c>
      <c r="AI136" s="15">
        <v>28</v>
      </c>
      <c r="AJ136" s="15">
        <v>5</v>
      </c>
      <c r="AK136" s="15"/>
      <c r="AL136" s="15">
        <v>12</v>
      </c>
      <c r="AM136" s="15">
        <v>19</v>
      </c>
      <c r="AN136" s="15">
        <v>26</v>
      </c>
      <c r="AO136" s="15">
        <v>2</v>
      </c>
      <c r="AP136" s="15">
        <v>9</v>
      </c>
      <c r="AQ136" s="15">
        <v>16</v>
      </c>
      <c r="AR136" s="15">
        <v>30</v>
      </c>
      <c r="AS136" s="15">
        <v>7</v>
      </c>
      <c r="AT136" s="15">
        <v>14</v>
      </c>
      <c r="AU136" s="15">
        <v>21</v>
      </c>
      <c r="AV136" s="15">
        <v>28</v>
      </c>
      <c r="AW136" s="15">
        <v>4</v>
      </c>
      <c r="AX136" s="15">
        <v>11</v>
      </c>
      <c r="AY136" s="15"/>
      <c r="AZ136" s="15">
        <v>18</v>
      </c>
      <c r="BA136" s="15">
        <v>25</v>
      </c>
      <c r="BB136" s="15">
        <v>7</v>
      </c>
      <c r="BC136" s="15">
        <v>8</v>
      </c>
      <c r="BD136" s="15">
        <v>15</v>
      </c>
      <c r="BE136" s="15">
        <v>29</v>
      </c>
      <c r="BF136" s="15">
        <v>6</v>
      </c>
      <c r="BG136" s="15"/>
      <c r="BH136" s="15">
        <v>13</v>
      </c>
      <c r="BI136" s="15">
        <v>20</v>
      </c>
      <c r="BJ136" s="15">
        <v>27</v>
      </c>
      <c r="BK136" s="15">
        <v>3</v>
      </c>
      <c r="BL136" s="15">
        <v>10</v>
      </c>
      <c r="BM136" s="15">
        <v>17</v>
      </c>
      <c r="BN136" s="15">
        <v>24</v>
      </c>
      <c r="BO136" s="15">
        <v>1</v>
      </c>
      <c r="BP136" s="15"/>
      <c r="BQ136" s="15">
        <v>22</v>
      </c>
      <c r="BR136" s="15">
        <v>29</v>
      </c>
      <c r="BS136" s="12" t="s">
        <v>915</v>
      </c>
      <c r="BT136" s="13"/>
      <c r="BU136" s="12" t="s">
        <v>916</v>
      </c>
      <c r="BV136" s="172"/>
      <c r="BW136" s="14" t="s">
        <v>1566</v>
      </c>
    </row>
    <row r="137" spans="1:83" s="274" customFormat="1" ht="21" hidden="1" customHeight="1">
      <c r="A137" s="24"/>
      <c r="B137" s="24"/>
      <c r="C137" s="41" t="s">
        <v>22</v>
      </c>
      <c r="D137" s="659" t="s">
        <v>1563</v>
      </c>
      <c r="E137" s="582"/>
      <c r="F137" s="544">
        <v>44823</v>
      </c>
      <c r="G137" s="983"/>
      <c r="H137" s="328" t="s">
        <v>352</v>
      </c>
      <c r="I137" s="26">
        <v>44658</v>
      </c>
      <c r="J137" s="505"/>
      <c r="K137" s="277"/>
      <c r="L137" s="16">
        <v>0</v>
      </c>
      <c r="M137" s="16">
        <v>0</v>
      </c>
      <c r="N137" s="16">
        <v>0</v>
      </c>
      <c r="O137" s="16">
        <v>0</v>
      </c>
      <c r="P137" s="16">
        <v>0</v>
      </c>
      <c r="Q137" s="16">
        <v>0</v>
      </c>
      <c r="R137" s="16"/>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9"/>
      <c r="AT137" s="19"/>
      <c r="AU137" s="19"/>
      <c r="AV137" s="19"/>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184">
        <f>COUNT(S137:AR137)</f>
        <v>0</v>
      </c>
      <c r="BT137" s="171"/>
      <c r="BU137" s="15">
        <f>COUNT(AS137:BR137)</f>
        <v>0</v>
      </c>
      <c r="BV137" s="62"/>
      <c r="BW137" s="15">
        <f>SUM(BS137,BU137)</f>
        <v>0</v>
      </c>
    </row>
    <row r="138" spans="1:83" s="229" customFormat="1" hidden="1">
      <c r="C138" s="230"/>
      <c r="E138" s="579"/>
      <c r="F138" s="549"/>
      <c r="G138" s="600"/>
      <c r="H138" s="457"/>
      <c r="I138" s="231"/>
      <c r="J138" s="232"/>
      <c r="K138" s="457"/>
      <c r="L138" s="232"/>
      <c r="M138" s="232"/>
      <c r="N138" s="232"/>
      <c r="O138" s="232"/>
      <c r="P138" s="232"/>
      <c r="Q138" s="232"/>
      <c r="R138" s="232"/>
      <c r="S138" s="111"/>
      <c r="AN138" s="233"/>
      <c r="AP138" s="230"/>
      <c r="AQ138" s="230"/>
      <c r="AR138" s="230"/>
    </row>
    <row r="139" spans="1:83" s="54" customFormat="1" ht="54" hidden="1" customHeight="1">
      <c r="C139" s="53"/>
      <c r="D139" s="53" t="s">
        <v>1789</v>
      </c>
      <c r="E139" s="211"/>
      <c r="F139" s="550"/>
      <c r="G139" s="211"/>
      <c r="H139" s="287"/>
      <c r="I139" s="38"/>
      <c r="J139" s="49"/>
      <c r="K139" s="287"/>
      <c r="BT139" s="284"/>
      <c r="BU139" s="284"/>
      <c r="BV139" s="284"/>
    </row>
    <row r="140" spans="1:83" s="229" customFormat="1" hidden="1">
      <c r="C140" s="230"/>
      <c r="E140" s="579"/>
      <c r="F140" s="549"/>
      <c r="G140" s="600"/>
      <c r="H140" s="457"/>
      <c r="I140" s="231"/>
      <c r="J140" s="232"/>
      <c r="K140" s="457"/>
      <c r="L140" s="232"/>
      <c r="M140" s="232"/>
      <c r="N140" s="232"/>
      <c r="O140" s="232"/>
      <c r="P140" s="232"/>
      <c r="Q140" s="232"/>
      <c r="R140" s="232"/>
      <c r="S140" s="111"/>
      <c r="AN140" s="233"/>
      <c r="AP140" s="230"/>
      <c r="AQ140" s="230"/>
      <c r="AR140" s="230"/>
    </row>
    <row r="141" spans="1:83" s="171" customFormat="1" ht="35.25" hidden="1" customHeight="1">
      <c r="A141" s="15" t="s">
        <v>11</v>
      </c>
      <c r="B141" s="15" t="s">
        <v>1058</v>
      </c>
      <c r="C141" s="594" t="s">
        <v>12</v>
      </c>
      <c r="D141" s="661" t="s">
        <v>13</v>
      </c>
      <c r="E141" s="217"/>
      <c r="F141" s="405" t="s">
        <v>14</v>
      </c>
      <c r="G141" s="563"/>
      <c r="H141" s="95" t="s">
        <v>306</v>
      </c>
      <c r="I141" s="286" t="s">
        <v>15</v>
      </c>
      <c r="J141" s="504"/>
      <c r="K141" s="95"/>
      <c r="L141" s="388" t="s">
        <v>1319</v>
      </c>
      <c r="M141" s="388" t="s">
        <v>1320</v>
      </c>
      <c r="N141" s="388"/>
      <c r="O141" s="388" t="s">
        <v>1320</v>
      </c>
      <c r="P141" s="388"/>
      <c r="Q141" s="388" t="s">
        <v>1320</v>
      </c>
      <c r="R141" s="388"/>
      <c r="S141" s="15">
        <v>1</v>
      </c>
      <c r="T141" s="15">
        <v>8</v>
      </c>
      <c r="U141" s="15"/>
      <c r="V141" s="15">
        <v>15</v>
      </c>
      <c r="W141" s="15">
        <v>22</v>
      </c>
      <c r="X141" s="15">
        <v>5</v>
      </c>
      <c r="Y141" s="15">
        <v>12</v>
      </c>
      <c r="Z141" s="15">
        <v>19</v>
      </c>
      <c r="AA141" s="15">
        <v>26</v>
      </c>
      <c r="AB141" s="15">
        <v>5</v>
      </c>
      <c r="AC141" s="15">
        <v>12</v>
      </c>
      <c r="AD141" s="15"/>
      <c r="AE141" s="15">
        <v>26</v>
      </c>
      <c r="AF141" s="15">
        <v>2</v>
      </c>
      <c r="AG141" s="15">
        <v>9</v>
      </c>
      <c r="AH141" s="15">
        <v>16</v>
      </c>
      <c r="AI141" s="15">
        <v>30</v>
      </c>
      <c r="AJ141" s="15">
        <v>7</v>
      </c>
      <c r="AK141" s="15"/>
      <c r="AL141" s="15">
        <v>14</v>
      </c>
      <c r="AM141" s="15">
        <v>21</v>
      </c>
      <c r="AN141" s="15">
        <v>28</v>
      </c>
      <c r="AO141" s="15">
        <v>4</v>
      </c>
      <c r="AP141" s="15">
        <v>11</v>
      </c>
      <c r="AQ141" s="15">
        <v>18</v>
      </c>
      <c r="AR141" s="15">
        <v>25</v>
      </c>
      <c r="AS141" s="15">
        <v>2</v>
      </c>
      <c r="AT141" s="15">
        <v>9</v>
      </c>
      <c r="AU141" s="15">
        <v>16</v>
      </c>
      <c r="AV141" s="15">
        <v>30</v>
      </c>
      <c r="AW141" s="15">
        <v>6</v>
      </c>
      <c r="AX141" s="15">
        <v>13</v>
      </c>
      <c r="AY141" s="15"/>
      <c r="AZ141" s="15">
        <v>20</v>
      </c>
      <c r="BA141" s="15">
        <v>27</v>
      </c>
      <c r="BB141" s="15">
        <v>3</v>
      </c>
      <c r="BC141" s="15">
        <v>10</v>
      </c>
      <c r="BD141" s="15">
        <v>17</v>
      </c>
      <c r="BE141" s="15">
        <v>24</v>
      </c>
      <c r="BF141" s="15">
        <v>1</v>
      </c>
      <c r="BG141" s="15"/>
      <c r="BH141" s="15">
        <v>8</v>
      </c>
      <c r="BI141" s="15">
        <v>15</v>
      </c>
      <c r="BJ141" s="15">
        <v>29</v>
      </c>
      <c r="BK141" s="15">
        <v>5</v>
      </c>
      <c r="BL141" s="15">
        <v>12</v>
      </c>
      <c r="BM141" s="15">
        <v>19</v>
      </c>
      <c r="BN141" s="15">
        <v>26</v>
      </c>
      <c r="BO141" s="15">
        <v>3</v>
      </c>
      <c r="BP141" s="15"/>
      <c r="BQ141" s="15">
        <v>24</v>
      </c>
      <c r="BR141" s="15">
        <v>31</v>
      </c>
      <c r="BS141" s="12" t="s">
        <v>915</v>
      </c>
      <c r="BT141" s="13"/>
      <c r="BU141" s="12" t="s">
        <v>916</v>
      </c>
      <c r="BV141" s="172"/>
      <c r="BW141" s="14" t="s">
        <v>1320</v>
      </c>
    </row>
    <row r="142" spans="1:83" s="274" customFormat="1" ht="21" hidden="1" customHeight="1">
      <c r="A142" s="24"/>
      <c r="B142" s="24"/>
      <c r="C142" s="41" t="s">
        <v>22</v>
      </c>
      <c r="D142" s="659" t="s">
        <v>1075</v>
      </c>
      <c r="E142" s="582"/>
      <c r="F142" s="544">
        <v>43838</v>
      </c>
      <c r="G142" s="983"/>
      <c r="H142" s="328" t="s">
        <v>967</v>
      </c>
      <c r="I142" s="26">
        <v>41950</v>
      </c>
      <c r="J142" s="505"/>
      <c r="K142" s="277"/>
      <c r="L142" s="16">
        <v>0</v>
      </c>
      <c r="M142" s="16">
        <v>0</v>
      </c>
      <c r="N142" s="16">
        <v>0</v>
      </c>
      <c r="O142" s="16">
        <v>0</v>
      </c>
      <c r="P142" s="16"/>
      <c r="Q142" s="16">
        <v>0</v>
      </c>
      <c r="R142" s="16"/>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9"/>
      <c r="AT142" s="19"/>
      <c r="AU142" s="19"/>
      <c r="AV142" s="19"/>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184">
        <f>COUNT(S142:AR142)</f>
        <v>0</v>
      </c>
      <c r="BT142" s="171"/>
      <c r="BU142" s="15">
        <f>COUNT(AS142:BR142)</f>
        <v>0</v>
      </c>
      <c r="BV142" s="62"/>
      <c r="BW142" s="15">
        <f>SUM(BS142,BU142)</f>
        <v>0</v>
      </c>
    </row>
    <row r="143" spans="1:83" s="172" customFormat="1" ht="34.5" hidden="1" customHeight="1">
      <c r="A143" s="316" t="s">
        <v>11</v>
      </c>
      <c r="B143" s="316" t="s">
        <v>1058</v>
      </c>
      <c r="C143" s="593" t="s">
        <v>12</v>
      </c>
      <c r="D143" s="434" t="s">
        <v>43</v>
      </c>
      <c r="E143" s="583"/>
      <c r="F143" s="405" t="s">
        <v>14</v>
      </c>
      <c r="G143" s="563"/>
      <c r="H143" s="364" t="s">
        <v>306</v>
      </c>
      <c r="I143" s="286" t="s">
        <v>15</v>
      </c>
      <c r="J143" s="504"/>
      <c r="K143" s="364"/>
      <c r="L143" s="388" t="s">
        <v>1319</v>
      </c>
      <c r="M143" s="388" t="s">
        <v>916</v>
      </c>
      <c r="N143" s="388"/>
      <c r="O143" s="388" t="s">
        <v>916</v>
      </c>
      <c r="P143" s="388"/>
      <c r="Q143" s="388" t="s">
        <v>916</v>
      </c>
      <c r="R143" s="388"/>
      <c r="S143" s="388" t="s">
        <v>915</v>
      </c>
      <c r="T143" s="388" t="s">
        <v>1420</v>
      </c>
      <c r="U143" s="388"/>
      <c r="V143" s="316">
        <v>5</v>
      </c>
      <c r="W143" s="316">
        <v>12</v>
      </c>
      <c r="X143" s="316">
        <v>19</v>
      </c>
      <c r="Y143" s="316">
        <v>26</v>
      </c>
      <c r="Z143" s="316">
        <v>2</v>
      </c>
      <c r="AA143" s="316">
        <v>9</v>
      </c>
      <c r="AB143" s="316">
        <v>16</v>
      </c>
      <c r="AC143" s="316">
        <v>23</v>
      </c>
      <c r="AD143" s="316"/>
      <c r="AE143" s="316">
        <v>9</v>
      </c>
      <c r="AF143" s="316">
        <v>16</v>
      </c>
      <c r="AG143" s="316">
        <v>23</v>
      </c>
      <c r="AH143" s="316">
        <v>30</v>
      </c>
      <c r="AI143" s="316">
        <v>13</v>
      </c>
      <c r="AJ143" s="316">
        <v>20</v>
      </c>
      <c r="AK143" s="316"/>
      <c r="AL143" s="316">
        <v>27</v>
      </c>
      <c r="AM143" s="316">
        <v>4</v>
      </c>
      <c r="AN143" s="316">
        <v>11</v>
      </c>
      <c r="AO143" s="316">
        <v>18</v>
      </c>
      <c r="AP143" s="316">
        <v>25</v>
      </c>
      <c r="AQ143" s="316">
        <v>1</v>
      </c>
      <c r="AR143" s="316">
        <v>8</v>
      </c>
      <c r="AS143" s="316">
        <v>15</v>
      </c>
      <c r="AT143" s="316">
        <v>22</v>
      </c>
      <c r="AU143" s="316">
        <v>29</v>
      </c>
      <c r="AV143" s="316">
        <v>13</v>
      </c>
      <c r="AW143" s="316">
        <v>20</v>
      </c>
      <c r="AX143" s="316">
        <v>27</v>
      </c>
      <c r="AY143" s="316"/>
      <c r="AZ143" s="316">
        <v>3</v>
      </c>
      <c r="BA143" s="316">
        <v>10</v>
      </c>
      <c r="BB143" s="316">
        <v>17</v>
      </c>
      <c r="BC143" s="316">
        <v>24</v>
      </c>
      <c r="BD143" s="316">
        <v>31</v>
      </c>
      <c r="BE143" s="316">
        <v>14</v>
      </c>
      <c r="BF143" s="316">
        <v>21</v>
      </c>
      <c r="BG143" s="316"/>
      <c r="BH143" s="316">
        <v>28</v>
      </c>
      <c r="BI143" s="316">
        <v>5</v>
      </c>
      <c r="BJ143" s="316">
        <v>12</v>
      </c>
      <c r="BK143" s="316">
        <v>19</v>
      </c>
      <c r="BL143" s="316">
        <v>26</v>
      </c>
      <c r="BM143" s="316">
        <v>2</v>
      </c>
      <c r="BN143" s="316">
        <v>9</v>
      </c>
      <c r="BO143" s="316">
        <v>16</v>
      </c>
      <c r="BP143" s="316"/>
      <c r="BQ143" s="316">
        <v>7</v>
      </c>
      <c r="BR143" s="316">
        <v>14</v>
      </c>
      <c r="BS143" s="316">
        <v>21</v>
      </c>
      <c r="BT143" s="316">
        <v>28</v>
      </c>
      <c r="BU143" s="12" t="s">
        <v>915</v>
      </c>
      <c r="BV143" s="13"/>
      <c r="BW143" s="12" t="s">
        <v>916</v>
      </c>
      <c r="BY143" s="14" t="s">
        <v>1320</v>
      </c>
    </row>
    <row r="144" spans="1:83" s="25" customFormat="1" ht="21" hidden="1" customHeight="1">
      <c r="A144" s="44"/>
      <c r="B144" s="44"/>
      <c r="C144" s="41" t="s">
        <v>68</v>
      </c>
      <c r="D144" s="659" t="s">
        <v>287</v>
      </c>
      <c r="E144" s="582"/>
      <c r="F144" s="544">
        <v>38927</v>
      </c>
      <c r="G144" s="983"/>
      <c r="H144" s="364" t="s">
        <v>967</v>
      </c>
      <c r="I144" s="30">
        <v>25062</v>
      </c>
      <c r="J144" s="505"/>
      <c r="K144" s="309"/>
      <c r="L144" s="16">
        <v>0</v>
      </c>
      <c r="M144" s="16">
        <v>0</v>
      </c>
      <c r="N144" s="16">
        <v>0</v>
      </c>
      <c r="O144" s="16">
        <v>0</v>
      </c>
      <c r="P144" s="16"/>
      <c r="Q144" s="16">
        <v>0</v>
      </c>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9"/>
      <c r="AT144" s="19"/>
      <c r="AU144" s="19"/>
      <c r="AV144" s="19"/>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184">
        <f t="shared" ref="BS144:BS155" si="19">COUNT(S144:AR144)</f>
        <v>0</v>
      </c>
      <c r="BU144" s="15">
        <f t="shared" ref="BU144:BU155" si="20">COUNT(AS144:BR144)</f>
        <v>0</v>
      </c>
      <c r="BV144" s="23"/>
      <c r="BW144" s="15">
        <f t="shared" ref="BW144:BW155" si="21">SUM(BS144,BU144)</f>
        <v>0</v>
      </c>
      <c r="BX144" s="275"/>
      <c r="BY144" s="275"/>
      <c r="BZ144" s="275"/>
      <c r="CA144" s="275"/>
      <c r="CB144" s="275"/>
      <c r="CC144" s="275"/>
    </row>
    <row r="145" spans="1:81" s="25" customFormat="1" ht="21" hidden="1" customHeight="1">
      <c r="A145" s="44"/>
      <c r="B145" s="44"/>
      <c r="C145" s="41" t="s">
        <v>112</v>
      </c>
      <c r="D145" s="659" t="s">
        <v>1279</v>
      </c>
      <c r="E145" s="582"/>
      <c r="F145" s="544">
        <v>44257</v>
      </c>
      <c r="G145" s="983"/>
      <c r="H145" s="364" t="s">
        <v>967</v>
      </c>
      <c r="I145" s="30">
        <v>39381</v>
      </c>
      <c r="J145" s="505"/>
      <c r="K145" s="309"/>
      <c r="L145" s="16">
        <v>0</v>
      </c>
      <c r="M145" s="16">
        <v>0</v>
      </c>
      <c r="N145" s="16">
        <v>0</v>
      </c>
      <c r="O145" s="16">
        <v>0</v>
      </c>
      <c r="P145" s="16"/>
      <c r="Q145" s="16">
        <v>0</v>
      </c>
      <c r="R145" s="16"/>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9"/>
      <c r="AT145" s="19"/>
      <c r="AU145" s="19"/>
      <c r="AV145" s="19"/>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184">
        <f t="shared" si="19"/>
        <v>0</v>
      </c>
      <c r="BU145" s="15">
        <f t="shared" si="20"/>
        <v>0</v>
      </c>
      <c r="BV145" s="23"/>
      <c r="BW145" s="15">
        <f t="shared" si="21"/>
        <v>0</v>
      </c>
      <c r="BX145" s="275"/>
      <c r="BY145" s="275"/>
      <c r="BZ145" s="275"/>
      <c r="CA145" s="275"/>
      <c r="CB145" s="275"/>
      <c r="CC145" s="275"/>
    </row>
    <row r="146" spans="1:81" s="25" customFormat="1" ht="21" hidden="1" customHeight="1">
      <c r="A146" s="44"/>
      <c r="B146" s="44"/>
      <c r="C146" s="41" t="s">
        <v>34</v>
      </c>
      <c r="D146" s="37" t="s">
        <v>1059</v>
      </c>
      <c r="E146" s="750"/>
      <c r="F146" s="543">
        <v>23081</v>
      </c>
      <c r="G146" s="983"/>
      <c r="H146" s="364" t="s">
        <v>967</v>
      </c>
      <c r="I146" s="30">
        <v>23380</v>
      </c>
      <c r="J146" s="505"/>
      <c r="K146" s="309"/>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184">
        <f t="shared" si="19"/>
        <v>0</v>
      </c>
      <c r="BU146" s="15">
        <f t="shared" si="20"/>
        <v>0</v>
      </c>
      <c r="BV146" s="23"/>
      <c r="BW146" s="15">
        <f t="shared" si="21"/>
        <v>0</v>
      </c>
      <c r="BX146" s="275"/>
      <c r="BY146" s="275"/>
      <c r="BZ146" s="275"/>
      <c r="CA146" s="275"/>
    </row>
    <row r="147" spans="1:81" s="25" customFormat="1" ht="21" hidden="1" customHeight="1">
      <c r="A147" s="15"/>
      <c r="B147" s="15"/>
      <c r="C147" s="41" t="s">
        <v>63</v>
      </c>
      <c r="D147" s="659" t="s">
        <v>987</v>
      </c>
      <c r="E147" s="582"/>
      <c r="F147" s="544">
        <v>38309</v>
      </c>
      <c r="G147" s="983"/>
      <c r="H147" s="364" t="s">
        <v>967</v>
      </c>
      <c r="I147" s="30">
        <v>29881</v>
      </c>
      <c r="J147" s="505"/>
      <c r="K147" s="309"/>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18"/>
      <c r="AX147" s="18"/>
      <c r="AY147" s="18"/>
      <c r="AZ147" s="18"/>
      <c r="BA147" s="18"/>
      <c r="BB147" s="18"/>
      <c r="BC147" s="18"/>
      <c r="BD147" s="18"/>
      <c r="BE147" s="18"/>
      <c r="BF147" s="18"/>
      <c r="BG147" s="18"/>
      <c r="BH147" s="18"/>
      <c r="BI147" s="18"/>
      <c r="BJ147" s="18"/>
      <c r="BK147" s="20"/>
      <c r="BL147" s="18"/>
      <c r="BM147" s="18"/>
      <c r="BN147" s="18"/>
      <c r="BO147" s="18"/>
      <c r="BP147" s="18"/>
      <c r="BQ147" s="18"/>
      <c r="BR147" s="18"/>
      <c r="BS147" s="184">
        <f t="shared" si="19"/>
        <v>0</v>
      </c>
      <c r="BU147" s="15">
        <f t="shared" si="20"/>
        <v>0</v>
      </c>
      <c r="BV147" s="23"/>
      <c r="BW147" s="15">
        <f t="shared" si="21"/>
        <v>0</v>
      </c>
      <c r="BX147" s="275"/>
      <c r="BY147" s="275"/>
      <c r="CB147" s="275"/>
      <c r="CC147" s="275"/>
    </row>
    <row r="148" spans="1:81" s="25" customFormat="1" ht="21" hidden="1" customHeight="1">
      <c r="A148" s="44"/>
      <c r="B148" s="44"/>
      <c r="C148" s="41" t="s">
        <v>98</v>
      </c>
      <c r="D148" s="37" t="s">
        <v>1090</v>
      </c>
      <c r="E148" s="750"/>
      <c r="F148" s="543">
        <v>43141</v>
      </c>
      <c r="G148" s="983"/>
      <c r="H148" s="364" t="s">
        <v>967</v>
      </c>
      <c r="I148" s="30">
        <v>43844</v>
      </c>
      <c r="J148" s="505"/>
      <c r="K148" s="309"/>
      <c r="L148" s="16">
        <v>0</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184">
        <f t="shared" si="19"/>
        <v>0</v>
      </c>
      <c r="BU148" s="15">
        <f t="shared" si="20"/>
        <v>0</v>
      </c>
      <c r="BV148" s="23"/>
      <c r="BW148" s="15">
        <f t="shared" si="21"/>
        <v>0</v>
      </c>
      <c r="BX148" s="275"/>
      <c r="BY148" s="275"/>
      <c r="BZ148" s="275"/>
      <c r="CA148" s="275"/>
      <c r="CB148" s="275"/>
      <c r="CC148" s="275"/>
    </row>
    <row r="149" spans="1:81" s="25" customFormat="1" ht="21" hidden="1" customHeight="1">
      <c r="A149" s="44"/>
      <c r="B149" s="44"/>
      <c r="C149" s="41" t="s">
        <v>83</v>
      </c>
      <c r="D149" s="659" t="s">
        <v>136</v>
      </c>
      <c r="E149" s="582"/>
      <c r="F149" s="542">
        <v>41880</v>
      </c>
      <c r="G149" s="983"/>
      <c r="H149" s="364" t="s">
        <v>967</v>
      </c>
      <c r="I149" s="30">
        <v>21930</v>
      </c>
      <c r="J149" s="505"/>
      <c r="K149" s="309"/>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184">
        <f t="shared" si="19"/>
        <v>0</v>
      </c>
      <c r="BU149" s="15">
        <f t="shared" si="20"/>
        <v>0</v>
      </c>
      <c r="BV149" s="23"/>
      <c r="BW149" s="15">
        <f t="shared" si="21"/>
        <v>0</v>
      </c>
      <c r="BX149" s="275"/>
      <c r="BY149" s="275"/>
      <c r="BZ149" s="275"/>
      <c r="CA149" s="275"/>
      <c r="CB149" s="275"/>
      <c r="CC149" s="275"/>
    </row>
    <row r="150" spans="1:81" s="275" customFormat="1" ht="21" hidden="1" customHeight="1">
      <c r="A150" s="15"/>
      <c r="B150" s="15"/>
      <c r="C150" s="41" t="s">
        <v>79</v>
      </c>
      <c r="D150" s="659" t="s">
        <v>977</v>
      </c>
      <c r="E150" s="582"/>
      <c r="F150" s="544">
        <v>41430</v>
      </c>
      <c r="G150" s="983"/>
      <c r="H150" s="364" t="s">
        <v>967</v>
      </c>
      <c r="I150" s="30">
        <v>38791</v>
      </c>
      <c r="J150" s="505"/>
      <c r="K150" s="309"/>
      <c r="L150" s="16">
        <v>0</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18"/>
      <c r="AX150" s="18"/>
      <c r="AY150" s="18"/>
      <c r="AZ150" s="18"/>
      <c r="BA150" s="18"/>
      <c r="BB150" s="18"/>
      <c r="BC150" s="18"/>
      <c r="BD150" s="18"/>
      <c r="BE150" s="18"/>
      <c r="BF150" s="18"/>
      <c r="BG150" s="18"/>
      <c r="BH150" s="18"/>
      <c r="BI150" s="18"/>
      <c r="BJ150" s="18"/>
      <c r="BK150" s="20"/>
      <c r="BL150" s="18"/>
      <c r="BM150" s="18"/>
      <c r="BN150" s="18"/>
      <c r="BO150" s="18"/>
      <c r="BP150" s="18"/>
      <c r="BQ150" s="18"/>
      <c r="BR150" s="18"/>
      <c r="BS150" s="184">
        <f t="shared" si="19"/>
        <v>0</v>
      </c>
      <c r="BT150" s="25"/>
      <c r="BU150" s="15">
        <f t="shared" si="20"/>
        <v>0</v>
      </c>
      <c r="BV150" s="23"/>
      <c r="BW150" s="15">
        <f t="shared" si="21"/>
        <v>0</v>
      </c>
      <c r="BX150" s="25"/>
      <c r="BY150" s="25"/>
    </row>
    <row r="151" spans="1:81" s="275" customFormat="1" ht="21" hidden="1" customHeight="1">
      <c r="A151" s="44"/>
      <c r="B151" s="44"/>
      <c r="C151" s="41" t="s">
        <v>39</v>
      </c>
      <c r="D151" s="37" t="s">
        <v>1051</v>
      </c>
      <c r="E151" s="750"/>
      <c r="F151" s="543">
        <v>33715</v>
      </c>
      <c r="G151" s="983"/>
      <c r="H151" s="364" t="s">
        <v>967</v>
      </c>
      <c r="I151" s="30">
        <v>40238</v>
      </c>
      <c r="J151" s="505"/>
      <c r="K151" s="309"/>
      <c r="L151" s="16">
        <v>0</v>
      </c>
      <c r="M151" s="16">
        <v>0</v>
      </c>
      <c r="N151" s="16">
        <v>0</v>
      </c>
      <c r="O151" s="16">
        <v>0</v>
      </c>
      <c r="P151" s="16"/>
      <c r="Q151" s="16">
        <v>0</v>
      </c>
      <c r="R151" s="16"/>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184">
        <f t="shared" si="19"/>
        <v>0</v>
      </c>
      <c r="BT151" s="25"/>
      <c r="BU151" s="15">
        <f t="shared" si="20"/>
        <v>0</v>
      </c>
      <c r="BV151" s="23"/>
      <c r="BW151" s="15">
        <f t="shared" si="21"/>
        <v>0</v>
      </c>
    </row>
    <row r="152" spans="1:81" s="275" customFormat="1" ht="21" hidden="1" customHeight="1">
      <c r="A152" s="33"/>
      <c r="B152" s="33"/>
      <c r="C152" s="41" t="s">
        <v>60</v>
      </c>
      <c r="D152" s="659" t="s">
        <v>61</v>
      </c>
      <c r="E152" s="582"/>
      <c r="F152" s="543">
        <v>37408</v>
      </c>
      <c r="G152" s="983"/>
      <c r="H152" s="364" t="s">
        <v>967</v>
      </c>
      <c r="I152" s="30">
        <v>36222</v>
      </c>
      <c r="J152" s="505"/>
      <c r="K152" s="309"/>
      <c r="L152" s="16">
        <v>0</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184">
        <f t="shared" si="19"/>
        <v>0</v>
      </c>
      <c r="BT152" s="23"/>
      <c r="BU152" s="15">
        <f t="shared" si="20"/>
        <v>0</v>
      </c>
      <c r="BV152" s="23"/>
      <c r="BW152" s="15">
        <f t="shared" si="21"/>
        <v>0</v>
      </c>
    </row>
    <row r="153" spans="1:81" s="275" customFormat="1" ht="21" hidden="1" customHeight="1">
      <c r="A153" s="44"/>
      <c r="B153" s="44"/>
      <c r="C153" s="41" t="s">
        <v>24</v>
      </c>
      <c r="D153" s="659" t="s">
        <v>249</v>
      </c>
      <c r="E153" s="582"/>
      <c r="F153" s="542">
        <v>40756</v>
      </c>
      <c r="G153" s="983"/>
      <c r="H153" s="364" t="s">
        <v>262</v>
      </c>
      <c r="I153" s="30">
        <v>21724</v>
      </c>
      <c r="J153" s="505"/>
      <c r="K153" s="309"/>
      <c r="L153" s="16">
        <v>12</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184">
        <f t="shared" si="19"/>
        <v>0</v>
      </c>
      <c r="BT153" s="25"/>
      <c r="BU153" s="15">
        <f t="shared" si="20"/>
        <v>0</v>
      </c>
      <c r="BV153" s="23"/>
      <c r="BW153" s="15">
        <f t="shared" si="21"/>
        <v>0</v>
      </c>
      <c r="BX153" s="25"/>
      <c r="BY153" s="25"/>
      <c r="BZ153" s="25"/>
      <c r="CA153" s="25"/>
      <c r="CB153" s="25"/>
      <c r="CC153" s="25"/>
    </row>
    <row r="154" spans="1:81" s="25" customFormat="1" ht="21" hidden="1" customHeight="1">
      <c r="A154" s="44"/>
      <c r="B154" s="44"/>
      <c r="C154" s="41" t="s">
        <v>101</v>
      </c>
      <c r="D154" s="659" t="s">
        <v>1010</v>
      </c>
      <c r="E154" s="582"/>
      <c r="F154" s="543">
        <v>43292</v>
      </c>
      <c r="G154" s="983"/>
      <c r="H154" s="364" t="s">
        <v>967</v>
      </c>
      <c r="I154" s="30">
        <v>22153</v>
      </c>
      <c r="J154" s="505"/>
      <c r="K154" s="309"/>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184">
        <f t="shared" si="19"/>
        <v>0</v>
      </c>
      <c r="BU154" s="15">
        <f t="shared" si="20"/>
        <v>0</v>
      </c>
      <c r="BV154" s="23"/>
      <c r="BW154" s="15">
        <f t="shared" si="21"/>
        <v>0</v>
      </c>
      <c r="BX154" s="275"/>
      <c r="BY154" s="275"/>
      <c r="BZ154" s="275"/>
      <c r="CA154" s="275"/>
      <c r="CB154" s="275"/>
      <c r="CC154" s="275"/>
    </row>
    <row r="155" spans="1:81" s="275" customFormat="1" ht="21" hidden="1" customHeight="1">
      <c r="A155" s="44"/>
      <c r="B155" s="44"/>
      <c r="C155" s="41" t="s">
        <v>26</v>
      </c>
      <c r="D155" s="659" t="s">
        <v>235</v>
      </c>
      <c r="E155" s="582"/>
      <c r="F155" s="544">
        <v>38468</v>
      </c>
      <c r="G155" s="983"/>
      <c r="H155" s="364" t="s">
        <v>266</v>
      </c>
      <c r="I155" s="30">
        <v>36614</v>
      </c>
      <c r="J155" s="505"/>
      <c r="K155" s="309"/>
      <c r="L155" s="16">
        <v>2</v>
      </c>
      <c r="M155" s="16">
        <v>0</v>
      </c>
      <c r="N155" s="16">
        <v>0</v>
      </c>
      <c r="O155" s="16">
        <v>0</v>
      </c>
      <c r="P155" s="16"/>
      <c r="Q155" s="16">
        <v>0</v>
      </c>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9"/>
      <c r="AT155" s="19"/>
      <c r="AU155" s="19"/>
      <c r="AV155" s="19"/>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184">
        <f t="shared" si="19"/>
        <v>0</v>
      </c>
      <c r="BT155" s="25"/>
      <c r="BU155" s="15">
        <f t="shared" si="20"/>
        <v>0</v>
      </c>
      <c r="BV155" s="23"/>
      <c r="BW155" s="15">
        <f t="shared" si="21"/>
        <v>0</v>
      </c>
      <c r="BX155" s="25"/>
      <c r="BY155" s="25"/>
      <c r="BZ155" s="25"/>
      <c r="CA155" s="25"/>
      <c r="CB155" s="25"/>
      <c r="CC155" s="25"/>
    </row>
    <row r="156" spans="1:81" s="229" customFormat="1" hidden="1">
      <c r="C156" s="230"/>
      <c r="E156" s="579"/>
      <c r="F156" s="549"/>
      <c r="G156" s="600"/>
      <c r="H156" s="457"/>
      <c r="I156" s="231"/>
      <c r="J156" s="232"/>
      <c r="K156" s="457"/>
      <c r="L156" s="232"/>
      <c r="M156" s="232"/>
      <c r="N156" s="232"/>
      <c r="O156" s="232"/>
      <c r="P156" s="232"/>
      <c r="Q156" s="232"/>
      <c r="R156" s="232"/>
      <c r="S156" s="111"/>
      <c r="AN156" s="233"/>
      <c r="AP156" s="230"/>
      <c r="AQ156" s="230"/>
      <c r="AR156" s="230"/>
    </row>
    <row r="157" spans="1:81" s="54" customFormat="1" ht="54" hidden="1" customHeight="1">
      <c r="C157" s="53"/>
      <c r="D157" s="53" t="s">
        <v>1790</v>
      </c>
      <c r="E157" s="211"/>
      <c r="F157" s="550"/>
      <c r="G157" s="211"/>
      <c r="H157" s="287"/>
      <c r="I157" s="38"/>
      <c r="J157" s="49"/>
      <c r="K157" s="287"/>
      <c r="BS157" s="284"/>
      <c r="BT157" s="284"/>
      <c r="BU157" s="284"/>
      <c r="BW157" s="284"/>
    </row>
    <row r="158" spans="1:81" s="229" customFormat="1" hidden="1">
      <c r="C158" s="230"/>
      <c r="E158" s="579"/>
      <c r="F158" s="549"/>
      <c r="G158" s="600"/>
      <c r="H158" s="457"/>
      <c r="I158" s="231"/>
      <c r="J158" s="232"/>
      <c r="K158" s="457"/>
      <c r="L158" s="232"/>
      <c r="M158" s="232"/>
      <c r="N158" s="232"/>
      <c r="O158" s="232"/>
      <c r="P158" s="232"/>
      <c r="Q158" s="232"/>
      <c r="R158" s="232"/>
      <c r="S158" s="111"/>
      <c r="AN158" s="233"/>
      <c r="AP158" s="230"/>
      <c r="AQ158" s="230"/>
      <c r="AR158" s="230"/>
    </row>
    <row r="159" spans="1:81" s="172" customFormat="1" ht="34.5" hidden="1" customHeight="1">
      <c r="A159" s="316" t="s">
        <v>11</v>
      </c>
      <c r="B159" s="316" t="s">
        <v>1058</v>
      </c>
      <c r="C159" s="593" t="s">
        <v>12</v>
      </c>
      <c r="D159" s="434" t="s">
        <v>43</v>
      </c>
      <c r="E159" s="583"/>
      <c r="F159" s="405" t="s">
        <v>14</v>
      </c>
      <c r="G159" s="563"/>
      <c r="H159" s="364" t="s">
        <v>306</v>
      </c>
      <c r="I159" s="286" t="s">
        <v>15</v>
      </c>
      <c r="J159" s="504"/>
      <c r="K159" s="364"/>
      <c r="L159" s="388" t="s">
        <v>1319</v>
      </c>
      <c r="M159" s="388" t="s">
        <v>916</v>
      </c>
      <c r="N159" s="388"/>
      <c r="O159" s="388" t="s">
        <v>916</v>
      </c>
      <c r="P159" s="388"/>
      <c r="Q159" s="388" t="s">
        <v>916</v>
      </c>
      <c r="R159" s="388"/>
      <c r="S159" s="388" t="s">
        <v>915</v>
      </c>
      <c r="T159" s="388" t="s">
        <v>1420</v>
      </c>
      <c r="U159" s="388"/>
      <c r="V159" s="316">
        <v>5</v>
      </c>
      <c r="W159" s="316">
        <v>12</v>
      </c>
      <c r="X159" s="316">
        <v>19</v>
      </c>
      <c r="Y159" s="316">
        <v>26</v>
      </c>
      <c r="Z159" s="316">
        <v>2</v>
      </c>
      <c r="AA159" s="316">
        <v>9</v>
      </c>
      <c r="AB159" s="316">
        <v>16</v>
      </c>
      <c r="AC159" s="316">
        <v>23</v>
      </c>
      <c r="AD159" s="316"/>
      <c r="AE159" s="316">
        <v>9</v>
      </c>
      <c r="AF159" s="316">
        <v>16</v>
      </c>
      <c r="AG159" s="316">
        <v>23</v>
      </c>
      <c r="AH159" s="316">
        <v>30</v>
      </c>
      <c r="AI159" s="316">
        <v>13</v>
      </c>
      <c r="AJ159" s="316">
        <v>20</v>
      </c>
      <c r="AK159" s="316"/>
      <c r="AL159" s="316">
        <v>27</v>
      </c>
      <c r="AM159" s="316">
        <v>4</v>
      </c>
      <c r="AN159" s="316">
        <v>11</v>
      </c>
      <c r="AO159" s="316">
        <v>18</v>
      </c>
      <c r="AP159" s="316">
        <v>25</v>
      </c>
      <c r="AQ159" s="316">
        <v>1</v>
      </c>
      <c r="AR159" s="316">
        <v>8</v>
      </c>
      <c r="AS159" s="316">
        <v>15</v>
      </c>
      <c r="AT159" s="316">
        <v>22</v>
      </c>
      <c r="AU159" s="316">
        <v>29</v>
      </c>
      <c r="AV159" s="316">
        <v>13</v>
      </c>
      <c r="AW159" s="316">
        <v>20</v>
      </c>
      <c r="AX159" s="316">
        <v>27</v>
      </c>
      <c r="AY159" s="316"/>
      <c r="AZ159" s="316">
        <v>3</v>
      </c>
      <c r="BA159" s="316">
        <v>10</v>
      </c>
      <c r="BB159" s="316">
        <v>17</v>
      </c>
      <c r="BC159" s="316">
        <v>24</v>
      </c>
      <c r="BD159" s="316">
        <v>31</v>
      </c>
      <c r="BE159" s="316">
        <v>14</v>
      </c>
      <c r="BF159" s="316">
        <v>21</v>
      </c>
      <c r="BG159" s="316"/>
      <c r="BH159" s="316">
        <v>28</v>
      </c>
      <c r="BI159" s="316">
        <v>5</v>
      </c>
      <c r="BJ159" s="316">
        <v>12</v>
      </c>
      <c r="BK159" s="316">
        <v>19</v>
      </c>
      <c r="BL159" s="316">
        <v>26</v>
      </c>
      <c r="BM159" s="316">
        <v>2</v>
      </c>
      <c r="BN159" s="316">
        <v>9</v>
      </c>
      <c r="BO159" s="316">
        <v>16</v>
      </c>
      <c r="BP159" s="316"/>
      <c r="BQ159" s="316">
        <v>7</v>
      </c>
      <c r="BR159" s="316">
        <v>14</v>
      </c>
      <c r="BS159" s="316">
        <v>21</v>
      </c>
      <c r="BT159" s="316">
        <v>28</v>
      </c>
      <c r="BU159" s="12" t="s">
        <v>915</v>
      </c>
      <c r="BV159" s="13"/>
      <c r="BW159" s="12" t="s">
        <v>916</v>
      </c>
      <c r="BY159" s="14" t="s">
        <v>1320</v>
      </c>
    </row>
    <row r="160" spans="1:81" s="275" customFormat="1" ht="21" hidden="1" customHeight="1">
      <c r="A160" s="44"/>
      <c r="B160" s="44"/>
      <c r="C160" s="41" t="s">
        <v>89</v>
      </c>
      <c r="D160" s="659" t="s">
        <v>164</v>
      </c>
      <c r="E160" s="582"/>
      <c r="F160" s="542">
        <v>42442</v>
      </c>
      <c r="G160" s="983"/>
      <c r="H160" s="364" t="s">
        <v>352</v>
      </c>
      <c r="I160" s="30">
        <v>34663</v>
      </c>
      <c r="J160" s="505"/>
      <c r="K160" s="309"/>
      <c r="L160" s="16">
        <v>0</v>
      </c>
      <c r="M160" s="16">
        <v>0</v>
      </c>
      <c r="N160" s="16">
        <v>0</v>
      </c>
      <c r="O160" s="16">
        <v>0</v>
      </c>
      <c r="P160" s="16"/>
      <c r="Q160" s="16">
        <v>0</v>
      </c>
      <c r="R160" s="16"/>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184">
        <f>COUNT(S160:AR160)</f>
        <v>0</v>
      </c>
      <c r="BT160" s="25"/>
      <c r="BU160" s="15">
        <f>COUNT(AS160:BR160)</f>
        <v>0</v>
      </c>
      <c r="BV160" s="23"/>
      <c r="BW160" s="15">
        <f>SUM(BS160,BU160)</f>
        <v>0</v>
      </c>
    </row>
    <row r="161" spans="1:77" s="275" customFormat="1" ht="21" hidden="1" customHeight="1">
      <c r="A161" s="44"/>
      <c r="B161" s="44"/>
      <c r="C161" s="41" t="s">
        <v>105</v>
      </c>
      <c r="D161" s="659" t="s">
        <v>1274</v>
      </c>
      <c r="E161" s="582"/>
      <c r="F161" s="543">
        <v>44273</v>
      </c>
      <c r="G161" s="983"/>
      <c r="H161" s="364" t="s">
        <v>770</v>
      </c>
      <c r="I161" s="30">
        <v>44251</v>
      </c>
      <c r="J161" s="505"/>
      <c r="K161" s="309"/>
      <c r="L161" s="16">
        <v>0</v>
      </c>
      <c r="M161" s="16">
        <v>0</v>
      </c>
      <c r="N161" s="16">
        <v>0</v>
      </c>
      <c r="O161" s="16">
        <v>0</v>
      </c>
      <c r="P161" s="16"/>
      <c r="Q161" s="16">
        <v>0</v>
      </c>
      <c r="R161" s="16"/>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9"/>
      <c r="AT161" s="19"/>
      <c r="AU161" s="19"/>
      <c r="AV161" s="19"/>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184">
        <f>COUNT(S161:AR161)</f>
        <v>0</v>
      </c>
      <c r="BT161" s="25"/>
      <c r="BU161" s="15">
        <f>COUNT(AS161:BR161)</f>
        <v>0</v>
      </c>
      <c r="BV161" s="23"/>
      <c r="BW161" s="15">
        <f>SUM(BS161,BU161)</f>
        <v>0</v>
      </c>
    </row>
    <row r="162" spans="1:77" s="275" customFormat="1" ht="21" hidden="1" customHeight="1">
      <c r="A162" s="44"/>
      <c r="B162" s="44"/>
      <c r="C162" s="41" t="s">
        <v>100</v>
      </c>
      <c r="D162" s="659" t="s">
        <v>1171</v>
      </c>
      <c r="E162" s="582"/>
      <c r="F162" s="543">
        <v>43991</v>
      </c>
      <c r="G162" s="983"/>
      <c r="H162" s="364" t="s">
        <v>770</v>
      </c>
      <c r="I162" s="30">
        <v>23767</v>
      </c>
      <c r="J162" s="505"/>
      <c r="K162" s="309"/>
      <c r="L162" s="16">
        <v>0</v>
      </c>
      <c r="M162" s="16">
        <v>0</v>
      </c>
      <c r="N162" s="16">
        <v>0</v>
      </c>
      <c r="O162" s="16">
        <v>0</v>
      </c>
      <c r="P162" s="16"/>
      <c r="Q162" s="16">
        <v>0</v>
      </c>
      <c r="R162" s="1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184">
        <f>COUNT(S162:AR162)</f>
        <v>0</v>
      </c>
      <c r="BT162" s="25"/>
      <c r="BU162" s="15">
        <f>COUNT(AS162:BR162)</f>
        <v>0</v>
      </c>
      <c r="BV162" s="23"/>
      <c r="BW162" s="15">
        <f>SUM(BS162,BU162)</f>
        <v>0</v>
      </c>
    </row>
    <row r="163" spans="1:77" s="229" customFormat="1" hidden="1">
      <c r="C163" s="230"/>
      <c r="E163" s="579"/>
      <c r="F163" s="549"/>
      <c r="G163" s="600"/>
      <c r="H163" s="457"/>
      <c r="I163" s="231"/>
      <c r="J163" s="232"/>
      <c r="K163" s="457"/>
      <c r="L163" s="232"/>
      <c r="M163" s="232"/>
      <c r="N163" s="232"/>
      <c r="O163" s="232"/>
      <c r="P163" s="232"/>
      <c r="Q163" s="232"/>
      <c r="R163" s="232"/>
      <c r="S163" s="111"/>
      <c r="AN163" s="233"/>
      <c r="AP163" s="230"/>
      <c r="AQ163" s="230"/>
      <c r="AR163" s="230"/>
    </row>
    <row r="164" spans="1:77" s="54" customFormat="1" ht="54" hidden="1" customHeight="1">
      <c r="C164" s="53"/>
      <c r="D164" s="53" t="s">
        <v>1791</v>
      </c>
      <c r="E164" s="211"/>
      <c r="F164" s="550"/>
      <c r="G164" s="211"/>
      <c r="H164" s="287"/>
      <c r="I164" s="38"/>
      <c r="J164" s="49"/>
      <c r="K164" s="287"/>
      <c r="BU164" s="284"/>
      <c r="BV164" s="284"/>
      <c r="BW164" s="284"/>
      <c r="BY164" s="284"/>
    </row>
    <row r="165" spans="1:77" s="54" customFormat="1" ht="15" hidden="1" customHeight="1">
      <c r="C165" s="53"/>
      <c r="E165" s="211"/>
      <c r="F165" s="550"/>
      <c r="G165" s="211"/>
      <c r="H165" s="287"/>
      <c r="I165" s="38"/>
      <c r="J165" s="49"/>
      <c r="K165" s="287"/>
      <c r="BU165" s="284"/>
      <c r="BV165" s="284"/>
      <c r="BW165" s="284"/>
      <c r="BY165" s="284"/>
    </row>
    <row r="166" spans="1:77" s="172" customFormat="1" ht="34.5" hidden="1" customHeight="1">
      <c r="A166" s="316" t="s">
        <v>11</v>
      </c>
      <c r="B166" s="316" t="s">
        <v>1058</v>
      </c>
      <c r="C166" s="593" t="s">
        <v>12</v>
      </c>
      <c r="D166" s="434" t="s">
        <v>43</v>
      </c>
      <c r="E166" s="583"/>
      <c r="F166" s="405" t="s">
        <v>14</v>
      </c>
      <c r="G166" s="563"/>
      <c r="H166" s="364" t="s">
        <v>306</v>
      </c>
      <c r="I166" s="286" t="s">
        <v>15</v>
      </c>
      <c r="J166" s="504"/>
      <c r="K166" s="364"/>
      <c r="L166" s="388" t="s">
        <v>1319</v>
      </c>
      <c r="M166" s="388" t="s">
        <v>916</v>
      </c>
      <c r="N166" s="388"/>
      <c r="O166" s="388" t="s">
        <v>916</v>
      </c>
      <c r="P166" s="388"/>
      <c r="Q166" s="388" t="s">
        <v>916</v>
      </c>
      <c r="R166" s="388"/>
      <c r="S166" s="388" t="s">
        <v>915</v>
      </c>
      <c r="T166" s="388" t="s">
        <v>1420</v>
      </c>
      <c r="U166" s="388"/>
      <c r="V166" s="316">
        <v>5</v>
      </c>
      <c r="W166" s="316">
        <v>12</v>
      </c>
      <c r="X166" s="316">
        <v>19</v>
      </c>
      <c r="Y166" s="316">
        <v>26</v>
      </c>
      <c r="Z166" s="316">
        <v>2</v>
      </c>
      <c r="AA166" s="316">
        <v>9</v>
      </c>
      <c r="AB166" s="316">
        <v>16</v>
      </c>
      <c r="AC166" s="316">
        <v>23</v>
      </c>
      <c r="AD166" s="316"/>
      <c r="AE166" s="316">
        <v>9</v>
      </c>
      <c r="AF166" s="316">
        <v>16</v>
      </c>
      <c r="AG166" s="316">
        <v>23</v>
      </c>
      <c r="AH166" s="316">
        <v>30</v>
      </c>
      <c r="AI166" s="316">
        <v>13</v>
      </c>
      <c r="AJ166" s="316">
        <v>20</v>
      </c>
      <c r="AK166" s="316"/>
      <c r="AL166" s="316">
        <v>27</v>
      </c>
      <c r="AM166" s="316">
        <v>4</v>
      </c>
      <c r="AN166" s="316">
        <v>11</v>
      </c>
      <c r="AO166" s="316">
        <v>18</v>
      </c>
      <c r="AP166" s="316">
        <v>25</v>
      </c>
      <c r="AQ166" s="316">
        <v>1</v>
      </c>
      <c r="AR166" s="316">
        <v>8</v>
      </c>
      <c r="AS166" s="316">
        <v>15</v>
      </c>
      <c r="AT166" s="316">
        <v>22</v>
      </c>
      <c r="AU166" s="316">
        <v>29</v>
      </c>
      <c r="AV166" s="316">
        <v>13</v>
      </c>
      <c r="AW166" s="316">
        <v>20</v>
      </c>
      <c r="AX166" s="316">
        <v>27</v>
      </c>
      <c r="AY166" s="316"/>
      <c r="AZ166" s="316">
        <v>3</v>
      </c>
      <c r="BA166" s="316">
        <v>10</v>
      </c>
      <c r="BB166" s="316">
        <v>17</v>
      </c>
      <c r="BC166" s="316">
        <v>24</v>
      </c>
      <c r="BD166" s="316">
        <v>31</v>
      </c>
      <c r="BE166" s="316">
        <v>14</v>
      </c>
      <c r="BF166" s="316">
        <v>21</v>
      </c>
      <c r="BG166" s="316"/>
      <c r="BH166" s="316">
        <v>28</v>
      </c>
      <c r="BI166" s="316">
        <v>5</v>
      </c>
      <c r="BJ166" s="316">
        <v>12</v>
      </c>
      <c r="BK166" s="316">
        <v>19</v>
      </c>
      <c r="BL166" s="316">
        <v>26</v>
      </c>
      <c r="BM166" s="316">
        <v>2</v>
      </c>
      <c r="BN166" s="316">
        <v>9</v>
      </c>
      <c r="BO166" s="316">
        <v>16</v>
      </c>
      <c r="BP166" s="316"/>
      <c r="BQ166" s="316">
        <v>7</v>
      </c>
      <c r="BR166" s="316">
        <v>14</v>
      </c>
      <c r="BS166" s="316">
        <v>21</v>
      </c>
      <c r="BT166" s="316">
        <v>28</v>
      </c>
      <c r="BU166" s="12" t="s">
        <v>915</v>
      </c>
      <c r="BV166" s="13"/>
      <c r="BW166" s="12" t="s">
        <v>916</v>
      </c>
      <c r="BY166" s="14" t="s">
        <v>1320</v>
      </c>
    </row>
    <row r="167" spans="1:77" s="275" customFormat="1" ht="21" hidden="1" customHeight="1">
      <c r="A167" s="44"/>
      <c r="B167" s="44"/>
      <c r="C167" s="41" t="s">
        <v>87</v>
      </c>
      <c r="D167" s="659" t="s">
        <v>258</v>
      </c>
      <c r="E167" s="582"/>
      <c r="F167" s="543">
        <v>42705</v>
      </c>
      <c r="G167" s="983"/>
      <c r="H167" s="364" t="s">
        <v>770</v>
      </c>
      <c r="I167" s="30">
        <v>43321</v>
      </c>
      <c r="J167" s="505"/>
      <c r="K167" s="309"/>
      <c r="L167" s="16">
        <v>0</v>
      </c>
      <c r="M167" s="16">
        <v>0</v>
      </c>
      <c r="N167" s="16"/>
      <c r="O167" s="16">
        <v>0</v>
      </c>
      <c r="P167" s="16"/>
      <c r="Q167" s="16">
        <v>0</v>
      </c>
      <c r="R167" s="16"/>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9"/>
      <c r="AT167" s="19"/>
      <c r="AU167" s="19"/>
      <c r="AV167" s="19"/>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184">
        <f>COUNT(S167:AR167)</f>
        <v>0</v>
      </c>
      <c r="BT167" s="25"/>
      <c r="BU167" s="15">
        <f>COUNT(AS167:BR167)</f>
        <v>0</v>
      </c>
      <c r="BV167" s="23"/>
      <c r="BW167" s="15">
        <f>SUM(BS167,BU167)</f>
        <v>0</v>
      </c>
    </row>
    <row r="168" spans="1:77" s="229" customFormat="1" hidden="1">
      <c r="C168" s="230"/>
      <c r="E168" s="579"/>
      <c r="F168" s="549"/>
      <c r="G168" s="600"/>
      <c r="H168" s="457"/>
      <c r="I168" s="231"/>
      <c r="J168" s="232"/>
      <c r="K168" s="457"/>
      <c r="L168" s="232"/>
      <c r="M168" s="232"/>
      <c r="N168" s="232"/>
      <c r="O168" s="232"/>
      <c r="P168" s="232"/>
      <c r="Q168" s="232"/>
      <c r="R168" s="232"/>
      <c r="S168" s="232"/>
      <c r="T168" s="232"/>
      <c r="U168" s="232"/>
      <c r="V168" s="111"/>
      <c r="AP168" s="233"/>
      <c r="AS168" s="230"/>
      <c r="AT168" s="230"/>
      <c r="AU168" s="230"/>
    </row>
    <row r="169" spans="1:77" s="54" customFormat="1" ht="54" hidden="1" customHeight="1">
      <c r="C169" s="53"/>
      <c r="D169" s="53" t="s">
        <v>1792</v>
      </c>
      <c r="E169" s="211"/>
      <c r="F169" s="550"/>
      <c r="G169" s="211"/>
      <c r="H169" s="287"/>
      <c r="I169" s="38"/>
      <c r="J169" s="49"/>
      <c r="K169" s="287"/>
      <c r="BU169" s="284"/>
      <c r="BV169" s="284"/>
      <c r="BW169" s="284"/>
      <c r="BY169" s="284"/>
    </row>
    <row r="170" spans="1:77" s="54" customFormat="1" ht="15" hidden="1" customHeight="1">
      <c r="C170" s="53"/>
      <c r="E170" s="211"/>
      <c r="F170" s="550"/>
      <c r="G170" s="211"/>
      <c r="H170" s="287"/>
      <c r="I170" s="38"/>
      <c r="J170" s="49"/>
      <c r="K170" s="287"/>
      <c r="BU170" s="284"/>
      <c r="BV170" s="284"/>
      <c r="BW170" s="284"/>
      <c r="BY170" s="284"/>
    </row>
    <row r="171" spans="1:77" s="172" customFormat="1" ht="34.5" hidden="1" customHeight="1">
      <c r="A171" s="316" t="s">
        <v>11</v>
      </c>
      <c r="B171" s="316" t="s">
        <v>1058</v>
      </c>
      <c r="C171" s="593" t="s">
        <v>12</v>
      </c>
      <c r="D171" s="434" t="s">
        <v>43</v>
      </c>
      <c r="E171" s="583"/>
      <c r="F171" s="405" t="s">
        <v>14</v>
      </c>
      <c r="G171" s="563"/>
      <c r="H171" s="364" t="s">
        <v>306</v>
      </c>
      <c r="I171" s="286" t="s">
        <v>15</v>
      </c>
      <c r="J171" s="504"/>
      <c r="K171" s="364"/>
      <c r="L171" s="388" t="s">
        <v>1319</v>
      </c>
      <c r="M171" s="388" t="s">
        <v>916</v>
      </c>
      <c r="N171" s="388"/>
      <c r="O171" s="388" t="s">
        <v>916</v>
      </c>
      <c r="P171" s="388"/>
      <c r="Q171" s="388" t="s">
        <v>916</v>
      </c>
      <c r="R171" s="388"/>
      <c r="S171" s="388" t="s">
        <v>915</v>
      </c>
      <c r="T171" s="388" t="s">
        <v>1420</v>
      </c>
      <c r="U171" s="388"/>
      <c r="V171" s="316">
        <v>5</v>
      </c>
      <c r="W171" s="316">
        <v>12</v>
      </c>
      <c r="X171" s="316">
        <v>19</v>
      </c>
      <c r="Y171" s="316">
        <v>26</v>
      </c>
      <c r="Z171" s="316">
        <v>2</v>
      </c>
      <c r="AA171" s="316">
        <v>9</v>
      </c>
      <c r="AB171" s="316">
        <v>16</v>
      </c>
      <c r="AC171" s="316">
        <v>23</v>
      </c>
      <c r="AD171" s="316"/>
      <c r="AE171" s="316">
        <v>9</v>
      </c>
      <c r="AF171" s="316">
        <v>16</v>
      </c>
      <c r="AG171" s="316">
        <v>23</v>
      </c>
      <c r="AH171" s="316">
        <v>30</v>
      </c>
      <c r="AI171" s="316">
        <v>13</v>
      </c>
      <c r="AJ171" s="316">
        <v>20</v>
      </c>
      <c r="AK171" s="316"/>
      <c r="AL171" s="316">
        <v>27</v>
      </c>
      <c r="AM171" s="316">
        <v>4</v>
      </c>
      <c r="AN171" s="316">
        <v>11</v>
      </c>
      <c r="AO171" s="316">
        <v>18</v>
      </c>
      <c r="AP171" s="316">
        <v>25</v>
      </c>
      <c r="AQ171" s="316">
        <v>1</v>
      </c>
      <c r="AR171" s="316">
        <v>8</v>
      </c>
      <c r="AS171" s="316">
        <v>15</v>
      </c>
      <c r="AT171" s="316">
        <v>22</v>
      </c>
      <c r="AU171" s="316">
        <v>29</v>
      </c>
      <c r="AV171" s="316">
        <v>13</v>
      </c>
      <c r="AW171" s="316">
        <v>20</v>
      </c>
      <c r="AX171" s="316">
        <v>27</v>
      </c>
      <c r="AY171" s="316"/>
      <c r="AZ171" s="316">
        <v>3</v>
      </c>
      <c r="BA171" s="316">
        <v>10</v>
      </c>
      <c r="BB171" s="316">
        <v>17</v>
      </c>
      <c r="BC171" s="316">
        <v>24</v>
      </c>
      <c r="BD171" s="316">
        <v>31</v>
      </c>
      <c r="BE171" s="316">
        <v>14</v>
      </c>
      <c r="BF171" s="316">
        <v>21</v>
      </c>
      <c r="BG171" s="316"/>
      <c r="BH171" s="316">
        <v>28</v>
      </c>
      <c r="BI171" s="316">
        <v>5</v>
      </c>
      <c r="BJ171" s="316">
        <v>12</v>
      </c>
      <c r="BK171" s="316">
        <v>19</v>
      </c>
      <c r="BL171" s="316">
        <v>26</v>
      </c>
      <c r="BM171" s="316">
        <v>2</v>
      </c>
      <c r="BN171" s="316">
        <v>9</v>
      </c>
      <c r="BO171" s="316">
        <v>16</v>
      </c>
      <c r="BP171" s="316"/>
      <c r="BQ171" s="316">
        <v>7</v>
      </c>
      <c r="BR171" s="316">
        <v>14</v>
      </c>
      <c r="BS171" s="316">
        <v>21</v>
      </c>
      <c r="BT171" s="316">
        <v>28</v>
      </c>
      <c r="BU171" s="12" t="s">
        <v>915</v>
      </c>
      <c r="BV171" s="13"/>
      <c r="BW171" s="12" t="s">
        <v>916</v>
      </c>
      <c r="BY171" s="14" t="s">
        <v>1320</v>
      </c>
    </row>
    <row r="172" spans="1:77" s="275" customFormat="1" ht="21" hidden="1" customHeight="1">
      <c r="A172" s="44"/>
      <c r="B172" s="44"/>
      <c r="C172" s="41" t="s">
        <v>72</v>
      </c>
      <c r="D172" s="659" t="s">
        <v>1427</v>
      </c>
      <c r="E172" s="582"/>
      <c r="F172" s="542">
        <v>36123</v>
      </c>
      <c r="G172" s="983"/>
      <c r="H172" s="364" t="s">
        <v>770</v>
      </c>
      <c r="I172" s="30">
        <v>22463</v>
      </c>
      <c r="J172" s="505"/>
      <c r="K172" s="309"/>
      <c r="L172" s="16">
        <v>0</v>
      </c>
      <c r="M172" s="16">
        <v>0</v>
      </c>
      <c r="N172" s="16"/>
      <c r="O172" s="16">
        <v>0</v>
      </c>
      <c r="P172" s="16"/>
      <c r="Q172" s="16">
        <v>0</v>
      </c>
      <c r="R172" s="16"/>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9"/>
      <c r="AT172" s="19"/>
      <c r="AU172" s="19"/>
      <c r="AV172" s="19"/>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184">
        <f>COUNT(S172:AR172)</f>
        <v>0</v>
      </c>
      <c r="BT172" s="25"/>
      <c r="BU172" s="15">
        <f>COUNT(AS172:BR172)</f>
        <v>0</v>
      </c>
      <c r="BV172" s="23"/>
      <c r="BW172" s="15">
        <f>SUM(BS172,BU172)</f>
        <v>0</v>
      </c>
    </row>
    <row r="173" spans="1:77" s="229" customFormat="1" hidden="1">
      <c r="C173" s="230"/>
      <c r="E173" s="579"/>
      <c r="F173" s="549"/>
      <c r="G173" s="600"/>
      <c r="H173" s="457"/>
      <c r="I173" s="231"/>
      <c r="J173" s="232"/>
      <c r="K173" s="457"/>
      <c r="L173" s="232"/>
      <c r="M173" s="232"/>
      <c r="N173" s="232"/>
      <c r="O173" s="232"/>
      <c r="P173" s="232"/>
      <c r="Q173" s="232"/>
      <c r="R173" s="232"/>
      <c r="S173" s="232"/>
      <c r="T173" s="232"/>
      <c r="U173" s="232"/>
      <c r="V173" s="111"/>
      <c r="AP173" s="233"/>
      <c r="AS173" s="230"/>
      <c r="AT173" s="230"/>
      <c r="AU173" s="230"/>
    </row>
    <row r="174" spans="1:77" s="54" customFormat="1" ht="54" hidden="1" customHeight="1">
      <c r="C174" s="53"/>
      <c r="D174" s="53" t="s">
        <v>1793</v>
      </c>
      <c r="E174" s="211"/>
      <c r="F174" s="550"/>
      <c r="G174" s="211"/>
      <c r="H174" s="287"/>
      <c r="I174" s="38"/>
      <c r="J174" s="49"/>
      <c r="K174" s="287"/>
      <c r="BU174" s="284"/>
      <c r="BV174" s="284"/>
      <c r="BW174" s="284"/>
      <c r="BY174" s="284"/>
    </row>
    <row r="175" spans="1:77" s="54" customFormat="1" ht="15" hidden="1" customHeight="1">
      <c r="C175" s="53"/>
      <c r="E175" s="211"/>
      <c r="F175" s="550"/>
      <c r="G175" s="211"/>
      <c r="H175" s="287"/>
      <c r="I175" s="38"/>
      <c r="J175" s="49"/>
      <c r="K175" s="287"/>
      <c r="BU175" s="284"/>
      <c r="BV175" s="284"/>
      <c r="BW175" s="284"/>
      <c r="BY175" s="284"/>
    </row>
    <row r="176" spans="1:77" s="172" customFormat="1" ht="34.5" hidden="1" customHeight="1">
      <c r="A176" s="316" t="s">
        <v>11</v>
      </c>
      <c r="B176" s="316" t="s">
        <v>1058</v>
      </c>
      <c r="C176" s="593" t="s">
        <v>12</v>
      </c>
      <c r="D176" s="434" t="s">
        <v>43</v>
      </c>
      <c r="E176" s="583"/>
      <c r="F176" s="405" t="s">
        <v>14</v>
      </c>
      <c r="G176" s="563"/>
      <c r="H176" s="364" t="s">
        <v>306</v>
      </c>
      <c r="I176" s="286" t="s">
        <v>15</v>
      </c>
      <c r="J176" s="504"/>
      <c r="K176" s="364"/>
      <c r="L176" s="388" t="s">
        <v>1319</v>
      </c>
      <c r="M176" s="388" t="s">
        <v>916</v>
      </c>
      <c r="N176" s="388"/>
      <c r="O176" s="388" t="s">
        <v>916</v>
      </c>
      <c r="P176" s="388"/>
      <c r="Q176" s="388" t="s">
        <v>916</v>
      </c>
      <c r="R176" s="388"/>
      <c r="S176" s="388" t="s">
        <v>915</v>
      </c>
      <c r="T176" s="388" t="s">
        <v>1420</v>
      </c>
      <c r="U176" s="388"/>
      <c r="V176" s="316">
        <v>5</v>
      </c>
      <c r="W176" s="316">
        <v>12</v>
      </c>
      <c r="X176" s="316">
        <v>19</v>
      </c>
      <c r="Y176" s="316">
        <v>26</v>
      </c>
      <c r="Z176" s="316">
        <v>2</v>
      </c>
      <c r="AA176" s="316">
        <v>9</v>
      </c>
      <c r="AB176" s="316">
        <v>16</v>
      </c>
      <c r="AC176" s="316">
        <v>23</v>
      </c>
      <c r="AD176" s="316"/>
      <c r="AE176" s="316">
        <v>9</v>
      </c>
      <c r="AF176" s="316">
        <v>16</v>
      </c>
      <c r="AG176" s="316">
        <v>23</v>
      </c>
      <c r="AH176" s="316">
        <v>30</v>
      </c>
      <c r="AI176" s="316">
        <v>13</v>
      </c>
      <c r="AJ176" s="316">
        <v>20</v>
      </c>
      <c r="AK176" s="316"/>
      <c r="AL176" s="316">
        <v>27</v>
      </c>
      <c r="AM176" s="316">
        <v>4</v>
      </c>
      <c r="AN176" s="316">
        <v>11</v>
      </c>
      <c r="AO176" s="316">
        <v>18</v>
      </c>
      <c r="AP176" s="316">
        <v>25</v>
      </c>
      <c r="AQ176" s="316">
        <v>1</v>
      </c>
      <c r="AR176" s="316">
        <v>8</v>
      </c>
      <c r="AS176" s="316">
        <v>15</v>
      </c>
      <c r="AT176" s="316">
        <v>22</v>
      </c>
      <c r="AU176" s="316">
        <v>29</v>
      </c>
      <c r="AV176" s="316">
        <v>13</v>
      </c>
      <c r="AW176" s="316">
        <v>20</v>
      </c>
      <c r="AX176" s="316">
        <v>27</v>
      </c>
      <c r="AY176" s="316"/>
      <c r="AZ176" s="316">
        <v>3</v>
      </c>
      <c r="BA176" s="316">
        <v>10</v>
      </c>
      <c r="BB176" s="316">
        <v>17</v>
      </c>
      <c r="BC176" s="316">
        <v>24</v>
      </c>
      <c r="BD176" s="316">
        <v>31</v>
      </c>
      <c r="BE176" s="316">
        <v>14</v>
      </c>
      <c r="BF176" s="316">
        <v>21</v>
      </c>
      <c r="BG176" s="316"/>
      <c r="BH176" s="316">
        <v>28</v>
      </c>
      <c r="BI176" s="316">
        <v>5</v>
      </c>
      <c r="BJ176" s="316">
        <v>12</v>
      </c>
      <c r="BK176" s="316">
        <v>19</v>
      </c>
      <c r="BL176" s="316">
        <v>26</v>
      </c>
      <c r="BM176" s="316">
        <v>2</v>
      </c>
      <c r="BN176" s="316">
        <v>9</v>
      </c>
      <c r="BO176" s="316">
        <v>16</v>
      </c>
      <c r="BP176" s="316"/>
      <c r="BQ176" s="316">
        <v>7</v>
      </c>
      <c r="BR176" s="316">
        <v>14</v>
      </c>
      <c r="BS176" s="316">
        <v>21</v>
      </c>
      <c r="BT176" s="316">
        <v>28</v>
      </c>
      <c r="BU176" s="12" t="s">
        <v>915</v>
      </c>
      <c r="BV176" s="13"/>
      <c r="BW176" s="12" t="s">
        <v>916</v>
      </c>
      <c r="BY176" s="14" t="s">
        <v>1320</v>
      </c>
    </row>
    <row r="177" spans="1:79" s="275" customFormat="1" ht="21" hidden="1" customHeight="1">
      <c r="A177" s="44"/>
      <c r="B177" s="44"/>
      <c r="C177" s="41" t="s">
        <v>101</v>
      </c>
      <c r="D177" s="37" t="s">
        <v>1042</v>
      </c>
      <c r="E177" s="750"/>
      <c r="F177" s="543">
        <v>43798</v>
      </c>
      <c r="G177" s="983"/>
      <c r="H177" s="364" t="s">
        <v>967</v>
      </c>
      <c r="I177" s="30">
        <v>43798</v>
      </c>
      <c r="J177" s="505"/>
      <c r="K177" s="309"/>
      <c r="L177" s="16">
        <v>0</v>
      </c>
      <c r="M177" s="16">
        <v>0</v>
      </c>
      <c r="N177" s="16"/>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9"/>
      <c r="AT177" s="19"/>
      <c r="AU177" s="19"/>
      <c r="AV177" s="19"/>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184">
        <f>COUNT(S177:AR177)</f>
        <v>0</v>
      </c>
      <c r="BT177" s="25"/>
      <c r="BU177" s="15">
        <f>COUNT(AS177:BR177)</f>
        <v>0</v>
      </c>
      <c r="BV177" s="23"/>
      <c r="BW177" s="15">
        <f>SUM(BS177,BU177)</f>
        <v>0</v>
      </c>
    </row>
    <row r="178" spans="1:79" s="229" customFormat="1" hidden="1">
      <c r="C178" s="230"/>
      <c r="E178" s="579"/>
      <c r="F178" s="549"/>
      <c r="G178" s="600"/>
      <c r="H178" s="457"/>
      <c r="I178" s="231"/>
      <c r="J178" s="232"/>
      <c r="K178" s="457"/>
      <c r="L178" s="232"/>
      <c r="M178" s="232"/>
      <c r="N178" s="232"/>
      <c r="O178" s="232"/>
      <c r="P178" s="232"/>
      <c r="Q178" s="232"/>
      <c r="R178" s="232"/>
      <c r="S178" s="111"/>
      <c r="AN178" s="233"/>
      <c r="AP178" s="230"/>
      <c r="AQ178" s="230"/>
      <c r="AR178" s="230"/>
    </row>
    <row r="179" spans="1:79" s="54" customFormat="1" ht="54" hidden="1" customHeight="1">
      <c r="C179" s="53"/>
      <c r="D179" s="53" t="s">
        <v>1794</v>
      </c>
      <c r="E179" s="211"/>
      <c r="F179" s="550"/>
      <c r="G179" s="211"/>
      <c r="H179" s="287"/>
      <c r="I179" s="38"/>
      <c r="J179" s="49"/>
      <c r="K179" s="287"/>
      <c r="BT179" s="284"/>
      <c r="BU179" s="284"/>
      <c r="BV179" s="284"/>
    </row>
    <row r="180" spans="1:79" s="229" customFormat="1" hidden="1">
      <c r="C180" s="230"/>
      <c r="E180" s="579"/>
      <c r="F180" s="549"/>
      <c r="G180" s="600"/>
      <c r="H180" s="457"/>
      <c r="I180" s="231"/>
      <c r="J180" s="232"/>
      <c r="K180" s="457"/>
      <c r="L180" s="232"/>
      <c r="M180" s="232"/>
      <c r="N180" s="232"/>
      <c r="O180" s="232"/>
      <c r="P180" s="232"/>
      <c r="Q180" s="232"/>
      <c r="R180" s="232"/>
      <c r="S180" s="111"/>
      <c r="AN180" s="233"/>
      <c r="AP180" s="230"/>
      <c r="AQ180" s="230"/>
      <c r="AR180" s="230"/>
    </row>
    <row r="181" spans="1:79" s="171" customFormat="1" ht="35.25" hidden="1" customHeight="1">
      <c r="A181" s="15" t="s">
        <v>11</v>
      </c>
      <c r="B181" s="15" t="s">
        <v>1058</v>
      </c>
      <c r="C181" s="594" t="s">
        <v>12</v>
      </c>
      <c r="D181" s="661" t="s">
        <v>13</v>
      </c>
      <c r="E181" s="217"/>
      <c r="F181" s="405" t="s">
        <v>14</v>
      </c>
      <c r="G181" s="563"/>
      <c r="H181" s="95" t="s">
        <v>306</v>
      </c>
      <c r="I181" s="286" t="s">
        <v>15</v>
      </c>
      <c r="J181" s="504"/>
      <c r="K181" s="95"/>
      <c r="L181" s="388" t="s">
        <v>1319</v>
      </c>
      <c r="M181" s="388" t="s">
        <v>1320</v>
      </c>
      <c r="N181" s="388"/>
      <c r="O181" s="388" t="s">
        <v>1320</v>
      </c>
      <c r="P181" s="388"/>
      <c r="Q181" s="388" t="s">
        <v>1320</v>
      </c>
      <c r="R181" s="388"/>
      <c r="S181" s="15">
        <v>1</v>
      </c>
      <c r="T181" s="15">
        <v>8</v>
      </c>
      <c r="U181" s="15"/>
      <c r="V181" s="15">
        <v>15</v>
      </c>
      <c r="W181" s="15">
        <v>22</v>
      </c>
      <c r="X181" s="15">
        <v>5</v>
      </c>
      <c r="Y181" s="15">
        <v>12</v>
      </c>
      <c r="Z181" s="15">
        <v>19</v>
      </c>
      <c r="AA181" s="15">
        <v>26</v>
      </c>
      <c r="AB181" s="15">
        <v>5</v>
      </c>
      <c r="AC181" s="15">
        <v>12</v>
      </c>
      <c r="AD181" s="15"/>
      <c r="AE181" s="15">
        <v>26</v>
      </c>
      <c r="AF181" s="15">
        <v>2</v>
      </c>
      <c r="AG181" s="15">
        <v>9</v>
      </c>
      <c r="AH181" s="15">
        <v>16</v>
      </c>
      <c r="AI181" s="15">
        <v>30</v>
      </c>
      <c r="AJ181" s="15">
        <v>7</v>
      </c>
      <c r="AK181" s="15"/>
      <c r="AL181" s="15">
        <v>14</v>
      </c>
      <c r="AM181" s="15">
        <v>21</v>
      </c>
      <c r="AN181" s="15">
        <v>28</v>
      </c>
      <c r="AO181" s="15">
        <v>4</v>
      </c>
      <c r="AP181" s="15">
        <v>11</v>
      </c>
      <c r="AQ181" s="15">
        <v>18</v>
      </c>
      <c r="AR181" s="15">
        <v>25</v>
      </c>
      <c r="AS181" s="15">
        <v>2</v>
      </c>
      <c r="AT181" s="15">
        <v>9</v>
      </c>
      <c r="AU181" s="15">
        <v>16</v>
      </c>
      <c r="AV181" s="15">
        <v>30</v>
      </c>
      <c r="AW181" s="15">
        <v>6</v>
      </c>
      <c r="AX181" s="15">
        <v>13</v>
      </c>
      <c r="AY181" s="15"/>
      <c r="AZ181" s="15">
        <v>20</v>
      </c>
      <c r="BA181" s="15">
        <v>27</v>
      </c>
      <c r="BB181" s="15">
        <v>3</v>
      </c>
      <c r="BC181" s="15">
        <v>10</v>
      </c>
      <c r="BD181" s="15">
        <v>17</v>
      </c>
      <c r="BE181" s="15">
        <v>24</v>
      </c>
      <c r="BF181" s="15">
        <v>1</v>
      </c>
      <c r="BG181" s="15"/>
      <c r="BH181" s="15">
        <v>8</v>
      </c>
      <c r="BI181" s="15">
        <v>15</v>
      </c>
      <c r="BJ181" s="15">
        <v>29</v>
      </c>
      <c r="BK181" s="15">
        <v>5</v>
      </c>
      <c r="BL181" s="15">
        <v>12</v>
      </c>
      <c r="BM181" s="15">
        <v>19</v>
      </c>
      <c r="BN181" s="15">
        <v>26</v>
      </c>
      <c r="BO181" s="15">
        <v>3</v>
      </c>
      <c r="BP181" s="15"/>
      <c r="BQ181" s="15">
        <v>24</v>
      </c>
      <c r="BR181" s="15">
        <v>31</v>
      </c>
      <c r="BS181" s="12" t="s">
        <v>915</v>
      </c>
      <c r="BT181" s="13"/>
      <c r="BU181" s="12" t="s">
        <v>916</v>
      </c>
      <c r="BV181" s="172"/>
      <c r="BW181" s="14" t="s">
        <v>1320</v>
      </c>
    </row>
    <row r="182" spans="1:79" s="274" customFormat="1" ht="21" hidden="1" customHeight="1">
      <c r="A182" s="15"/>
      <c r="B182" s="15"/>
      <c r="C182" s="41" t="s">
        <v>19</v>
      </c>
      <c r="D182" s="659" t="s">
        <v>31</v>
      </c>
      <c r="E182" s="582"/>
      <c r="F182" s="542">
        <v>37074</v>
      </c>
      <c r="G182" s="983"/>
      <c r="H182" s="328" t="s">
        <v>262</v>
      </c>
      <c r="I182" s="26">
        <v>16837</v>
      </c>
      <c r="J182" s="505"/>
      <c r="K182" s="277"/>
      <c r="L182" s="16">
        <v>0</v>
      </c>
      <c r="M182" s="16">
        <v>0</v>
      </c>
      <c r="N182" s="16"/>
      <c r="O182" s="16">
        <v>0</v>
      </c>
      <c r="P182" s="16"/>
      <c r="Q182" s="16">
        <v>0</v>
      </c>
      <c r="R182" s="16"/>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9"/>
      <c r="AT182" s="19"/>
      <c r="AU182" s="19"/>
      <c r="AV182" s="19"/>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184">
        <f>COUNT(S182:AR182)</f>
        <v>0</v>
      </c>
      <c r="BT182" s="171"/>
      <c r="BU182" s="15">
        <f>COUNT(AS182:BR182)</f>
        <v>0</v>
      </c>
      <c r="BV182" s="62"/>
      <c r="BW182" s="15">
        <f>SUM(BS182,BU182)</f>
        <v>0</v>
      </c>
      <c r="BX182" s="171"/>
      <c r="BY182" s="171"/>
    </row>
    <row r="183" spans="1:79" s="274" customFormat="1" ht="21" hidden="1" customHeight="1">
      <c r="A183" s="15"/>
      <c r="B183" s="15"/>
      <c r="C183" s="41" t="s">
        <v>22</v>
      </c>
      <c r="D183" s="659" t="s">
        <v>964</v>
      </c>
      <c r="E183" s="582"/>
      <c r="F183" s="544">
        <v>38950</v>
      </c>
      <c r="G183" s="983"/>
      <c r="H183" s="328" t="s">
        <v>265</v>
      </c>
      <c r="I183" s="26">
        <v>32127</v>
      </c>
      <c r="J183" s="505"/>
      <c r="K183" s="277"/>
      <c r="L183" s="16">
        <v>0</v>
      </c>
      <c r="M183" s="16">
        <v>0</v>
      </c>
      <c r="N183" s="16"/>
      <c r="O183" s="16">
        <v>0</v>
      </c>
      <c r="P183" s="16"/>
      <c r="Q183" s="16">
        <v>0</v>
      </c>
      <c r="R183" s="16"/>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9"/>
      <c r="AT183" s="19"/>
      <c r="AU183" s="19"/>
      <c r="AV183" s="19"/>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184">
        <f>COUNT(S183:AR183)</f>
        <v>0</v>
      </c>
      <c r="BT183" s="171"/>
      <c r="BU183" s="15">
        <f>COUNT(AS183:BR183)</f>
        <v>0</v>
      </c>
      <c r="BV183" s="62"/>
      <c r="BW183" s="15">
        <f>SUM(BS183,BU183)</f>
        <v>0</v>
      </c>
    </row>
    <row r="184" spans="1:79" s="171" customFormat="1" ht="35.25" hidden="1" customHeight="1">
      <c r="A184" s="15" t="s">
        <v>11</v>
      </c>
      <c r="B184" s="15" t="s">
        <v>1058</v>
      </c>
      <c r="C184" s="594" t="s">
        <v>12</v>
      </c>
      <c r="D184" s="661" t="s">
        <v>43</v>
      </c>
      <c r="E184" s="217"/>
      <c r="F184" s="405" t="s">
        <v>14</v>
      </c>
      <c r="G184" s="563"/>
      <c r="H184" s="95" t="s">
        <v>306</v>
      </c>
      <c r="I184" s="286" t="s">
        <v>15</v>
      </c>
      <c r="J184" s="504"/>
      <c r="K184" s="95"/>
      <c r="L184" s="388"/>
      <c r="M184" s="388" t="s">
        <v>1320</v>
      </c>
      <c r="N184" s="388"/>
      <c r="O184" s="388" t="s">
        <v>1320</v>
      </c>
      <c r="P184" s="388"/>
      <c r="Q184" s="388" t="s">
        <v>1320</v>
      </c>
      <c r="R184" s="388"/>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2" t="s">
        <v>915</v>
      </c>
      <c r="BT184" s="13"/>
      <c r="BU184" s="12" t="s">
        <v>916</v>
      </c>
      <c r="BV184" s="172"/>
      <c r="BW184" s="14" t="s">
        <v>1320</v>
      </c>
    </row>
    <row r="185" spans="1:79" s="25" customFormat="1" ht="21" hidden="1" customHeight="1">
      <c r="A185" s="15"/>
      <c r="B185" s="15"/>
      <c r="C185" s="41" t="s">
        <v>91</v>
      </c>
      <c r="D185" s="659" t="s">
        <v>930</v>
      </c>
      <c r="E185" s="582"/>
      <c r="F185" s="544">
        <v>39253</v>
      </c>
      <c r="G185" s="983"/>
      <c r="H185" s="364" t="s">
        <v>265</v>
      </c>
      <c r="I185" s="30">
        <v>39272</v>
      </c>
      <c r="J185" s="505"/>
      <c r="K185" s="309"/>
      <c r="L185" s="16">
        <v>0</v>
      </c>
      <c r="M185" s="16">
        <v>0</v>
      </c>
      <c r="N185" s="16"/>
      <c r="O185" s="16">
        <v>0</v>
      </c>
      <c r="P185" s="16"/>
      <c r="Q185" s="16">
        <v>0</v>
      </c>
      <c r="R185" s="16"/>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18"/>
      <c r="AX185" s="18"/>
      <c r="AY185" s="18"/>
      <c r="AZ185" s="18"/>
      <c r="BA185" s="18"/>
      <c r="BB185" s="18"/>
      <c r="BC185" s="18"/>
      <c r="BD185" s="18"/>
      <c r="BE185" s="18"/>
      <c r="BF185" s="18"/>
      <c r="BG185" s="18"/>
      <c r="BH185" s="18"/>
      <c r="BI185" s="18"/>
      <c r="BJ185" s="18"/>
      <c r="BK185" s="20"/>
      <c r="BL185" s="18"/>
      <c r="BM185" s="18"/>
      <c r="BN185" s="18"/>
      <c r="BO185" s="18"/>
      <c r="BP185" s="18"/>
      <c r="BQ185" s="18"/>
      <c r="BR185" s="18"/>
      <c r="BS185" s="184">
        <f t="shared" ref="BS185:BS205" si="22">COUNT(S185:AR185)</f>
        <v>0</v>
      </c>
      <c r="BU185" s="15">
        <f t="shared" ref="BU185:BU205" si="23">COUNT(AS185:BR185)</f>
        <v>0</v>
      </c>
      <c r="BV185" s="23"/>
      <c r="BW185" s="15">
        <f t="shared" ref="BW185:BW205" si="24">SUM(BS185,BU185)</f>
        <v>0</v>
      </c>
      <c r="BZ185" s="275"/>
      <c r="CA185" s="275"/>
    </row>
    <row r="186" spans="1:79" s="275" customFormat="1" ht="21" hidden="1" customHeight="1">
      <c r="A186" s="33"/>
      <c r="B186" s="33"/>
      <c r="C186" s="41" t="s">
        <v>96</v>
      </c>
      <c r="D186" s="659" t="s">
        <v>64</v>
      </c>
      <c r="E186" s="582"/>
      <c r="F186" s="543">
        <v>40896</v>
      </c>
      <c r="G186" s="983"/>
      <c r="H186" s="364" t="s">
        <v>265</v>
      </c>
      <c r="I186" s="30">
        <v>36482</v>
      </c>
      <c r="J186" s="505"/>
      <c r="K186" s="309"/>
      <c r="L186" s="16">
        <v>0</v>
      </c>
      <c r="M186" s="16">
        <v>0</v>
      </c>
      <c r="N186" s="16"/>
      <c r="O186" s="16">
        <v>0</v>
      </c>
      <c r="P186" s="16"/>
      <c r="Q186" s="16">
        <v>0</v>
      </c>
      <c r="R186" s="16"/>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9"/>
      <c r="AT186" s="19"/>
      <c r="AU186" s="19"/>
      <c r="AV186" s="19"/>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184">
        <f t="shared" si="22"/>
        <v>0</v>
      </c>
      <c r="BT186" s="25"/>
      <c r="BU186" s="15">
        <f t="shared" si="23"/>
        <v>0</v>
      </c>
      <c r="BV186" s="23"/>
      <c r="BW186" s="15">
        <f t="shared" si="24"/>
        <v>0</v>
      </c>
      <c r="BX186" s="25"/>
      <c r="BY186" s="25"/>
    </row>
    <row r="187" spans="1:79" s="275" customFormat="1" ht="21" hidden="1" customHeight="1">
      <c r="A187" s="15"/>
      <c r="B187" s="15"/>
      <c r="C187" s="41" t="s">
        <v>98</v>
      </c>
      <c r="D187" s="659" t="s">
        <v>51</v>
      </c>
      <c r="E187" s="582"/>
      <c r="F187" s="543">
        <v>40896</v>
      </c>
      <c r="G187" s="983"/>
      <c r="H187" s="364" t="s">
        <v>265</v>
      </c>
      <c r="I187" s="30">
        <v>32571</v>
      </c>
      <c r="J187" s="505"/>
      <c r="K187" s="309"/>
      <c r="L187" s="16">
        <v>0</v>
      </c>
      <c r="M187" s="16">
        <v>0</v>
      </c>
      <c r="N187" s="16"/>
      <c r="O187" s="16">
        <v>0</v>
      </c>
      <c r="P187" s="16"/>
      <c r="Q187" s="16">
        <v>0</v>
      </c>
      <c r="R187" s="16"/>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9"/>
      <c r="AT187" s="19"/>
      <c r="AU187" s="19"/>
      <c r="AV187" s="19"/>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184">
        <f t="shared" si="22"/>
        <v>0</v>
      </c>
      <c r="BT187" s="25"/>
      <c r="BU187" s="15">
        <f t="shared" si="23"/>
        <v>0</v>
      </c>
      <c r="BV187" s="23"/>
      <c r="BW187" s="15">
        <f t="shared" si="24"/>
        <v>0</v>
      </c>
      <c r="BX187" s="25"/>
      <c r="BY187" s="25"/>
    </row>
    <row r="188" spans="1:79" s="275" customFormat="1" ht="21" hidden="1" customHeight="1">
      <c r="A188" s="33"/>
      <c r="B188" s="33"/>
      <c r="C188" s="41" t="s">
        <v>32</v>
      </c>
      <c r="D188" s="659" t="s">
        <v>86</v>
      </c>
      <c r="E188" s="582"/>
      <c r="F188" s="543">
        <v>40452</v>
      </c>
      <c r="G188" s="983"/>
      <c r="H188" s="364" t="s">
        <v>261</v>
      </c>
      <c r="I188" s="30">
        <v>40015</v>
      </c>
      <c r="J188" s="505"/>
      <c r="K188" s="309"/>
      <c r="L188" s="16">
        <v>0</v>
      </c>
      <c r="M188" s="16">
        <v>0</v>
      </c>
      <c r="N188" s="16"/>
      <c r="O188" s="16">
        <v>0</v>
      </c>
      <c r="P188" s="16"/>
      <c r="Q188" s="16">
        <v>0</v>
      </c>
      <c r="R188" s="16"/>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9"/>
      <c r="AT188" s="19"/>
      <c r="AU188" s="19"/>
      <c r="AV188" s="19"/>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184">
        <f t="shared" si="22"/>
        <v>0</v>
      </c>
      <c r="BT188" s="25"/>
      <c r="BU188" s="15">
        <f t="shared" si="23"/>
        <v>0</v>
      </c>
      <c r="BV188" s="23"/>
      <c r="BW188" s="15">
        <f t="shared" si="24"/>
        <v>0</v>
      </c>
      <c r="BX188" s="25"/>
      <c r="BY188" s="25"/>
      <c r="BZ188" s="25"/>
      <c r="CA188" s="25"/>
    </row>
    <row r="189" spans="1:79" s="275" customFormat="1" ht="21" hidden="1" customHeight="1">
      <c r="A189" s="44"/>
      <c r="B189" s="44"/>
      <c r="C189" s="41" t="s">
        <v>39</v>
      </c>
      <c r="D189" s="659" t="s">
        <v>25</v>
      </c>
      <c r="E189" s="582"/>
      <c r="F189" s="552">
        <v>21052</v>
      </c>
      <c r="G189" s="983"/>
      <c r="H189" s="328" t="s">
        <v>265</v>
      </c>
      <c r="I189" s="30">
        <v>31166</v>
      </c>
      <c r="J189" s="505"/>
      <c r="K189" s="277"/>
      <c r="L189" s="16">
        <v>0</v>
      </c>
      <c r="M189" s="16">
        <v>0</v>
      </c>
      <c r="N189" s="16"/>
      <c r="O189" s="16">
        <v>0</v>
      </c>
      <c r="P189" s="16"/>
      <c r="Q189" s="16">
        <v>0</v>
      </c>
      <c r="R189" s="16"/>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184">
        <f t="shared" si="22"/>
        <v>0</v>
      </c>
      <c r="BT189" s="25"/>
      <c r="BU189" s="15">
        <f t="shared" si="23"/>
        <v>0</v>
      </c>
      <c r="BV189" s="23"/>
      <c r="BW189" s="15">
        <f t="shared" si="24"/>
        <v>0</v>
      </c>
    </row>
    <row r="190" spans="1:79" s="275" customFormat="1" ht="21" hidden="1" customHeight="1">
      <c r="A190" s="33"/>
      <c r="B190" s="33"/>
      <c r="C190" s="41" t="s">
        <v>58</v>
      </c>
      <c r="D190" s="659" t="s">
        <v>207</v>
      </c>
      <c r="E190" s="582"/>
      <c r="F190" s="544">
        <v>33563</v>
      </c>
      <c r="G190" s="983"/>
      <c r="H190" s="364" t="s">
        <v>265</v>
      </c>
      <c r="I190" s="30">
        <v>21530</v>
      </c>
      <c r="J190" s="505"/>
      <c r="K190" s="309"/>
      <c r="L190" s="16">
        <v>0</v>
      </c>
      <c r="M190" s="16">
        <v>0</v>
      </c>
      <c r="N190" s="16"/>
      <c r="O190" s="16">
        <v>0</v>
      </c>
      <c r="P190" s="16"/>
      <c r="Q190" s="16">
        <v>0</v>
      </c>
      <c r="R190" s="16"/>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9"/>
      <c r="AT190" s="19"/>
      <c r="AU190" s="19"/>
      <c r="AV190" s="19"/>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184">
        <f t="shared" si="22"/>
        <v>0</v>
      </c>
      <c r="BT190" s="25"/>
      <c r="BU190" s="15">
        <f t="shared" si="23"/>
        <v>0</v>
      </c>
      <c r="BV190" s="23"/>
      <c r="BW190" s="15">
        <f t="shared" si="24"/>
        <v>0</v>
      </c>
    </row>
    <row r="191" spans="1:79" s="275" customFormat="1" ht="21" hidden="1" customHeight="1">
      <c r="A191" s="33"/>
      <c r="B191" s="33"/>
      <c r="C191" s="41" t="s">
        <v>95</v>
      </c>
      <c r="D191" s="659" t="s">
        <v>118</v>
      </c>
      <c r="E191" s="582"/>
      <c r="F191" s="544">
        <v>40808</v>
      </c>
      <c r="G191" s="983"/>
      <c r="H191" s="364" t="s">
        <v>265</v>
      </c>
      <c r="I191" s="30">
        <v>40819</v>
      </c>
      <c r="J191" s="505"/>
      <c r="K191" s="309"/>
      <c r="L191" s="16">
        <v>0</v>
      </c>
      <c r="M191" s="16">
        <v>0</v>
      </c>
      <c r="N191" s="16"/>
      <c r="O191" s="16">
        <v>0</v>
      </c>
      <c r="P191" s="16"/>
      <c r="Q191" s="16">
        <v>0</v>
      </c>
      <c r="R191" s="16"/>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184">
        <f t="shared" si="22"/>
        <v>0</v>
      </c>
      <c r="BT191" s="25"/>
      <c r="BU191" s="15">
        <f t="shared" si="23"/>
        <v>0</v>
      </c>
      <c r="BV191" s="23"/>
      <c r="BW191" s="15">
        <f t="shared" si="24"/>
        <v>0</v>
      </c>
      <c r="BZ191" s="25"/>
      <c r="CA191" s="25"/>
    </row>
    <row r="192" spans="1:79" s="275" customFormat="1" ht="21" hidden="1" customHeight="1">
      <c r="A192" s="44"/>
      <c r="B192" s="44"/>
      <c r="C192" s="41" t="s">
        <v>115</v>
      </c>
      <c r="D192" s="659" t="s">
        <v>906</v>
      </c>
      <c r="E192" s="582"/>
      <c r="F192" s="542">
        <v>42384</v>
      </c>
      <c r="G192" s="983"/>
      <c r="H192" s="364" t="s">
        <v>265</v>
      </c>
      <c r="I192" s="30">
        <v>42429</v>
      </c>
      <c r="J192" s="505"/>
      <c r="K192" s="309"/>
      <c r="L192" s="16">
        <v>0</v>
      </c>
      <c r="M192" s="16">
        <v>0</v>
      </c>
      <c r="N192" s="16"/>
      <c r="O192" s="16">
        <v>0</v>
      </c>
      <c r="P192" s="16"/>
      <c r="Q192" s="16">
        <v>0</v>
      </c>
      <c r="R192" s="16"/>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184">
        <f t="shared" si="22"/>
        <v>0</v>
      </c>
      <c r="BT192" s="25"/>
      <c r="BU192" s="15">
        <f t="shared" si="23"/>
        <v>0</v>
      </c>
      <c r="BV192" s="23"/>
      <c r="BW192" s="15">
        <f t="shared" si="24"/>
        <v>0</v>
      </c>
    </row>
    <row r="193" spans="1:79" s="275" customFormat="1" ht="21" hidden="1" customHeight="1">
      <c r="A193" s="15"/>
      <c r="B193" s="15"/>
      <c r="C193" s="41" t="s">
        <v>79</v>
      </c>
      <c r="D193" s="659" t="s">
        <v>988</v>
      </c>
      <c r="E193" s="582"/>
      <c r="F193" s="544">
        <v>38309</v>
      </c>
      <c r="G193" s="983"/>
      <c r="H193" s="364" t="s">
        <v>265</v>
      </c>
      <c r="I193" s="30">
        <v>29881</v>
      </c>
      <c r="J193" s="505"/>
      <c r="K193" s="309"/>
      <c r="L193" s="16">
        <v>0</v>
      </c>
      <c r="M193" s="16">
        <v>0</v>
      </c>
      <c r="N193" s="16"/>
      <c r="O193" s="16">
        <v>0</v>
      </c>
      <c r="P193" s="16"/>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9"/>
      <c r="AT193" s="19"/>
      <c r="AU193" s="19"/>
      <c r="AV193" s="19"/>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184">
        <f t="shared" si="22"/>
        <v>0</v>
      </c>
      <c r="BT193" s="25"/>
      <c r="BU193" s="15">
        <f t="shared" si="23"/>
        <v>0</v>
      </c>
      <c r="BV193" s="23"/>
      <c r="BW193" s="15">
        <f t="shared" si="24"/>
        <v>0</v>
      </c>
      <c r="BZ193" s="25"/>
      <c r="CA193" s="25"/>
    </row>
    <row r="194" spans="1:79" s="275" customFormat="1" ht="21" hidden="1" customHeight="1">
      <c r="A194" s="44"/>
      <c r="B194" s="44"/>
      <c r="C194" s="41" t="s">
        <v>72</v>
      </c>
      <c r="D194" s="659" t="s">
        <v>226</v>
      </c>
      <c r="E194" s="582"/>
      <c r="F194" s="542">
        <v>36746</v>
      </c>
      <c r="G194" s="983"/>
      <c r="H194" s="364" t="s">
        <v>265</v>
      </c>
      <c r="I194" s="30">
        <v>36830</v>
      </c>
      <c r="J194" s="505"/>
      <c r="K194" s="309"/>
      <c r="L194" s="16">
        <v>0</v>
      </c>
      <c r="M194" s="16">
        <v>0</v>
      </c>
      <c r="N194" s="16"/>
      <c r="O194" s="16">
        <v>0</v>
      </c>
      <c r="P194" s="16"/>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184">
        <f t="shared" si="22"/>
        <v>0</v>
      </c>
      <c r="BT194" s="25"/>
      <c r="BU194" s="15">
        <f t="shared" si="23"/>
        <v>0</v>
      </c>
      <c r="BV194" s="23"/>
      <c r="BW194" s="15">
        <f t="shared" si="24"/>
        <v>0</v>
      </c>
    </row>
    <row r="195" spans="1:79" s="275" customFormat="1" ht="21" hidden="1" customHeight="1">
      <c r="A195" s="15"/>
      <c r="B195" s="15"/>
      <c r="C195" s="41" t="s">
        <v>84</v>
      </c>
      <c r="D195" s="659" t="s">
        <v>940</v>
      </c>
      <c r="E195" s="582"/>
      <c r="F195" s="544">
        <v>38679</v>
      </c>
      <c r="G195" s="983"/>
      <c r="H195" s="364" t="s">
        <v>265</v>
      </c>
      <c r="I195" s="30">
        <v>38731</v>
      </c>
      <c r="J195" s="505"/>
      <c r="K195" s="309"/>
      <c r="L195" s="16">
        <v>0</v>
      </c>
      <c r="M195" s="16">
        <v>0</v>
      </c>
      <c r="N195" s="16"/>
      <c r="O195" s="16">
        <v>0</v>
      </c>
      <c r="P195" s="16"/>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9"/>
      <c r="AT195" s="19"/>
      <c r="AU195" s="19"/>
      <c r="AV195" s="19"/>
      <c r="AW195" s="18"/>
      <c r="AX195" s="18"/>
      <c r="AY195" s="18"/>
      <c r="AZ195" s="18"/>
      <c r="BA195" s="18"/>
      <c r="BB195" s="18"/>
      <c r="BC195" s="18"/>
      <c r="BD195" s="18"/>
      <c r="BE195" s="18"/>
      <c r="BF195" s="18"/>
      <c r="BG195" s="18"/>
      <c r="BH195" s="18"/>
      <c r="BI195" s="18"/>
      <c r="BJ195" s="18"/>
      <c r="BK195" s="20"/>
      <c r="BL195" s="18"/>
      <c r="BM195" s="18"/>
      <c r="BN195" s="18"/>
      <c r="BO195" s="18"/>
      <c r="BP195" s="18"/>
      <c r="BQ195" s="18"/>
      <c r="BR195" s="18"/>
      <c r="BS195" s="184">
        <f t="shared" si="22"/>
        <v>0</v>
      </c>
      <c r="BT195" s="25"/>
      <c r="BU195" s="15">
        <f t="shared" si="23"/>
        <v>0</v>
      </c>
      <c r="BV195" s="23"/>
      <c r="BW195" s="15">
        <f t="shared" si="24"/>
        <v>0</v>
      </c>
      <c r="BZ195" s="25"/>
      <c r="CA195" s="25"/>
    </row>
    <row r="196" spans="1:79" s="275" customFormat="1" ht="21" hidden="1" customHeight="1">
      <c r="A196" s="15"/>
      <c r="B196" s="15"/>
      <c r="C196" s="41" t="s">
        <v>19</v>
      </c>
      <c r="D196" s="659" t="s">
        <v>52</v>
      </c>
      <c r="E196" s="582"/>
      <c r="F196" s="543">
        <v>40410</v>
      </c>
      <c r="G196" s="983"/>
      <c r="H196" s="364" t="s">
        <v>266</v>
      </c>
      <c r="I196" s="30">
        <v>28508</v>
      </c>
      <c r="J196" s="505"/>
      <c r="K196" s="309"/>
      <c r="L196" s="16">
        <v>0</v>
      </c>
      <c r="M196" s="16">
        <v>0</v>
      </c>
      <c r="N196" s="16"/>
      <c r="O196" s="16">
        <v>0</v>
      </c>
      <c r="P196" s="16"/>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9"/>
      <c r="AT196" s="19"/>
      <c r="AU196" s="19"/>
      <c r="AV196" s="19"/>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184">
        <f t="shared" si="22"/>
        <v>0</v>
      </c>
      <c r="BT196" s="25"/>
      <c r="BU196" s="15">
        <f t="shared" si="23"/>
        <v>0</v>
      </c>
      <c r="BV196" s="23"/>
      <c r="BW196" s="15">
        <f t="shared" si="24"/>
        <v>0</v>
      </c>
      <c r="BX196" s="25"/>
      <c r="BY196" s="25"/>
      <c r="BZ196" s="25"/>
      <c r="CA196" s="25"/>
    </row>
    <row r="197" spans="1:79" s="25" customFormat="1" ht="21" hidden="1" customHeight="1">
      <c r="A197" s="44"/>
      <c r="B197" s="44"/>
      <c r="C197" s="41" t="s">
        <v>68</v>
      </c>
      <c r="D197" s="659" t="s">
        <v>216</v>
      </c>
      <c r="E197" s="582"/>
      <c r="F197" s="543">
        <v>35219</v>
      </c>
      <c r="G197" s="983"/>
      <c r="H197" s="364" t="s">
        <v>265</v>
      </c>
      <c r="I197" s="30">
        <v>17683</v>
      </c>
      <c r="J197" s="505"/>
      <c r="K197" s="309"/>
      <c r="L197" s="16">
        <v>0</v>
      </c>
      <c r="M197" s="16">
        <v>0</v>
      </c>
      <c r="N197" s="16"/>
      <c r="O197" s="16">
        <v>0</v>
      </c>
      <c r="P197" s="16"/>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9"/>
      <c r="AT197" s="19"/>
      <c r="AU197" s="19"/>
      <c r="AV197" s="19"/>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184">
        <f t="shared" si="22"/>
        <v>0</v>
      </c>
      <c r="BU197" s="15">
        <f t="shared" si="23"/>
        <v>0</v>
      </c>
      <c r="BV197" s="23"/>
      <c r="BW197" s="15">
        <f t="shared" si="24"/>
        <v>0</v>
      </c>
      <c r="BX197" s="275"/>
      <c r="BY197" s="275"/>
      <c r="BZ197" s="275"/>
      <c r="CA197" s="275"/>
    </row>
    <row r="198" spans="1:79" s="275" customFormat="1" ht="21" hidden="1" customHeight="1">
      <c r="A198" s="33"/>
      <c r="B198" s="33"/>
      <c r="C198" s="41" t="s">
        <v>133</v>
      </c>
      <c r="D198" s="659" t="s">
        <v>1758</v>
      </c>
      <c r="E198" s="582"/>
      <c r="F198" s="544">
        <v>44237</v>
      </c>
      <c r="G198" s="983"/>
      <c r="H198" s="364" t="s">
        <v>265</v>
      </c>
      <c r="I198" s="30">
        <v>36516</v>
      </c>
      <c r="J198" s="505"/>
      <c r="K198" s="309"/>
      <c r="L198" s="16">
        <v>0</v>
      </c>
      <c r="M198" s="16">
        <v>0</v>
      </c>
      <c r="N198" s="16"/>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9"/>
      <c r="AT198" s="19"/>
      <c r="AU198" s="19"/>
      <c r="AV198" s="19"/>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184">
        <f t="shared" si="22"/>
        <v>0</v>
      </c>
      <c r="BT198" s="25"/>
      <c r="BU198" s="15">
        <f t="shared" si="23"/>
        <v>0</v>
      </c>
      <c r="BV198" s="23"/>
      <c r="BW198" s="15">
        <f t="shared" si="24"/>
        <v>0</v>
      </c>
    </row>
    <row r="199" spans="1:79" s="275" customFormat="1" ht="21" hidden="1" customHeight="1">
      <c r="A199" s="33"/>
      <c r="B199" s="33"/>
      <c r="C199" s="41" t="s">
        <v>87</v>
      </c>
      <c r="D199" s="659" t="s">
        <v>99</v>
      </c>
      <c r="E199" s="582"/>
      <c r="F199" s="544">
        <v>38825</v>
      </c>
      <c r="G199" s="983"/>
      <c r="H199" s="364" t="s">
        <v>265</v>
      </c>
      <c r="I199" s="30">
        <v>13674</v>
      </c>
      <c r="J199" s="505"/>
      <c r="K199" s="309"/>
      <c r="L199" s="16">
        <v>0</v>
      </c>
      <c r="M199" s="16">
        <v>0</v>
      </c>
      <c r="N199" s="16"/>
      <c r="O199" s="16">
        <v>0</v>
      </c>
      <c r="P199" s="16"/>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184">
        <f t="shared" si="22"/>
        <v>0</v>
      </c>
      <c r="BT199" s="25"/>
      <c r="BU199" s="15">
        <f t="shared" si="23"/>
        <v>0</v>
      </c>
      <c r="BV199" s="23"/>
      <c r="BW199" s="15">
        <f t="shared" si="24"/>
        <v>0</v>
      </c>
    </row>
    <row r="200" spans="1:79" s="275" customFormat="1" ht="21" hidden="1" customHeight="1">
      <c r="A200" s="44"/>
      <c r="B200" s="44"/>
      <c r="C200" s="41" t="s">
        <v>76</v>
      </c>
      <c r="D200" s="659" t="s">
        <v>229</v>
      </c>
      <c r="E200" s="582"/>
      <c r="F200" s="544">
        <v>37530</v>
      </c>
      <c r="G200" s="983"/>
      <c r="H200" s="364" t="s">
        <v>265</v>
      </c>
      <c r="I200" s="30">
        <v>34979</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184">
        <f t="shared" si="22"/>
        <v>0</v>
      </c>
      <c r="BT200" s="25"/>
      <c r="BU200" s="15">
        <f t="shared" si="23"/>
        <v>0</v>
      </c>
      <c r="BV200" s="23"/>
      <c r="BW200" s="15">
        <f t="shared" si="24"/>
        <v>0</v>
      </c>
      <c r="BZ200" s="25"/>
      <c r="CA200" s="25"/>
    </row>
    <row r="201" spans="1:79" s="275" customFormat="1" ht="21" hidden="1" customHeight="1">
      <c r="A201" s="15"/>
      <c r="B201" s="15"/>
      <c r="C201" s="41" t="s">
        <v>107</v>
      </c>
      <c r="D201" s="659" t="s">
        <v>932</v>
      </c>
      <c r="E201" s="582"/>
      <c r="F201" s="542">
        <v>42051</v>
      </c>
      <c r="G201" s="983"/>
      <c r="H201" s="364" t="s">
        <v>265</v>
      </c>
      <c r="I201" s="30">
        <v>36725</v>
      </c>
      <c r="J201" s="505"/>
      <c r="K201" s="309"/>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9"/>
      <c r="AT201" s="19"/>
      <c r="AU201" s="19"/>
      <c r="AV201" s="19"/>
      <c r="AW201" s="18"/>
      <c r="AX201" s="18"/>
      <c r="AY201" s="18"/>
      <c r="AZ201" s="18"/>
      <c r="BA201" s="18"/>
      <c r="BB201" s="18"/>
      <c r="BC201" s="18"/>
      <c r="BD201" s="18"/>
      <c r="BE201" s="18"/>
      <c r="BF201" s="18"/>
      <c r="BG201" s="18"/>
      <c r="BH201" s="18"/>
      <c r="BI201" s="18"/>
      <c r="BJ201" s="18"/>
      <c r="BK201" s="20"/>
      <c r="BL201" s="18"/>
      <c r="BM201" s="18"/>
      <c r="BN201" s="18"/>
      <c r="BO201" s="18"/>
      <c r="BP201" s="18"/>
      <c r="BQ201" s="18"/>
      <c r="BR201" s="18"/>
      <c r="BS201" s="184">
        <f t="shared" si="22"/>
        <v>0</v>
      </c>
      <c r="BT201" s="25"/>
      <c r="BU201" s="15">
        <f t="shared" si="23"/>
        <v>0</v>
      </c>
      <c r="BV201" s="23"/>
      <c r="BW201" s="15">
        <f t="shared" si="24"/>
        <v>0</v>
      </c>
    </row>
    <row r="202" spans="1:79" s="275" customFormat="1" ht="21" hidden="1" customHeight="1">
      <c r="A202" s="33"/>
      <c r="B202" s="33"/>
      <c r="C202" s="41" t="s">
        <v>109</v>
      </c>
      <c r="D202" s="659" t="s">
        <v>933</v>
      </c>
      <c r="E202" s="582"/>
      <c r="F202" s="542">
        <v>42051</v>
      </c>
      <c r="G202" s="983"/>
      <c r="H202" s="364" t="s">
        <v>265</v>
      </c>
      <c r="I202" s="30">
        <v>37910</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9"/>
      <c r="AT202" s="19"/>
      <c r="AU202" s="19"/>
      <c r="AV202" s="19"/>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184">
        <f t="shared" si="22"/>
        <v>0</v>
      </c>
      <c r="BT202" s="25"/>
      <c r="BU202" s="15">
        <f t="shared" si="23"/>
        <v>0</v>
      </c>
      <c r="BV202" s="23"/>
      <c r="BW202" s="15">
        <f t="shared" si="24"/>
        <v>0</v>
      </c>
    </row>
    <row r="203" spans="1:79" s="25" customFormat="1" ht="21" hidden="1" customHeight="1">
      <c r="A203" s="33"/>
      <c r="B203" s="33"/>
      <c r="C203" s="41" t="s">
        <v>83</v>
      </c>
      <c r="D203" s="659" t="s">
        <v>289</v>
      </c>
      <c r="E203" s="582"/>
      <c r="F203" s="543">
        <v>38651</v>
      </c>
      <c r="G203" s="983"/>
      <c r="H203" s="364" t="s">
        <v>265</v>
      </c>
      <c r="I203" s="30">
        <v>35828</v>
      </c>
      <c r="J203" s="505"/>
      <c r="K203" s="309"/>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4">
        <f t="shared" si="22"/>
        <v>0</v>
      </c>
      <c r="BU203" s="15">
        <f t="shared" si="23"/>
        <v>0</v>
      </c>
      <c r="BV203" s="23"/>
      <c r="BW203" s="15">
        <f t="shared" si="24"/>
        <v>0</v>
      </c>
      <c r="BX203" s="275"/>
      <c r="BY203" s="275"/>
    </row>
    <row r="204" spans="1:79" s="25" customFormat="1" ht="21" hidden="1" customHeight="1">
      <c r="A204" s="44"/>
      <c r="B204" s="44"/>
      <c r="C204" s="41" t="s">
        <v>103</v>
      </c>
      <c r="D204" s="659" t="s">
        <v>1138</v>
      </c>
      <c r="E204" s="582"/>
      <c r="F204" s="544">
        <v>41551</v>
      </c>
      <c r="G204" s="983"/>
      <c r="H204" s="364" t="s">
        <v>265</v>
      </c>
      <c r="I204" s="30">
        <v>41524</v>
      </c>
      <c r="J204" s="505"/>
      <c r="K204" s="309"/>
      <c r="L204" s="16">
        <v>0</v>
      </c>
      <c r="M204" s="16">
        <v>0</v>
      </c>
      <c r="N204" s="16"/>
      <c r="O204" s="16">
        <v>0</v>
      </c>
      <c r="P204" s="16"/>
      <c r="Q204" s="16">
        <v>0</v>
      </c>
      <c r="R204" s="16"/>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9"/>
      <c r="AT204" s="19"/>
      <c r="AU204" s="19"/>
      <c r="AV204" s="19"/>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184">
        <f t="shared" si="22"/>
        <v>0</v>
      </c>
      <c r="BU204" s="15">
        <f t="shared" si="23"/>
        <v>0</v>
      </c>
      <c r="BV204" s="23"/>
      <c r="BW204" s="15">
        <f t="shared" si="24"/>
        <v>0</v>
      </c>
      <c r="BZ204" s="275"/>
      <c r="CA204" s="275"/>
    </row>
    <row r="205" spans="1:79" s="25" customFormat="1" ht="21" hidden="1" customHeight="1">
      <c r="A205" s="15"/>
      <c r="B205" s="15"/>
      <c r="C205" s="41" t="s">
        <v>56</v>
      </c>
      <c r="D205" s="659" t="s">
        <v>923</v>
      </c>
      <c r="E205" s="582"/>
      <c r="F205" s="544">
        <v>32249</v>
      </c>
      <c r="G205" s="983"/>
      <c r="H205" s="364" t="s">
        <v>265</v>
      </c>
      <c r="I205" s="30">
        <v>19758</v>
      </c>
      <c r="J205" s="505"/>
      <c r="K205" s="309"/>
      <c r="L205" s="16">
        <v>0</v>
      </c>
      <c r="M205" s="16">
        <v>0</v>
      </c>
      <c r="N205" s="16"/>
      <c r="O205" s="16">
        <v>0</v>
      </c>
      <c r="P205" s="16"/>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9"/>
      <c r="AT205" s="19"/>
      <c r="AU205" s="19"/>
      <c r="AV205" s="19"/>
      <c r="AW205" s="18"/>
      <c r="AX205" s="18"/>
      <c r="AY205" s="18"/>
      <c r="AZ205" s="18"/>
      <c r="BA205" s="18"/>
      <c r="BB205" s="18"/>
      <c r="BC205" s="18"/>
      <c r="BD205" s="18"/>
      <c r="BE205" s="18"/>
      <c r="BF205" s="18"/>
      <c r="BG205" s="18"/>
      <c r="BH205" s="18"/>
      <c r="BI205" s="18"/>
      <c r="BJ205" s="18"/>
      <c r="BK205" s="20"/>
      <c r="BL205" s="18"/>
      <c r="BM205" s="18"/>
      <c r="BN205" s="18"/>
      <c r="BO205" s="18"/>
      <c r="BP205" s="18"/>
      <c r="BQ205" s="18"/>
      <c r="BR205" s="18"/>
      <c r="BS205" s="184">
        <f t="shared" si="22"/>
        <v>0</v>
      </c>
      <c r="BU205" s="15">
        <f t="shared" si="23"/>
        <v>0</v>
      </c>
      <c r="BV205" s="23"/>
      <c r="BW205" s="15">
        <f t="shared" si="24"/>
        <v>0</v>
      </c>
      <c r="BX205" s="275"/>
      <c r="BY205" s="275"/>
      <c r="BZ205" s="275"/>
      <c r="CA205" s="275"/>
    </row>
    <row r="206" spans="1:79" s="171" customFormat="1" ht="35.25" hidden="1" customHeight="1">
      <c r="A206" s="15" t="s">
        <v>11</v>
      </c>
      <c r="B206" s="15" t="s">
        <v>1058</v>
      </c>
      <c r="C206" s="594" t="s">
        <v>12</v>
      </c>
      <c r="D206" s="661" t="s">
        <v>273</v>
      </c>
      <c r="E206" s="217"/>
      <c r="F206" s="405" t="s">
        <v>14</v>
      </c>
      <c r="G206" s="563"/>
      <c r="H206" s="95" t="s">
        <v>306</v>
      </c>
      <c r="I206" s="286" t="s">
        <v>991</v>
      </c>
      <c r="J206" s="504"/>
      <c r="K206" s="95"/>
      <c r="L206" s="388"/>
      <c r="M206" s="388" t="s">
        <v>1320</v>
      </c>
      <c r="N206" s="388"/>
      <c r="O206" s="388" t="s">
        <v>1320</v>
      </c>
      <c r="P206" s="388"/>
      <c r="Q206" s="388" t="s">
        <v>1320</v>
      </c>
      <c r="R206" s="388"/>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2" t="s">
        <v>915</v>
      </c>
      <c r="BT206" s="13"/>
      <c r="BU206" s="12" t="s">
        <v>916</v>
      </c>
      <c r="BV206" s="172"/>
      <c r="BW206" s="14" t="s">
        <v>1320</v>
      </c>
    </row>
    <row r="207" spans="1:79" s="171" customFormat="1" ht="20.45" hidden="1" customHeight="1">
      <c r="A207" s="15"/>
      <c r="B207" s="15"/>
      <c r="C207" s="41" t="s">
        <v>22</v>
      </c>
      <c r="D207" s="659" t="s">
        <v>304</v>
      </c>
      <c r="E207" s="582"/>
      <c r="F207" s="542">
        <v>31837</v>
      </c>
      <c r="G207" s="983"/>
      <c r="H207" s="364" t="s">
        <v>265</v>
      </c>
      <c r="I207" s="26">
        <v>35418</v>
      </c>
      <c r="J207" s="505"/>
      <c r="K207" s="309"/>
      <c r="L207" s="16">
        <v>0</v>
      </c>
      <c r="M207" s="16">
        <v>0</v>
      </c>
      <c r="N207" s="16"/>
      <c r="O207" s="16">
        <v>0</v>
      </c>
      <c r="P207" s="16"/>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9"/>
      <c r="AT207" s="19"/>
      <c r="AU207" s="19"/>
      <c r="AV207" s="19"/>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184">
        <f t="shared" ref="BS207:BS215" si="25">COUNT(S207:AR207)</f>
        <v>0</v>
      </c>
      <c r="BU207" s="15">
        <f t="shared" ref="BU207:BU215" si="26">COUNT(AS207:BR207)</f>
        <v>0</v>
      </c>
      <c r="BV207" s="62"/>
      <c r="BW207" s="15">
        <f t="shared" ref="BW207:BW215" si="27">SUM(BS207,BU207)</f>
        <v>0</v>
      </c>
    </row>
    <row r="208" spans="1:79" s="171" customFormat="1" ht="20.45" hidden="1" customHeight="1">
      <c r="A208" s="15"/>
      <c r="B208" s="15"/>
      <c r="C208" s="41" t="s">
        <v>24</v>
      </c>
      <c r="D208" s="659" t="s">
        <v>286</v>
      </c>
      <c r="E208" s="582"/>
      <c r="F208" s="542">
        <v>38610</v>
      </c>
      <c r="G208" s="983"/>
      <c r="H208" s="364" t="s">
        <v>265</v>
      </c>
      <c r="I208" s="26">
        <v>38637</v>
      </c>
      <c r="J208" s="505"/>
      <c r="K208" s="309"/>
      <c r="L208" s="16">
        <v>0</v>
      </c>
      <c r="M208" s="16">
        <v>0</v>
      </c>
      <c r="N208" s="16"/>
      <c r="O208" s="16">
        <v>0</v>
      </c>
      <c r="P208" s="16"/>
      <c r="Q208" s="16">
        <v>0</v>
      </c>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9"/>
      <c r="AT208" s="19"/>
      <c r="AU208" s="19"/>
      <c r="AV208" s="19"/>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184">
        <f t="shared" si="25"/>
        <v>0</v>
      </c>
      <c r="BU208" s="15">
        <f t="shared" si="26"/>
        <v>0</v>
      </c>
      <c r="BV208" s="62"/>
      <c r="BW208" s="15">
        <f t="shared" si="27"/>
        <v>0</v>
      </c>
    </row>
    <row r="209" spans="1:75" s="171" customFormat="1" ht="20.45" hidden="1" customHeight="1">
      <c r="A209" s="41"/>
      <c r="B209" s="41"/>
      <c r="C209" s="41" t="s">
        <v>26</v>
      </c>
      <c r="D209" s="659" t="s">
        <v>279</v>
      </c>
      <c r="E209" s="582"/>
      <c r="F209" s="542">
        <v>39464</v>
      </c>
      <c r="G209" s="983"/>
      <c r="H209" s="364" t="s">
        <v>265</v>
      </c>
      <c r="I209" s="26">
        <v>39469</v>
      </c>
      <c r="J209" s="505"/>
      <c r="K209" s="309"/>
      <c r="L209" s="16">
        <v>0</v>
      </c>
      <c r="M209" s="16">
        <v>0</v>
      </c>
      <c r="N209" s="16"/>
      <c r="O209" s="16">
        <v>0</v>
      </c>
      <c r="P209" s="16"/>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9"/>
      <c r="AT209" s="19"/>
      <c r="AU209" s="19"/>
      <c r="AV209" s="19"/>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184">
        <f t="shared" si="25"/>
        <v>0</v>
      </c>
      <c r="BU209" s="15">
        <f t="shared" si="26"/>
        <v>0</v>
      </c>
      <c r="BV209" s="62"/>
      <c r="BW209" s="15">
        <f t="shared" si="27"/>
        <v>0</v>
      </c>
    </row>
    <row r="210" spans="1:75" s="171" customFormat="1" ht="20.45" hidden="1" customHeight="1">
      <c r="A210" s="41"/>
      <c r="B210" s="41"/>
      <c r="C210" s="41" t="s">
        <v>28</v>
      </c>
      <c r="D210" s="659" t="s">
        <v>283</v>
      </c>
      <c r="E210" s="582"/>
      <c r="F210" s="542">
        <v>39940</v>
      </c>
      <c r="G210" s="983"/>
      <c r="H210" s="364" t="s">
        <v>265</v>
      </c>
      <c r="I210" s="26">
        <v>40101</v>
      </c>
      <c r="J210" s="505"/>
      <c r="K210" s="309"/>
      <c r="L210" s="16">
        <v>0</v>
      </c>
      <c r="M210" s="16">
        <v>0</v>
      </c>
      <c r="N210" s="16"/>
      <c r="O210" s="16">
        <v>0</v>
      </c>
      <c r="P210" s="16"/>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9"/>
      <c r="AT210" s="19"/>
      <c r="AU210" s="19"/>
      <c r="AV210" s="19"/>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184">
        <f t="shared" si="25"/>
        <v>0</v>
      </c>
      <c r="BU210" s="15">
        <f t="shared" si="26"/>
        <v>0</v>
      </c>
      <c r="BV210" s="62"/>
      <c r="BW210" s="15">
        <f t="shared" si="27"/>
        <v>0</v>
      </c>
    </row>
    <row r="211" spans="1:75" s="171" customFormat="1" ht="20.45" hidden="1" customHeight="1">
      <c r="A211" s="185"/>
      <c r="B211" s="185"/>
      <c r="C211" s="41" t="s">
        <v>30</v>
      </c>
      <c r="D211" s="659" t="s">
        <v>282</v>
      </c>
      <c r="E211" s="582"/>
      <c r="F211" s="542">
        <v>40121</v>
      </c>
      <c r="G211" s="983"/>
      <c r="H211" s="364" t="s">
        <v>265</v>
      </c>
      <c r="I211" s="26">
        <v>40134</v>
      </c>
      <c r="J211" s="505"/>
      <c r="K211" s="309"/>
      <c r="L211" s="16">
        <v>0</v>
      </c>
      <c r="M211" s="16">
        <v>0</v>
      </c>
      <c r="N211" s="16"/>
      <c r="O211" s="16">
        <v>0</v>
      </c>
      <c r="P211" s="16"/>
      <c r="Q211" s="16">
        <v>0</v>
      </c>
      <c r="R211" s="16"/>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751"/>
      <c r="AT211" s="751"/>
      <c r="AU211" s="751"/>
      <c r="AV211" s="751"/>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4">
        <f t="shared" si="25"/>
        <v>0</v>
      </c>
      <c r="BU211" s="15">
        <f t="shared" si="26"/>
        <v>0</v>
      </c>
      <c r="BV211" s="62"/>
      <c r="BW211" s="15">
        <f t="shared" si="27"/>
        <v>0</v>
      </c>
    </row>
    <row r="212" spans="1:75" s="171" customFormat="1" ht="20.45" hidden="1" customHeight="1">
      <c r="A212" s="15"/>
      <c r="B212" s="15"/>
      <c r="C212" s="41" t="s">
        <v>32</v>
      </c>
      <c r="D212" s="659" t="s">
        <v>281</v>
      </c>
      <c r="E212" s="582"/>
      <c r="F212" s="542">
        <v>40799</v>
      </c>
      <c r="G212" s="983"/>
      <c r="H212" s="364" t="s">
        <v>265</v>
      </c>
      <c r="I212" s="26">
        <v>40806</v>
      </c>
      <c r="J212" s="505"/>
      <c r="K212" s="309"/>
      <c r="L212" s="16">
        <v>0</v>
      </c>
      <c r="M212" s="16">
        <v>0</v>
      </c>
      <c r="N212" s="16"/>
      <c r="O212" s="16">
        <v>0</v>
      </c>
      <c r="P212" s="16"/>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9"/>
      <c r="AT212" s="19"/>
      <c r="AU212" s="19"/>
      <c r="AV212" s="19"/>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184">
        <f t="shared" si="25"/>
        <v>0</v>
      </c>
      <c r="BU212" s="15">
        <f t="shared" si="26"/>
        <v>0</v>
      </c>
      <c r="BV212" s="62"/>
      <c r="BW212" s="15">
        <f t="shared" si="27"/>
        <v>0</v>
      </c>
    </row>
    <row r="213" spans="1:75" s="171" customFormat="1" ht="20.45" hidden="1" customHeight="1">
      <c r="A213" s="15"/>
      <c r="B213" s="15"/>
      <c r="C213" s="41" t="s">
        <v>34</v>
      </c>
      <c r="D213" s="659" t="s">
        <v>285</v>
      </c>
      <c r="E213" s="582"/>
      <c r="F213" s="542">
        <v>40961</v>
      </c>
      <c r="G213" s="983"/>
      <c r="H213" s="364" t="s">
        <v>265</v>
      </c>
      <c r="I213" s="26">
        <v>40966</v>
      </c>
      <c r="J213" s="505"/>
      <c r="K213" s="309"/>
      <c r="L213" s="16">
        <v>0</v>
      </c>
      <c r="M213" s="16">
        <v>0</v>
      </c>
      <c r="N213" s="16"/>
      <c r="O213" s="16">
        <v>0</v>
      </c>
      <c r="P213" s="16"/>
      <c r="Q213" s="16">
        <v>0</v>
      </c>
      <c r="R213" s="16"/>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9"/>
      <c r="AT213" s="19"/>
      <c r="AU213" s="19"/>
      <c r="AV213" s="19"/>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184">
        <f t="shared" si="25"/>
        <v>0</v>
      </c>
      <c r="BU213" s="15">
        <f t="shared" si="26"/>
        <v>0</v>
      </c>
      <c r="BV213" s="62"/>
      <c r="BW213" s="15">
        <f t="shared" si="27"/>
        <v>0</v>
      </c>
    </row>
    <row r="214" spans="1:75" s="171" customFormat="1" ht="20.45" hidden="1" customHeight="1">
      <c r="A214" s="15"/>
      <c r="B214" s="15"/>
      <c r="C214" s="41" t="s">
        <v>35</v>
      </c>
      <c r="D214" s="144" t="s">
        <v>963</v>
      </c>
      <c r="E214" s="584"/>
      <c r="F214" s="542">
        <v>41010</v>
      </c>
      <c r="G214" s="983"/>
      <c r="H214" s="364" t="s">
        <v>265</v>
      </c>
      <c r="I214" s="26">
        <v>41015</v>
      </c>
      <c r="J214" s="505"/>
      <c r="K214" s="309"/>
      <c r="L214" s="16">
        <v>0</v>
      </c>
      <c r="M214" s="16">
        <v>0</v>
      </c>
      <c r="N214" s="16"/>
      <c r="O214" s="16">
        <v>0</v>
      </c>
      <c r="P214" s="16"/>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9"/>
      <c r="AT214" s="19"/>
      <c r="AU214" s="19"/>
      <c r="AV214" s="19"/>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184">
        <f t="shared" si="25"/>
        <v>0</v>
      </c>
      <c r="BU214" s="15">
        <f t="shared" si="26"/>
        <v>0</v>
      </c>
      <c r="BV214" s="62"/>
      <c r="BW214" s="15">
        <f t="shared" si="27"/>
        <v>0</v>
      </c>
    </row>
    <row r="215" spans="1:75" s="171" customFormat="1" ht="20.45" hidden="1" customHeight="1">
      <c r="A215" s="15"/>
      <c r="B215" s="15"/>
      <c r="C215" s="41" t="s">
        <v>37</v>
      </c>
      <c r="D215" s="620" t="s">
        <v>842</v>
      </c>
      <c r="E215" s="585"/>
      <c r="F215" s="542">
        <v>42790</v>
      </c>
      <c r="G215" s="983"/>
      <c r="H215" s="364" t="s">
        <v>265</v>
      </c>
      <c r="I215" s="26">
        <v>42542</v>
      </c>
      <c r="J215" s="505"/>
      <c r="K215" s="309"/>
      <c r="L215" s="16">
        <v>0</v>
      </c>
      <c r="M215" s="16">
        <v>0</v>
      </c>
      <c r="N215" s="16"/>
      <c r="O215" s="16">
        <v>0</v>
      </c>
      <c r="P215" s="16"/>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9"/>
      <c r="AT215" s="19"/>
      <c r="AU215" s="19"/>
      <c r="AV215" s="19"/>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184">
        <f t="shared" si="25"/>
        <v>0</v>
      </c>
      <c r="BU215" s="15">
        <f t="shared" si="26"/>
        <v>0</v>
      </c>
      <c r="BV215" s="62"/>
      <c r="BW215" s="15">
        <f t="shared" si="27"/>
        <v>0</v>
      </c>
    </row>
    <row r="216" spans="1:75" s="229" customFormat="1" hidden="1">
      <c r="C216" s="230"/>
      <c r="E216" s="579"/>
      <c r="F216" s="549"/>
      <c r="G216" s="600"/>
      <c r="H216" s="457"/>
      <c r="I216" s="231"/>
      <c r="J216" s="232"/>
      <c r="K216" s="457"/>
      <c r="L216" s="232"/>
      <c r="M216" s="232"/>
      <c r="N216" s="232"/>
      <c r="O216" s="232"/>
      <c r="P216" s="232"/>
      <c r="Q216" s="232"/>
      <c r="R216" s="232"/>
      <c r="S216" s="111"/>
      <c r="AN216" s="233"/>
      <c r="AP216" s="230"/>
      <c r="AQ216" s="230"/>
      <c r="AR216" s="230"/>
    </row>
  </sheetData>
  <sortState xmlns:xlrd2="http://schemas.microsoft.com/office/spreadsheetml/2017/richdata2" ref="A4:CJ45">
    <sortCondition descending="1" ref="G4:G45"/>
    <sortCondition ref="F4:F45"/>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0"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A209"/>
  <sheetViews>
    <sheetView topLeftCell="A28" zoomScale="70" zoomScaleNormal="70" zoomScaleSheetLayoutView="70" workbookViewId="0">
      <selection activeCell="BW40" sqref="BW40:BW4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279"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6640625" style="25" hidden="1" customWidth="1" outlineLevel="1"/>
    <col min="19" max="19" width="3.77734375" style="49" customWidth="1" collapsed="1"/>
    <col min="20" max="70" width="3.77734375" style="49" customWidth="1"/>
    <col min="71" max="71" width="21.21875" style="11" customWidth="1"/>
    <col min="72" max="72" width="1.6640625" style="49" customWidth="1"/>
    <col min="73" max="73" width="21.21875" style="11" customWidth="1"/>
    <col min="74" max="74" width="1.6640625" style="49" customWidth="1"/>
    <col min="75" max="75" width="21.21875" style="11" customWidth="1"/>
    <col min="76" max="16384" width="7.44140625" style="49"/>
  </cols>
  <sheetData>
    <row r="1" spans="1:79" ht="72" customHeight="1">
      <c r="A1" s="1"/>
      <c r="B1" s="1"/>
      <c r="C1" s="592"/>
      <c r="D1" s="592"/>
      <c r="E1" s="581"/>
      <c r="F1" s="540"/>
      <c r="G1" s="636"/>
      <c r="J1" s="4"/>
      <c r="L1" s="4"/>
      <c r="M1" s="4"/>
      <c r="N1" s="4"/>
      <c r="O1" s="4"/>
      <c r="P1" s="4"/>
      <c r="Q1" s="4"/>
      <c r="R1" s="4"/>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43"/>
    </row>
    <row r="2" spans="1:79" s="62" customFormat="1" ht="34.5" customHeight="1">
      <c r="A2" s="312" t="s">
        <v>939</v>
      </c>
      <c r="B2" s="334"/>
      <c r="C2" s="177"/>
      <c r="D2" s="178" t="s">
        <v>1996</v>
      </c>
      <c r="E2" s="574"/>
      <c r="F2" s="541"/>
      <c r="G2" s="637"/>
      <c r="H2" s="468"/>
      <c r="I2" s="8"/>
      <c r="J2" s="502"/>
      <c r="K2" s="8"/>
      <c r="L2" s="240"/>
      <c r="M2" s="240"/>
      <c r="N2" s="240"/>
      <c r="O2" s="240"/>
      <c r="P2" s="9"/>
      <c r="Q2" s="240"/>
      <c r="R2" s="240"/>
      <c r="S2" s="371" t="s">
        <v>872</v>
      </c>
      <c r="T2" s="373"/>
      <c r="U2" s="373"/>
      <c r="V2" s="375"/>
      <c r="W2" s="373" t="s">
        <v>1</v>
      </c>
      <c r="X2" s="379"/>
      <c r="Y2" s="373"/>
      <c r="Z2" s="375"/>
      <c r="AA2" s="373" t="s">
        <v>873</v>
      </c>
      <c r="AB2" s="373"/>
      <c r="AC2" s="373"/>
      <c r="AD2" s="373"/>
      <c r="AE2" s="375"/>
      <c r="AF2" s="373" t="s">
        <v>874</v>
      </c>
      <c r="AG2" s="373"/>
      <c r="AH2" s="373"/>
      <c r="AI2" s="375"/>
      <c r="AJ2" s="373" t="s">
        <v>4</v>
      </c>
      <c r="AK2" s="379"/>
      <c r="AL2" s="379"/>
      <c r="AM2" s="375"/>
      <c r="AN2" s="373" t="s">
        <v>5</v>
      </c>
      <c r="AO2" s="373"/>
      <c r="AP2" s="379"/>
      <c r="AQ2" s="373"/>
      <c r="AR2" s="375"/>
      <c r="AS2" s="373" t="s">
        <v>875</v>
      </c>
      <c r="AT2" s="373"/>
      <c r="AU2" s="373"/>
      <c r="AV2" s="375"/>
      <c r="AW2" s="373" t="s">
        <v>296</v>
      </c>
      <c r="AX2" s="379"/>
      <c r="AY2" s="379"/>
      <c r="AZ2" s="378"/>
      <c r="BA2" s="373" t="s">
        <v>8</v>
      </c>
      <c r="BB2" s="373"/>
      <c r="BC2" s="373"/>
      <c r="BD2" s="373"/>
      <c r="BE2" s="375"/>
      <c r="BF2" s="373" t="s">
        <v>297</v>
      </c>
      <c r="BG2" s="373"/>
      <c r="BH2" s="373"/>
      <c r="BI2" s="375"/>
      <c r="BJ2" s="373" t="s">
        <v>298</v>
      </c>
      <c r="BK2" s="379"/>
      <c r="BL2" s="373"/>
      <c r="BM2" s="375"/>
      <c r="BN2" s="373" t="s">
        <v>10</v>
      </c>
      <c r="BO2" s="373"/>
      <c r="BP2" s="373"/>
      <c r="BQ2" s="373"/>
      <c r="BR2" s="375"/>
      <c r="BS2" s="10"/>
      <c r="BU2" s="189"/>
      <c r="BW2" s="189"/>
    </row>
    <row r="3" spans="1:79" s="571" customFormat="1" ht="34.5" customHeight="1">
      <c r="A3" s="722" t="s">
        <v>310</v>
      </c>
      <c r="B3" s="722" t="s">
        <v>1694</v>
      </c>
      <c r="C3" s="728" t="s">
        <v>12</v>
      </c>
      <c r="D3" s="722" t="s">
        <v>43</v>
      </c>
      <c r="E3" s="720" t="s">
        <v>1761</v>
      </c>
      <c r="F3" s="723" t="s">
        <v>14</v>
      </c>
      <c r="G3" s="490" t="s">
        <v>1869</v>
      </c>
      <c r="H3" s="723" t="s">
        <v>1705</v>
      </c>
      <c r="I3" s="723" t="s">
        <v>1706</v>
      </c>
      <c r="J3" s="720" t="s">
        <v>308</v>
      </c>
      <c r="K3" s="723" t="s">
        <v>307</v>
      </c>
      <c r="L3" s="565" t="s">
        <v>1319</v>
      </c>
      <c r="M3" s="568" t="s">
        <v>1430</v>
      </c>
      <c r="N3" s="565" t="s">
        <v>1431</v>
      </c>
      <c r="O3" s="568" t="s">
        <v>1641</v>
      </c>
      <c r="P3" s="565" t="s">
        <v>1642</v>
      </c>
      <c r="Q3" s="568" t="s">
        <v>1868</v>
      </c>
      <c r="R3" s="565" t="s">
        <v>1869</v>
      </c>
      <c r="S3" s="771">
        <v>6</v>
      </c>
      <c r="T3" s="569">
        <v>13</v>
      </c>
      <c r="U3" s="569">
        <v>20</v>
      </c>
      <c r="V3" s="569">
        <v>27</v>
      </c>
      <c r="W3" s="569">
        <v>3</v>
      </c>
      <c r="X3" s="569">
        <v>10</v>
      </c>
      <c r="Y3" s="569">
        <v>17</v>
      </c>
      <c r="Z3" s="569">
        <v>24</v>
      </c>
      <c r="AA3" s="569">
        <v>3</v>
      </c>
      <c r="AB3" s="569">
        <v>10</v>
      </c>
      <c r="AC3" s="569">
        <v>17</v>
      </c>
      <c r="AD3" s="569">
        <v>24</v>
      </c>
      <c r="AE3" s="569">
        <v>31</v>
      </c>
      <c r="AF3" s="569">
        <v>7</v>
      </c>
      <c r="AG3" s="569">
        <v>14</v>
      </c>
      <c r="AH3" s="774">
        <v>21</v>
      </c>
      <c r="AI3" s="569">
        <v>28</v>
      </c>
      <c r="AJ3" s="569">
        <v>5</v>
      </c>
      <c r="AK3" s="569">
        <v>12</v>
      </c>
      <c r="AL3" s="569">
        <v>19</v>
      </c>
      <c r="AM3" s="569">
        <v>26</v>
      </c>
      <c r="AN3" s="771">
        <v>2</v>
      </c>
      <c r="AO3" s="569">
        <v>9</v>
      </c>
      <c r="AP3" s="569">
        <v>16</v>
      </c>
      <c r="AQ3" s="569">
        <v>23</v>
      </c>
      <c r="AR3" s="569">
        <v>30</v>
      </c>
      <c r="AS3" s="569">
        <v>7</v>
      </c>
      <c r="AT3" s="569">
        <v>14</v>
      </c>
      <c r="AU3" s="569">
        <v>21</v>
      </c>
      <c r="AV3" s="569">
        <v>28</v>
      </c>
      <c r="AW3" s="569">
        <v>4</v>
      </c>
      <c r="AX3" s="569">
        <v>11</v>
      </c>
      <c r="AY3" s="569">
        <v>18</v>
      </c>
      <c r="AZ3" s="569">
        <v>25</v>
      </c>
      <c r="BA3" s="569">
        <v>7</v>
      </c>
      <c r="BB3" s="569">
        <v>8</v>
      </c>
      <c r="BC3" s="569">
        <v>15</v>
      </c>
      <c r="BD3" s="569">
        <v>22</v>
      </c>
      <c r="BE3" s="569">
        <v>29</v>
      </c>
      <c r="BF3" s="569">
        <v>6</v>
      </c>
      <c r="BG3" s="569">
        <v>13</v>
      </c>
      <c r="BH3" s="569">
        <v>20</v>
      </c>
      <c r="BI3" s="569">
        <v>27</v>
      </c>
      <c r="BJ3" s="569">
        <v>3</v>
      </c>
      <c r="BK3" s="569">
        <v>10</v>
      </c>
      <c r="BL3" s="569">
        <v>17</v>
      </c>
      <c r="BM3" s="569">
        <v>24</v>
      </c>
      <c r="BN3" s="569">
        <v>1</v>
      </c>
      <c r="BO3" s="771">
        <v>8</v>
      </c>
      <c r="BP3" s="569">
        <v>15</v>
      </c>
      <c r="BQ3" s="569">
        <v>22</v>
      </c>
      <c r="BR3" s="569">
        <v>29</v>
      </c>
      <c r="BS3" s="558" t="s">
        <v>915</v>
      </c>
      <c r="BT3" s="559"/>
      <c r="BU3" s="558" t="s">
        <v>916</v>
      </c>
      <c r="BV3" s="190"/>
      <c r="BW3" s="558" t="s">
        <v>1764</v>
      </c>
    </row>
    <row r="4" spans="1:79" s="25" customFormat="1" ht="21" customHeight="1">
      <c r="A4" s="33"/>
      <c r="B4" s="33"/>
      <c r="C4" s="41" t="s">
        <v>19</v>
      </c>
      <c r="D4" s="659" t="s">
        <v>717</v>
      </c>
      <c r="E4" s="562">
        <v>11412</v>
      </c>
      <c r="F4" s="542">
        <v>33298</v>
      </c>
      <c r="G4" s="983">
        <v>11</v>
      </c>
      <c r="H4" s="364" t="s">
        <v>266</v>
      </c>
      <c r="I4" s="30">
        <v>35373</v>
      </c>
      <c r="J4" s="719" t="s">
        <v>719</v>
      </c>
      <c r="K4" s="328" t="s">
        <v>718</v>
      </c>
      <c r="L4" s="191">
        <v>7</v>
      </c>
      <c r="M4" s="17">
        <v>1</v>
      </c>
      <c r="N4" s="191">
        <v>8</v>
      </c>
      <c r="O4" s="17">
        <v>2</v>
      </c>
      <c r="P4" s="191">
        <v>10</v>
      </c>
      <c r="Q4" s="17">
        <v>1</v>
      </c>
      <c r="R4" s="191">
        <v>11</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84">
        <f t="shared" ref="BS4:BS38" si="0">COUNT(S4:AR4)</f>
        <v>0</v>
      </c>
      <c r="BU4" s="184">
        <f t="shared" ref="BU4:BU38" si="1">COUNT(AS4:BR4)</f>
        <v>0</v>
      </c>
      <c r="BW4" s="184">
        <f t="shared" ref="BW4:BW38" si="2">SUM(BS4,BU4)</f>
        <v>0</v>
      </c>
    </row>
    <row r="5" spans="1:79" s="25" customFormat="1" ht="21" customHeight="1">
      <c r="A5" s="192"/>
      <c r="B5" s="192"/>
      <c r="C5" s="41" t="s">
        <v>20</v>
      </c>
      <c r="D5" s="659" t="s">
        <v>216</v>
      </c>
      <c r="E5" s="562">
        <v>261</v>
      </c>
      <c r="F5" s="543">
        <v>35219</v>
      </c>
      <c r="G5" s="983">
        <v>5</v>
      </c>
      <c r="H5" s="364" t="s">
        <v>265</v>
      </c>
      <c r="I5" s="30">
        <v>17683</v>
      </c>
      <c r="J5" s="511" t="s">
        <v>530</v>
      </c>
      <c r="K5" s="328" t="s">
        <v>529</v>
      </c>
      <c r="L5" s="191">
        <v>4</v>
      </c>
      <c r="M5" s="17">
        <v>0</v>
      </c>
      <c r="N5" s="191">
        <v>4</v>
      </c>
      <c r="O5" s="17">
        <v>1</v>
      </c>
      <c r="P5" s="191">
        <v>5</v>
      </c>
      <c r="Q5" s="17">
        <v>0</v>
      </c>
      <c r="R5" s="191">
        <v>5</v>
      </c>
      <c r="S5" s="202"/>
      <c r="T5" s="202"/>
      <c r="U5" s="202"/>
      <c r="V5" s="202"/>
      <c r="W5" s="202"/>
      <c r="X5" s="202"/>
      <c r="Y5" s="202"/>
      <c r="Z5" s="202"/>
      <c r="AA5" s="202"/>
      <c r="AB5" s="202"/>
      <c r="AC5" s="202"/>
      <c r="AD5" s="202"/>
      <c r="AE5" s="202"/>
      <c r="AF5" s="202"/>
      <c r="AG5" s="202"/>
      <c r="AH5" s="202"/>
      <c r="AI5" s="202"/>
      <c r="AJ5" s="18"/>
      <c r="AK5" s="202"/>
      <c r="AL5" s="202"/>
      <c r="AM5" s="202"/>
      <c r="AN5" s="202"/>
      <c r="AO5" s="202"/>
      <c r="AP5" s="202"/>
      <c r="AQ5" s="202"/>
      <c r="AR5" s="202"/>
      <c r="AS5" s="207"/>
      <c r="AT5" s="207"/>
      <c r="AU5" s="207"/>
      <c r="AV5" s="207"/>
      <c r="AW5" s="207"/>
      <c r="AX5" s="207"/>
      <c r="AY5" s="207"/>
      <c r="AZ5" s="207"/>
      <c r="BA5" s="207"/>
      <c r="BB5" s="19"/>
      <c r="BC5" s="19"/>
      <c r="BD5" s="19"/>
      <c r="BE5" s="19"/>
      <c r="BF5" s="19"/>
      <c r="BG5" s="19"/>
      <c r="BH5" s="19"/>
      <c r="BI5" s="19"/>
      <c r="BJ5" s="19"/>
      <c r="BK5" s="19"/>
      <c r="BL5" s="19"/>
      <c r="BM5" s="19"/>
      <c r="BN5" s="19"/>
      <c r="BO5" s="19"/>
      <c r="BP5" s="19"/>
      <c r="BQ5" s="19"/>
      <c r="BR5" s="19"/>
      <c r="BS5" s="184">
        <f t="shared" si="0"/>
        <v>0</v>
      </c>
      <c r="BU5" s="184">
        <f t="shared" si="1"/>
        <v>0</v>
      </c>
      <c r="BW5" s="184">
        <f t="shared" si="2"/>
        <v>0</v>
      </c>
    </row>
    <row r="6" spans="1:79" s="25" customFormat="1" ht="21" customHeight="1">
      <c r="A6" s="192"/>
      <c r="B6" s="192"/>
      <c r="C6" s="41" t="s">
        <v>22</v>
      </c>
      <c r="D6" s="659" t="s">
        <v>191</v>
      </c>
      <c r="E6" s="562">
        <v>9224</v>
      </c>
      <c r="F6" s="542">
        <v>29953</v>
      </c>
      <c r="G6" s="983">
        <v>0</v>
      </c>
      <c r="H6" s="364" t="s">
        <v>1483</v>
      </c>
      <c r="I6" s="30">
        <v>27822</v>
      </c>
      <c r="J6" s="512" t="s">
        <v>499</v>
      </c>
      <c r="K6" s="328" t="s">
        <v>498</v>
      </c>
      <c r="L6" s="191">
        <v>0</v>
      </c>
      <c r="M6" s="17">
        <v>0</v>
      </c>
      <c r="N6" s="191">
        <v>0</v>
      </c>
      <c r="O6" s="17">
        <v>0</v>
      </c>
      <c r="P6" s="191">
        <v>0</v>
      </c>
      <c r="Q6" s="17">
        <v>0</v>
      </c>
      <c r="R6" s="191">
        <v>0</v>
      </c>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84">
        <f t="shared" si="0"/>
        <v>0</v>
      </c>
      <c r="BU6" s="184">
        <f t="shared" si="1"/>
        <v>0</v>
      </c>
      <c r="BW6" s="184">
        <f t="shared" si="2"/>
        <v>0</v>
      </c>
    </row>
    <row r="7" spans="1:79" s="25" customFormat="1" ht="21" customHeight="1">
      <c r="A7" s="192"/>
      <c r="B7" s="192"/>
      <c r="C7" s="41" t="s">
        <v>24</v>
      </c>
      <c r="D7" s="659" t="s">
        <v>106</v>
      </c>
      <c r="E7" s="562">
        <v>1700</v>
      </c>
      <c r="F7" s="544">
        <v>34494</v>
      </c>
      <c r="G7" s="983">
        <v>0</v>
      </c>
      <c r="H7" s="364" t="s">
        <v>1686</v>
      </c>
      <c r="I7" s="30">
        <v>35626</v>
      </c>
      <c r="J7" s="519" t="s">
        <v>440</v>
      </c>
      <c r="K7" s="328" t="s">
        <v>439</v>
      </c>
      <c r="L7" s="191">
        <v>0</v>
      </c>
      <c r="M7" s="17">
        <v>0</v>
      </c>
      <c r="N7" s="191">
        <v>0</v>
      </c>
      <c r="O7" s="17">
        <v>0</v>
      </c>
      <c r="P7" s="191">
        <v>0</v>
      </c>
      <c r="Q7" s="17">
        <v>0</v>
      </c>
      <c r="R7" s="191">
        <v>0</v>
      </c>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84">
        <f t="shared" si="0"/>
        <v>0</v>
      </c>
      <c r="BU7" s="184">
        <f t="shared" si="1"/>
        <v>0</v>
      </c>
      <c r="BW7" s="184">
        <f t="shared" si="2"/>
        <v>0</v>
      </c>
      <c r="BZ7" s="274"/>
      <c r="CA7" s="274"/>
    </row>
    <row r="8" spans="1:79" s="25" customFormat="1" ht="21" customHeight="1">
      <c r="A8" s="192"/>
      <c r="B8" s="192"/>
      <c r="C8" s="41" t="s">
        <v>26</v>
      </c>
      <c r="D8" s="659" t="s">
        <v>1677</v>
      </c>
      <c r="E8" s="562">
        <v>9604</v>
      </c>
      <c r="F8" s="543">
        <v>35583</v>
      </c>
      <c r="G8" s="983">
        <v>0</v>
      </c>
      <c r="H8" s="364" t="s">
        <v>1483</v>
      </c>
      <c r="I8" s="30">
        <v>21685</v>
      </c>
      <c r="J8" s="519" t="s">
        <v>1679</v>
      </c>
      <c r="K8" s="328" t="s">
        <v>1678</v>
      </c>
      <c r="L8" s="191">
        <v>0</v>
      </c>
      <c r="M8" s="17">
        <v>0</v>
      </c>
      <c r="N8" s="191">
        <v>0</v>
      </c>
      <c r="O8" s="17">
        <v>0</v>
      </c>
      <c r="P8" s="191">
        <v>0</v>
      </c>
      <c r="Q8" s="17">
        <v>0</v>
      </c>
      <c r="R8" s="191">
        <v>0</v>
      </c>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84">
        <f t="shared" si="0"/>
        <v>0</v>
      </c>
      <c r="BU8" s="184">
        <f t="shared" si="1"/>
        <v>0</v>
      </c>
      <c r="BW8" s="184">
        <f t="shared" si="2"/>
        <v>0</v>
      </c>
    </row>
    <row r="9" spans="1:79" s="25" customFormat="1" ht="21" customHeight="1">
      <c r="A9" s="192"/>
      <c r="B9" s="192"/>
      <c r="C9" s="41" t="s">
        <v>28</v>
      </c>
      <c r="D9" s="659" t="s">
        <v>233</v>
      </c>
      <c r="E9" s="562">
        <v>535</v>
      </c>
      <c r="F9" s="544">
        <v>37767</v>
      </c>
      <c r="G9" s="983">
        <v>0</v>
      </c>
      <c r="H9" s="364" t="s">
        <v>1686</v>
      </c>
      <c r="I9" s="30">
        <v>36438</v>
      </c>
      <c r="J9" s="519" t="s">
        <v>732</v>
      </c>
      <c r="K9" s="328" t="s">
        <v>731</v>
      </c>
      <c r="L9" s="16">
        <v>0</v>
      </c>
      <c r="M9" s="285">
        <v>0</v>
      </c>
      <c r="N9" s="16">
        <v>0</v>
      </c>
      <c r="O9" s="285">
        <v>0</v>
      </c>
      <c r="P9" s="16">
        <v>0</v>
      </c>
      <c r="Q9" s="17">
        <v>0</v>
      </c>
      <c r="R9" s="191">
        <v>0</v>
      </c>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84">
        <f t="shared" si="0"/>
        <v>0</v>
      </c>
      <c r="BU9" s="184">
        <f t="shared" si="1"/>
        <v>0</v>
      </c>
      <c r="BW9" s="184">
        <f t="shared" si="2"/>
        <v>0</v>
      </c>
      <c r="BX9" s="274"/>
      <c r="BY9" s="274"/>
      <c r="BZ9" s="274"/>
      <c r="CA9" s="274"/>
    </row>
    <row r="10" spans="1:79" s="25" customFormat="1" ht="21" customHeight="1">
      <c r="A10" s="192"/>
      <c r="B10" s="192"/>
      <c r="C10" s="41" t="s">
        <v>30</v>
      </c>
      <c r="D10" s="659" t="s">
        <v>234</v>
      </c>
      <c r="E10" s="562">
        <v>1873</v>
      </c>
      <c r="F10" s="543">
        <v>37781</v>
      </c>
      <c r="G10" s="983">
        <v>0</v>
      </c>
      <c r="H10" s="364" t="s">
        <v>1483</v>
      </c>
      <c r="I10" s="30">
        <v>23881</v>
      </c>
      <c r="J10" s="511" t="s">
        <v>654</v>
      </c>
      <c r="K10" s="328" t="s">
        <v>653</v>
      </c>
      <c r="L10" s="191">
        <v>0</v>
      </c>
      <c r="M10" s="17">
        <v>0</v>
      </c>
      <c r="N10" s="191">
        <v>0</v>
      </c>
      <c r="O10" s="17">
        <v>0</v>
      </c>
      <c r="P10" s="191">
        <v>0</v>
      </c>
      <c r="Q10" s="17">
        <v>0</v>
      </c>
      <c r="R10" s="191">
        <v>0</v>
      </c>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84">
        <f t="shared" si="0"/>
        <v>0</v>
      </c>
      <c r="BU10" s="184">
        <f t="shared" si="1"/>
        <v>0</v>
      </c>
      <c r="BW10" s="184">
        <f t="shared" si="2"/>
        <v>0</v>
      </c>
    </row>
    <row r="11" spans="1:79" s="25" customFormat="1" ht="21" customHeight="1">
      <c r="A11" s="192"/>
      <c r="B11" s="192"/>
      <c r="C11" s="41" t="s">
        <v>32</v>
      </c>
      <c r="D11" s="37" t="s">
        <v>182</v>
      </c>
      <c r="E11" s="562">
        <v>11393</v>
      </c>
      <c r="F11" s="543">
        <v>38274</v>
      </c>
      <c r="G11" s="983">
        <v>0</v>
      </c>
      <c r="H11" s="364" t="s">
        <v>1686</v>
      </c>
      <c r="I11" s="30">
        <v>40736</v>
      </c>
      <c r="J11" s="511" t="s">
        <v>565</v>
      </c>
      <c r="K11" s="328" t="s">
        <v>564</v>
      </c>
      <c r="L11" s="16">
        <v>0</v>
      </c>
      <c r="M11" s="285">
        <v>0</v>
      </c>
      <c r="N11" s="16">
        <v>0</v>
      </c>
      <c r="O11" s="285">
        <v>0</v>
      </c>
      <c r="P11" s="16">
        <v>0</v>
      </c>
      <c r="Q11" s="285">
        <v>0</v>
      </c>
      <c r="R11" s="191">
        <v>0</v>
      </c>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84">
        <f t="shared" si="0"/>
        <v>0</v>
      </c>
      <c r="BU11" s="184">
        <f t="shared" si="1"/>
        <v>0</v>
      </c>
      <c r="BW11" s="184">
        <f t="shared" si="2"/>
        <v>0</v>
      </c>
    </row>
    <row r="12" spans="1:79" s="25" customFormat="1" ht="21" customHeight="1">
      <c r="A12" s="192"/>
      <c r="B12" s="192"/>
      <c r="C12" s="41" t="s">
        <v>34</v>
      </c>
      <c r="D12" s="659" t="s">
        <v>235</v>
      </c>
      <c r="E12" s="562">
        <v>6505</v>
      </c>
      <c r="F12" s="544">
        <v>38468</v>
      </c>
      <c r="G12" s="983">
        <v>0</v>
      </c>
      <c r="H12" s="364" t="s">
        <v>1686</v>
      </c>
      <c r="I12" s="30">
        <v>36614</v>
      </c>
      <c r="J12" s="519" t="s">
        <v>738</v>
      </c>
      <c r="K12" s="328" t="s">
        <v>737</v>
      </c>
      <c r="L12" s="191">
        <v>0</v>
      </c>
      <c r="M12" s="17">
        <v>0</v>
      </c>
      <c r="N12" s="191">
        <v>0</v>
      </c>
      <c r="O12" s="17">
        <v>0</v>
      </c>
      <c r="P12" s="191">
        <v>0</v>
      </c>
      <c r="Q12" s="17">
        <v>0</v>
      </c>
      <c r="R12" s="191">
        <v>0</v>
      </c>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84">
        <f t="shared" si="0"/>
        <v>0</v>
      </c>
      <c r="BU12" s="184">
        <f t="shared" si="1"/>
        <v>0</v>
      </c>
      <c r="BW12" s="184">
        <f t="shared" si="2"/>
        <v>0</v>
      </c>
    </row>
    <row r="13" spans="1:79" s="25" customFormat="1" ht="21" customHeight="1">
      <c r="A13" s="192"/>
      <c r="B13" s="192"/>
      <c r="C13" s="41" t="s">
        <v>35</v>
      </c>
      <c r="D13" s="659" t="s">
        <v>1785</v>
      </c>
      <c r="E13" s="562">
        <v>1672</v>
      </c>
      <c r="F13" s="544">
        <v>38927</v>
      </c>
      <c r="G13" s="983">
        <v>0</v>
      </c>
      <c r="H13" s="364" t="s">
        <v>1483</v>
      </c>
      <c r="I13" s="30">
        <v>41081</v>
      </c>
      <c r="J13" s="519" t="s">
        <v>760</v>
      </c>
      <c r="K13" s="328" t="s">
        <v>760</v>
      </c>
      <c r="L13" s="191">
        <v>0</v>
      </c>
      <c r="M13" s="17">
        <v>0</v>
      </c>
      <c r="N13" s="191">
        <v>0</v>
      </c>
      <c r="O13" s="17">
        <v>0</v>
      </c>
      <c r="P13" s="191">
        <v>0</v>
      </c>
      <c r="Q13" s="17">
        <v>0</v>
      </c>
      <c r="R13" s="191">
        <v>0</v>
      </c>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84">
        <f t="shared" si="0"/>
        <v>0</v>
      </c>
      <c r="BU13" s="184">
        <f t="shared" si="1"/>
        <v>0</v>
      </c>
      <c r="BW13" s="184">
        <f t="shared" si="2"/>
        <v>0</v>
      </c>
      <c r="BX13" s="274"/>
      <c r="BY13" s="274"/>
    </row>
    <row r="14" spans="1:79" s="25" customFormat="1" ht="21" customHeight="1">
      <c r="A14" s="192"/>
      <c r="B14" s="192"/>
      <c r="C14" s="41" t="s">
        <v>37</v>
      </c>
      <c r="D14" s="659" t="s">
        <v>1766</v>
      </c>
      <c r="E14" s="562">
        <v>513</v>
      </c>
      <c r="F14" s="544">
        <v>39190</v>
      </c>
      <c r="G14" s="983">
        <v>0</v>
      </c>
      <c r="H14" s="364" t="s">
        <v>1942</v>
      </c>
      <c r="I14" s="30">
        <v>39230</v>
      </c>
      <c r="J14" s="519" t="s">
        <v>1767</v>
      </c>
      <c r="K14" s="328" t="s">
        <v>1770</v>
      </c>
      <c r="L14" s="16">
        <v>0</v>
      </c>
      <c r="M14" s="285">
        <v>0</v>
      </c>
      <c r="N14" s="16">
        <v>0</v>
      </c>
      <c r="O14" s="285">
        <v>0</v>
      </c>
      <c r="P14" s="16">
        <v>0</v>
      </c>
      <c r="Q14" s="17">
        <v>0</v>
      </c>
      <c r="R14" s="191">
        <v>0</v>
      </c>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84">
        <f t="shared" si="0"/>
        <v>0</v>
      </c>
      <c r="BU14" s="184">
        <f t="shared" si="1"/>
        <v>0</v>
      </c>
      <c r="BW14" s="184">
        <f t="shared" si="2"/>
        <v>0</v>
      </c>
      <c r="BX14" s="274"/>
      <c r="BY14" s="274"/>
    </row>
    <row r="15" spans="1:79" s="25" customFormat="1" ht="21" customHeight="1">
      <c r="A15" s="192"/>
      <c r="B15" s="192"/>
      <c r="C15" s="41" t="s">
        <v>38</v>
      </c>
      <c r="D15" s="659" t="s">
        <v>461</v>
      </c>
      <c r="E15" s="562">
        <v>175</v>
      </c>
      <c r="F15" s="544">
        <v>40107</v>
      </c>
      <c r="G15" s="983">
        <v>0</v>
      </c>
      <c r="H15" s="364" t="s">
        <v>1686</v>
      </c>
      <c r="I15" s="30">
        <v>36733</v>
      </c>
      <c r="J15" s="519" t="s">
        <v>463</v>
      </c>
      <c r="K15" s="328" t="s">
        <v>462</v>
      </c>
      <c r="L15" s="191">
        <v>0</v>
      </c>
      <c r="M15" s="17">
        <v>0</v>
      </c>
      <c r="N15" s="191">
        <v>0</v>
      </c>
      <c r="O15" s="17">
        <v>0</v>
      </c>
      <c r="P15" s="191">
        <v>0</v>
      </c>
      <c r="Q15" s="17">
        <v>0</v>
      </c>
      <c r="R15" s="191">
        <v>0</v>
      </c>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84">
        <f t="shared" si="0"/>
        <v>0</v>
      </c>
      <c r="BU15" s="184">
        <f t="shared" si="1"/>
        <v>0</v>
      </c>
      <c r="BW15" s="184">
        <f t="shared" si="2"/>
        <v>0</v>
      </c>
    </row>
    <row r="16" spans="1:79" s="25" customFormat="1" ht="21" customHeight="1">
      <c r="A16" s="192"/>
      <c r="B16" s="192"/>
      <c r="C16" s="41" t="s">
        <v>39</v>
      </c>
      <c r="D16" s="37" t="s">
        <v>1970</v>
      </c>
      <c r="E16" s="562">
        <v>4513</v>
      </c>
      <c r="F16" s="546">
        <v>40210</v>
      </c>
      <c r="G16" s="983">
        <v>0</v>
      </c>
      <c r="H16" s="364" t="s">
        <v>1942</v>
      </c>
      <c r="I16" s="30">
        <v>39899</v>
      </c>
      <c r="J16" s="519" t="s">
        <v>1971</v>
      </c>
      <c r="K16" s="328" t="s">
        <v>1972</v>
      </c>
      <c r="L16" s="16">
        <v>0</v>
      </c>
      <c r="M16" s="285">
        <v>0</v>
      </c>
      <c r="N16" s="16">
        <v>0</v>
      </c>
      <c r="O16" s="285">
        <v>0</v>
      </c>
      <c r="P16" s="16">
        <v>0</v>
      </c>
      <c r="Q16" s="285">
        <v>0</v>
      </c>
      <c r="R16" s="191">
        <v>0</v>
      </c>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84">
        <f t="shared" si="0"/>
        <v>0</v>
      </c>
      <c r="BU16" s="184">
        <f t="shared" si="1"/>
        <v>0</v>
      </c>
      <c r="BW16" s="184">
        <f t="shared" si="2"/>
        <v>0</v>
      </c>
    </row>
    <row r="17" spans="1:75" s="25" customFormat="1" ht="21" customHeight="1">
      <c r="A17" s="192"/>
      <c r="B17" s="192"/>
      <c r="C17" s="41" t="s">
        <v>40</v>
      </c>
      <c r="D17" s="37" t="s">
        <v>1921</v>
      </c>
      <c r="E17" s="562">
        <v>331</v>
      </c>
      <c r="F17" s="543">
        <v>40626</v>
      </c>
      <c r="G17" s="983">
        <v>0</v>
      </c>
      <c r="H17" s="364" t="s">
        <v>1686</v>
      </c>
      <c r="I17" s="30">
        <v>16877</v>
      </c>
      <c r="J17" s="519" t="s">
        <v>1924</v>
      </c>
      <c r="K17" s="328" t="s">
        <v>1925</v>
      </c>
      <c r="L17" s="16">
        <v>0</v>
      </c>
      <c r="M17" s="285">
        <v>0</v>
      </c>
      <c r="N17" s="16">
        <v>0</v>
      </c>
      <c r="O17" s="285">
        <v>0</v>
      </c>
      <c r="P17" s="16">
        <v>0</v>
      </c>
      <c r="Q17" s="285">
        <v>0</v>
      </c>
      <c r="R17" s="191">
        <v>0</v>
      </c>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84">
        <f t="shared" si="0"/>
        <v>0</v>
      </c>
      <c r="BU17" s="184">
        <f t="shared" si="1"/>
        <v>0</v>
      </c>
      <c r="BW17" s="184">
        <f t="shared" si="2"/>
        <v>0</v>
      </c>
    </row>
    <row r="18" spans="1:75" s="25" customFormat="1" ht="21" customHeight="1">
      <c r="A18" s="192"/>
      <c r="B18" s="192"/>
      <c r="C18" s="41" t="s">
        <v>42</v>
      </c>
      <c r="D18" s="659" t="s">
        <v>1699</v>
      </c>
      <c r="E18" s="562">
        <v>3867</v>
      </c>
      <c r="F18" s="542">
        <v>41100</v>
      </c>
      <c r="G18" s="983">
        <v>0</v>
      </c>
      <c r="H18" s="364" t="s">
        <v>1686</v>
      </c>
      <c r="I18" s="30">
        <v>41243</v>
      </c>
      <c r="J18" s="512" t="s">
        <v>1701</v>
      </c>
      <c r="K18" s="328" t="s">
        <v>1700</v>
      </c>
      <c r="L18" s="191">
        <v>0</v>
      </c>
      <c r="M18" s="17">
        <v>0</v>
      </c>
      <c r="N18" s="191">
        <v>0</v>
      </c>
      <c r="O18" s="17">
        <v>0</v>
      </c>
      <c r="P18" s="191">
        <v>0</v>
      </c>
      <c r="Q18" s="17">
        <v>0</v>
      </c>
      <c r="R18" s="191">
        <v>0</v>
      </c>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84">
        <f t="shared" si="0"/>
        <v>0</v>
      </c>
      <c r="BU18" s="184">
        <f t="shared" si="1"/>
        <v>0</v>
      </c>
      <c r="BW18" s="184">
        <f t="shared" si="2"/>
        <v>0</v>
      </c>
    </row>
    <row r="19" spans="1:75" s="25" customFormat="1" ht="21" customHeight="1">
      <c r="A19" s="192"/>
      <c r="B19" s="192"/>
      <c r="C19" s="41" t="s">
        <v>54</v>
      </c>
      <c r="D19" s="659" t="s">
        <v>1100</v>
      </c>
      <c r="E19" s="562">
        <v>1674</v>
      </c>
      <c r="F19" s="543">
        <v>41394</v>
      </c>
      <c r="G19" s="983">
        <v>0</v>
      </c>
      <c r="H19" s="364" t="s">
        <v>1483</v>
      </c>
      <c r="I19" s="30">
        <v>17158</v>
      </c>
      <c r="J19" s="511" t="s">
        <v>1099</v>
      </c>
      <c r="K19" s="328" t="s">
        <v>1098</v>
      </c>
      <c r="L19" s="191">
        <v>0</v>
      </c>
      <c r="M19" s="17">
        <v>0</v>
      </c>
      <c r="N19" s="191">
        <v>0</v>
      </c>
      <c r="O19" s="17">
        <v>0</v>
      </c>
      <c r="P19" s="191">
        <v>0</v>
      </c>
      <c r="Q19" s="17">
        <v>0</v>
      </c>
      <c r="R19" s="191">
        <v>0</v>
      </c>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84">
        <f t="shared" si="0"/>
        <v>0</v>
      </c>
      <c r="BU19" s="184">
        <f t="shared" si="1"/>
        <v>0</v>
      </c>
      <c r="BW19" s="184">
        <f t="shared" si="2"/>
        <v>0</v>
      </c>
    </row>
    <row r="20" spans="1:75" s="25" customFormat="1" ht="21" customHeight="1">
      <c r="A20" s="192"/>
      <c r="B20" s="192"/>
      <c r="C20" s="41" t="s">
        <v>56</v>
      </c>
      <c r="D20" s="659" t="s">
        <v>1139</v>
      </c>
      <c r="E20" s="562">
        <v>6258</v>
      </c>
      <c r="F20" s="542">
        <v>41551</v>
      </c>
      <c r="G20" s="983">
        <v>0</v>
      </c>
      <c r="H20" s="364" t="s">
        <v>1686</v>
      </c>
      <c r="I20" s="30">
        <v>37930</v>
      </c>
      <c r="J20" s="512" t="s">
        <v>669</v>
      </c>
      <c r="K20" s="328" t="s">
        <v>668</v>
      </c>
      <c r="L20" s="191">
        <v>0</v>
      </c>
      <c r="M20" s="17">
        <v>0</v>
      </c>
      <c r="N20" s="191">
        <v>0</v>
      </c>
      <c r="O20" s="17">
        <v>0</v>
      </c>
      <c r="P20" s="191">
        <v>0</v>
      </c>
      <c r="Q20" s="17">
        <v>0</v>
      </c>
      <c r="R20" s="191">
        <v>0</v>
      </c>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84">
        <f t="shared" si="0"/>
        <v>0</v>
      </c>
      <c r="BU20" s="184">
        <f t="shared" si="1"/>
        <v>0</v>
      </c>
      <c r="BW20" s="184">
        <f t="shared" si="2"/>
        <v>0</v>
      </c>
    </row>
    <row r="21" spans="1:75" s="25" customFormat="1" ht="21" customHeight="1">
      <c r="A21" s="192"/>
      <c r="B21" s="192"/>
      <c r="C21" s="41" t="s">
        <v>58</v>
      </c>
      <c r="D21" s="659" t="s">
        <v>957</v>
      </c>
      <c r="E21" s="562">
        <v>1723</v>
      </c>
      <c r="F21" s="542">
        <v>41647</v>
      </c>
      <c r="G21" s="983">
        <v>0</v>
      </c>
      <c r="H21" s="364" t="s">
        <v>1686</v>
      </c>
      <c r="I21" s="30">
        <v>41610</v>
      </c>
      <c r="J21" s="719" t="s">
        <v>958</v>
      </c>
      <c r="K21" s="328" t="s">
        <v>1014</v>
      </c>
      <c r="L21" s="191">
        <v>0</v>
      </c>
      <c r="M21" s="17">
        <v>0</v>
      </c>
      <c r="N21" s="191">
        <v>0</v>
      </c>
      <c r="O21" s="17">
        <v>0</v>
      </c>
      <c r="P21" s="191">
        <v>0</v>
      </c>
      <c r="Q21" s="17">
        <v>0</v>
      </c>
      <c r="R21" s="191">
        <v>0</v>
      </c>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84">
        <f t="shared" si="0"/>
        <v>0</v>
      </c>
      <c r="BU21" s="184">
        <f t="shared" si="1"/>
        <v>0</v>
      </c>
      <c r="BW21" s="184">
        <f t="shared" si="2"/>
        <v>0</v>
      </c>
    </row>
    <row r="22" spans="1:75" s="25" customFormat="1" ht="21" customHeight="1">
      <c r="A22" s="192"/>
      <c r="B22" s="192"/>
      <c r="C22" s="41" t="s">
        <v>60</v>
      </c>
      <c r="D22" s="659" t="s">
        <v>75</v>
      </c>
      <c r="E22" s="562">
        <v>4210</v>
      </c>
      <c r="F22" s="542">
        <v>42419</v>
      </c>
      <c r="G22" s="983">
        <v>0</v>
      </c>
      <c r="H22" s="364" t="s">
        <v>1483</v>
      </c>
      <c r="I22" s="30" t="s">
        <v>1669</v>
      </c>
      <c r="J22" s="719" t="s">
        <v>1668</v>
      </c>
      <c r="K22" s="328" t="s">
        <v>1667</v>
      </c>
      <c r="L22" s="191">
        <v>0</v>
      </c>
      <c r="M22" s="17">
        <v>0</v>
      </c>
      <c r="N22" s="191">
        <v>0</v>
      </c>
      <c r="O22" s="17">
        <v>0</v>
      </c>
      <c r="P22" s="191">
        <v>0</v>
      </c>
      <c r="Q22" s="17">
        <v>0</v>
      </c>
      <c r="R22" s="191">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84">
        <f t="shared" si="0"/>
        <v>0</v>
      </c>
      <c r="BU22" s="184">
        <f t="shared" si="1"/>
        <v>0</v>
      </c>
      <c r="BW22" s="184">
        <f t="shared" si="2"/>
        <v>0</v>
      </c>
    </row>
    <row r="23" spans="1:75" s="25" customFormat="1" ht="21" customHeight="1">
      <c r="A23" s="192"/>
      <c r="B23" s="192"/>
      <c r="C23" s="41" t="s">
        <v>62</v>
      </c>
      <c r="D23" s="659" t="s">
        <v>1621</v>
      </c>
      <c r="E23" s="562">
        <v>11368</v>
      </c>
      <c r="F23" s="543">
        <v>43005</v>
      </c>
      <c r="G23" s="983">
        <v>0</v>
      </c>
      <c r="H23" s="364" t="s">
        <v>1483</v>
      </c>
      <c r="I23" s="30">
        <v>34907</v>
      </c>
      <c r="J23" s="511" t="s">
        <v>1622</v>
      </c>
      <c r="K23" s="328" t="s">
        <v>1625</v>
      </c>
      <c r="L23" s="16">
        <v>0</v>
      </c>
      <c r="M23" s="285">
        <v>0</v>
      </c>
      <c r="N23" s="16">
        <v>0</v>
      </c>
      <c r="O23" s="17">
        <v>0</v>
      </c>
      <c r="P23" s="191">
        <v>0</v>
      </c>
      <c r="Q23" s="17">
        <v>0</v>
      </c>
      <c r="R23" s="191">
        <v>0</v>
      </c>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84">
        <f t="shared" si="0"/>
        <v>0</v>
      </c>
      <c r="BU23" s="184">
        <f t="shared" si="1"/>
        <v>0</v>
      </c>
      <c r="BW23" s="184">
        <f t="shared" si="2"/>
        <v>0</v>
      </c>
    </row>
    <row r="24" spans="1:75" s="25" customFormat="1" ht="21" customHeight="1">
      <c r="A24" s="192"/>
      <c r="B24" s="192"/>
      <c r="C24" s="41" t="s">
        <v>63</v>
      </c>
      <c r="D24" s="659" t="s">
        <v>1065</v>
      </c>
      <c r="E24" s="562">
        <v>9964</v>
      </c>
      <c r="F24" s="543">
        <v>43892</v>
      </c>
      <c r="G24" s="983">
        <v>0</v>
      </c>
      <c r="H24" s="364" t="s">
        <v>1483</v>
      </c>
      <c r="I24" s="30">
        <v>39317</v>
      </c>
      <c r="J24" s="519" t="s">
        <v>1064</v>
      </c>
      <c r="K24" s="328" t="s">
        <v>1063</v>
      </c>
      <c r="L24" s="191">
        <v>0</v>
      </c>
      <c r="M24" s="17">
        <v>0</v>
      </c>
      <c r="N24" s="191">
        <v>0</v>
      </c>
      <c r="O24" s="17">
        <v>0</v>
      </c>
      <c r="P24" s="191">
        <v>0</v>
      </c>
      <c r="Q24" s="17">
        <v>0</v>
      </c>
      <c r="R24" s="191">
        <v>0</v>
      </c>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84">
        <f t="shared" si="0"/>
        <v>0</v>
      </c>
      <c r="BU24" s="184">
        <f t="shared" si="1"/>
        <v>0</v>
      </c>
      <c r="BW24" s="184">
        <f t="shared" si="2"/>
        <v>0</v>
      </c>
    </row>
    <row r="25" spans="1:75" s="25" customFormat="1" ht="21" customHeight="1">
      <c r="A25" s="192"/>
      <c r="B25" s="192"/>
      <c r="C25" s="41" t="s">
        <v>65</v>
      </c>
      <c r="D25" s="659" t="s">
        <v>1780</v>
      </c>
      <c r="E25" s="562">
        <v>11420</v>
      </c>
      <c r="F25" s="543">
        <v>44035</v>
      </c>
      <c r="G25" s="983">
        <v>0</v>
      </c>
      <c r="H25" s="364" t="s">
        <v>1686</v>
      </c>
      <c r="I25" s="30"/>
      <c r="J25" s="511" t="s">
        <v>1783</v>
      </c>
      <c r="K25" s="328" t="s">
        <v>1784</v>
      </c>
      <c r="L25" s="16">
        <v>0</v>
      </c>
      <c r="M25" s="285">
        <v>0</v>
      </c>
      <c r="N25" s="16">
        <v>0</v>
      </c>
      <c r="O25" s="17">
        <v>0</v>
      </c>
      <c r="P25" s="191">
        <v>0</v>
      </c>
      <c r="Q25" s="17">
        <v>0</v>
      </c>
      <c r="R25" s="191">
        <v>0</v>
      </c>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84">
        <f t="shared" si="0"/>
        <v>0</v>
      </c>
      <c r="BU25" s="184">
        <f t="shared" si="1"/>
        <v>0</v>
      </c>
      <c r="BW25" s="184">
        <f t="shared" si="2"/>
        <v>0</v>
      </c>
    </row>
    <row r="26" spans="1:75" s="25" customFormat="1" ht="21" customHeight="1">
      <c r="A26" s="192"/>
      <c r="B26" s="192"/>
      <c r="C26" s="41" t="s">
        <v>67</v>
      </c>
      <c r="D26" s="659" t="s">
        <v>1488</v>
      </c>
      <c r="E26" s="562">
        <v>10915</v>
      </c>
      <c r="F26" s="543">
        <v>44272</v>
      </c>
      <c r="G26" s="983">
        <v>0</v>
      </c>
      <c r="H26" s="364" t="s">
        <v>1483</v>
      </c>
      <c r="I26" s="30">
        <v>38474</v>
      </c>
      <c r="J26" s="511" t="s">
        <v>1490</v>
      </c>
      <c r="K26" s="328" t="s">
        <v>1489</v>
      </c>
      <c r="L26" s="191">
        <v>0</v>
      </c>
      <c r="M26" s="17">
        <v>0</v>
      </c>
      <c r="N26" s="191">
        <v>0</v>
      </c>
      <c r="O26" s="17">
        <v>0</v>
      </c>
      <c r="P26" s="191">
        <v>0</v>
      </c>
      <c r="Q26" s="17">
        <v>0</v>
      </c>
      <c r="R26" s="191">
        <v>0</v>
      </c>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84">
        <f t="shared" si="0"/>
        <v>0</v>
      </c>
      <c r="BU26" s="184">
        <f t="shared" si="1"/>
        <v>0</v>
      </c>
      <c r="BW26" s="184">
        <f t="shared" si="2"/>
        <v>0</v>
      </c>
    </row>
    <row r="27" spans="1:75" s="25" customFormat="1" ht="21" customHeight="1">
      <c r="A27" s="192"/>
      <c r="B27" s="192"/>
      <c r="C27" s="41" t="s">
        <v>68</v>
      </c>
      <c r="D27" s="37" t="s">
        <v>1401</v>
      </c>
      <c r="E27" s="562">
        <v>10923</v>
      </c>
      <c r="F27" s="543">
        <v>44350</v>
      </c>
      <c r="G27" s="983">
        <v>0</v>
      </c>
      <c r="H27" s="364" t="s">
        <v>1686</v>
      </c>
      <c r="I27" s="30">
        <v>31951</v>
      </c>
      <c r="J27" s="511" t="s">
        <v>1267</v>
      </c>
      <c r="K27" s="328" t="s">
        <v>1266</v>
      </c>
      <c r="L27" s="16">
        <v>0</v>
      </c>
      <c r="M27" s="285">
        <v>0</v>
      </c>
      <c r="N27" s="16">
        <v>0</v>
      </c>
      <c r="O27" s="285">
        <v>0</v>
      </c>
      <c r="P27" s="16">
        <v>0</v>
      </c>
      <c r="Q27" s="17">
        <v>0</v>
      </c>
      <c r="R27" s="191">
        <v>0</v>
      </c>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84">
        <f t="shared" si="0"/>
        <v>0</v>
      </c>
      <c r="BU27" s="184">
        <f t="shared" si="1"/>
        <v>0</v>
      </c>
      <c r="BW27" s="184">
        <f t="shared" si="2"/>
        <v>0</v>
      </c>
    </row>
    <row r="28" spans="1:75" s="25" customFormat="1" ht="21" customHeight="1">
      <c r="A28" s="192"/>
      <c r="B28" s="192"/>
      <c r="C28" s="41" t="s">
        <v>70</v>
      </c>
      <c r="D28" s="659" t="s">
        <v>1265</v>
      </c>
      <c r="E28" s="562">
        <v>10923</v>
      </c>
      <c r="F28" s="543">
        <v>44350</v>
      </c>
      <c r="G28" s="983">
        <v>0</v>
      </c>
      <c r="H28" s="364" t="s">
        <v>1686</v>
      </c>
      <c r="I28" s="30">
        <v>44342</v>
      </c>
      <c r="J28" s="511" t="s">
        <v>1267</v>
      </c>
      <c r="K28" s="328" t="s">
        <v>1266</v>
      </c>
      <c r="L28" s="16">
        <v>0</v>
      </c>
      <c r="M28" s="285">
        <v>0</v>
      </c>
      <c r="N28" s="16">
        <v>0</v>
      </c>
      <c r="O28" s="285">
        <v>0</v>
      </c>
      <c r="P28" s="16">
        <v>0</v>
      </c>
      <c r="Q28" s="17">
        <v>0</v>
      </c>
      <c r="R28" s="191">
        <v>0</v>
      </c>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84">
        <f t="shared" si="0"/>
        <v>0</v>
      </c>
      <c r="BU28" s="184">
        <f t="shared" si="1"/>
        <v>0</v>
      </c>
      <c r="BW28" s="184">
        <f t="shared" si="2"/>
        <v>0</v>
      </c>
    </row>
    <row r="29" spans="1:75" s="25" customFormat="1" ht="21" customHeight="1">
      <c r="A29" s="192"/>
      <c r="B29" s="192"/>
      <c r="C29" s="41" t="s">
        <v>72</v>
      </c>
      <c r="D29" s="659" t="s">
        <v>1690</v>
      </c>
      <c r="E29" s="562">
        <v>11371</v>
      </c>
      <c r="F29" s="543">
        <v>44614</v>
      </c>
      <c r="G29" s="983">
        <v>0</v>
      </c>
      <c r="H29" s="364" t="s">
        <v>1686</v>
      </c>
      <c r="I29" s="30">
        <v>36775</v>
      </c>
      <c r="J29" s="512" t="s">
        <v>1692</v>
      </c>
      <c r="K29" s="328" t="s">
        <v>1691</v>
      </c>
      <c r="L29" s="191">
        <v>0</v>
      </c>
      <c r="M29" s="17">
        <v>0</v>
      </c>
      <c r="N29" s="191">
        <v>0</v>
      </c>
      <c r="O29" s="17">
        <v>0</v>
      </c>
      <c r="P29" s="191">
        <v>0</v>
      </c>
      <c r="Q29" s="17">
        <v>0</v>
      </c>
      <c r="R29" s="191">
        <v>0</v>
      </c>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84">
        <f t="shared" si="0"/>
        <v>0</v>
      </c>
      <c r="BU29" s="184">
        <f t="shared" si="1"/>
        <v>0</v>
      </c>
      <c r="BW29" s="184">
        <f t="shared" si="2"/>
        <v>0</v>
      </c>
    </row>
    <row r="30" spans="1:75" s="25" customFormat="1" ht="21" customHeight="1">
      <c r="A30" s="192"/>
      <c r="B30" s="192"/>
      <c r="C30" s="41" t="s">
        <v>74</v>
      </c>
      <c r="D30" s="659" t="s">
        <v>1607</v>
      </c>
      <c r="E30" s="562">
        <v>11184</v>
      </c>
      <c r="F30" s="543">
        <v>44623</v>
      </c>
      <c r="G30" s="983">
        <v>0</v>
      </c>
      <c r="H30" s="364" t="s">
        <v>1686</v>
      </c>
      <c r="I30" s="30"/>
      <c r="J30" s="511" t="s">
        <v>1609</v>
      </c>
      <c r="K30" s="328" t="s">
        <v>1608</v>
      </c>
      <c r="L30" s="191">
        <v>0</v>
      </c>
      <c r="M30" s="17">
        <v>0</v>
      </c>
      <c r="N30" s="191">
        <v>0</v>
      </c>
      <c r="O30" s="17">
        <v>0</v>
      </c>
      <c r="P30" s="191">
        <v>0</v>
      </c>
      <c r="Q30" s="17">
        <v>0</v>
      </c>
      <c r="R30" s="191">
        <v>0</v>
      </c>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84">
        <f t="shared" si="0"/>
        <v>0</v>
      </c>
      <c r="BU30" s="184">
        <f t="shared" si="1"/>
        <v>0</v>
      </c>
      <c r="BW30" s="184">
        <f t="shared" si="2"/>
        <v>0</v>
      </c>
    </row>
    <row r="31" spans="1:75" s="25" customFormat="1" ht="21" customHeight="1">
      <c r="A31" s="192"/>
      <c r="B31" s="192"/>
      <c r="C31" s="41" t="s">
        <v>76</v>
      </c>
      <c r="D31" s="659" t="s">
        <v>1500</v>
      </c>
      <c r="E31" s="562">
        <v>10988</v>
      </c>
      <c r="F31" s="544">
        <v>44636</v>
      </c>
      <c r="G31" s="983">
        <v>0</v>
      </c>
      <c r="H31" s="364" t="s">
        <v>1483</v>
      </c>
      <c r="I31" s="30">
        <v>21759</v>
      </c>
      <c r="J31" s="519" t="s">
        <v>1502</v>
      </c>
      <c r="K31" s="328" t="s">
        <v>1501</v>
      </c>
      <c r="L31" s="191">
        <v>0</v>
      </c>
      <c r="M31" s="17">
        <v>0</v>
      </c>
      <c r="N31" s="191">
        <v>0</v>
      </c>
      <c r="O31" s="17">
        <v>0</v>
      </c>
      <c r="P31" s="191">
        <v>0</v>
      </c>
      <c r="Q31" s="17">
        <v>0</v>
      </c>
      <c r="R31" s="191">
        <v>0</v>
      </c>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84">
        <f t="shared" si="0"/>
        <v>0</v>
      </c>
      <c r="BU31" s="184">
        <f t="shared" si="1"/>
        <v>0</v>
      </c>
      <c r="BW31" s="184">
        <f t="shared" si="2"/>
        <v>0</v>
      </c>
    </row>
    <row r="32" spans="1:75" s="25" customFormat="1" ht="21" customHeight="1">
      <c r="A32" s="192"/>
      <c r="B32" s="192"/>
      <c r="C32" s="41" t="s">
        <v>78</v>
      </c>
      <c r="D32" s="659" t="s">
        <v>1581</v>
      </c>
      <c r="E32" s="562">
        <v>11331</v>
      </c>
      <c r="F32" s="544">
        <v>44686</v>
      </c>
      <c r="G32" s="983">
        <v>0</v>
      </c>
      <c r="H32" s="707" t="s">
        <v>1483</v>
      </c>
      <c r="I32" s="30">
        <v>44959</v>
      </c>
      <c r="J32" s="519" t="s">
        <v>1579</v>
      </c>
      <c r="K32" s="328" t="s">
        <v>1578</v>
      </c>
      <c r="L32" s="16">
        <v>0</v>
      </c>
      <c r="M32" s="285">
        <v>0</v>
      </c>
      <c r="N32" s="16">
        <v>0</v>
      </c>
      <c r="O32" s="17">
        <v>0</v>
      </c>
      <c r="P32" s="191">
        <v>0</v>
      </c>
      <c r="Q32" s="17">
        <v>0</v>
      </c>
      <c r="R32" s="191">
        <v>0</v>
      </c>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84">
        <f t="shared" si="0"/>
        <v>0</v>
      </c>
      <c r="BU32" s="184">
        <f t="shared" si="1"/>
        <v>0</v>
      </c>
      <c r="BW32" s="184">
        <f t="shared" si="2"/>
        <v>0</v>
      </c>
    </row>
    <row r="33" spans="1:75" s="25" customFormat="1" ht="21" customHeight="1">
      <c r="A33" s="192"/>
      <c r="B33" s="192"/>
      <c r="C33" s="41" t="s">
        <v>79</v>
      </c>
      <c r="D33" s="37" t="s">
        <v>1979</v>
      </c>
      <c r="E33" s="562">
        <v>11328</v>
      </c>
      <c r="F33" s="546">
        <v>45062</v>
      </c>
      <c r="G33" s="983">
        <v>0</v>
      </c>
      <c r="H33" s="364" t="s">
        <v>1942</v>
      </c>
      <c r="I33" s="30">
        <v>17758</v>
      </c>
      <c r="J33" s="519" t="s">
        <v>1980</v>
      </c>
      <c r="K33" s="328" t="s">
        <v>1981</v>
      </c>
      <c r="L33" s="16">
        <v>0</v>
      </c>
      <c r="M33" s="285">
        <v>0</v>
      </c>
      <c r="N33" s="16">
        <v>0</v>
      </c>
      <c r="O33" s="285">
        <v>0</v>
      </c>
      <c r="P33" s="16">
        <v>0</v>
      </c>
      <c r="Q33" s="285">
        <v>0</v>
      </c>
      <c r="R33" s="191">
        <v>0</v>
      </c>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84">
        <f t="shared" si="0"/>
        <v>0</v>
      </c>
      <c r="BU33" s="184">
        <f t="shared" si="1"/>
        <v>0</v>
      </c>
      <c r="BW33" s="184">
        <f t="shared" si="2"/>
        <v>0</v>
      </c>
    </row>
    <row r="34" spans="1:75" s="25" customFormat="1" ht="21" customHeight="1">
      <c r="A34" s="192"/>
      <c r="B34" s="192"/>
      <c r="C34" s="41" t="s">
        <v>81</v>
      </c>
      <c r="D34" s="37" t="s">
        <v>1926</v>
      </c>
      <c r="E34" s="562">
        <v>11319</v>
      </c>
      <c r="F34" s="545">
        <v>45196</v>
      </c>
      <c r="G34" s="983">
        <v>0</v>
      </c>
      <c r="H34" s="364" t="s">
        <v>1686</v>
      </c>
      <c r="I34" s="30">
        <v>15767</v>
      </c>
      <c r="J34" s="512" t="s">
        <v>1927</v>
      </c>
      <c r="K34" s="328" t="s">
        <v>1928</v>
      </c>
      <c r="L34" s="16">
        <v>0</v>
      </c>
      <c r="M34" s="285">
        <v>0</v>
      </c>
      <c r="N34" s="16">
        <v>0</v>
      </c>
      <c r="O34" s="285">
        <v>0</v>
      </c>
      <c r="P34" s="16">
        <v>0</v>
      </c>
      <c r="Q34" s="285">
        <v>0</v>
      </c>
      <c r="R34" s="191">
        <v>0</v>
      </c>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84">
        <f t="shared" si="0"/>
        <v>0</v>
      </c>
      <c r="BU34" s="184">
        <f t="shared" si="1"/>
        <v>0</v>
      </c>
      <c r="BW34" s="184">
        <f t="shared" si="2"/>
        <v>0</v>
      </c>
    </row>
    <row r="35" spans="1:75" s="25" customFormat="1" ht="21" customHeight="1">
      <c r="A35" s="192"/>
      <c r="B35" s="192"/>
      <c r="C35" s="41" t="s">
        <v>83</v>
      </c>
      <c r="D35" s="37" t="s">
        <v>1956</v>
      </c>
      <c r="E35" s="562">
        <v>11585</v>
      </c>
      <c r="F35" s="546">
        <v>45495</v>
      </c>
      <c r="G35" s="983">
        <v>0</v>
      </c>
      <c r="H35" s="364" t="s">
        <v>1942</v>
      </c>
      <c r="I35" s="30">
        <v>45483</v>
      </c>
      <c r="J35" s="519" t="s">
        <v>1957</v>
      </c>
      <c r="K35" s="328" t="s">
        <v>1958</v>
      </c>
      <c r="L35" s="16">
        <v>0</v>
      </c>
      <c r="M35" s="285">
        <v>0</v>
      </c>
      <c r="N35" s="16">
        <v>0</v>
      </c>
      <c r="O35" s="285">
        <v>0</v>
      </c>
      <c r="P35" s="16">
        <v>0</v>
      </c>
      <c r="Q35" s="285">
        <v>0</v>
      </c>
      <c r="R35" s="191">
        <v>0</v>
      </c>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84">
        <f t="shared" si="0"/>
        <v>0</v>
      </c>
      <c r="BU35" s="184">
        <f t="shared" si="1"/>
        <v>0</v>
      </c>
      <c r="BW35" s="184">
        <f t="shared" si="2"/>
        <v>0</v>
      </c>
    </row>
    <row r="36" spans="1:75" s="25" customFormat="1" ht="21" customHeight="1">
      <c r="A36" s="192"/>
      <c r="B36" s="192"/>
      <c r="C36" s="41" t="s">
        <v>84</v>
      </c>
      <c r="D36" s="659" t="s">
        <v>1237</v>
      </c>
      <c r="E36" s="562">
        <v>2409</v>
      </c>
      <c r="F36" s="542">
        <v>42051</v>
      </c>
      <c r="G36" s="983">
        <v>0</v>
      </c>
      <c r="H36" s="364" t="s">
        <v>1942</v>
      </c>
      <c r="I36" s="30">
        <v>43052</v>
      </c>
      <c r="J36" s="519" t="s">
        <v>655</v>
      </c>
      <c r="K36" s="328" t="s">
        <v>655</v>
      </c>
      <c r="L36" s="16">
        <v>0</v>
      </c>
      <c r="M36" s="285">
        <v>0</v>
      </c>
      <c r="N36" s="16">
        <v>0</v>
      </c>
      <c r="O36" s="285">
        <v>0</v>
      </c>
      <c r="P36" s="16">
        <v>0</v>
      </c>
      <c r="Q36" s="285">
        <v>0</v>
      </c>
      <c r="R36" s="191">
        <v>0</v>
      </c>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84">
        <f t="shared" si="0"/>
        <v>0</v>
      </c>
      <c r="BU36" s="184">
        <f t="shared" si="1"/>
        <v>0</v>
      </c>
      <c r="BW36" s="184">
        <f t="shared" si="2"/>
        <v>0</v>
      </c>
    </row>
    <row r="37" spans="1:75" s="25" customFormat="1" ht="21" customHeight="1">
      <c r="A37" s="192"/>
      <c r="B37" s="192"/>
      <c r="C37" s="41" t="s">
        <v>85</v>
      </c>
      <c r="D37" s="37" t="s">
        <v>2216</v>
      </c>
      <c r="E37" s="562">
        <v>523</v>
      </c>
      <c r="F37" s="543">
        <v>38803</v>
      </c>
      <c r="G37" s="983">
        <v>0</v>
      </c>
      <c r="H37" s="364" t="s">
        <v>1942</v>
      </c>
      <c r="I37" s="30">
        <v>23320</v>
      </c>
      <c r="J37" s="511" t="s">
        <v>2217</v>
      </c>
      <c r="K37" s="328" t="s">
        <v>2218</v>
      </c>
      <c r="L37" s="16">
        <v>0</v>
      </c>
      <c r="M37" s="285">
        <v>0</v>
      </c>
      <c r="N37" s="16">
        <v>0</v>
      </c>
      <c r="O37" s="285">
        <v>0</v>
      </c>
      <c r="P37" s="16">
        <v>0</v>
      </c>
      <c r="Q37" s="285">
        <v>0</v>
      </c>
      <c r="R37" s="191">
        <v>0</v>
      </c>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84">
        <f t="shared" si="0"/>
        <v>0</v>
      </c>
      <c r="BU37" s="184">
        <f t="shared" si="1"/>
        <v>0</v>
      </c>
      <c r="BW37" s="184">
        <f t="shared" si="2"/>
        <v>0</v>
      </c>
    </row>
    <row r="38" spans="1:75" s="25" customFormat="1" ht="21" customHeight="1">
      <c r="A38" s="965"/>
      <c r="B38" s="965"/>
      <c r="C38" s="41" t="s">
        <v>87</v>
      </c>
      <c r="D38" s="659" t="s">
        <v>104</v>
      </c>
      <c r="E38" s="562">
        <v>1917</v>
      </c>
      <c r="F38" s="544">
        <v>41880</v>
      </c>
      <c r="G38" s="983">
        <v>0</v>
      </c>
      <c r="H38" s="364" t="s">
        <v>1942</v>
      </c>
      <c r="I38" s="30">
        <v>15981</v>
      </c>
      <c r="J38" s="519" t="s">
        <v>1779</v>
      </c>
      <c r="K38" s="328" t="s">
        <v>522</v>
      </c>
      <c r="L38" s="958">
        <v>0</v>
      </c>
      <c r="M38" s="959">
        <v>0</v>
      </c>
      <c r="N38" s="958">
        <v>0</v>
      </c>
      <c r="O38" s="959">
        <v>0</v>
      </c>
      <c r="P38" s="958">
        <v>0</v>
      </c>
      <c r="Q38" s="959">
        <v>0</v>
      </c>
      <c r="R38" s="958">
        <v>0</v>
      </c>
      <c r="S38" s="960"/>
      <c r="T38" s="960"/>
      <c r="U38" s="960"/>
      <c r="V38" s="960"/>
      <c r="W38" s="960"/>
      <c r="X38" s="960"/>
      <c r="Y38" s="960"/>
      <c r="Z38" s="960"/>
      <c r="AA38" s="960"/>
      <c r="AB38" s="960"/>
      <c r="AC38" s="960"/>
      <c r="AD38" s="960"/>
      <c r="AE38" s="960"/>
      <c r="AF38" s="960"/>
      <c r="AG38" s="960"/>
      <c r="AH38" s="960"/>
      <c r="AI38" s="960"/>
      <c r="AJ38" s="960"/>
      <c r="AK38" s="960"/>
      <c r="AL38" s="960"/>
      <c r="AM38" s="960"/>
      <c r="AN38" s="960"/>
      <c r="AO38" s="960"/>
      <c r="AP38" s="960"/>
      <c r="AQ38" s="960"/>
      <c r="AR38" s="960"/>
      <c r="AS38" s="961"/>
      <c r="AT38" s="961"/>
      <c r="AU38" s="961"/>
      <c r="AV38" s="961"/>
      <c r="AW38" s="961"/>
      <c r="AX38" s="961"/>
      <c r="AY38" s="961"/>
      <c r="AZ38" s="961"/>
      <c r="BA38" s="961"/>
      <c r="BB38" s="961"/>
      <c r="BC38" s="961"/>
      <c r="BD38" s="961"/>
      <c r="BE38" s="961"/>
      <c r="BF38" s="961"/>
      <c r="BG38" s="961"/>
      <c r="BH38" s="961"/>
      <c r="BI38" s="961"/>
      <c r="BJ38" s="961"/>
      <c r="BK38" s="961"/>
      <c r="BL38" s="961"/>
      <c r="BM38" s="961"/>
      <c r="BN38" s="961"/>
      <c r="BO38" s="961"/>
      <c r="BP38" s="961"/>
      <c r="BQ38" s="961"/>
      <c r="BR38" s="961"/>
      <c r="BS38" s="184">
        <f t="shared" si="0"/>
        <v>0</v>
      </c>
      <c r="BU38" s="184">
        <f t="shared" si="1"/>
        <v>0</v>
      </c>
      <c r="BW38" s="184">
        <f t="shared" si="2"/>
        <v>0</v>
      </c>
    </row>
    <row r="39" spans="1:75" s="25" customFormat="1" ht="21.75" customHeight="1">
      <c r="A39" s="192"/>
      <c r="B39" s="192"/>
      <c r="C39" s="41" t="s">
        <v>89</v>
      </c>
      <c r="D39" s="659" t="s">
        <v>136</v>
      </c>
      <c r="E39" s="562">
        <v>1917</v>
      </c>
      <c r="F39" s="544">
        <v>41880</v>
      </c>
      <c r="G39" s="983">
        <v>0</v>
      </c>
      <c r="H39" s="364" t="s">
        <v>1942</v>
      </c>
      <c r="I39" s="30">
        <v>21930</v>
      </c>
      <c r="J39" s="519" t="s">
        <v>1779</v>
      </c>
      <c r="K39" s="328" t="s">
        <v>522</v>
      </c>
      <c r="L39" s="16">
        <v>0</v>
      </c>
      <c r="M39" s="285">
        <v>0</v>
      </c>
      <c r="N39" s="16">
        <v>0</v>
      </c>
      <c r="O39" s="285">
        <v>0</v>
      </c>
      <c r="P39" s="16">
        <v>0</v>
      </c>
      <c r="Q39" s="285">
        <v>0</v>
      </c>
      <c r="R39" s="16">
        <v>0</v>
      </c>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84">
        <f t="shared" ref="BS39:BS43" si="3">COUNT(S39:AR39)</f>
        <v>0</v>
      </c>
      <c r="BU39" s="184">
        <f t="shared" ref="BU39:BU43" si="4">COUNT(AS39:BR39)</f>
        <v>0</v>
      </c>
      <c r="BW39" s="184">
        <f t="shared" ref="BW39:BW43" si="5">SUM(BS39,BU39)</f>
        <v>0</v>
      </c>
    </row>
    <row r="40" spans="1:75" s="25" customFormat="1" ht="21" customHeight="1">
      <c r="A40" s="192"/>
      <c r="B40" s="192"/>
      <c r="C40" s="41" t="s">
        <v>91</v>
      </c>
      <c r="D40" s="37" t="s">
        <v>2381</v>
      </c>
      <c r="E40" s="562">
        <v>3224</v>
      </c>
      <c r="F40" s="542">
        <v>41831</v>
      </c>
      <c r="G40" s="983">
        <v>0</v>
      </c>
      <c r="H40" s="364" t="s">
        <v>1942</v>
      </c>
      <c r="I40" s="30">
        <v>21466</v>
      </c>
      <c r="J40" s="512" t="s">
        <v>2382</v>
      </c>
      <c r="K40" s="328" t="s">
        <v>2383</v>
      </c>
      <c r="L40" s="16">
        <v>0</v>
      </c>
      <c r="M40" s="285">
        <v>0</v>
      </c>
      <c r="N40" s="16">
        <v>0</v>
      </c>
      <c r="O40" s="285">
        <v>0</v>
      </c>
      <c r="P40" s="16">
        <v>0</v>
      </c>
      <c r="Q40" s="285">
        <v>0</v>
      </c>
      <c r="R40" s="16">
        <v>0</v>
      </c>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84">
        <f t="shared" si="3"/>
        <v>0</v>
      </c>
      <c r="BU40" s="184">
        <f t="shared" si="4"/>
        <v>0</v>
      </c>
      <c r="BW40" s="184">
        <f t="shared" si="5"/>
        <v>0</v>
      </c>
    </row>
    <row r="41" spans="1:75" s="25" customFormat="1" ht="21" customHeight="1">
      <c r="A41" s="192"/>
      <c r="B41" s="192"/>
      <c r="C41" s="41" t="s">
        <v>93</v>
      </c>
      <c r="D41" s="37" t="s">
        <v>253</v>
      </c>
      <c r="E41" s="562">
        <v>266</v>
      </c>
      <c r="F41" s="543">
        <v>41047</v>
      </c>
      <c r="G41" s="983">
        <v>0</v>
      </c>
      <c r="H41" s="364" t="s">
        <v>1942</v>
      </c>
      <c r="I41" s="30">
        <v>26378</v>
      </c>
      <c r="J41" s="511" t="s">
        <v>1461</v>
      </c>
      <c r="K41" s="328" t="s">
        <v>1460</v>
      </c>
      <c r="L41" s="16">
        <v>0</v>
      </c>
      <c r="M41" s="285">
        <v>0</v>
      </c>
      <c r="N41" s="16">
        <v>0</v>
      </c>
      <c r="O41" s="285">
        <v>0</v>
      </c>
      <c r="P41" s="16">
        <v>0</v>
      </c>
      <c r="Q41" s="285">
        <v>0</v>
      </c>
      <c r="R41" s="16">
        <v>0</v>
      </c>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84">
        <f t="shared" si="3"/>
        <v>0</v>
      </c>
      <c r="BU41" s="184">
        <f t="shared" si="4"/>
        <v>0</v>
      </c>
      <c r="BW41" s="184">
        <f t="shared" si="5"/>
        <v>0</v>
      </c>
    </row>
    <row r="42" spans="1:75" s="25" customFormat="1" ht="21" customHeight="1">
      <c r="A42" s="192"/>
      <c r="B42" s="192"/>
      <c r="C42" s="41" t="s">
        <v>95</v>
      </c>
      <c r="D42" s="659" t="s">
        <v>118</v>
      </c>
      <c r="E42" s="562">
        <v>1524</v>
      </c>
      <c r="F42" s="544">
        <v>40808</v>
      </c>
      <c r="G42" s="983">
        <v>0</v>
      </c>
      <c r="H42" s="364" t="s">
        <v>1942</v>
      </c>
      <c r="I42" s="30">
        <v>40808</v>
      </c>
      <c r="J42" s="519" t="s">
        <v>466</v>
      </c>
      <c r="K42" s="328" t="s">
        <v>465</v>
      </c>
      <c r="L42" s="16">
        <v>0</v>
      </c>
      <c r="M42" s="285">
        <v>0</v>
      </c>
      <c r="N42" s="16">
        <v>0</v>
      </c>
      <c r="O42" s="285">
        <v>0</v>
      </c>
      <c r="P42" s="16">
        <v>0</v>
      </c>
      <c r="Q42" s="285">
        <v>0</v>
      </c>
      <c r="R42" s="16">
        <v>0</v>
      </c>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84">
        <f t="shared" si="3"/>
        <v>0</v>
      </c>
      <c r="BU42" s="184">
        <f t="shared" si="4"/>
        <v>0</v>
      </c>
      <c r="BW42" s="184">
        <f t="shared" si="5"/>
        <v>0</v>
      </c>
    </row>
    <row r="43" spans="1:75" s="25" customFormat="1" ht="21" customHeight="1">
      <c r="A43" s="192"/>
      <c r="B43" s="192"/>
      <c r="C43" s="41" t="s">
        <v>96</v>
      </c>
      <c r="D43" s="659" t="s">
        <v>289</v>
      </c>
      <c r="E43" s="562">
        <v>9944</v>
      </c>
      <c r="F43" s="542">
        <v>38651</v>
      </c>
      <c r="G43" s="983">
        <v>0</v>
      </c>
      <c r="H43" s="364" t="s">
        <v>1942</v>
      </c>
      <c r="I43" s="30">
        <v>35828</v>
      </c>
      <c r="J43" s="511" t="s">
        <v>765</v>
      </c>
      <c r="K43" s="328" t="s">
        <v>764</v>
      </c>
      <c r="L43" s="16">
        <v>0</v>
      </c>
      <c r="M43" s="285">
        <v>0</v>
      </c>
      <c r="N43" s="16">
        <v>0</v>
      </c>
      <c r="O43" s="285">
        <v>0</v>
      </c>
      <c r="P43" s="16">
        <v>0</v>
      </c>
      <c r="Q43" s="285">
        <v>0</v>
      </c>
      <c r="R43" s="16">
        <v>0</v>
      </c>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84">
        <f t="shared" si="3"/>
        <v>0</v>
      </c>
      <c r="BU43" s="184">
        <f t="shared" si="4"/>
        <v>0</v>
      </c>
      <c r="BW43" s="184">
        <f t="shared" si="5"/>
        <v>0</v>
      </c>
    </row>
    <row r="44" spans="1:75" s="25" customFormat="1" ht="21" customHeight="1">
      <c r="A44" s="192"/>
      <c r="B44" s="192"/>
      <c r="C44" s="41"/>
      <c r="D44" s="659"/>
      <c r="E44" s="562"/>
      <c r="F44" s="544"/>
      <c r="G44" s="983"/>
      <c r="H44" s="364"/>
      <c r="I44" s="30"/>
      <c r="J44" s="519"/>
      <c r="K44" s="328"/>
      <c r="L44" s="16"/>
      <c r="M44" s="285"/>
      <c r="N44" s="16"/>
      <c r="O44" s="285"/>
      <c r="P44" s="16"/>
      <c r="Q44" s="285"/>
      <c r="R44" s="16"/>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84"/>
      <c r="BU44" s="184"/>
      <c r="BW44" s="184"/>
    </row>
    <row r="45" spans="1:75" s="62" customFormat="1" ht="34.5" customHeight="1">
      <c r="D45" s="735"/>
      <c r="E45" s="575"/>
      <c r="F45" s="556"/>
      <c r="G45" s="636"/>
      <c r="H45" s="729"/>
      <c r="I45" s="730"/>
      <c r="J45" s="501"/>
      <c r="K45" s="730"/>
      <c r="L45" s="240"/>
      <c r="M45" s="240"/>
      <c r="N45" s="240"/>
      <c r="O45" s="240"/>
      <c r="P45" s="240"/>
      <c r="Q45" s="240"/>
      <c r="R45" s="240"/>
      <c r="S45" s="371" t="s">
        <v>872</v>
      </c>
      <c r="T45" s="373"/>
      <c r="U45" s="373"/>
      <c r="V45" s="375"/>
      <c r="W45" s="373" t="s">
        <v>1</v>
      </c>
      <c r="X45" s="379"/>
      <c r="Y45" s="373"/>
      <c r="Z45" s="375"/>
      <c r="AA45" s="373" t="s">
        <v>873</v>
      </c>
      <c r="AB45" s="373"/>
      <c r="AC45" s="373"/>
      <c r="AD45" s="373"/>
      <c r="AE45" s="375"/>
      <c r="AF45" s="373" t="s">
        <v>874</v>
      </c>
      <c r="AG45" s="373"/>
      <c r="AH45" s="373"/>
      <c r="AI45" s="375"/>
      <c r="AJ45" s="373" t="s">
        <v>4</v>
      </c>
      <c r="AK45" s="379"/>
      <c r="AL45" s="379"/>
      <c r="AM45" s="375"/>
      <c r="AN45" s="373" t="s">
        <v>5</v>
      </c>
      <c r="AO45" s="373"/>
      <c r="AP45" s="379"/>
      <c r="AQ45" s="373"/>
      <c r="AR45" s="375"/>
      <c r="AS45" s="373" t="s">
        <v>875</v>
      </c>
      <c r="AT45" s="373"/>
      <c r="AU45" s="373"/>
      <c r="AV45" s="375"/>
      <c r="AW45" s="373" t="s">
        <v>296</v>
      </c>
      <c r="AX45" s="379"/>
      <c r="AY45" s="379"/>
      <c r="AZ45" s="378"/>
      <c r="BA45" s="373" t="s">
        <v>8</v>
      </c>
      <c r="BB45" s="373"/>
      <c r="BC45" s="373"/>
      <c r="BD45" s="373"/>
      <c r="BE45" s="375"/>
      <c r="BF45" s="373" t="s">
        <v>297</v>
      </c>
      <c r="BG45" s="373"/>
      <c r="BH45" s="373"/>
      <c r="BI45" s="375"/>
      <c r="BJ45" s="373" t="s">
        <v>298</v>
      </c>
      <c r="BK45" s="379"/>
      <c r="BL45" s="373"/>
      <c r="BM45" s="375"/>
      <c r="BN45" s="373" t="s">
        <v>10</v>
      </c>
      <c r="BO45" s="373"/>
      <c r="BP45" s="373"/>
      <c r="BQ45" s="373"/>
      <c r="BR45" s="375"/>
      <c r="BS45" s="10"/>
      <c r="BU45" s="189"/>
      <c r="BW45" s="189"/>
    </row>
    <row r="46" spans="1:75" s="190" customFormat="1" ht="34.5" customHeight="1">
      <c r="A46" s="722" t="s">
        <v>310</v>
      </c>
      <c r="B46" s="722" t="s">
        <v>1694</v>
      </c>
      <c r="C46" s="594" t="s">
        <v>12</v>
      </c>
      <c r="D46" s="722" t="s">
        <v>13</v>
      </c>
      <c r="E46" s="720" t="s">
        <v>1761</v>
      </c>
      <c r="F46" s="723" t="s">
        <v>14</v>
      </c>
      <c r="G46" s="490" t="s">
        <v>1869</v>
      </c>
      <c r="H46" s="723" t="s">
        <v>1705</v>
      </c>
      <c r="I46" s="723" t="s">
        <v>1706</v>
      </c>
      <c r="J46" s="720" t="s">
        <v>308</v>
      </c>
      <c r="K46" s="723" t="s">
        <v>307</v>
      </c>
      <c r="L46" s="565" t="s">
        <v>1319</v>
      </c>
      <c r="M46" s="568" t="s">
        <v>1430</v>
      </c>
      <c r="N46" s="565" t="s">
        <v>1431</v>
      </c>
      <c r="O46" s="568" t="s">
        <v>1641</v>
      </c>
      <c r="P46" s="565" t="s">
        <v>1642</v>
      </c>
      <c r="Q46" s="568" t="s">
        <v>1868</v>
      </c>
      <c r="R46" s="565" t="s">
        <v>1869</v>
      </c>
      <c r="S46" s="771">
        <v>6</v>
      </c>
      <c r="T46" s="569">
        <v>13</v>
      </c>
      <c r="U46" s="569">
        <v>20</v>
      </c>
      <c r="V46" s="569">
        <v>27</v>
      </c>
      <c r="W46" s="569">
        <v>3</v>
      </c>
      <c r="X46" s="569">
        <v>10</v>
      </c>
      <c r="Y46" s="569">
        <v>17</v>
      </c>
      <c r="Z46" s="569">
        <v>24</v>
      </c>
      <c r="AA46" s="569">
        <v>3</v>
      </c>
      <c r="AB46" s="569">
        <v>10</v>
      </c>
      <c r="AC46" s="569">
        <v>17</v>
      </c>
      <c r="AD46" s="569">
        <v>24</v>
      </c>
      <c r="AE46" s="569">
        <v>31</v>
      </c>
      <c r="AF46" s="569">
        <v>7</v>
      </c>
      <c r="AG46" s="569">
        <v>14</v>
      </c>
      <c r="AH46" s="774">
        <v>21</v>
      </c>
      <c r="AI46" s="569">
        <v>28</v>
      </c>
      <c r="AJ46" s="569">
        <v>5</v>
      </c>
      <c r="AK46" s="569">
        <v>12</v>
      </c>
      <c r="AL46" s="569">
        <v>19</v>
      </c>
      <c r="AM46" s="569">
        <v>26</v>
      </c>
      <c r="AN46" s="771">
        <v>2</v>
      </c>
      <c r="AO46" s="569">
        <v>9</v>
      </c>
      <c r="AP46" s="569">
        <v>16</v>
      </c>
      <c r="AQ46" s="569">
        <v>23</v>
      </c>
      <c r="AR46" s="569">
        <v>30</v>
      </c>
      <c r="AS46" s="569">
        <v>7</v>
      </c>
      <c r="AT46" s="569">
        <v>14</v>
      </c>
      <c r="AU46" s="569">
        <v>21</v>
      </c>
      <c r="AV46" s="569">
        <v>28</v>
      </c>
      <c r="AW46" s="569">
        <v>4</v>
      </c>
      <c r="AX46" s="569">
        <v>11</v>
      </c>
      <c r="AY46" s="569">
        <v>18</v>
      </c>
      <c r="AZ46" s="569">
        <v>25</v>
      </c>
      <c r="BA46" s="569">
        <v>7</v>
      </c>
      <c r="BB46" s="569">
        <v>8</v>
      </c>
      <c r="BC46" s="569">
        <v>15</v>
      </c>
      <c r="BD46" s="569">
        <v>22</v>
      </c>
      <c r="BE46" s="569">
        <v>29</v>
      </c>
      <c r="BF46" s="569">
        <v>6</v>
      </c>
      <c r="BG46" s="569">
        <v>13</v>
      </c>
      <c r="BH46" s="569">
        <v>20</v>
      </c>
      <c r="BI46" s="569">
        <v>27</v>
      </c>
      <c r="BJ46" s="569">
        <v>3</v>
      </c>
      <c r="BK46" s="569">
        <v>10</v>
      </c>
      <c r="BL46" s="569">
        <v>17</v>
      </c>
      <c r="BM46" s="569">
        <v>24</v>
      </c>
      <c r="BN46" s="569">
        <v>1</v>
      </c>
      <c r="BO46" s="771">
        <v>8</v>
      </c>
      <c r="BP46" s="569">
        <v>15</v>
      </c>
      <c r="BQ46" s="569">
        <v>22</v>
      </c>
      <c r="BR46" s="569">
        <v>29</v>
      </c>
      <c r="BS46" s="558" t="s">
        <v>915</v>
      </c>
      <c r="BT46" s="559"/>
      <c r="BU46" s="558" t="s">
        <v>916</v>
      </c>
      <c r="BW46" s="558" t="s">
        <v>1764</v>
      </c>
    </row>
    <row r="47" spans="1:75" s="274" customFormat="1" ht="21" customHeight="1">
      <c r="A47" s="24"/>
      <c r="B47" s="24"/>
      <c r="C47" s="41" t="s">
        <v>19</v>
      </c>
      <c r="D47" s="659" t="s">
        <v>31</v>
      </c>
      <c r="E47" s="490">
        <v>218</v>
      </c>
      <c r="F47" s="544">
        <v>37074</v>
      </c>
      <c r="G47" s="983">
        <v>12</v>
      </c>
      <c r="H47" s="364" t="s">
        <v>1686</v>
      </c>
      <c r="I47" s="30">
        <v>36810</v>
      </c>
      <c r="J47" s="719" t="s">
        <v>785</v>
      </c>
      <c r="K47" s="143" t="s">
        <v>784</v>
      </c>
      <c r="L47" s="191">
        <v>0</v>
      </c>
      <c r="M47" s="17">
        <v>0</v>
      </c>
      <c r="N47" s="191">
        <v>0</v>
      </c>
      <c r="O47" s="17">
        <v>4</v>
      </c>
      <c r="P47" s="191">
        <v>4</v>
      </c>
      <c r="Q47" s="17">
        <v>8</v>
      </c>
      <c r="R47" s="191">
        <v>12</v>
      </c>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84">
        <f>COUNT(S47:AR47)</f>
        <v>0</v>
      </c>
      <c r="BU47" s="184">
        <f>COUNT(AS47:BR47)</f>
        <v>0</v>
      </c>
      <c r="BW47" s="184">
        <f>SUM(BS47,BU47)</f>
        <v>0</v>
      </c>
    </row>
    <row r="48" spans="1:75" s="274" customFormat="1" ht="21" customHeight="1">
      <c r="A48" s="24"/>
      <c r="B48" s="24"/>
      <c r="C48" s="41" t="s">
        <v>20</v>
      </c>
      <c r="D48" s="659" t="s">
        <v>1351</v>
      </c>
      <c r="E48" s="490">
        <v>11395</v>
      </c>
      <c r="F48" s="544">
        <v>44593</v>
      </c>
      <c r="G48" s="983">
        <v>6</v>
      </c>
      <c r="H48" s="328" t="s">
        <v>352</v>
      </c>
      <c r="I48" s="26">
        <v>44581</v>
      </c>
      <c r="J48" s="512" t="s">
        <v>1353</v>
      </c>
      <c r="K48" s="143" t="s">
        <v>1352</v>
      </c>
      <c r="L48" s="191">
        <v>0</v>
      </c>
      <c r="M48" s="17">
        <v>6</v>
      </c>
      <c r="N48" s="191">
        <v>6</v>
      </c>
      <c r="O48" s="17">
        <v>0</v>
      </c>
      <c r="P48" s="191">
        <v>6</v>
      </c>
      <c r="Q48" s="17">
        <v>0</v>
      </c>
      <c r="R48" s="191">
        <v>6</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84">
        <f>COUNT(S48:AR48)</f>
        <v>0</v>
      </c>
      <c r="BU48" s="184">
        <f>COUNT(AS48:BR48)</f>
        <v>0</v>
      </c>
      <c r="BW48" s="184">
        <f>SUM(BS48,BU48)</f>
        <v>0</v>
      </c>
    </row>
    <row r="49" spans="1:75" s="274" customFormat="1" ht="21" customHeight="1">
      <c r="A49" s="24"/>
      <c r="B49" s="24"/>
      <c r="C49" s="41" t="s">
        <v>22</v>
      </c>
      <c r="D49" s="144" t="s">
        <v>2323</v>
      </c>
      <c r="E49" s="562">
        <v>11686</v>
      </c>
      <c r="F49" s="544">
        <v>43703</v>
      </c>
      <c r="G49" s="983">
        <v>0</v>
      </c>
      <c r="H49" s="328" t="s">
        <v>1942</v>
      </c>
      <c r="I49" s="26">
        <v>43705</v>
      </c>
      <c r="J49" s="512" t="s">
        <v>2324</v>
      </c>
      <c r="K49" s="143" t="s">
        <v>2325</v>
      </c>
      <c r="L49" s="191">
        <v>0</v>
      </c>
      <c r="M49" s="17">
        <v>6</v>
      </c>
      <c r="N49" s="191">
        <v>6</v>
      </c>
      <c r="O49" s="17">
        <v>0</v>
      </c>
      <c r="P49" s="191">
        <v>6</v>
      </c>
      <c r="Q49" s="17">
        <v>0</v>
      </c>
      <c r="R49" s="191">
        <v>6</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84">
        <f>COUNT(S49:AR49)</f>
        <v>0</v>
      </c>
      <c r="BU49" s="184">
        <f>COUNT(AS49:BR49)</f>
        <v>0</v>
      </c>
      <c r="BW49" s="184">
        <f>SUM(BS49,BU49)</f>
        <v>0</v>
      </c>
    </row>
    <row r="50" spans="1:75" ht="15" customHeight="1"/>
    <row r="51" spans="1:75" ht="15" customHeight="1"/>
    <row r="52" spans="1:75" ht="15" customHeight="1"/>
    <row r="53" spans="1:75" ht="15" customHeight="1"/>
    <row r="54" spans="1:75" ht="15" customHeight="1"/>
    <row r="55" spans="1:75" s="229" customFormat="1" hidden="1">
      <c r="C55" s="230"/>
      <c r="E55" s="579"/>
      <c r="F55" s="549"/>
      <c r="G55" s="600"/>
      <c r="H55" s="457"/>
      <c r="I55" s="231"/>
      <c r="J55" s="232"/>
      <c r="K55" s="231"/>
      <c r="L55" s="232"/>
      <c r="M55" s="232"/>
      <c r="N55" s="232"/>
      <c r="O55" s="232"/>
      <c r="P55" s="232"/>
      <c r="Q55" s="232"/>
      <c r="R55" s="232"/>
      <c r="S55" s="111"/>
      <c r="AN55" s="233"/>
      <c r="AO55" s="233"/>
      <c r="AQ55" s="230"/>
      <c r="AR55" s="230"/>
      <c r="AS55" s="230"/>
    </row>
    <row r="56" spans="1:75" s="54" customFormat="1" ht="54" hidden="1" customHeight="1">
      <c r="C56" s="53"/>
      <c r="D56" s="53" t="s">
        <v>1992</v>
      </c>
      <c r="E56" s="211"/>
      <c r="F56" s="550"/>
      <c r="G56" s="211"/>
      <c r="H56" s="287"/>
      <c r="I56" s="38"/>
      <c r="J56" s="3"/>
      <c r="K56" s="287"/>
      <c r="BS56" s="284"/>
      <c r="BT56" s="284"/>
      <c r="BU56" s="284"/>
    </row>
    <row r="57" spans="1:75" s="229" customFormat="1" hidden="1">
      <c r="C57" s="230"/>
      <c r="E57" s="579"/>
      <c r="F57" s="549"/>
      <c r="G57" s="600"/>
      <c r="H57" s="457"/>
      <c r="I57" s="231"/>
      <c r="J57" s="232"/>
      <c r="K57" s="231"/>
      <c r="L57" s="232"/>
      <c r="M57" s="232"/>
      <c r="N57" s="232"/>
      <c r="O57" s="232"/>
      <c r="P57" s="232"/>
      <c r="Q57" s="232"/>
      <c r="R57" s="232"/>
      <c r="S57" s="111"/>
      <c r="AN57" s="233"/>
      <c r="AO57" s="233"/>
      <c r="AQ57" s="230"/>
      <c r="AR57" s="230"/>
      <c r="AS57" s="230"/>
    </row>
    <row r="58" spans="1:75" s="571" customFormat="1" ht="34.5" hidden="1" customHeight="1">
      <c r="A58" s="722" t="s">
        <v>310</v>
      </c>
      <c r="B58" s="722" t="s">
        <v>1694</v>
      </c>
      <c r="C58" s="728" t="s">
        <v>12</v>
      </c>
      <c r="D58" s="722" t="s">
        <v>43</v>
      </c>
      <c r="E58" s="720" t="s">
        <v>1761</v>
      </c>
      <c r="F58" s="723" t="s">
        <v>14</v>
      </c>
      <c r="G58" s="490" t="s">
        <v>1867</v>
      </c>
      <c r="H58" s="723" t="s">
        <v>1705</v>
      </c>
      <c r="I58" s="723" t="s">
        <v>1706</v>
      </c>
      <c r="J58" s="720" t="s">
        <v>308</v>
      </c>
      <c r="K58" s="723" t="s">
        <v>307</v>
      </c>
      <c r="L58" s="720" t="s">
        <v>1319</v>
      </c>
      <c r="M58" s="720" t="s">
        <v>1430</v>
      </c>
      <c r="N58" s="720" t="s">
        <v>1431</v>
      </c>
      <c r="O58" s="720" t="s">
        <v>1641</v>
      </c>
      <c r="P58" s="720" t="s">
        <v>1642</v>
      </c>
      <c r="Q58" s="720" t="s">
        <v>1868</v>
      </c>
      <c r="R58" s="720" t="s">
        <v>1869</v>
      </c>
      <c r="S58" s="720">
        <v>1</v>
      </c>
      <c r="T58" s="720">
        <v>8</v>
      </c>
      <c r="U58" s="720">
        <v>15</v>
      </c>
      <c r="V58" s="720">
        <v>29</v>
      </c>
      <c r="W58" s="720">
        <v>5</v>
      </c>
      <c r="X58" s="720">
        <v>12</v>
      </c>
      <c r="Y58" s="720">
        <v>19</v>
      </c>
      <c r="Z58" s="720">
        <v>26</v>
      </c>
      <c r="AA58" s="720">
        <v>4</v>
      </c>
      <c r="AB58" s="720">
        <v>11</v>
      </c>
      <c r="AC58" s="720"/>
      <c r="AD58" s="720">
        <v>18</v>
      </c>
      <c r="AE58" s="720">
        <v>25</v>
      </c>
      <c r="AF58" s="720">
        <v>1</v>
      </c>
      <c r="AG58" s="720">
        <v>8</v>
      </c>
      <c r="AH58" s="720">
        <v>15</v>
      </c>
      <c r="AI58" s="720">
        <v>29</v>
      </c>
      <c r="AJ58" s="720">
        <v>6</v>
      </c>
      <c r="AK58" s="720">
        <v>13</v>
      </c>
      <c r="AL58" s="720">
        <v>20</v>
      </c>
      <c r="AM58" s="720">
        <v>27</v>
      </c>
      <c r="AN58" s="720">
        <v>3</v>
      </c>
      <c r="AO58" s="720"/>
      <c r="AP58" s="720">
        <v>10</v>
      </c>
      <c r="AQ58" s="720">
        <v>17</v>
      </c>
      <c r="AR58" s="720">
        <v>24</v>
      </c>
      <c r="AS58" s="720">
        <v>1</v>
      </c>
      <c r="AT58" s="720">
        <v>8</v>
      </c>
      <c r="AU58" s="720">
        <v>22</v>
      </c>
      <c r="AV58" s="720">
        <v>29</v>
      </c>
      <c r="AW58" s="720">
        <v>5</v>
      </c>
      <c r="AX58" s="720">
        <v>12</v>
      </c>
      <c r="AY58" s="720">
        <v>19</v>
      </c>
      <c r="AZ58" s="720">
        <v>26</v>
      </c>
      <c r="BA58" s="720">
        <v>2</v>
      </c>
      <c r="BB58" s="720">
        <v>9</v>
      </c>
      <c r="BC58" s="720">
        <v>16</v>
      </c>
      <c r="BD58" s="720">
        <v>23</v>
      </c>
      <c r="BE58" s="720">
        <v>30</v>
      </c>
      <c r="BF58" s="720">
        <v>7</v>
      </c>
      <c r="BG58" s="720">
        <v>14</v>
      </c>
      <c r="BH58" s="720">
        <v>21</v>
      </c>
      <c r="BI58" s="720">
        <v>28</v>
      </c>
      <c r="BJ58" s="720">
        <v>4</v>
      </c>
      <c r="BK58" s="720">
        <v>11</v>
      </c>
      <c r="BL58" s="720">
        <v>18</v>
      </c>
      <c r="BM58" s="720">
        <v>25</v>
      </c>
      <c r="BN58" s="720">
        <v>2</v>
      </c>
      <c r="BO58" s="720">
        <v>9</v>
      </c>
      <c r="BP58" s="720">
        <v>16</v>
      </c>
      <c r="BQ58" s="720">
        <v>23</v>
      </c>
      <c r="BR58" s="720">
        <v>30</v>
      </c>
      <c r="BS58" s="558" t="s">
        <v>915</v>
      </c>
      <c r="BT58" s="559"/>
      <c r="BU58" s="558" t="s">
        <v>916</v>
      </c>
      <c r="BV58" s="190"/>
      <c r="BW58" s="558" t="s">
        <v>1764</v>
      </c>
    </row>
    <row r="59" spans="1:75" s="25" customFormat="1" ht="21" hidden="1" customHeight="1">
      <c r="A59" s="192"/>
      <c r="B59" s="192"/>
      <c r="C59" s="41" t="s">
        <v>26</v>
      </c>
      <c r="D59" s="659" t="s">
        <v>209</v>
      </c>
      <c r="E59" s="562">
        <v>385</v>
      </c>
      <c r="F59" s="544">
        <v>33611</v>
      </c>
      <c r="G59" s="983">
        <v>0</v>
      </c>
      <c r="H59" s="364" t="s">
        <v>352</v>
      </c>
      <c r="I59" s="30">
        <v>16792</v>
      </c>
      <c r="J59" s="519" t="s">
        <v>612</v>
      </c>
      <c r="K59" s="328" t="s">
        <v>611</v>
      </c>
      <c r="L59" s="16">
        <v>0</v>
      </c>
      <c r="M59" s="16">
        <v>0</v>
      </c>
      <c r="N59" s="16">
        <v>0</v>
      </c>
      <c r="O59" s="16">
        <v>0</v>
      </c>
      <c r="P59" s="16">
        <v>0</v>
      </c>
      <c r="Q59" s="16">
        <v>0</v>
      </c>
      <c r="R59" s="16">
        <v>0</v>
      </c>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84">
        <f t="shared" ref="BS59:BS70" si="6">COUNT(S59:AR59)</f>
        <v>0</v>
      </c>
      <c r="BU59" s="184">
        <f t="shared" ref="BU59:BU70" si="7">COUNT(AS59:BR59)</f>
        <v>0</v>
      </c>
      <c r="BW59" s="184">
        <f t="shared" ref="BW59:BW70" si="8">SUM(BS59,BU59)</f>
        <v>0</v>
      </c>
    </row>
    <row r="60" spans="1:75" s="25" customFormat="1" ht="21" hidden="1" customHeight="1">
      <c r="A60" s="192"/>
      <c r="B60" s="192"/>
      <c r="C60" s="41" t="s">
        <v>34</v>
      </c>
      <c r="D60" s="659" t="s">
        <v>1656</v>
      </c>
      <c r="E60" s="562">
        <v>128</v>
      </c>
      <c r="F60" s="542">
        <v>36770</v>
      </c>
      <c r="G60" s="983">
        <v>0</v>
      </c>
      <c r="H60" s="364" t="s">
        <v>352</v>
      </c>
      <c r="I60" s="30">
        <v>36748</v>
      </c>
      <c r="J60" s="512" t="s">
        <v>418</v>
      </c>
      <c r="K60" s="328" t="s">
        <v>417</v>
      </c>
      <c r="L60" s="16">
        <v>0</v>
      </c>
      <c r="M60" s="16">
        <v>0</v>
      </c>
      <c r="N60" s="16">
        <v>0</v>
      </c>
      <c r="O60" s="16">
        <v>0</v>
      </c>
      <c r="P60" s="16">
        <v>0</v>
      </c>
      <c r="Q60" s="16">
        <v>0</v>
      </c>
      <c r="R60" s="16">
        <v>0</v>
      </c>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84">
        <f t="shared" si="6"/>
        <v>0</v>
      </c>
      <c r="BU60" s="184">
        <f t="shared" si="7"/>
        <v>0</v>
      </c>
      <c r="BW60" s="184">
        <f t="shared" si="8"/>
        <v>0</v>
      </c>
    </row>
    <row r="61" spans="1:75" s="25" customFormat="1" ht="21" hidden="1" customHeight="1">
      <c r="A61" s="192"/>
      <c r="B61" s="192"/>
      <c r="C61" s="41" t="s">
        <v>39</v>
      </c>
      <c r="D61" s="659" t="s">
        <v>940</v>
      </c>
      <c r="E61" s="562">
        <v>10024</v>
      </c>
      <c r="F61" s="544">
        <v>38679</v>
      </c>
      <c r="G61" s="983">
        <v>0</v>
      </c>
      <c r="H61" s="364" t="s">
        <v>352</v>
      </c>
      <c r="I61" s="30">
        <v>38731</v>
      </c>
      <c r="J61" s="519" t="s">
        <v>942</v>
      </c>
      <c r="K61" s="328" t="s">
        <v>941</v>
      </c>
      <c r="L61" s="16">
        <v>0</v>
      </c>
      <c r="M61" s="16">
        <v>0</v>
      </c>
      <c r="N61" s="16">
        <v>0</v>
      </c>
      <c r="O61" s="16">
        <v>0</v>
      </c>
      <c r="P61" s="16">
        <v>0</v>
      </c>
      <c r="Q61" s="16">
        <v>0</v>
      </c>
      <c r="R61" s="16">
        <v>0</v>
      </c>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84">
        <f t="shared" si="6"/>
        <v>0</v>
      </c>
      <c r="BU61" s="184">
        <f t="shared" si="7"/>
        <v>0</v>
      </c>
      <c r="BW61" s="184">
        <f t="shared" si="8"/>
        <v>0</v>
      </c>
    </row>
    <row r="62" spans="1:75" s="25" customFormat="1" ht="21" hidden="1" customHeight="1">
      <c r="A62" s="192"/>
      <c r="B62" s="192"/>
      <c r="C62" s="41" t="s">
        <v>40</v>
      </c>
      <c r="D62" s="659" t="s">
        <v>1474</v>
      </c>
      <c r="E62" s="562">
        <v>1648</v>
      </c>
      <c r="F62" s="544">
        <v>38825</v>
      </c>
      <c r="G62" s="983">
        <v>0</v>
      </c>
      <c r="H62" s="364" t="s">
        <v>352</v>
      </c>
      <c r="I62" s="30">
        <v>23017</v>
      </c>
      <c r="J62" s="519" t="s">
        <v>558</v>
      </c>
      <c r="K62" s="328" t="s">
        <v>557</v>
      </c>
      <c r="L62" s="16">
        <v>0</v>
      </c>
      <c r="M62" s="16">
        <v>0</v>
      </c>
      <c r="N62" s="16">
        <v>0</v>
      </c>
      <c r="O62" s="16">
        <v>0</v>
      </c>
      <c r="P62" s="16">
        <v>0</v>
      </c>
      <c r="Q62" s="16">
        <v>0</v>
      </c>
      <c r="R62" s="16">
        <v>0</v>
      </c>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84">
        <f t="shared" si="6"/>
        <v>0</v>
      </c>
      <c r="BU62" s="184">
        <f t="shared" si="7"/>
        <v>0</v>
      </c>
      <c r="BW62" s="184">
        <f t="shared" si="8"/>
        <v>0</v>
      </c>
    </row>
    <row r="63" spans="1:75" s="25" customFormat="1" ht="21" hidden="1" customHeight="1">
      <c r="A63" s="192"/>
      <c r="B63" s="192"/>
      <c r="C63" s="41" t="s">
        <v>56</v>
      </c>
      <c r="D63" s="37" t="s">
        <v>1985</v>
      </c>
      <c r="E63" s="562">
        <v>1246</v>
      </c>
      <c r="F63" s="543">
        <v>39904</v>
      </c>
      <c r="G63" s="983">
        <v>0</v>
      </c>
      <c r="H63" s="364" t="s">
        <v>352</v>
      </c>
      <c r="I63" s="30"/>
      <c r="J63" s="519" t="s">
        <v>648</v>
      </c>
      <c r="K63" s="328" t="s">
        <v>648</v>
      </c>
      <c r="L63" s="16">
        <v>0</v>
      </c>
      <c r="M63" s="16">
        <v>0</v>
      </c>
      <c r="N63" s="16">
        <v>0</v>
      </c>
      <c r="O63" s="16">
        <v>0</v>
      </c>
      <c r="P63" s="16">
        <v>0</v>
      </c>
      <c r="Q63" s="16">
        <v>0</v>
      </c>
      <c r="R63" s="16">
        <v>0</v>
      </c>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84">
        <f t="shared" si="6"/>
        <v>0</v>
      </c>
      <c r="BU63" s="184">
        <f t="shared" si="7"/>
        <v>0</v>
      </c>
      <c r="BW63" s="184">
        <f t="shared" si="8"/>
        <v>0</v>
      </c>
    </row>
    <row r="64" spans="1:75" s="25" customFormat="1" ht="21" hidden="1" customHeight="1">
      <c r="A64" s="192"/>
      <c r="B64" s="192"/>
      <c r="C64" s="41" t="s">
        <v>60</v>
      </c>
      <c r="D64" s="37" t="s">
        <v>452</v>
      </c>
      <c r="E64" s="562">
        <v>10604</v>
      </c>
      <c r="F64" s="544">
        <v>40909</v>
      </c>
      <c r="G64" s="983">
        <v>0</v>
      </c>
      <c r="H64" s="364" t="s">
        <v>352</v>
      </c>
      <c r="I64" s="30">
        <v>24073</v>
      </c>
      <c r="J64" s="519" t="s">
        <v>454</v>
      </c>
      <c r="K64" s="328" t="s">
        <v>453</v>
      </c>
      <c r="L64" s="16">
        <v>0</v>
      </c>
      <c r="M64" s="16">
        <v>0</v>
      </c>
      <c r="N64" s="16">
        <v>0</v>
      </c>
      <c r="O64" s="16">
        <v>0</v>
      </c>
      <c r="P64" s="16">
        <v>0</v>
      </c>
      <c r="Q64" s="16">
        <v>0</v>
      </c>
      <c r="R64" s="16">
        <v>0</v>
      </c>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84">
        <f t="shared" si="6"/>
        <v>0</v>
      </c>
      <c r="BU64" s="184">
        <f t="shared" si="7"/>
        <v>0</v>
      </c>
      <c r="BW64" s="184">
        <f t="shared" si="8"/>
        <v>0</v>
      </c>
    </row>
    <row r="65" spans="1:75" s="25" customFormat="1" ht="21" hidden="1" customHeight="1">
      <c r="A65" s="192"/>
      <c r="B65" s="192"/>
      <c r="C65" s="41" t="s">
        <v>67</v>
      </c>
      <c r="D65" s="659" t="s">
        <v>1162</v>
      </c>
      <c r="E65" s="562">
        <v>344</v>
      </c>
      <c r="F65" s="542">
        <v>41395</v>
      </c>
      <c r="G65" s="983">
        <v>0</v>
      </c>
      <c r="H65" s="364" t="s">
        <v>352</v>
      </c>
      <c r="I65" s="30">
        <v>29881</v>
      </c>
      <c r="J65" s="512" t="s">
        <v>1573</v>
      </c>
      <c r="K65" s="328" t="s">
        <v>1163</v>
      </c>
      <c r="L65" s="16">
        <v>0</v>
      </c>
      <c r="M65" s="16">
        <v>0</v>
      </c>
      <c r="N65" s="16">
        <v>0</v>
      </c>
      <c r="O65" s="16">
        <v>0</v>
      </c>
      <c r="P65" s="16">
        <v>0</v>
      </c>
      <c r="Q65" s="16">
        <v>0</v>
      </c>
      <c r="R65" s="16">
        <v>0</v>
      </c>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84">
        <f t="shared" si="6"/>
        <v>0</v>
      </c>
      <c r="BU65" s="184">
        <f t="shared" si="7"/>
        <v>0</v>
      </c>
      <c r="BW65" s="184">
        <f t="shared" si="8"/>
        <v>0</v>
      </c>
    </row>
    <row r="66" spans="1:75" s="25" customFormat="1" ht="21" hidden="1" customHeight="1">
      <c r="A66" s="192"/>
      <c r="B66" s="192"/>
      <c r="C66" s="41" t="s">
        <v>72</v>
      </c>
      <c r="D66" s="659" t="s">
        <v>1393</v>
      </c>
      <c r="E66" s="562">
        <v>1943</v>
      </c>
      <c r="F66" s="544">
        <v>41948</v>
      </c>
      <c r="G66" s="983">
        <v>0</v>
      </c>
      <c r="H66" s="364" t="s">
        <v>352</v>
      </c>
      <c r="I66" s="30">
        <v>15767</v>
      </c>
      <c r="J66" s="519" t="s">
        <v>552</v>
      </c>
      <c r="K66" s="328" t="s">
        <v>551</v>
      </c>
      <c r="L66" s="16">
        <v>0</v>
      </c>
      <c r="M66" s="16">
        <v>0</v>
      </c>
      <c r="N66" s="16">
        <v>0</v>
      </c>
      <c r="O66" s="16">
        <v>0</v>
      </c>
      <c r="P66" s="16">
        <v>0</v>
      </c>
      <c r="Q66" s="16">
        <v>0</v>
      </c>
      <c r="R66" s="16">
        <v>0</v>
      </c>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84">
        <f t="shared" si="6"/>
        <v>0</v>
      </c>
      <c r="BU66" s="184">
        <f t="shared" si="7"/>
        <v>0</v>
      </c>
      <c r="BW66" s="184">
        <f t="shared" si="8"/>
        <v>0</v>
      </c>
    </row>
    <row r="67" spans="1:75" s="25" customFormat="1" ht="21" hidden="1" customHeight="1">
      <c r="A67" s="192"/>
      <c r="B67" s="192"/>
      <c r="C67" s="41" t="s">
        <v>74</v>
      </c>
      <c r="D67" s="659" t="s">
        <v>144</v>
      </c>
      <c r="E67" s="562">
        <v>2402</v>
      </c>
      <c r="F67" s="544">
        <v>42153</v>
      </c>
      <c r="G67" s="983">
        <v>0</v>
      </c>
      <c r="H67" s="364" t="s">
        <v>352</v>
      </c>
      <c r="I67" s="30">
        <v>42185</v>
      </c>
      <c r="J67" s="519" t="s">
        <v>663</v>
      </c>
      <c r="K67" s="328" t="s">
        <v>662</v>
      </c>
      <c r="L67" s="16">
        <v>0</v>
      </c>
      <c r="M67" s="16">
        <v>0</v>
      </c>
      <c r="N67" s="16">
        <v>0</v>
      </c>
      <c r="O67" s="16">
        <v>0</v>
      </c>
      <c r="P67" s="16">
        <v>0</v>
      </c>
      <c r="Q67" s="16">
        <v>0</v>
      </c>
      <c r="R67" s="16">
        <v>0</v>
      </c>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84">
        <f t="shared" si="6"/>
        <v>0</v>
      </c>
      <c r="BU67" s="184">
        <f t="shared" si="7"/>
        <v>0</v>
      </c>
      <c r="BW67" s="184">
        <f t="shared" si="8"/>
        <v>0</v>
      </c>
    </row>
    <row r="68" spans="1:75" s="25" customFormat="1" ht="21" hidden="1" customHeight="1">
      <c r="A68" s="192"/>
      <c r="B68" s="192"/>
      <c r="C68" s="41" t="s">
        <v>83</v>
      </c>
      <c r="D68" s="659" t="s">
        <v>1515</v>
      </c>
      <c r="E68" s="562">
        <v>10284</v>
      </c>
      <c r="F68" s="544">
        <v>43972</v>
      </c>
      <c r="G68" s="983">
        <v>0</v>
      </c>
      <c r="H68" s="364" t="s">
        <v>352</v>
      </c>
      <c r="I68" s="30">
        <v>29290</v>
      </c>
      <c r="J68" s="519" t="s">
        <v>1396</v>
      </c>
      <c r="K68" s="328" t="s">
        <v>1395</v>
      </c>
      <c r="L68" s="16">
        <v>0</v>
      </c>
      <c r="M68" s="16">
        <v>0</v>
      </c>
      <c r="N68" s="16">
        <v>0</v>
      </c>
      <c r="O68" s="16">
        <v>0</v>
      </c>
      <c r="P68" s="16">
        <v>0</v>
      </c>
      <c r="Q68" s="16">
        <v>0</v>
      </c>
      <c r="R68" s="16">
        <v>0</v>
      </c>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84">
        <f t="shared" si="6"/>
        <v>0</v>
      </c>
      <c r="BU68" s="184">
        <f t="shared" si="7"/>
        <v>0</v>
      </c>
      <c r="BW68" s="184">
        <f t="shared" si="8"/>
        <v>0</v>
      </c>
    </row>
    <row r="69" spans="1:75" s="25" customFormat="1" ht="21" hidden="1" customHeight="1">
      <c r="A69" s="192"/>
      <c r="B69" s="192"/>
      <c r="C69" s="41" t="s">
        <v>87</v>
      </c>
      <c r="D69" s="659" t="s">
        <v>1398</v>
      </c>
      <c r="E69" s="562">
        <v>9585</v>
      </c>
      <c r="F69" s="542">
        <v>43998</v>
      </c>
      <c r="G69" s="983">
        <v>0</v>
      </c>
      <c r="H69" s="364" t="s">
        <v>352</v>
      </c>
      <c r="I69" s="30">
        <v>35971</v>
      </c>
      <c r="J69" s="512" t="s">
        <v>1729</v>
      </c>
      <c r="K69" s="328" t="s">
        <v>1400</v>
      </c>
      <c r="L69" s="16">
        <v>0</v>
      </c>
      <c r="M69" s="16">
        <v>0</v>
      </c>
      <c r="N69" s="16">
        <v>0</v>
      </c>
      <c r="O69" s="16">
        <v>0</v>
      </c>
      <c r="P69" s="16">
        <v>0</v>
      </c>
      <c r="Q69" s="16">
        <v>0</v>
      </c>
      <c r="R69" s="16">
        <v>0</v>
      </c>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84">
        <f t="shared" si="6"/>
        <v>0</v>
      </c>
      <c r="BU69" s="184">
        <f t="shared" si="7"/>
        <v>0</v>
      </c>
      <c r="BW69" s="184">
        <f t="shared" si="8"/>
        <v>0</v>
      </c>
    </row>
    <row r="70" spans="1:75" s="25" customFormat="1" ht="21" hidden="1" customHeight="1">
      <c r="A70" s="192"/>
      <c r="B70" s="192"/>
      <c r="C70" s="41" t="s">
        <v>100</v>
      </c>
      <c r="D70" s="659" t="s">
        <v>1372</v>
      </c>
      <c r="E70" s="562">
        <v>11198</v>
      </c>
      <c r="F70" s="544">
        <v>44621</v>
      </c>
      <c r="G70" s="983">
        <v>0</v>
      </c>
      <c r="H70" s="364" t="s">
        <v>352</v>
      </c>
      <c r="I70" s="30">
        <v>37368</v>
      </c>
      <c r="J70" s="519" t="s">
        <v>1374</v>
      </c>
      <c r="K70" s="328" t="s">
        <v>1373</v>
      </c>
      <c r="L70" s="16">
        <v>0</v>
      </c>
      <c r="M70" s="16">
        <v>0</v>
      </c>
      <c r="N70" s="16">
        <v>0</v>
      </c>
      <c r="O70" s="16">
        <v>0</v>
      </c>
      <c r="P70" s="16">
        <v>0</v>
      </c>
      <c r="Q70" s="16">
        <v>0</v>
      </c>
      <c r="R70" s="16">
        <v>0</v>
      </c>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84">
        <f t="shared" si="6"/>
        <v>0</v>
      </c>
      <c r="BU70" s="184">
        <f t="shared" si="7"/>
        <v>0</v>
      </c>
      <c r="BW70" s="184">
        <f t="shared" si="8"/>
        <v>0</v>
      </c>
    </row>
    <row r="71" spans="1:75" s="229" customFormat="1" hidden="1">
      <c r="C71" s="230"/>
      <c r="E71" s="579"/>
      <c r="F71" s="549"/>
      <c r="G71" s="600"/>
      <c r="H71" s="457"/>
      <c r="I71" s="231"/>
      <c r="J71" s="232"/>
      <c r="K71" s="231"/>
      <c r="L71" s="232"/>
      <c r="M71" s="232"/>
      <c r="N71" s="232"/>
      <c r="O71" s="232"/>
      <c r="P71" s="232"/>
      <c r="Q71" s="232"/>
      <c r="R71" s="232"/>
      <c r="S71" s="111"/>
      <c r="AN71" s="233"/>
      <c r="AO71" s="233"/>
      <c r="AQ71" s="230"/>
      <c r="AR71" s="230"/>
      <c r="AS71" s="230"/>
    </row>
    <row r="72" spans="1:75" s="54" customFormat="1" ht="54" hidden="1" customHeight="1">
      <c r="C72" s="53"/>
      <c r="D72" s="53" t="s">
        <v>2032</v>
      </c>
      <c r="E72" s="211"/>
      <c r="F72" s="550"/>
      <c r="G72" s="211"/>
      <c r="H72" s="287"/>
      <c r="I72" s="38"/>
      <c r="J72" s="3"/>
      <c r="K72" s="287"/>
      <c r="BQ72" s="284"/>
      <c r="BR72" s="284"/>
      <c r="BS72" s="284"/>
      <c r="BU72" s="284"/>
    </row>
    <row r="73" spans="1:75" s="229" customFormat="1" hidden="1">
      <c r="C73" s="230"/>
      <c r="E73" s="579"/>
      <c r="F73" s="549"/>
      <c r="G73" s="600"/>
      <c r="H73" s="457"/>
      <c r="I73" s="231"/>
      <c r="J73" s="232"/>
      <c r="K73" s="231"/>
      <c r="L73" s="232"/>
      <c r="M73" s="232"/>
      <c r="N73" s="232"/>
      <c r="O73" s="232"/>
      <c r="P73" s="232"/>
      <c r="Q73" s="232"/>
      <c r="R73" s="232"/>
      <c r="S73" s="111"/>
      <c r="AN73" s="233"/>
      <c r="AO73" s="233"/>
      <c r="AQ73" s="230"/>
      <c r="AR73" s="230"/>
      <c r="AS73" s="230"/>
    </row>
    <row r="74" spans="1:75" s="571" customFormat="1" ht="34.5" hidden="1" customHeight="1">
      <c r="A74" s="722" t="s">
        <v>310</v>
      </c>
      <c r="B74" s="722" t="s">
        <v>1694</v>
      </c>
      <c r="C74" s="728" t="s">
        <v>12</v>
      </c>
      <c r="D74" s="722" t="s">
        <v>43</v>
      </c>
      <c r="E74" s="720" t="s">
        <v>1761</v>
      </c>
      <c r="F74" s="723" t="s">
        <v>14</v>
      </c>
      <c r="G74" s="490" t="s">
        <v>1867</v>
      </c>
      <c r="H74" s="723" t="s">
        <v>1705</v>
      </c>
      <c r="I74" s="723" t="s">
        <v>1706</v>
      </c>
      <c r="J74" s="720" t="s">
        <v>308</v>
      </c>
      <c r="K74" s="723" t="s">
        <v>307</v>
      </c>
      <c r="L74" s="720" t="s">
        <v>1319</v>
      </c>
      <c r="M74" s="720" t="s">
        <v>1430</v>
      </c>
      <c r="N74" s="720" t="s">
        <v>1431</v>
      </c>
      <c r="O74" s="720" t="s">
        <v>1641</v>
      </c>
      <c r="P74" s="720" t="s">
        <v>1642</v>
      </c>
      <c r="Q74" s="720" t="s">
        <v>1868</v>
      </c>
      <c r="R74" s="720" t="s">
        <v>1869</v>
      </c>
      <c r="S74" s="720">
        <v>1</v>
      </c>
      <c r="T74" s="720">
        <v>8</v>
      </c>
      <c r="U74" s="720">
        <v>15</v>
      </c>
      <c r="V74" s="720">
        <v>29</v>
      </c>
      <c r="W74" s="720">
        <v>5</v>
      </c>
      <c r="X74" s="720">
        <v>12</v>
      </c>
      <c r="Y74" s="720">
        <v>19</v>
      </c>
      <c r="Z74" s="720">
        <v>26</v>
      </c>
      <c r="AA74" s="720">
        <v>4</v>
      </c>
      <c r="AB74" s="720">
        <v>11</v>
      </c>
      <c r="AC74" s="720"/>
      <c r="AD74" s="720">
        <v>18</v>
      </c>
      <c r="AE74" s="720">
        <v>25</v>
      </c>
      <c r="AF74" s="720">
        <v>1</v>
      </c>
      <c r="AG74" s="720">
        <v>8</v>
      </c>
      <c r="AH74" s="720">
        <v>15</v>
      </c>
      <c r="AI74" s="720">
        <v>29</v>
      </c>
      <c r="AJ74" s="720">
        <v>6</v>
      </c>
      <c r="AK74" s="720">
        <v>13</v>
      </c>
      <c r="AL74" s="720">
        <v>20</v>
      </c>
      <c r="AM74" s="720">
        <v>27</v>
      </c>
      <c r="AN74" s="720">
        <v>3</v>
      </c>
      <c r="AO74" s="720"/>
      <c r="AP74" s="720">
        <v>10</v>
      </c>
      <c r="AQ74" s="720">
        <v>17</v>
      </c>
      <c r="AR74" s="720">
        <v>24</v>
      </c>
      <c r="AS74" s="720">
        <v>1</v>
      </c>
      <c r="AT74" s="720">
        <v>8</v>
      </c>
      <c r="AU74" s="720">
        <v>22</v>
      </c>
      <c r="AV74" s="720">
        <v>29</v>
      </c>
      <c r="AW74" s="720">
        <v>5</v>
      </c>
      <c r="AX74" s="720">
        <v>12</v>
      </c>
      <c r="AY74" s="720">
        <v>19</v>
      </c>
      <c r="AZ74" s="720">
        <v>26</v>
      </c>
      <c r="BA74" s="720">
        <v>2</v>
      </c>
      <c r="BB74" s="720">
        <v>9</v>
      </c>
      <c r="BC74" s="720">
        <v>16</v>
      </c>
      <c r="BD74" s="720">
        <v>23</v>
      </c>
      <c r="BE74" s="720">
        <v>30</v>
      </c>
      <c r="BF74" s="720">
        <v>7</v>
      </c>
      <c r="BG74" s="720">
        <v>14</v>
      </c>
      <c r="BH74" s="720">
        <v>21</v>
      </c>
      <c r="BI74" s="720">
        <v>28</v>
      </c>
      <c r="BJ74" s="720">
        <v>4</v>
      </c>
      <c r="BK74" s="720">
        <v>11</v>
      </c>
      <c r="BL74" s="720">
        <v>18</v>
      </c>
      <c r="BM74" s="720">
        <v>25</v>
      </c>
      <c r="BN74" s="720">
        <v>2</v>
      </c>
      <c r="BO74" s="720">
        <v>9</v>
      </c>
      <c r="BP74" s="720">
        <v>16</v>
      </c>
      <c r="BQ74" s="720">
        <v>23</v>
      </c>
      <c r="BR74" s="720">
        <v>30</v>
      </c>
      <c r="BS74" s="558" t="s">
        <v>915</v>
      </c>
      <c r="BT74" s="559"/>
      <c r="BU74" s="558" t="s">
        <v>916</v>
      </c>
      <c r="BV74" s="190"/>
      <c r="BW74" s="558" t="s">
        <v>1764</v>
      </c>
    </row>
    <row r="75" spans="1:75" s="25" customFormat="1" ht="21" hidden="1" customHeight="1">
      <c r="A75" s="192"/>
      <c r="B75" s="192"/>
      <c r="C75" s="41" t="s">
        <v>65</v>
      </c>
      <c r="D75" s="659" t="s">
        <v>164</v>
      </c>
      <c r="E75" s="562">
        <v>3548</v>
      </c>
      <c r="F75" s="543">
        <v>42524</v>
      </c>
      <c r="G75" s="983">
        <v>0</v>
      </c>
      <c r="H75" s="364" t="s">
        <v>1686</v>
      </c>
      <c r="I75" s="30">
        <v>34663</v>
      </c>
      <c r="J75" s="519" t="s">
        <v>338</v>
      </c>
      <c r="K75" s="328" t="s">
        <v>337</v>
      </c>
      <c r="L75" s="16">
        <v>0</v>
      </c>
      <c r="M75" s="16">
        <v>0</v>
      </c>
      <c r="N75" s="16">
        <v>0</v>
      </c>
      <c r="O75" s="16">
        <v>0</v>
      </c>
      <c r="P75" s="16">
        <v>0</v>
      </c>
      <c r="Q75" s="16">
        <v>0</v>
      </c>
      <c r="R75" s="16">
        <v>0</v>
      </c>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84">
        <f t="shared" ref="BS75:BS81" si="9">COUNT(S75:AR75)</f>
        <v>0</v>
      </c>
      <c r="BU75" s="184">
        <f t="shared" ref="BU75:BU81" si="10">COUNT(AS75:BR75)</f>
        <v>0</v>
      </c>
      <c r="BW75" s="184">
        <f t="shared" ref="BW75:BW81" si="11">SUM(BS75,BU75)</f>
        <v>0</v>
      </c>
    </row>
    <row r="76" spans="1:75" s="25" customFormat="1" ht="21" hidden="1" customHeight="1">
      <c r="A76" s="192"/>
      <c r="B76" s="192"/>
      <c r="C76" s="41" t="s">
        <v>62</v>
      </c>
      <c r="D76" s="659" t="s">
        <v>1455</v>
      </c>
      <c r="E76" s="562">
        <v>226</v>
      </c>
      <c r="F76" s="546">
        <v>41012</v>
      </c>
      <c r="G76" s="983">
        <v>0</v>
      </c>
      <c r="H76" s="364" t="s">
        <v>352</v>
      </c>
      <c r="I76" s="30">
        <v>39833</v>
      </c>
      <c r="J76" s="519" t="s">
        <v>1457</v>
      </c>
      <c r="K76" s="328" t="s">
        <v>1456</v>
      </c>
      <c r="L76" s="16">
        <v>0</v>
      </c>
      <c r="M76" s="16">
        <v>0</v>
      </c>
      <c r="N76" s="16">
        <v>0</v>
      </c>
      <c r="O76" s="16">
        <v>0</v>
      </c>
      <c r="P76" s="16">
        <v>0</v>
      </c>
      <c r="Q76" s="16">
        <v>0</v>
      </c>
      <c r="R76" s="16">
        <v>0</v>
      </c>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84">
        <f t="shared" si="9"/>
        <v>0</v>
      </c>
      <c r="BU76" s="184">
        <f t="shared" si="10"/>
        <v>0</v>
      </c>
      <c r="BW76" s="184">
        <f t="shared" si="11"/>
        <v>0</v>
      </c>
    </row>
    <row r="77" spans="1:75" s="25" customFormat="1" ht="21" hidden="1" customHeight="1">
      <c r="A77" s="192"/>
      <c r="B77" s="192"/>
      <c r="C77" s="41" t="s">
        <v>85</v>
      </c>
      <c r="D77" s="659" t="s">
        <v>1443</v>
      </c>
      <c r="E77" s="562">
        <v>11381</v>
      </c>
      <c r="F77" s="544">
        <v>44762</v>
      </c>
      <c r="G77" s="983">
        <v>0</v>
      </c>
      <c r="H77" s="364" t="s">
        <v>1686</v>
      </c>
      <c r="I77" s="30">
        <v>44774</v>
      </c>
      <c r="J77" s="519" t="s">
        <v>1445</v>
      </c>
      <c r="K77" s="328" t="s">
        <v>1444</v>
      </c>
      <c r="L77" s="16">
        <v>0</v>
      </c>
      <c r="M77" s="16">
        <v>0</v>
      </c>
      <c r="N77" s="16">
        <v>0</v>
      </c>
      <c r="O77" s="16">
        <v>0</v>
      </c>
      <c r="P77" s="16">
        <v>0</v>
      </c>
      <c r="Q77" s="16">
        <v>0</v>
      </c>
      <c r="R77" s="16">
        <v>0</v>
      </c>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9"/>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84">
        <f t="shared" si="9"/>
        <v>0</v>
      </c>
      <c r="BU77" s="184">
        <f t="shared" si="10"/>
        <v>0</v>
      </c>
      <c r="BW77" s="184">
        <f t="shared" si="11"/>
        <v>0</v>
      </c>
    </row>
    <row r="78" spans="1:75" s="25" customFormat="1" ht="21" hidden="1" customHeight="1">
      <c r="A78" s="33"/>
      <c r="B78" s="33"/>
      <c r="C78" s="41" t="s">
        <v>19</v>
      </c>
      <c r="D78" s="659" t="s">
        <v>236</v>
      </c>
      <c r="E78" s="562">
        <v>6618</v>
      </c>
      <c r="F78" s="542">
        <v>38502</v>
      </c>
      <c r="G78" s="983">
        <v>104</v>
      </c>
      <c r="H78" s="364" t="s">
        <v>264</v>
      </c>
      <c r="I78" s="30">
        <v>32127</v>
      </c>
      <c r="J78" s="512" t="s">
        <v>472</v>
      </c>
      <c r="K78" s="328" t="s">
        <v>471</v>
      </c>
      <c r="L78" s="191">
        <v>63</v>
      </c>
      <c r="M78" s="16">
        <v>24</v>
      </c>
      <c r="N78" s="16">
        <v>87</v>
      </c>
      <c r="O78" s="16">
        <v>14</v>
      </c>
      <c r="P78" s="16">
        <v>101</v>
      </c>
      <c r="Q78" s="16">
        <v>3</v>
      </c>
      <c r="R78" s="191">
        <v>104</v>
      </c>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9"/>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84">
        <f t="shared" si="9"/>
        <v>0</v>
      </c>
      <c r="BU78" s="184">
        <f t="shared" si="10"/>
        <v>0</v>
      </c>
      <c r="BW78" s="184">
        <f t="shared" si="11"/>
        <v>0</v>
      </c>
    </row>
    <row r="79" spans="1:75" s="25" customFormat="1" ht="21" hidden="1" customHeight="1">
      <c r="A79" s="192"/>
      <c r="B79" s="192"/>
      <c r="C79" s="41" t="s">
        <v>87</v>
      </c>
      <c r="D79" s="659" t="s">
        <v>1503</v>
      </c>
      <c r="E79" s="562">
        <v>11397</v>
      </c>
      <c r="F79" s="543">
        <v>44927</v>
      </c>
      <c r="G79" s="983">
        <v>0</v>
      </c>
      <c r="H79" s="364" t="s">
        <v>1483</v>
      </c>
      <c r="I79" s="30">
        <v>44883</v>
      </c>
      <c r="J79" s="511" t="s">
        <v>1505</v>
      </c>
      <c r="K79" s="328" t="s">
        <v>1504</v>
      </c>
      <c r="L79" s="191">
        <v>0</v>
      </c>
      <c r="M79" s="16">
        <v>0</v>
      </c>
      <c r="N79" s="16">
        <v>0</v>
      </c>
      <c r="O79" s="16">
        <v>0</v>
      </c>
      <c r="P79" s="16">
        <v>0</v>
      </c>
      <c r="Q79" s="16">
        <v>0</v>
      </c>
      <c r="R79" s="191">
        <v>0</v>
      </c>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9"/>
      <c r="AT79" s="19"/>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84">
        <f t="shared" si="9"/>
        <v>0</v>
      </c>
      <c r="BU79" s="184">
        <f t="shared" si="10"/>
        <v>0</v>
      </c>
      <c r="BW79" s="184">
        <f t="shared" si="11"/>
        <v>0</v>
      </c>
    </row>
    <row r="80" spans="1:75" s="25" customFormat="1" ht="21" hidden="1" customHeight="1">
      <c r="A80" s="192"/>
      <c r="B80" s="192"/>
      <c r="C80" s="41" t="s">
        <v>30</v>
      </c>
      <c r="D80" s="659" t="s">
        <v>288</v>
      </c>
      <c r="E80" s="562">
        <v>3308</v>
      </c>
      <c r="F80" s="544">
        <v>36648</v>
      </c>
      <c r="G80" s="983">
        <v>0</v>
      </c>
      <c r="H80" s="364" t="s">
        <v>1483</v>
      </c>
      <c r="I80" s="30">
        <v>36501</v>
      </c>
      <c r="J80" s="519" t="s">
        <v>763</v>
      </c>
      <c r="K80" s="328" t="s">
        <v>762</v>
      </c>
      <c r="L80" s="191">
        <v>0</v>
      </c>
      <c r="M80" s="16">
        <v>0</v>
      </c>
      <c r="N80" s="16">
        <v>0</v>
      </c>
      <c r="O80" s="16">
        <v>0</v>
      </c>
      <c r="P80" s="16">
        <v>0</v>
      </c>
      <c r="Q80" s="16">
        <v>0</v>
      </c>
      <c r="R80" s="191">
        <v>0</v>
      </c>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9"/>
      <c r="AT80" s="19"/>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84">
        <f t="shared" si="9"/>
        <v>0</v>
      </c>
      <c r="BU80" s="184">
        <f t="shared" si="10"/>
        <v>0</v>
      </c>
      <c r="BW80" s="184">
        <f t="shared" si="11"/>
        <v>0</v>
      </c>
    </row>
    <row r="81" spans="1:75" s="25" customFormat="1" ht="21" hidden="1" customHeight="1">
      <c r="A81" s="192"/>
      <c r="B81" s="192"/>
      <c r="C81" s="41" t="s">
        <v>70</v>
      </c>
      <c r="D81" s="37" t="s">
        <v>1171</v>
      </c>
      <c r="E81" s="364" t="s">
        <v>1847</v>
      </c>
      <c r="F81" s="542">
        <v>43991</v>
      </c>
      <c r="G81" s="983">
        <v>0</v>
      </c>
      <c r="H81" s="364" t="s">
        <v>1686</v>
      </c>
      <c r="I81" s="30">
        <v>44244</v>
      </c>
      <c r="J81" s="512" t="s">
        <v>1173</v>
      </c>
      <c r="K81" s="328" t="s">
        <v>1172</v>
      </c>
      <c r="L81" s="191">
        <v>0</v>
      </c>
      <c r="M81" s="16">
        <v>0</v>
      </c>
      <c r="N81" s="16">
        <v>0</v>
      </c>
      <c r="O81" s="16">
        <v>0</v>
      </c>
      <c r="P81" s="16">
        <v>0</v>
      </c>
      <c r="Q81" s="16">
        <v>0</v>
      </c>
      <c r="R81" s="191">
        <v>0</v>
      </c>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9"/>
      <c r="AT81" s="19"/>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84">
        <f t="shared" si="9"/>
        <v>0</v>
      </c>
      <c r="BU81" s="184">
        <f t="shared" si="10"/>
        <v>0</v>
      </c>
      <c r="BW81" s="184">
        <f t="shared" si="11"/>
        <v>0</v>
      </c>
    </row>
    <row r="82" spans="1:75" s="229" customFormat="1" hidden="1">
      <c r="C82" s="230"/>
      <c r="E82" s="579"/>
      <c r="F82" s="549"/>
      <c r="G82" s="600"/>
      <c r="H82" s="457"/>
      <c r="I82" s="231"/>
      <c r="J82" s="232"/>
      <c r="K82" s="231"/>
      <c r="L82" s="232"/>
      <c r="M82" s="232"/>
      <c r="N82" s="232"/>
      <c r="O82" s="232"/>
      <c r="P82" s="232"/>
      <c r="Q82" s="232"/>
      <c r="R82" s="232"/>
      <c r="S82" s="111"/>
      <c r="AN82" s="233"/>
      <c r="AO82" s="233"/>
      <c r="AQ82" s="230"/>
      <c r="AR82" s="230"/>
      <c r="AS82" s="230"/>
    </row>
    <row r="83" spans="1:75" s="54" customFormat="1" ht="54" hidden="1" customHeight="1">
      <c r="C83" s="53"/>
      <c r="D83" s="53" t="s">
        <v>1989</v>
      </c>
      <c r="E83" s="211"/>
      <c r="F83" s="550"/>
      <c r="G83" s="211"/>
      <c r="H83" s="287"/>
      <c r="I83" s="38"/>
      <c r="J83" s="3"/>
      <c r="K83" s="287"/>
      <c r="BQ83" s="284"/>
      <c r="BR83" s="284"/>
      <c r="BS83" s="284"/>
      <c r="BU83" s="284"/>
    </row>
    <row r="84" spans="1:75" s="229" customFormat="1" hidden="1">
      <c r="C84" s="230"/>
      <c r="E84" s="579"/>
      <c r="F84" s="549"/>
      <c r="G84" s="600"/>
      <c r="H84" s="457"/>
      <c r="I84" s="231"/>
      <c r="J84" s="232"/>
      <c r="K84" s="231"/>
      <c r="L84" s="232"/>
      <c r="M84" s="232"/>
      <c r="N84" s="232"/>
      <c r="O84" s="232"/>
      <c r="P84" s="232"/>
      <c r="Q84" s="232"/>
      <c r="R84" s="232"/>
      <c r="S84" s="111"/>
      <c r="AN84" s="233"/>
      <c r="AO84" s="233"/>
      <c r="AQ84" s="230"/>
      <c r="AR84" s="230"/>
      <c r="AS84" s="230"/>
    </row>
    <row r="85" spans="1:75" s="571" customFormat="1" ht="34.5" hidden="1" customHeight="1">
      <c r="A85" s="722" t="s">
        <v>310</v>
      </c>
      <c r="B85" s="722" t="s">
        <v>1694</v>
      </c>
      <c r="C85" s="728" t="s">
        <v>12</v>
      </c>
      <c r="D85" s="722" t="s">
        <v>43</v>
      </c>
      <c r="E85" s="720" t="s">
        <v>1761</v>
      </c>
      <c r="F85" s="723" t="s">
        <v>14</v>
      </c>
      <c r="G85" s="490" t="s">
        <v>1867</v>
      </c>
      <c r="H85" s="723" t="s">
        <v>1705</v>
      </c>
      <c r="I85" s="723" t="s">
        <v>1706</v>
      </c>
      <c r="J85" s="720" t="s">
        <v>308</v>
      </c>
      <c r="K85" s="723" t="s">
        <v>307</v>
      </c>
      <c r="L85" s="720" t="s">
        <v>1319</v>
      </c>
      <c r="M85" s="720" t="s">
        <v>1430</v>
      </c>
      <c r="N85" s="720" t="s">
        <v>1431</v>
      </c>
      <c r="O85" s="720" t="s">
        <v>1641</v>
      </c>
      <c r="P85" s="720" t="s">
        <v>1642</v>
      </c>
      <c r="Q85" s="720" t="s">
        <v>1868</v>
      </c>
      <c r="R85" s="720" t="s">
        <v>1869</v>
      </c>
      <c r="S85" s="720">
        <v>1</v>
      </c>
      <c r="T85" s="720">
        <v>8</v>
      </c>
      <c r="U85" s="720">
        <v>15</v>
      </c>
      <c r="V85" s="720">
        <v>29</v>
      </c>
      <c r="W85" s="720">
        <v>5</v>
      </c>
      <c r="X85" s="720">
        <v>12</v>
      </c>
      <c r="Y85" s="720">
        <v>19</v>
      </c>
      <c r="Z85" s="720">
        <v>26</v>
      </c>
      <c r="AA85" s="720">
        <v>4</v>
      </c>
      <c r="AB85" s="720">
        <v>11</v>
      </c>
      <c r="AC85" s="720"/>
      <c r="AD85" s="720">
        <v>18</v>
      </c>
      <c r="AE85" s="720">
        <v>25</v>
      </c>
      <c r="AF85" s="720">
        <v>1</v>
      </c>
      <c r="AG85" s="720">
        <v>8</v>
      </c>
      <c r="AH85" s="720">
        <v>15</v>
      </c>
      <c r="AI85" s="720">
        <v>29</v>
      </c>
      <c r="AJ85" s="720">
        <v>6</v>
      </c>
      <c r="AK85" s="720">
        <v>13</v>
      </c>
      <c r="AL85" s="720">
        <v>20</v>
      </c>
      <c r="AM85" s="720">
        <v>27</v>
      </c>
      <c r="AN85" s="720">
        <v>3</v>
      </c>
      <c r="AO85" s="720"/>
      <c r="AP85" s="720">
        <v>10</v>
      </c>
      <c r="AQ85" s="720">
        <v>17</v>
      </c>
      <c r="AR85" s="720">
        <v>24</v>
      </c>
      <c r="AS85" s="720">
        <v>1</v>
      </c>
      <c r="AT85" s="720">
        <v>8</v>
      </c>
      <c r="AU85" s="720">
        <v>22</v>
      </c>
      <c r="AV85" s="720">
        <v>29</v>
      </c>
      <c r="AW85" s="720">
        <v>5</v>
      </c>
      <c r="AX85" s="720">
        <v>12</v>
      </c>
      <c r="AY85" s="720">
        <v>19</v>
      </c>
      <c r="AZ85" s="720">
        <v>26</v>
      </c>
      <c r="BA85" s="720">
        <v>2</v>
      </c>
      <c r="BB85" s="720">
        <v>9</v>
      </c>
      <c r="BC85" s="720">
        <v>16</v>
      </c>
      <c r="BD85" s="720">
        <v>23</v>
      </c>
      <c r="BE85" s="720">
        <v>30</v>
      </c>
      <c r="BF85" s="720">
        <v>7</v>
      </c>
      <c r="BG85" s="720">
        <v>14</v>
      </c>
      <c r="BH85" s="720">
        <v>21</v>
      </c>
      <c r="BI85" s="720">
        <v>28</v>
      </c>
      <c r="BJ85" s="720">
        <v>4</v>
      </c>
      <c r="BK85" s="720">
        <v>11</v>
      </c>
      <c r="BL85" s="720">
        <v>18</v>
      </c>
      <c r="BM85" s="720">
        <v>25</v>
      </c>
      <c r="BN85" s="720">
        <v>2</v>
      </c>
      <c r="BO85" s="720">
        <v>9</v>
      </c>
      <c r="BP85" s="720">
        <v>16</v>
      </c>
      <c r="BQ85" s="720">
        <v>23</v>
      </c>
      <c r="BR85" s="720">
        <v>30</v>
      </c>
      <c r="BS85" s="558" t="s">
        <v>915</v>
      </c>
      <c r="BT85" s="559"/>
      <c r="BU85" s="558" t="s">
        <v>916</v>
      </c>
      <c r="BV85" s="190"/>
      <c r="BW85" s="558" t="s">
        <v>1764</v>
      </c>
    </row>
    <row r="86" spans="1:75" s="25" customFormat="1" ht="21" hidden="1" customHeight="1">
      <c r="A86" s="192"/>
      <c r="B86" s="192"/>
      <c r="C86" s="41" t="s">
        <v>84</v>
      </c>
      <c r="D86" s="659" t="s">
        <v>1337</v>
      </c>
      <c r="E86" s="562">
        <v>11138</v>
      </c>
      <c r="F86" s="544">
        <v>43986</v>
      </c>
      <c r="G86" s="983">
        <v>0</v>
      </c>
      <c r="H86" s="364" t="s">
        <v>352</v>
      </c>
      <c r="I86" s="30">
        <v>44580</v>
      </c>
      <c r="J86" s="726" t="s">
        <v>1339</v>
      </c>
      <c r="K86" s="454" t="s">
        <v>1338</v>
      </c>
      <c r="L86" s="16">
        <v>0</v>
      </c>
      <c r="M86" s="16">
        <v>0</v>
      </c>
      <c r="N86" s="16">
        <v>0</v>
      </c>
      <c r="O86" s="16">
        <v>0</v>
      </c>
      <c r="P86" s="16">
        <v>0</v>
      </c>
      <c r="Q86" s="16">
        <v>0</v>
      </c>
      <c r="R86" s="16">
        <v>0</v>
      </c>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84">
        <f>COUNT(S86:AR86)</f>
        <v>0</v>
      </c>
      <c r="BU86" s="184">
        <f>COUNT(AS86:BR86)</f>
        <v>0</v>
      </c>
      <c r="BW86" s="184">
        <f t="shared" ref="BW86:BW87" si="12">SUM(BS86,BU86)</f>
        <v>0</v>
      </c>
    </row>
    <row r="87" spans="1:75" s="25" customFormat="1" ht="21" hidden="1" customHeight="1">
      <c r="A87" s="192"/>
      <c r="B87" s="192"/>
      <c r="C87" s="41" t="s">
        <v>114</v>
      </c>
      <c r="D87" s="37" t="s">
        <v>1941</v>
      </c>
      <c r="E87" s="562">
        <v>528</v>
      </c>
      <c r="F87" s="542">
        <v>40756</v>
      </c>
      <c r="G87" s="983">
        <v>0</v>
      </c>
      <c r="H87" s="364" t="s">
        <v>1942</v>
      </c>
      <c r="I87" s="30">
        <v>40756</v>
      </c>
      <c r="J87" s="719" t="s">
        <v>723</v>
      </c>
      <c r="K87" s="328" t="s">
        <v>722</v>
      </c>
      <c r="L87" s="16">
        <v>0</v>
      </c>
      <c r="M87" s="16">
        <v>0</v>
      </c>
      <c r="N87" s="16">
        <v>0</v>
      </c>
      <c r="O87" s="16">
        <v>0</v>
      </c>
      <c r="P87" s="16">
        <v>0</v>
      </c>
      <c r="Q87" s="16">
        <v>0</v>
      </c>
      <c r="R87" s="16">
        <v>0</v>
      </c>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84">
        <f>COUNT(S87:AR87)</f>
        <v>0</v>
      </c>
      <c r="BU87" s="184">
        <f>COUNT(AS87:BR87)</f>
        <v>0</v>
      </c>
      <c r="BW87" s="184">
        <f t="shared" si="12"/>
        <v>0</v>
      </c>
    </row>
    <row r="88" spans="1:75" s="229" customFormat="1" hidden="1">
      <c r="C88" s="230"/>
      <c r="E88" s="579"/>
      <c r="F88" s="549"/>
      <c r="G88" s="600"/>
      <c r="H88" s="457"/>
      <c r="I88" s="231"/>
      <c r="J88" s="232"/>
      <c r="K88" s="231"/>
      <c r="L88" s="232"/>
      <c r="M88" s="232"/>
      <c r="N88" s="232"/>
      <c r="O88" s="232"/>
      <c r="P88" s="232"/>
      <c r="Q88" s="232"/>
      <c r="R88" s="232"/>
      <c r="S88" s="111"/>
      <c r="AN88" s="233"/>
      <c r="AO88" s="233"/>
      <c r="AQ88" s="230"/>
      <c r="AR88" s="230"/>
      <c r="AS88" s="230"/>
    </row>
    <row r="89" spans="1:75" s="54" customFormat="1" ht="54" hidden="1" customHeight="1">
      <c r="D89" s="53" t="s">
        <v>1990</v>
      </c>
      <c r="E89" s="201"/>
      <c r="F89" s="550"/>
      <c r="H89" s="287"/>
      <c r="I89" s="38"/>
      <c r="J89" s="713"/>
      <c r="K89" s="287"/>
      <c r="BP89" s="284"/>
      <c r="BQ89" s="284"/>
      <c r="BR89" s="284"/>
      <c r="BT89" s="284"/>
    </row>
    <row r="90" spans="1:75" s="229" customFormat="1" hidden="1">
      <c r="C90" s="230"/>
      <c r="E90" s="579"/>
      <c r="F90" s="549"/>
      <c r="G90" s="600"/>
      <c r="H90" s="457"/>
      <c r="I90" s="231"/>
      <c r="J90" s="232"/>
      <c r="K90" s="231"/>
      <c r="L90" s="232"/>
      <c r="M90" s="232"/>
      <c r="N90" s="232"/>
      <c r="O90" s="232"/>
      <c r="P90" s="232"/>
      <c r="Q90" s="232"/>
      <c r="R90" s="232"/>
      <c r="S90" s="111"/>
      <c r="AN90" s="233"/>
      <c r="AO90" s="233"/>
      <c r="AQ90" s="230"/>
      <c r="AR90" s="230"/>
      <c r="AS90" s="230"/>
    </row>
    <row r="91" spans="1:75" s="571" customFormat="1" ht="34.5" hidden="1" customHeight="1">
      <c r="A91" s="722" t="s">
        <v>310</v>
      </c>
      <c r="B91" s="722" t="s">
        <v>1694</v>
      </c>
      <c r="C91" s="728" t="s">
        <v>12</v>
      </c>
      <c r="D91" s="722" t="s">
        <v>43</v>
      </c>
      <c r="E91" s="720" t="s">
        <v>1761</v>
      </c>
      <c r="F91" s="723" t="s">
        <v>14</v>
      </c>
      <c r="G91" s="490" t="s">
        <v>1867</v>
      </c>
      <c r="H91" s="723" t="s">
        <v>1705</v>
      </c>
      <c r="I91" s="723" t="s">
        <v>1706</v>
      </c>
      <c r="J91" s="720" t="s">
        <v>308</v>
      </c>
      <c r="K91" s="723" t="s">
        <v>307</v>
      </c>
      <c r="L91" s="720" t="s">
        <v>1319</v>
      </c>
      <c r="M91" s="720" t="s">
        <v>1430</v>
      </c>
      <c r="N91" s="720" t="s">
        <v>1431</v>
      </c>
      <c r="O91" s="720" t="s">
        <v>1641</v>
      </c>
      <c r="P91" s="720" t="s">
        <v>1642</v>
      </c>
      <c r="Q91" s="720" t="s">
        <v>1868</v>
      </c>
      <c r="R91" s="720" t="s">
        <v>1869</v>
      </c>
      <c r="S91" s="720">
        <v>1</v>
      </c>
      <c r="T91" s="720">
        <v>8</v>
      </c>
      <c r="U91" s="720">
        <v>15</v>
      </c>
      <c r="V91" s="720">
        <v>29</v>
      </c>
      <c r="W91" s="720">
        <v>5</v>
      </c>
      <c r="X91" s="720">
        <v>12</v>
      </c>
      <c r="Y91" s="720">
        <v>19</v>
      </c>
      <c r="Z91" s="720">
        <v>26</v>
      </c>
      <c r="AA91" s="720">
        <v>4</v>
      </c>
      <c r="AB91" s="720">
        <v>11</v>
      </c>
      <c r="AC91" s="720"/>
      <c r="AD91" s="720">
        <v>18</v>
      </c>
      <c r="AE91" s="720">
        <v>25</v>
      </c>
      <c r="AF91" s="720">
        <v>1</v>
      </c>
      <c r="AG91" s="720">
        <v>8</v>
      </c>
      <c r="AH91" s="720">
        <v>15</v>
      </c>
      <c r="AI91" s="720">
        <v>29</v>
      </c>
      <c r="AJ91" s="720">
        <v>6</v>
      </c>
      <c r="AK91" s="720">
        <v>13</v>
      </c>
      <c r="AL91" s="720">
        <v>20</v>
      </c>
      <c r="AM91" s="720">
        <v>27</v>
      </c>
      <c r="AN91" s="720">
        <v>3</v>
      </c>
      <c r="AO91" s="720"/>
      <c r="AP91" s="720">
        <v>10</v>
      </c>
      <c r="AQ91" s="720">
        <v>17</v>
      </c>
      <c r="AR91" s="720">
        <v>24</v>
      </c>
      <c r="AS91" s="720">
        <v>1</v>
      </c>
      <c r="AT91" s="720">
        <v>8</v>
      </c>
      <c r="AU91" s="720">
        <v>22</v>
      </c>
      <c r="AV91" s="720">
        <v>29</v>
      </c>
      <c r="AW91" s="720">
        <v>5</v>
      </c>
      <c r="AX91" s="720">
        <v>12</v>
      </c>
      <c r="AY91" s="720">
        <v>19</v>
      </c>
      <c r="AZ91" s="720">
        <v>26</v>
      </c>
      <c r="BA91" s="720">
        <v>2</v>
      </c>
      <c r="BB91" s="720">
        <v>9</v>
      </c>
      <c r="BC91" s="720">
        <v>16</v>
      </c>
      <c r="BD91" s="720">
        <v>23</v>
      </c>
      <c r="BE91" s="720">
        <v>30</v>
      </c>
      <c r="BF91" s="720">
        <v>7</v>
      </c>
      <c r="BG91" s="720">
        <v>14</v>
      </c>
      <c r="BH91" s="720">
        <v>21</v>
      </c>
      <c r="BI91" s="720">
        <v>28</v>
      </c>
      <c r="BJ91" s="720">
        <v>4</v>
      </c>
      <c r="BK91" s="720">
        <v>11</v>
      </c>
      <c r="BL91" s="720">
        <v>18</v>
      </c>
      <c r="BM91" s="720">
        <v>25</v>
      </c>
      <c r="BN91" s="720">
        <v>2</v>
      </c>
      <c r="BO91" s="720">
        <v>9</v>
      </c>
      <c r="BP91" s="720">
        <v>16</v>
      </c>
      <c r="BQ91" s="720">
        <v>23</v>
      </c>
      <c r="BR91" s="720">
        <v>30</v>
      </c>
      <c r="BS91" s="558" t="s">
        <v>915</v>
      </c>
      <c r="BT91" s="559"/>
      <c r="BU91" s="558" t="s">
        <v>916</v>
      </c>
      <c r="BV91" s="190"/>
      <c r="BW91" s="558" t="s">
        <v>1764</v>
      </c>
    </row>
    <row r="92" spans="1:75" s="25" customFormat="1" ht="21" hidden="1" customHeight="1">
      <c r="A92" s="192"/>
      <c r="B92" s="192"/>
      <c r="C92" s="41" t="s">
        <v>93</v>
      </c>
      <c r="D92" s="37" t="s">
        <v>1987</v>
      </c>
      <c r="E92" s="562">
        <v>11421</v>
      </c>
      <c r="F92" s="543">
        <v>44317</v>
      </c>
      <c r="G92" s="983">
        <v>0</v>
      </c>
      <c r="H92" s="364" t="s">
        <v>1686</v>
      </c>
      <c r="I92" s="30">
        <v>45316</v>
      </c>
      <c r="J92" s="511" t="s">
        <v>1781</v>
      </c>
      <c r="K92" s="328" t="s">
        <v>1781</v>
      </c>
      <c r="L92" s="16">
        <v>0</v>
      </c>
      <c r="M92" s="16">
        <v>0</v>
      </c>
      <c r="N92" s="16">
        <v>0</v>
      </c>
      <c r="O92" s="16">
        <v>0</v>
      </c>
      <c r="P92" s="16">
        <v>0</v>
      </c>
      <c r="Q92" s="16">
        <v>0</v>
      </c>
      <c r="R92" s="16">
        <v>0</v>
      </c>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9"/>
      <c r="AT92" s="19"/>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84">
        <f>COUNT(S92:AR92)</f>
        <v>0</v>
      </c>
      <c r="BU92" s="184">
        <f>COUNT(AS92:BR92)</f>
        <v>0</v>
      </c>
      <c r="BW92" s="184">
        <f t="shared" ref="BW92" si="13">SUM(BS92,BU92)</f>
        <v>0</v>
      </c>
    </row>
    <row r="93" spans="1:75" s="229" customFormat="1" hidden="1">
      <c r="C93" s="230"/>
      <c r="E93" s="579"/>
      <c r="F93" s="549"/>
      <c r="G93" s="600"/>
      <c r="H93" s="457"/>
      <c r="I93" s="231"/>
      <c r="J93" s="232"/>
      <c r="K93" s="231"/>
      <c r="L93" s="232"/>
      <c r="M93" s="232"/>
      <c r="N93" s="232"/>
      <c r="O93" s="232"/>
      <c r="P93" s="232"/>
      <c r="Q93" s="232"/>
      <c r="R93" s="232"/>
      <c r="S93" s="111"/>
      <c r="AN93" s="233"/>
      <c r="AO93" s="233"/>
      <c r="AQ93" s="230"/>
      <c r="AR93" s="230"/>
      <c r="AS93" s="230"/>
    </row>
    <row r="94" spans="1:75" s="53" customFormat="1" ht="54" hidden="1" customHeight="1">
      <c r="D94" s="53" t="s">
        <v>1786</v>
      </c>
      <c r="F94" s="458"/>
      <c r="H94" s="752"/>
      <c r="I94" s="38"/>
      <c r="K94" s="752"/>
      <c r="BT94" s="40"/>
      <c r="BU94" s="40"/>
      <c r="BV94" s="40"/>
    </row>
    <row r="95" spans="1:75" s="229" customFormat="1" hidden="1">
      <c r="C95" s="230"/>
      <c r="E95" s="579"/>
      <c r="F95" s="549"/>
      <c r="G95" s="600"/>
      <c r="H95" s="457"/>
      <c r="I95" s="231"/>
      <c r="J95" s="232"/>
      <c r="K95" s="231"/>
      <c r="L95" s="232"/>
      <c r="M95" s="232"/>
      <c r="N95" s="232"/>
      <c r="O95" s="232"/>
      <c r="P95" s="232"/>
      <c r="Q95" s="232"/>
      <c r="R95" s="232"/>
      <c r="S95" s="111"/>
      <c r="AN95" s="233"/>
      <c r="AO95" s="233"/>
      <c r="AQ95" s="230"/>
      <c r="AR95" s="230"/>
      <c r="AS95" s="230"/>
    </row>
    <row r="96" spans="1:75" s="190" customFormat="1" ht="34.5" hidden="1" customHeight="1">
      <c r="A96" s="316" t="s">
        <v>11</v>
      </c>
      <c r="B96" s="316" t="s">
        <v>1058</v>
      </c>
      <c r="C96" s="593" t="s">
        <v>12</v>
      </c>
      <c r="D96" s="434" t="s">
        <v>43</v>
      </c>
      <c r="E96" s="583"/>
      <c r="F96" s="405" t="s">
        <v>14</v>
      </c>
      <c r="G96" s="490"/>
      <c r="H96" s="95" t="s">
        <v>1705</v>
      </c>
      <c r="I96" s="286" t="s">
        <v>1706</v>
      </c>
      <c r="J96" s="504"/>
      <c r="K96" s="332"/>
      <c r="L96" s="388" t="s">
        <v>1319</v>
      </c>
      <c r="M96" s="388" t="s">
        <v>1430</v>
      </c>
      <c r="N96" s="388" t="s">
        <v>1431</v>
      </c>
      <c r="O96" s="388" t="s">
        <v>1641</v>
      </c>
      <c r="P96" s="388" t="s">
        <v>1642</v>
      </c>
      <c r="Q96" s="388" t="s">
        <v>1566</v>
      </c>
      <c r="R96" s="388"/>
      <c r="S96" s="316">
        <v>2</v>
      </c>
      <c r="T96" s="316">
        <v>9</v>
      </c>
      <c r="U96" s="316">
        <v>16</v>
      </c>
      <c r="V96" s="316">
        <v>30</v>
      </c>
      <c r="W96" s="316">
        <v>6</v>
      </c>
      <c r="X96" s="316">
        <v>13</v>
      </c>
      <c r="Y96" s="316">
        <v>20</v>
      </c>
      <c r="Z96" s="316">
        <v>27</v>
      </c>
      <c r="AA96" s="316">
        <v>6</v>
      </c>
      <c r="AB96" s="316">
        <v>13</v>
      </c>
      <c r="AC96" s="316"/>
      <c r="AD96" s="316">
        <v>20</v>
      </c>
      <c r="AE96" s="316">
        <v>27</v>
      </c>
      <c r="AF96" s="316">
        <v>3</v>
      </c>
      <c r="AG96" s="316">
        <v>10</v>
      </c>
      <c r="AH96" s="316"/>
      <c r="AI96" s="316">
        <v>24</v>
      </c>
      <c r="AJ96" s="316">
        <v>1</v>
      </c>
      <c r="AK96" s="316">
        <v>8</v>
      </c>
      <c r="AL96" s="316">
        <v>15</v>
      </c>
      <c r="AM96" s="316">
        <v>29</v>
      </c>
      <c r="AN96" s="316">
        <v>5</v>
      </c>
      <c r="AO96" s="316"/>
      <c r="AP96" s="316">
        <v>12</v>
      </c>
      <c r="AQ96" s="316">
        <v>19</v>
      </c>
      <c r="AR96" s="316">
        <v>26</v>
      </c>
      <c r="AS96" s="316">
        <v>3</v>
      </c>
      <c r="AT96" s="316">
        <v>10</v>
      </c>
      <c r="AU96" s="316">
        <v>24</v>
      </c>
      <c r="AV96" s="316">
        <v>31</v>
      </c>
      <c r="AW96" s="316">
        <v>7</v>
      </c>
      <c r="AX96" s="316">
        <v>14</v>
      </c>
      <c r="AY96" s="316">
        <v>21</v>
      </c>
      <c r="AZ96" s="316">
        <v>28</v>
      </c>
      <c r="BA96" s="316">
        <v>4</v>
      </c>
      <c r="BB96" s="316">
        <v>11</v>
      </c>
      <c r="BC96" s="316"/>
      <c r="BD96" s="316">
        <v>18</v>
      </c>
      <c r="BE96" s="316">
        <v>25</v>
      </c>
      <c r="BF96" s="316">
        <v>2</v>
      </c>
      <c r="BG96" s="316">
        <v>9</v>
      </c>
      <c r="BH96" s="316">
        <v>23</v>
      </c>
      <c r="BI96" s="316">
        <v>30</v>
      </c>
      <c r="BJ96" s="316">
        <v>6</v>
      </c>
      <c r="BK96" s="316">
        <v>13</v>
      </c>
      <c r="BL96" s="316">
        <v>20</v>
      </c>
      <c r="BM96" s="316">
        <v>27</v>
      </c>
      <c r="BN96" s="316">
        <v>4</v>
      </c>
      <c r="BO96" s="316">
        <v>11</v>
      </c>
      <c r="BP96" s="316"/>
      <c r="BQ96" s="316">
        <v>18</v>
      </c>
      <c r="BR96" s="316">
        <v>25</v>
      </c>
      <c r="BS96" s="12" t="s">
        <v>915</v>
      </c>
      <c r="BT96" s="13"/>
      <c r="BU96" s="12" t="s">
        <v>916</v>
      </c>
      <c r="BV96" s="172"/>
      <c r="BW96" s="14" t="s">
        <v>1566</v>
      </c>
    </row>
    <row r="97" spans="1:79" s="25" customFormat="1" ht="21" hidden="1" customHeight="1">
      <c r="A97" s="15"/>
      <c r="B97" s="15"/>
      <c r="C97" s="41" t="s">
        <v>22</v>
      </c>
      <c r="D97" s="659" t="s">
        <v>251</v>
      </c>
      <c r="E97" s="582"/>
      <c r="F97" s="542">
        <v>40895</v>
      </c>
      <c r="G97" s="983"/>
      <c r="H97" s="364" t="s">
        <v>264</v>
      </c>
      <c r="I97" s="30">
        <v>38898</v>
      </c>
      <c r="J97" s="505"/>
      <c r="K97" s="309"/>
      <c r="L97" s="16">
        <v>44</v>
      </c>
      <c r="M97" s="16">
        <v>0</v>
      </c>
      <c r="N97" s="16">
        <v>44</v>
      </c>
      <c r="O97" s="16">
        <v>0</v>
      </c>
      <c r="P97" s="16">
        <v>0</v>
      </c>
      <c r="Q97" s="16">
        <v>0</v>
      </c>
      <c r="R97" s="16"/>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84">
        <f t="shared" ref="BS97:BS112" si="14">COUNT(S97:AR97)</f>
        <v>0</v>
      </c>
      <c r="BU97" s="184">
        <f t="shared" ref="BU97:BU112" si="15">COUNT(AS97:BR97)</f>
        <v>0</v>
      </c>
      <c r="BW97" s="184">
        <f t="shared" ref="BW97:BW112" si="16">SUM(BS97,BU97)</f>
        <v>0</v>
      </c>
    </row>
    <row r="98" spans="1:79" s="25" customFormat="1" ht="21" hidden="1" customHeight="1">
      <c r="A98" s="15"/>
      <c r="B98" s="15"/>
      <c r="C98" s="41" t="s">
        <v>19</v>
      </c>
      <c r="D98" s="659" t="s">
        <v>373</v>
      </c>
      <c r="E98" s="582"/>
      <c r="F98" s="544">
        <v>33002</v>
      </c>
      <c r="G98" s="983"/>
      <c r="H98" s="364" t="s">
        <v>262</v>
      </c>
      <c r="I98" s="30">
        <v>22045</v>
      </c>
      <c r="J98" s="505"/>
      <c r="K98" s="309"/>
      <c r="L98" s="16">
        <v>310</v>
      </c>
      <c r="M98" s="16">
        <v>0</v>
      </c>
      <c r="N98" s="16">
        <v>310</v>
      </c>
      <c r="O98" s="16">
        <v>0</v>
      </c>
      <c r="P98" s="16">
        <v>0</v>
      </c>
      <c r="Q98" s="16">
        <v>0</v>
      </c>
      <c r="R98" s="16"/>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84">
        <f t="shared" si="14"/>
        <v>0</v>
      </c>
      <c r="BU98" s="184">
        <f t="shared" si="15"/>
        <v>0</v>
      </c>
      <c r="BW98" s="184">
        <f t="shared" si="16"/>
        <v>0</v>
      </c>
    </row>
    <row r="99" spans="1:79" s="25" customFormat="1" ht="21" hidden="1" customHeight="1">
      <c r="A99" s="192"/>
      <c r="B99" s="192"/>
      <c r="C99" s="41" t="s">
        <v>24</v>
      </c>
      <c r="D99" s="659" t="s">
        <v>186</v>
      </c>
      <c r="E99" s="582"/>
      <c r="F99" s="543">
        <v>42875</v>
      </c>
      <c r="G99" s="983"/>
      <c r="H99" s="364" t="s">
        <v>266</v>
      </c>
      <c r="I99" s="30">
        <v>42867</v>
      </c>
      <c r="J99" s="505"/>
      <c r="K99" s="309"/>
      <c r="L99" s="16">
        <v>31</v>
      </c>
      <c r="M99" s="16">
        <v>0</v>
      </c>
      <c r="N99" s="16">
        <v>31</v>
      </c>
      <c r="O99" s="16">
        <v>0</v>
      </c>
      <c r="P99" s="16">
        <v>0</v>
      </c>
      <c r="Q99" s="16">
        <v>0</v>
      </c>
      <c r="R99" s="16"/>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9"/>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84">
        <f t="shared" si="14"/>
        <v>0</v>
      </c>
      <c r="BU99" s="184">
        <f t="shared" si="15"/>
        <v>0</v>
      </c>
      <c r="BW99" s="184">
        <f t="shared" si="16"/>
        <v>0</v>
      </c>
    </row>
    <row r="100" spans="1:79" s="25" customFormat="1" ht="21" hidden="1" customHeight="1">
      <c r="A100" s="192"/>
      <c r="B100" s="192"/>
      <c r="C100" s="41" t="s">
        <v>26</v>
      </c>
      <c r="D100" s="659" t="s">
        <v>926</v>
      </c>
      <c r="E100" s="582"/>
      <c r="F100" s="544">
        <v>31656</v>
      </c>
      <c r="G100" s="983"/>
      <c r="H100" s="364" t="s">
        <v>265</v>
      </c>
      <c r="I100" s="30">
        <v>42870</v>
      </c>
      <c r="J100" s="505"/>
      <c r="K100" s="309"/>
      <c r="L100" s="16">
        <v>17</v>
      </c>
      <c r="M100" s="16">
        <v>0</v>
      </c>
      <c r="N100" s="16">
        <v>17</v>
      </c>
      <c r="O100" s="16">
        <v>0</v>
      </c>
      <c r="P100" s="16">
        <v>0</v>
      </c>
      <c r="Q100" s="16">
        <v>0</v>
      </c>
      <c r="R100" s="16"/>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9"/>
      <c r="AT100" s="19"/>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84">
        <f t="shared" si="14"/>
        <v>0</v>
      </c>
      <c r="BU100" s="184">
        <f t="shared" si="15"/>
        <v>0</v>
      </c>
      <c r="BW100" s="184">
        <f t="shared" si="16"/>
        <v>0</v>
      </c>
    </row>
    <row r="101" spans="1:79" s="25" customFormat="1" ht="21" hidden="1" customHeight="1">
      <c r="A101" s="192"/>
      <c r="B101" s="192"/>
      <c r="C101" s="41" t="s">
        <v>34</v>
      </c>
      <c r="D101" s="659" t="s">
        <v>1228</v>
      </c>
      <c r="E101" s="582"/>
      <c r="F101" s="543">
        <v>26406</v>
      </c>
      <c r="G101" s="983"/>
      <c r="H101" s="364" t="s">
        <v>770</v>
      </c>
      <c r="I101" s="30">
        <v>36271</v>
      </c>
      <c r="J101" s="505"/>
      <c r="K101" s="309"/>
      <c r="L101" s="16">
        <v>0</v>
      </c>
      <c r="M101" s="16">
        <v>0</v>
      </c>
      <c r="N101" s="16">
        <v>0</v>
      </c>
      <c r="O101" s="16">
        <v>0</v>
      </c>
      <c r="P101" s="16">
        <v>0</v>
      </c>
      <c r="Q101" s="16">
        <v>0</v>
      </c>
      <c r="R101" s="16"/>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9"/>
      <c r="AT101" s="19"/>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84">
        <f t="shared" si="14"/>
        <v>0</v>
      </c>
      <c r="BU101" s="184">
        <f t="shared" si="15"/>
        <v>0</v>
      </c>
      <c r="BW101" s="184">
        <f t="shared" si="16"/>
        <v>0</v>
      </c>
      <c r="BZ101" s="274"/>
      <c r="CA101" s="274"/>
    </row>
    <row r="102" spans="1:79" s="25" customFormat="1" ht="21" hidden="1" customHeight="1">
      <c r="A102" s="192"/>
      <c r="B102" s="192"/>
      <c r="C102" s="41" t="s">
        <v>37</v>
      </c>
      <c r="D102" s="659" t="s">
        <v>1290</v>
      </c>
      <c r="E102" s="582"/>
      <c r="F102" s="542">
        <v>31154</v>
      </c>
      <c r="G102" s="983"/>
      <c r="H102" s="364" t="s">
        <v>770</v>
      </c>
      <c r="I102" s="30">
        <v>40995</v>
      </c>
      <c r="J102" s="505"/>
      <c r="K102" s="309"/>
      <c r="L102" s="16">
        <v>0</v>
      </c>
      <c r="M102" s="16">
        <v>0</v>
      </c>
      <c r="N102" s="16">
        <v>0</v>
      </c>
      <c r="O102" s="16">
        <v>0</v>
      </c>
      <c r="P102" s="16">
        <v>0</v>
      </c>
      <c r="Q102" s="16">
        <v>0</v>
      </c>
      <c r="R102" s="16"/>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84">
        <f t="shared" si="14"/>
        <v>0</v>
      </c>
      <c r="BU102" s="184">
        <f t="shared" si="15"/>
        <v>0</v>
      </c>
      <c r="BW102" s="184">
        <f t="shared" si="16"/>
        <v>0</v>
      </c>
    </row>
    <row r="103" spans="1:79" s="25" customFormat="1" ht="21" hidden="1" customHeight="1">
      <c r="A103" s="192"/>
      <c r="B103" s="192"/>
      <c r="C103" s="41" t="s">
        <v>40</v>
      </c>
      <c r="D103" s="659" t="s">
        <v>224</v>
      </c>
      <c r="E103" s="582"/>
      <c r="F103" s="542">
        <v>36726</v>
      </c>
      <c r="G103" s="983"/>
      <c r="H103" s="364" t="s">
        <v>770</v>
      </c>
      <c r="I103" s="30">
        <v>36803</v>
      </c>
      <c r="J103" s="505"/>
      <c r="K103" s="309"/>
      <c r="L103" s="16">
        <v>0</v>
      </c>
      <c r="M103" s="16">
        <v>0</v>
      </c>
      <c r="N103" s="16">
        <v>0</v>
      </c>
      <c r="O103" s="16">
        <v>0</v>
      </c>
      <c r="P103" s="16">
        <v>0</v>
      </c>
      <c r="Q103" s="16">
        <v>0</v>
      </c>
      <c r="R103" s="16"/>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9"/>
      <c r="AT103" s="19"/>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84">
        <f t="shared" si="14"/>
        <v>0</v>
      </c>
      <c r="BU103" s="184">
        <f t="shared" si="15"/>
        <v>0</v>
      </c>
      <c r="BW103" s="184">
        <f t="shared" si="16"/>
        <v>0</v>
      </c>
      <c r="BZ103" s="274"/>
      <c r="CA103" s="274"/>
    </row>
    <row r="104" spans="1:79" s="25" customFormat="1" ht="21" hidden="1" customHeight="1">
      <c r="A104" s="192"/>
      <c r="B104" s="192"/>
      <c r="C104" s="41" t="s">
        <v>54</v>
      </c>
      <c r="D104" s="659" t="s">
        <v>233</v>
      </c>
      <c r="E104" s="582"/>
      <c r="F104" s="544">
        <v>37767</v>
      </c>
      <c r="G104" s="983"/>
      <c r="H104" s="364" t="s">
        <v>770</v>
      </c>
      <c r="I104" s="30">
        <v>36438</v>
      </c>
      <c r="J104" s="505"/>
      <c r="K104" s="309"/>
      <c r="L104" s="16">
        <v>0</v>
      </c>
      <c r="M104" s="16">
        <v>0</v>
      </c>
      <c r="N104" s="16">
        <v>0</v>
      </c>
      <c r="O104" s="16">
        <v>0</v>
      </c>
      <c r="P104" s="16">
        <v>0</v>
      </c>
      <c r="Q104" s="16">
        <v>0</v>
      </c>
      <c r="R104" s="16"/>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9"/>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84">
        <f t="shared" si="14"/>
        <v>0</v>
      </c>
      <c r="BU104" s="184">
        <f t="shared" si="15"/>
        <v>0</v>
      </c>
      <c r="BW104" s="184">
        <f t="shared" si="16"/>
        <v>0</v>
      </c>
      <c r="BX104" s="274"/>
      <c r="BY104" s="274"/>
      <c r="BZ104" s="274"/>
      <c r="CA104" s="274"/>
    </row>
    <row r="105" spans="1:79" s="25" customFormat="1" ht="21" hidden="1" customHeight="1">
      <c r="A105" s="192"/>
      <c r="B105" s="192"/>
      <c r="C105" s="41" t="s">
        <v>62</v>
      </c>
      <c r="D105" s="659" t="s">
        <v>1145</v>
      </c>
      <c r="E105" s="582"/>
      <c r="F105" s="542">
        <v>38726</v>
      </c>
      <c r="G105" s="983"/>
      <c r="H105" s="364" t="s">
        <v>770</v>
      </c>
      <c r="I105" s="30">
        <v>39182</v>
      </c>
      <c r="J105" s="505"/>
      <c r="K105" s="309"/>
      <c r="L105" s="16">
        <v>0</v>
      </c>
      <c r="M105" s="16">
        <v>0</v>
      </c>
      <c r="N105" s="16">
        <v>0</v>
      </c>
      <c r="O105" s="16">
        <v>0</v>
      </c>
      <c r="P105" s="16">
        <v>0</v>
      </c>
      <c r="Q105" s="16">
        <v>0</v>
      </c>
      <c r="R105" s="16"/>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9"/>
      <c r="AT105" s="19"/>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84">
        <f t="shared" si="14"/>
        <v>0</v>
      </c>
      <c r="BU105" s="184">
        <f t="shared" si="15"/>
        <v>0</v>
      </c>
      <c r="BW105" s="184">
        <f t="shared" si="16"/>
        <v>0</v>
      </c>
      <c r="BZ105" s="274"/>
      <c r="CA105" s="274"/>
    </row>
    <row r="106" spans="1:79" s="25" customFormat="1" ht="21" hidden="1" customHeight="1">
      <c r="A106" s="192"/>
      <c r="B106" s="192"/>
      <c r="C106" s="41" t="s">
        <v>63</v>
      </c>
      <c r="D106" s="659" t="s">
        <v>240</v>
      </c>
      <c r="E106" s="582"/>
      <c r="F106" s="543">
        <v>38805</v>
      </c>
      <c r="G106" s="983"/>
      <c r="H106" s="364" t="s">
        <v>770</v>
      </c>
      <c r="I106" s="30">
        <v>21257</v>
      </c>
      <c r="J106" s="505"/>
      <c r="K106" s="309"/>
      <c r="L106" s="16">
        <v>0</v>
      </c>
      <c r="M106" s="16">
        <v>0</v>
      </c>
      <c r="N106" s="16">
        <v>0</v>
      </c>
      <c r="O106" s="16">
        <v>0</v>
      </c>
      <c r="P106" s="16">
        <v>0</v>
      </c>
      <c r="Q106" s="16">
        <v>0</v>
      </c>
      <c r="R106" s="16"/>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9"/>
      <c r="AT106" s="19"/>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84">
        <f t="shared" si="14"/>
        <v>0</v>
      </c>
      <c r="BU106" s="184">
        <f t="shared" si="15"/>
        <v>0</v>
      </c>
      <c r="BW106" s="184">
        <f t="shared" si="16"/>
        <v>0</v>
      </c>
      <c r="BZ106" s="274"/>
      <c r="CA106" s="274"/>
    </row>
    <row r="107" spans="1:79" s="25" customFormat="1" ht="21" hidden="1" customHeight="1">
      <c r="A107" s="15"/>
      <c r="B107" s="15"/>
      <c r="C107" s="41" t="s">
        <v>72</v>
      </c>
      <c r="D107" s="659" t="s">
        <v>82</v>
      </c>
      <c r="E107" s="582"/>
      <c r="F107" s="544">
        <v>40126</v>
      </c>
      <c r="G107" s="983"/>
      <c r="H107" s="364" t="s">
        <v>770</v>
      </c>
      <c r="I107" s="30">
        <v>37761</v>
      </c>
      <c r="J107" s="505"/>
      <c r="K107" s="309"/>
      <c r="L107" s="16">
        <v>0</v>
      </c>
      <c r="M107" s="16">
        <v>0</v>
      </c>
      <c r="N107" s="16">
        <v>0</v>
      </c>
      <c r="O107" s="16">
        <v>0</v>
      </c>
      <c r="P107" s="16">
        <v>0</v>
      </c>
      <c r="Q107" s="16">
        <v>0</v>
      </c>
      <c r="R107" s="16"/>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84">
        <f t="shared" si="14"/>
        <v>0</v>
      </c>
      <c r="BU107" s="184">
        <f t="shared" si="15"/>
        <v>0</v>
      </c>
      <c r="BW107" s="184">
        <f t="shared" si="16"/>
        <v>0</v>
      </c>
      <c r="BX107" s="274"/>
      <c r="BY107" s="274"/>
      <c r="BZ107" s="274"/>
      <c r="CA107" s="274"/>
    </row>
    <row r="108" spans="1:79" s="25" customFormat="1" ht="21" hidden="1" customHeight="1">
      <c r="A108" s="192"/>
      <c r="B108" s="192"/>
      <c r="C108" s="41" t="s">
        <v>85</v>
      </c>
      <c r="D108" s="659" t="s">
        <v>1237</v>
      </c>
      <c r="E108" s="582"/>
      <c r="F108" s="542">
        <v>42051</v>
      </c>
      <c r="G108" s="983"/>
      <c r="H108" s="364" t="s">
        <v>770</v>
      </c>
      <c r="I108" s="30">
        <v>27723</v>
      </c>
      <c r="J108" s="505"/>
      <c r="K108" s="309"/>
      <c r="L108" s="16">
        <v>0</v>
      </c>
      <c r="M108" s="16">
        <v>0</v>
      </c>
      <c r="N108" s="16">
        <v>0</v>
      </c>
      <c r="O108" s="16">
        <v>0</v>
      </c>
      <c r="P108" s="16">
        <v>0</v>
      </c>
      <c r="Q108" s="16">
        <v>0</v>
      </c>
      <c r="R108" s="16"/>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84">
        <f t="shared" si="14"/>
        <v>0</v>
      </c>
      <c r="BU108" s="184">
        <f t="shared" si="15"/>
        <v>0</v>
      </c>
      <c r="BW108" s="184">
        <f t="shared" si="16"/>
        <v>0</v>
      </c>
    </row>
    <row r="109" spans="1:79" s="25" customFormat="1" ht="21" hidden="1" customHeight="1">
      <c r="A109" s="192"/>
      <c r="B109" s="192"/>
      <c r="C109" s="41" t="s">
        <v>87</v>
      </c>
      <c r="D109" s="659" t="s">
        <v>1238</v>
      </c>
      <c r="E109" s="582"/>
      <c r="F109" s="542">
        <v>42051</v>
      </c>
      <c r="G109" s="983"/>
      <c r="H109" s="364" t="s">
        <v>770</v>
      </c>
      <c r="I109" s="30">
        <v>43052</v>
      </c>
      <c r="J109" s="505"/>
      <c r="K109" s="309"/>
      <c r="L109" s="16">
        <v>0</v>
      </c>
      <c r="M109" s="16">
        <v>0</v>
      </c>
      <c r="N109" s="16">
        <v>0</v>
      </c>
      <c r="O109" s="16">
        <v>0</v>
      </c>
      <c r="P109" s="16">
        <v>0</v>
      </c>
      <c r="Q109" s="16">
        <v>0</v>
      </c>
      <c r="R109" s="16"/>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84">
        <f t="shared" si="14"/>
        <v>0</v>
      </c>
      <c r="BU109" s="184">
        <f t="shared" si="15"/>
        <v>0</v>
      </c>
      <c r="BW109" s="184">
        <f t="shared" si="16"/>
        <v>0</v>
      </c>
    </row>
    <row r="110" spans="1:79" s="25" customFormat="1" ht="21" hidden="1" customHeight="1">
      <c r="A110" s="192"/>
      <c r="B110" s="192"/>
      <c r="C110" s="41" t="s">
        <v>91</v>
      </c>
      <c r="D110" s="659" t="s">
        <v>995</v>
      </c>
      <c r="E110" s="582"/>
      <c r="F110" s="544">
        <v>42172</v>
      </c>
      <c r="G110" s="983"/>
      <c r="H110" s="364" t="s">
        <v>770</v>
      </c>
      <c r="I110" s="30">
        <v>40308</v>
      </c>
      <c r="J110" s="505"/>
      <c r="K110" s="309"/>
      <c r="L110" s="16">
        <v>0</v>
      </c>
      <c r="M110" s="16">
        <v>0</v>
      </c>
      <c r="N110" s="16">
        <v>0</v>
      </c>
      <c r="O110" s="16">
        <v>0</v>
      </c>
      <c r="P110" s="16">
        <v>0</v>
      </c>
      <c r="Q110" s="16">
        <v>0</v>
      </c>
      <c r="R110" s="16"/>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84">
        <f t="shared" si="14"/>
        <v>0</v>
      </c>
      <c r="BU110" s="184">
        <f t="shared" si="15"/>
        <v>0</v>
      </c>
      <c r="BW110" s="184">
        <f t="shared" si="16"/>
        <v>0</v>
      </c>
      <c r="BX110" s="274"/>
      <c r="BY110" s="274"/>
    </row>
    <row r="111" spans="1:79" s="25" customFormat="1" ht="21" hidden="1" customHeight="1">
      <c r="A111" s="192"/>
      <c r="B111" s="192"/>
      <c r="C111" s="41" t="s">
        <v>96</v>
      </c>
      <c r="D111" s="659" t="s">
        <v>194</v>
      </c>
      <c r="E111" s="582"/>
      <c r="F111" s="544">
        <v>43259</v>
      </c>
      <c r="G111" s="983"/>
      <c r="H111" s="364" t="s">
        <v>770</v>
      </c>
      <c r="I111" s="30">
        <v>22790</v>
      </c>
      <c r="J111" s="505"/>
      <c r="K111" s="309"/>
      <c r="L111" s="16">
        <v>0</v>
      </c>
      <c r="M111" s="16">
        <v>0</v>
      </c>
      <c r="N111" s="16">
        <v>0</v>
      </c>
      <c r="O111" s="16">
        <v>0</v>
      </c>
      <c r="P111" s="16">
        <v>0</v>
      </c>
      <c r="Q111" s="16">
        <v>0</v>
      </c>
      <c r="R111" s="16"/>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84">
        <f t="shared" si="14"/>
        <v>0</v>
      </c>
      <c r="BU111" s="184">
        <f t="shared" si="15"/>
        <v>0</v>
      </c>
      <c r="BW111" s="184">
        <f t="shared" si="16"/>
        <v>0</v>
      </c>
    </row>
    <row r="112" spans="1:79" s="25" customFormat="1" ht="21" hidden="1" customHeight="1">
      <c r="A112" s="192"/>
      <c r="B112" s="192"/>
      <c r="C112" s="41" t="s">
        <v>110</v>
      </c>
      <c r="D112" s="659" t="s">
        <v>1265</v>
      </c>
      <c r="E112" s="582"/>
      <c r="F112" s="542">
        <v>44350</v>
      </c>
      <c r="G112" s="983"/>
      <c r="H112" s="364" t="s">
        <v>770</v>
      </c>
      <c r="I112" s="30">
        <v>44342</v>
      </c>
      <c r="J112" s="505"/>
      <c r="K112" s="309"/>
      <c r="L112" s="16">
        <v>0</v>
      </c>
      <c r="M112" s="16">
        <v>0</v>
      </c>
      <c r="N112" s="16">
        <v>0</v>
      </c>
      <c r="O112" s="16">
        <v>0</v>
      </c>
      <c r="P112" s="16">
        <v>0</v>
      </c>
      <c r="Q112" s="16">
        <v>0</v>
      </c>
      <c r="R112" s="16"/>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84">
        <f t="shared" si="14"/>
        <v>0</v>
      </c>
      <c r="BU112" s="184">
        <f t="shared" si="15"/>
        <v>0</v>
      </c>
      <c r="BW112" s="184">
        <f t="shared" si="16"/>
        <v>0</v>
      </c>
    </row>
    <row r="113" spans="1:77" s="190" customFormat="1" ht="34.5" hidden="1" customHeight="1">
      <c r="A113" s="316" t="s">
        <v>11</v>
      </c>
      <c r="B113" s="316" t="s">
        <v>1058</v>
      </c>
      <c r="C113" s="593" t="s">
        <v>12</v>
      </c>
      <c r="D113" s="434" t="s">
        <v>13</v>
      </c>
      <c r="E113" s="583"/>
      <c r="F113" s="405" t="s">
        <v>14</v>
      </c>
      <c r="G113" s="490"/>
      <c r="H113" s="95" t="s">
        <v>1705</v>
      </c>
      <c r="I113" s="286" t="s">
        <v>1706</v>
      </c>
      <c r="J113" s="504"/>
      <c r="K113" s="332"/>
      <c r="L113" s="388" t="s">
        <v>1319</v>
      </c>
      <c r="M113" s="388" t="s">
        <v>1430</v>
      </c>
      <c r="N113" s="388" t="s">
        <v>1431</v>
      </c>
      <c r="O113" s="388" t="s">
        <v>1641</v>
      </c>
      <c r="P113" s="388" t="s">
        <v>1642</v>
      </c>
      <c r="Q113" s="388" t="s">
        <v>1566</v>
      </c>
      <c r="R113" s="388"/>
      <c r="S113" s="316">
        <v>2</v>
      </c>
      <c r="T113" s="316">
        <v>9</v>
      </c>
      <c r="U113" s="316">
        <v>16</v>
      </c>
      <c r="V113" s="316">
        <v>30</v>
      </c>
      <c r="W113" s="316">
        <v>6</v>
      </c>
      <c r="X113" s="316">
        <v>13</v>
      </c>
      <c r="Y113" s="316">
        <v>20</v>
      </c>
      <c r="Z113" s="316">
        <v>27</v>
      </c>
      <c r="AA113" s="316">
        <v>6</v>
      </c>
      <c r="AB113" s="316">
        <v>13</v>
      </c>
      <c r="AC113" s="316"/>
      <c r="AD113" s="316">
        <v>20</v>
      </c>
      <c r="AE113" s="316">
        <v>27</v>
      </c>
      <c r="AF113" s="316">
        <v>3</v>
      </c>
      <c r="AG113" s="316">
        <v>10</v>
      </c>
      <c r="AH113" s="316"/>
      <c r="AI113" s="316">
        <v>24</v>
      </c>
      <c r="AJ113" s="316">
        <v>1</v>
      </c>
      <c r="AK113" s="316">
        <v>8</v>
      </c>
      <c r="AL113" s="316">
        <v>15</v>
      </c>
      <c r="AM113" s="316">
        <v>29</v>
      </c>
      <c r="AN113" s="316">
        <v>5</v>
      </c>
      <c r="AO113" s="316"/>
      <c r="AP113" s="316">
        <v>12</v>
      </c>
      <c r="AQ113" s="316">
        <v>19</v>
      </c>
      <c r="AR113" s="316">
        <v>26</v>
      </c>
      <c r="AS113" s="316">
        <v>3</v>
      </c>
      <c r="AT113" s="316">
        <v>10</v>
      </c>
      <c r="AU113" s="316">
        <v>24</v>
      </c>
      <c r="AV113" s="316">
        <v>31</v>
      </c>
      <c r="AW113" s="316">
        <v>7</v>
      </c>
      <c r="AX113" s="316">
        <v>14</v>
      </c>
      <c r="AY113" s="316">
        <v>21</v>
      </c>
      <c r="AZ113" s="316">
        <v>28</v>
      </c>
      <c r="BA113" s="316">
        <v>4</v>
      </c>
      <c r="BB113" s="316">
        <v>11</v>
      </c>
      <c r="BC113" s="316"/>
      <c r="BD113" s="316">
        <v>18</v>
      </c>
      <c r="BE113" s="316">
        <v>25</v>
      </c>
      <c r="BF113" s="316">
        <v>2</v>
      </c>
      <c r="BG113" s="316">
        <v>9</v>
      </c>
      <c r="BH113" s="316">
        <v>23</v>
      </c>
      <c r="BI113" s="316">
        <v>30</v>
      </c>
      <c r="BJ113" s="316">
        <v>6</v>
      </c>
      <c r="BK113" s="316">
        <v>13</v>
      </c>
      <c r="BL113" s="316">
        <v>20</v>
      </c>
      <c r="BM113" s="316">
        <v>27</v>
      </c>
      <c r="BN113" s="316">
        <v>4</v>
      </c>
      <c r="BO113" s="316">
        <v>11</v>
      </c>
      <c r="BP113" s="316"/>
      <c r="BQ113" s="316">
        <v>18</v>
      </c>
      <c r="BR113" s="316">
        <v>25</v>
      </c>
      <c r="BS113" s="12" t="s">
        <v>915</v>
      </c>
      <c r="BT113" s="13"/>
      <c r="BU113" s="12" t="s">
        <v>916</v>
      </c>
      <c r="BV113" s="172"/>
      <c r="BW113" s="14" t="s">
        <v>1566</v>
      </c>
    </row>
    <row r="114" spans="1:77" s="274" customFormat="1" ht="21" hidden="1" customHeight="1">
      <c r="A114" s="24"/>
      <c r="B114" s="24"/>
      <c r="C114" s="41" t="s">
        <v>20</v>
      </c>
      <c r="D114" s="659" t="s">
        <v>1177</v>
      </c>
      <c r="E114" s="582"/>
      <c r="F114" s="544">
        <v>33633</v>
      </c>
      <c r="G114" s="983"/>
      <c r="H114" s="328" t="s">
        <v>770</v>
      </c>
      <c r="I114" s="26">
        <v>43516</v>
      </c>
      <c r="J114" s="505"/>
      <c r="K114" s="277"/>
      <c r="L114" s="16">
        <v>0</v>
      </c>
      <c r="M114" s="16">
        <v>0</v>
      </c>
      <c r="N114" s="16">
        <v>0</v>
      </c>
      <c r="O114" s="16">
        <v>0</v>
      </c>
      <c r="P114" s="16">
        <v>0</v>
      </c>
      <c r="Q114" s="16">
        <v>0</v>
      </c>
      <c r="R114" s="16"/>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84">
        <f>COUNT(S114:AR114)</f>
        <v>0</v>
      </c>
      <c r="BU114" s="184">
        <f>COUNT(AS114:BR114)</f>
        <v>0</v>
      </c>
      <c r="BW114" s="184">
        <f>SUM(BS114,BU114)</f>
        <v>0</v>
      </c>
    </row>
    <row r="115" spans="1:77" s="229" customFormat="1" hidden="1">
      <c r="C115" s="230"/>
      <c r="E115" s="579"/>
      <c r="F115" s="549"/>
      <c r="G115" s="600"/>
      <c r="H115" s="457"/>
      <c r="I115" s="231"/>
      <c r="J115" s="232"/>
      <c r="K115" s="231"/>
      <c r="L115" s="232"/>
      <c r="M115" s="232"/>
      <c r="N115" s="232"/>
      <c r="O115" s="232"/>
      <c r="P115" s="232"/>
      <c r="Q115" s="232"/>
      <c r="R115" s="232"/>
      <c r="S115" s="111"/>
      <c r="AN115" s="233"/>
      <c r="AO115" s="233"/>
      <c r="AQ115" s="230"/>
      <c r="AR115" s="230"/>
      <c r="AS115" s="230"/>
    </row>
    <row r="116" spans="1:77" s="53" customFormat="1" ht="54" hidden="1" customHeight="1">
      <c r="D116" s="53" t="s">
        <v>1787</v>
      </c>
      <c r="F116" s="458"/>
      <c r="H116" s="752"/>
      <c r="I116" s="38"/>
      <c r="K116" s="752"/>
      <c r="BS116" s="40"/>
      <c r="BT116" s="40"/>
      <c r="BU116" s="40"/>
      <c r="BW116" s="40"/>
    </row>
    <row r="117" spans="1:77" s="229" customFormat="1" hidden="1">
      <c r="C117" s="230"/>
      <c r="E117" s="579"/>
      <c r="F117" s="549"/>
      <c r="G117" s="600"/>
      <c r="H117" s="457"/>
      <c r="I117" s="231"/>
      <c r="J117" s="232"/>
      <c r="K117" s="231"/>
      <c r="L117" s="232"/>
      <c r="M117" s="232"/>
      <c r="N117" s="232"/>
      <c r="O117" s="232"/>
      <c r="P117" s="232"/>
      <c r="Q117" s="232"/>
      <c r="R117" s="232"/>
      <c r="S117" s="111"/>
      <c r="AN117" s="233"/>
      <c r="AO117" s="233"/>
      <c r="AQ117" s="230"/>
      <c r="AR117" s="230"/>
      <c r="AS117" s="230"/>
    </row>
    <row r="118" spans="1:77" s="190" customFormat="1" ht="34.5" hidden="1" customHeight="1">
      <c r="A118" s="316" t="s">
        <v>11</v>
      </c>
      <c r="B118" s="316" t="s">
        <v>1058</v>
      </c>
      <c r="C118" s="593" t="s">
        <v>12</v>
      </c>
      <c r="D118" s="434" t="s">
        <v>43</v>
      </c>
      <c r="E118" s="583"/>
      <c r="F118" s="405" t="s">
        <v>14</v>
      </c>
      <c r="G118" s="490"/>
      <c r="H118" s="95" t="s">
        <v>1705</v>
      </c>
      <c r="I118" s="286" t="s">
        <v>1706</v>
      </c>
      <c r="J118" s="504"/>
      <c r="K118" s="332"/>
      <c r="L118" s="388" t="s">
        <v>1319</v>
      </c>
      <c r="M118" s="388" t="s">
        <v>1430</v>
      </c>
      <c r="N118" s="388" t="s">
        <v>1431</v>
      </c>
      <c r="O118" s="388" t="s">
        <v>1641</v>
      </c>
      <c r="P118" s="388" t="s">
        <v>1642</v>
      </c>
      <c r="Q118" s="388" t="s">
        <v>1566</v>
      </c>
      <c r="R118" s="388"/>
      <c r="S118" s="316">
        <v>2</v>
      </c>
      <c r="T118" s="316">
        <v>9</v>
      </c>
      <c r="U118" s="316">
        <v>16</v>
      </c>
      <c r="V118" s="316">
        <v>30</v>
      </c>
      <c r="W118" s="316">
        <v>6</v>
      </c>
      <c r="X118" s="316">
        <v>13</v>
      </c>
      <c r="Y118" s="316">
        <v>20</v>
      </c>
      <c r="Z118" s="316">
        <v>27</v>
      </c>
      <c r="AA118" s="316">
        <v>6</v>
      </c>
      <c r="AB118" s="316">
        <v>13</v>
      </c>
      <c r="AC118" s="316"/>
      <c r="AD118" s="316">
        <v>20</v>
      </c>
      <c r="AE118" s="316">
        <v>27</v>
      </c>
      <c r="AF118" s="316">
        <v>3</v>
      </c>
      <c r="AG118" s="316">
        <v>10</v>
      </c>
      <c r="AH118" s="316"/>
      <c r="AI118" s="316">
        <v>24</v>
      </c>
      <c r="AJ118" s="316">
        <v>1</v>
      </c>
      <c r="AK118" s="316">
        <v>8</v>
      </c>
      <c r="AL118" s="316">
        <v>15</v>
      </c>
      <c r="AM118" s="316">
        <v>29</v>
      </c>
      <c r="AN118" s="316">
        <v>5</v>
      </c>
      <c r="AO118" s="316"/>
      <c r="AP118" s="316">
        <v>12</v>
      </c>
      <c r="AQ118" s="316">
        <v>19</v>
      </c>
      <c r="AR118" s="316">
        <v>26</v>
      </c>
      <c r="AS118" s="316">
        <v>3</v>
      </c>
      <c r="AT118" s="316">
        <v>10</v>
      </c>
      <c r="AU118" s="316">
        <v>24</v>
      </c>
      <c r="AV118" s="316">
        <v>31</v>
      </c>
      <c r="AW118" s="316">
        <v>7</v>
      </c>
      <c r="AX118" s="316">
        <v>14</v>
      </c>
      <c r="AY118" s="316">
        <v>21</v>
      </c>
      <c r="AZ118" s="316">
        <v>28</v>
      </c>
      <c r="BA118" s="316">
        <v>4</v>
      </c>
      <c r="BB118" s="316">
        <v>11</v>
      </c>
      <c r="BC118" s="316"/>
      <c r="BD118" s="316">
        <v>18</v>
      </c>
      <c r="BE118" s="316">
        <v>25</v>
      </c>
      <c r="BF118" s="316">
        <v>2</v>
      </c>
      <c r="BG118" s="316">
        <v>9</v>
      </c>
      <c r="BH118" s="316">
        <v>23</v>
      </c>
      <c r="BI118" s="316">
        <v>30</v>
      </c>
      <c r="BJ118" s="316">
        <v>6</v>
      </c>
      <c r="BK118" s="316">
        <v>13</v>
      </c>
      <c r="BL118" s="316">
        <v>20</v>
      </c>
      <c r="BM118" s="316">
        <v>27</v>
      </c>
      <c r="BN118" s="316">
        <v>4</v>
      </c>
      <c r="BO118" s="316">
        <v>11</v>
      </c>
      <c r="BP118" s="316"/>
      <c r="BQ118" s="316">
        <v>18</v>
      </c>
      <c r="BR118" s="316">
        <v>25</v>
      </c>
      <c r="BS118" s="12" t="s">
        <v>915</v>
      </c>
      <c r="BT118" s="13"/>
      <c r="BU118" s="12" t="s">
        <v>916</v>
      </c>
      <c r="BV118" s="172"/>
      <c r="BW118" s="14" t="s">
        <v>1566</v>
      </c>
    </row>
    <row r="119" spans="1:77" s="25" customFormat="1" ht="21" hidden="1" customHeight="1">
      <c r="A119" s="192"/>
      <c r="B119" s="192"/>
      <c r="C119" s="41" t="s">
        <v>84</v>
      </c>
      <c r="D119" s="659" t="s">
        <v>256</v>
      </c>
      <c r="E119" s="582"/>
      <c r="F119" s="542">
        <v>42026</v>
      </c>
      <c r="G119" s="983"/>
      <c r="H119" s="364" t="s">
        <v>770</v>
      </c>
      <c r="I119" s="30">
        <v>43438</v>
      </c>
      <c r="J119" s="505"/>
      <c r="K119" s="309"/>
      <c r="L119" s="16">
        <v>0</v>
      </c>
      <c r="M119" s="16">
        <v>0</v>
      </c>
      <c r="N119" s="16">
        <v>0</v>
      </c>
      <c r="O119" s="16">
        <v>0</v>
      </c>
      <c r="P119" s="16">
        <v>0</v>
      </c>
      <c r="Q119" s="16">
        <v>0</v>
      </c>
      <c r="R119" s="16"/>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84">
        <v>0</v>
      </c>
      <c r="BU119" s="184">
        <v>0</v>
      </c>
      <c r="BW119" s="184">
        <v>0</v>
      </c>
      <c r="BX119" s="274"/>
      <c r="BY119" s="274"/>
    </row>
    <row r="120" spans="1:77" s="25" customFormat="1" ht="21" hidden="1" customHeight="1">
      <c r="A120" s="192"/>
      <c r="B120" s="192"/>
      <c r="C120" s="41" t="s">
        <v>95</v>
      </c>
      <c r="D120" s="659" t="s">
        <v>1382</v>
      </c>
      <c r="E120" s="562">
        <v>11380</v>
      </c>
      <c r="F120" s="543">
        <v>44517</v>
      </c>
      <c r="G120" s="983"/>
      <c r="H120" s="364" t="s">
        <v>352</v>
      </c>
      <c r="I120" s="30">
        <v>44517</v>
      </c>
      <c r="J120" s="511" t="s">
        <v>1384</v>
      </c>
      <c r="K120" s="328" t="s">
        <v>1383</v>
      </c>
      <c r="L120" s="16">
        <v>0</v>
      </c>
      <c r="M120" s="16">
        <v>0</v>
      </c>
      <c r="N120" s="16">
        <v>0</v>
      </c>
      <c r="O120" s="16">
        <v>0</v>
      </c>
      <c r="P120" s="16">
        <v>0</v>
      </c>
      <c r="Q120" s="16">
        <v>0</v>
      </c>
      <c r="R120" s="16"/>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84">
        <v>0</v>
      </c>
      <c r="BU120" s="184">
        <v>0</v>
      </c>
      <c r="BW120" s="184">
        <v>0</v>
      </c>
    </row>
    <row r="121" spans="1:77" s="25" customFormat="1" ht="21" hidden="1" customHeight="1">
      <c r="A121" s="192"/>
      <c r="B121" s="192"/>
      <c r="C121" s="41" t="s">
        <v>93</v>
      </c>
      <c r="D121" s="659" t="s">
        <v>1759</v>
      </c>
      <c r="E121" s="582"/>
      <c r="F121" s="542">
        <v>42665</v>
      </c>
      <c r="G121" s="983"/>
      <c r="H121" s="364" t="s">
        <v>770</v>
      </c>
      <c r="I121" s="30">
        <v>42832</v>
      </c>
      <c r="J121" s="505"/>
      <c r="K121" s="309"/>
      <c r="L121" s="16">
        <v>0</v>
      </c>
      <c r="M121" s="16">
        <v>0</v>
      </c>
      <c r="N121" s="16">
        <v>0</v>
      </c>
      <c r="O121" s="16">
        <v>0</v>
      </c>
      <c r="P121" s="16">
        <v>0</v>
      </c>
      <c r="Q121" s="16">
        <v>0</v>
      </c>
      <c r="R121" s="16"/>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84">
        <v>0</v>
      </c>
      <c r="BU121" s="184">
        <v>0</v>
      </c>
      <c r="BW121" s="184">
        <v>0</v>
      </c>
    </row>
    <row r="122" spans="1:77" s="25" customFormat="1" ht="21" hidden="1" customHeight="1">
      <c r="A122" s="192"/>
      <c r="B122" s="192"/>
      <c r="C122" s="41" t="s">
        <v>20</v>
      </c>
      <c r="D122" s="659" t="s">
        <v>247</v>
      </c>
      <c r="E122" s="562">
        <v>182</v>
      </c>
      <c r="F122" s="542">
        <v>40540</v>
      </c>
      <c r="G122" s="983"/>
      <c r="H122" s="364" t="s">
        <v>266</v>
      </c>
      <c r="I122" s="30">
        <v>20221</v>
      </c>
      <c r="J122" s="512" t="s">
        <v>469</v>
      </c>
      <c r="K122" s="328" t="s">
        <v>468</v>
      </c>
      <c r="L122" s="16">
        <v>17</v>
      </c>
      <c r="M122" s="16">
        <v>0</v>
      </c>
      <c r="N122" s="16">
        <v>17</v>
      </c>
      <c r="O122" s="16">
        <v>0</v>
      </c>
      <c r="P122" s="16">
        <v>17</v>
      </c>
      <c r="Q122" s="16">
        <v>0</v>
      </c>
      <c r="R122" s="16"/>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9"/>
      <c r="AT122" s="19"/>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84">
        <v>0</v>
      </c>
      <c r="BU122" s="184">
        <v>0</v>
      </c>
      <c r="BW122" s="184">
        <v>0</v>
      </c>
    </row>
    <row r="123" spans="1:77" s="25" customFormat="1" ht="21" hidden="1" customHeight="1">
      <c r="A123" s="192"/>
      <c r="B123" s="192"/>
      <c r="C123" s="41" t="s">
        <v>98</v>
      </c>
      <c r="D123" s="659" t="s">
        <v>996</v>
      </c>
      <c r="E123" s="582"/>
      <c r="F123" s="542">
        <v>43677</v>
      </c>
      <c r="G123" s="983"/>
      <c r="H123" s="364" t="s">
        <v>770</v>
      </c>
      <c r="I123" s="30">
        <v>43643</v>
      </c>
      <c r="J123" s="505"/>
      <c r="K123" s="309"/>
      <c r="L123" s="16">
        <v>0</v>
      </c>
      <c r="M123" s="16">
        <v>0</v>
      </c>
      <c r="N123" s="16">
        <v>0</v>
      </c>
      <c r="O123" s="16">
        <v>0</v>
      </c>
      <c r="P123" s="16">
        <v>0</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84">
        <v>0</v>
      </c>
      <c r="BU123" s="184">
        <v>0</v>
      </c>
      <c r="BW123" s="184">
        <v>0</v>
      </c>
    </row>
    <row r="124" spans="1:77" s="25" customFormat="1" ht="21" hidden="1" customHeight="1">
      <c r="A124" s="192"/>
      <c r="B124" s="192"/>
      <c r="C124" s="41" t="s">
        <v>100</v>
      </c>
      <c r="D124" s="659" t="s">
        <v>1208</v>
      </c>
      <c r="E124" s="582"/>
      <c r="F124" s="543">
        <v>43677</v>
      </c>
      <c r="G124" s="983"/>
      <c r="H124" s="364" t="s">
        <v>770</v>
      </c>
      <c r="I124" s="30">
        <v>44239</v>
      </c>
      <c r="J124" s="505"/>
      <c r="K124" s="309"/>
      <c r="L124" s="16">
        <v>0</v>
      </c>
      <c r="M124" s="16">
        <v>0</v>
      </c>
      <c r="N124" s="16">
        <v>0</v>
      </c>
      <c r="O124" s="16">
        <v>0</v>
      </c>
      <c r="P124" s="16">
        <v>0</v>
      </c>
      <c r="Q124" s="16">
        <v>0</v>
      </c>
      <c r="R124" s="16"/>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9"/>
      <c r="AT124" s="19"/>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84">
        <v>0</v>
      </c>
      <c r="BU124" s="184">
        <v>0</v>
      </c>
      <c r="BW124" s="184">
        <v>0</v>
      </c>
    </row>
    <row r="125" spans="1:77" s="25" customFormat="1" ht="21" hidden="1" customHeight="1">
      <c r="A125" s="192"/>
      <c r="B125" s="192"/>
      <c r="C125" s="41" t="s">
        <v>67</v>
      </c>
      <c r="D125" s="659" t="s">
        <v>259</v>
      </c>
      <c r="E125" s="562">
        <v>421</v>
      </c>
      <c r="F125" s="544">
        <v>41044</v>
      </c>
      <c r="G125" s="983"/>
      <c r="H125" s="364" t="s">
        <v>1483</v>
      </c>
      <c r="I125" s="30">
        <v>15767</v>
      </c>
      <c r="J125" s="519" t="s">
        <v>509</v>
      </c>
      <c r="K125" s="328" t="s">
        <v>508</v>
      </c>
      <c r="L125" s="16">
        <v>0</v>
      </c>
      <c r="M125" s="16">
        <v>0</v>
      </c>
      <c r="N125" s="16">
        <v>0</v>
      </c>
      <c r="O125" s="16">
        <v>0</v>
      </c>
      <c r="P125" s="16">
        <v>0</v>
      </c>
      <c r="Q125" s="16">
        <v>0</v>
      </c>
      <c r="R125" s="16"/>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84">
        <v>0</v>
      </c>
      <c r="BU125" s="184">
        <v>0</v>
      </c>
      <c r="BW125" s="184">
        <v>0</v>
      </c>
      <c r="BX125" s="274"/>
      <c r="BY125" s="274"/>
    </row>
    <row r="126" spans="1:77" s="25" customFormat="1" ht="21" hidden="1" customHeight="1">
      <c r="A126" s="192"/>
      <c r="B126" s="192"/>
      <c r="C126" s="41" t="s">
        <v>68</v>
      </c>
      <c r="D126" s="659" t="s">
        <v>253</v>
      </c>
      <c r="E126" s="562">
        <v>266</v>
      </c>
      <c r="F126" s="544">
        <v>41047</v>
      </c>
      <c r="G126" s="983"/>
      <c r="H126" s="364" t="s">
        <v>352</v>
      </c>
      <c r="I126" s="30">
        <v>37000</v>
      </c>
      <c r="J126" s="519" t="s">
        <v>1461</v>
      </c>
      <c r="K126" s="328" t="s">
        <v>1460</v>
      </c>
      <c r="L126" s="16">
        <v>0</v>
      </c>
      <c r="M126" s="16">
        <v>0</v>
      </c>
      <c r="N126" s="16">
        <v>0</v>
      </c>
      <c r="O126" s="16">
        <v>0</v>
      </c>
      <c r="P126" s="16">
        <v>0</v>
      </c>
      <c r="Q126" s="16">
        <v>0</v>
      </c>
      <c r="R126" s="16"/>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9"/>
      <c r="AT126" s="19"/>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84">
        <v>0</v>
      </c>
      <c r="BU126" s="184">
        <v>0</v>
      </c>
      <c r="BW126" s="184">
        <v>0</v>
      </c>
    </row>
    <row r="127" spans="1:77" s="25" customFormat="1" ht="21" hidden="1" customHeight="1">
      <c r="A127" s="192"/>
      <c r="B127" s="192"/>
      <c r="C127" s="41" t="s">
        <v>101</v>
      </c>
      <c r="D127" s="659" t="s">
        <v>1439</v>
      </c>
      <c r="E127" s="562">
        <v>11394</v>
      </c>
      <c r="F127" s="543">
        <v>44680</v>
      </c>
      <c r="G127" s="983"/>
      <c r="H127" s="364" t="s">
        <v>352</v>
      </c>
      <c r="I127" s="30">
        <v>44679</v>
      </c>
      <c r="J127" s="511" t="s">
        <v>1441</v>
      </c>
      <c r="K127" s="328" t="s">
        <v>1440</v>
      </c>
      <c r="L127" s="16">
        <v>0</v>
      </c>
      <c r="M127" s="16">
        <v>0</v>
      </c>
      <c r="N127" s="16">
        <v>0</v>
      </c>
      <c r="O127" s="16">
        <v>0</v>
      </c>
      <c r="P127" s="16">
        <v>0</v>
      </c>
      <c r="Q127" s="16">
        <v>0</v>
      </c>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84">
        <v>0</v>
      </c>
      <c r="BU127" s="184">
        <v>0</v>
      </c>
      <c r="BW127" s="184">
        <v>0</v>
      </c>
    </row>
    <row r="128" spans="1:77" s="25" customFormat="1" ht="21" hidden="1" customHeight="1">
      <c r="A128" s="192"/>
      <c r="B128" s="192"/>
      <c r="C128" s="41" t="s">
        <v>42</v>
      </c>
      <c r="D128" s="659" t="s">
        <v>289</v>
      </c>
      <c r="E128" s="562">
        <v>9944</v>
      </c>
      <c r="F128" s="542">
        <v>38651</v>
      </c>
      <c r="G128" s="983"/>
      <c r="H128" s="364" t="s">
        <v>1483</v>
      </c>
      <c r="I128" s="30">
        <v>35828</v>
      </c>
      <c r="J128" s="511" t="s">
        <v>765</v>
      </c>
      <c r="K128" s="328" t="s">
        <v>764</v>
      </c>
      <c r="L128" s="16">
        <v>0</v>
      </c>
      <c r="M128" s="16">
        <v>0</v>
      </c>
      <c r="N128" s="16">
        <v>0</v>
      </c>
      <c r="O128" s="16">
        <v>0</v>
      </c>
      <c r="P128" s="16">
        <v>0</v>
      </c>
      <c r="Q128" s="16">
        <v>0</v>
      </c>
      <c r="R128" s="16"/>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84">
        <v>0</v>
      </c>
      <c r="BU128" s="184">
        <v>0</v>
      </c>
      <c r="BW128" s="184">
        <v>0</v>
      </c>
    </row>
    <row r="129" spans="1:77" s="25" customFormat="1" ht="21" hidden="1" customHeight="1">
      <c r="A129" s="192"/>
      <c r="B129" s="192"/>
      <c r="C129" s="41" t="s">
        <v>107</v>
      </c>
      <c r="D129" s="659" t="s">
        <v>1261</v>
      </c>
      <c r="E129" s="582"/>
      <c r="F129" s="542">
        <v>44323</v>
      </c>
      <c r="G129" s="983"/>
      <c r="H129" s="364" t="s">
        <v>770</v>
      </c>
      <c r="I129" s="30">
        <v>44313</v>
      </c>
      <c r="J129" s="505"/>
      <c r="K129" s="309"/>
      <c r="L129" s="16">
        <v>0</v>
      </c>
      <c r="M129" s="16">
        <v>0</v>
      </c>
      <c r="N129" s="16">
        <v>0</v>
      </c>
      <c r="O129" s="16">
        <v>0</v>
      </c>
      <c r="P129" s="16">
        <v>0</v>
      </c>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84">
        <v>0</v>
      </c>
      <c r="BU129" s="184">
        <v>0</v>
      </c>
      <c r="BW129" s="184">
        <v>0</v>
      </c>
    </row>
    <row r="130" spans="1:77" s="229" customFormat="1" hidden="1">
      <c r="C130" s="230"/>
      <c r="E130" s="579"/>
      <c r="F130" s="549"/>
      <c r="G130" s="600"/>
      <c r="H130" s="457"/>
      <c r="I130" s="231"/>
      <c r="J130" s="232"/>
      <c r="K130" s="231"/>
      <c r="L130" s="232"/>
      <c r="M130" s="232"/>
      <c r="N130" s="232"/>
      <c r="O130" s="232"/>
      <c r="P130" s="232"/>
      <c r="Q130" s="232"/>
      <c r="R130" s="232"/>
      <c r="S130" s="111"/>
      <c r="AN130" s="233"/>
      <c r="AO130" s="233"/>
      <c r="AQ130" s="230"/>
      <c r="AR130" s="230"/>
      <c r="AS130" s="230"/>
    </row>
    <row r="131" spans="1:77" s="229" customFormat="1" hidden="1">
      <c r="C131" s="230"/>
      <c r="E131" s="579"/>
      <c r="F131" s="549"/>
      <c r="G131" s="600"/>
      <c r="H131" s="457"/>
      <c r="I131" s="231"/>
      <c r="J131" s="232"/>
      <c r="K131" s="231"/>
      <c r="L131" s="232"/>
      <c r="M131" s="232"/>
      <c r="N131" s="232"/>
      <c r="O131" s="232"/>
      <c r="P131" s="232"/>
      <c r="Q131" s="232"/>
      <c r="R131" s="232"/>
      <c r="S131" s="111"/>
      <c r="AN131" s="233"/>
      <c r="AO131" s="233"/>
      <c r="AQ131" s="230"/>
      <c r="AR131" s="230"/>
      <c r="AS131" s="230"/>
    </row>
    <row r="132" spans="1:77" s="53" customFormat="1" ht="54" hidden="1" customHeight="1">
      <c r="D132" s="53" t="s">
        <v>1788</v>
      </c>
      <c r="F132" s="458"/>
      <c r="H132" s="752"/>
      <c r="I132" s="38"/>
      <c r="K132" s="752"/>
      <c r="BU132" s="40"/>
      <c r="BV132" s="40"/>
      <c r="BW132" s="40"/>
      <c r="BY132" s="40"/>
    </row>
    <row r="133" spans="1:77" s="229" customFormat="1" hidden="1">
      <c r="C133" s="230"/>
      <c r="E133" s="579"/>
      <c r="F133" s="549"/>
      <c r="G133" s="600"/>
      <c r="H133" s="457"/>
      <c r="I133" s="231"/>
      <c r="J133" s="232"/>
      <c r="K133" s="231"/>
      <c r="L133" s="232"/>
      <c r="M133" s="232"/>
      <c r="N133" s="232"/>
      <c r="O133" s="232"/>
      <c r="P133" s="232"/>
      <c r="Q133" s="232"/>
      <c r="R133" s="232"/>
      <c r="S133" s="111"/>
      <c r="AN133" s="233"/>
      <c r="AO133" s="233"/>
      <c r="AQ133" s="230"/>
      <c r="AR133" s="230"/>
      <c r="AS133" s="230"/>
    </row>
    <row r="134" spans="1:77" s="190" customFormat="1" ht="34.5" hidden="1" customHeight="1">
      <c r="A134" s="316" t="s">
        <v>11</v>
      </c>
      <c r="B134" s="316" t="s">
        <v>1058</v>
      </c>
      <c r="C134" s="593" t="s">
        <v>12</v>
      </c>
      <c r="D134" s="434" t="s">
        <v>43</v>
      </c>
      <c r="E134" s="583"/>
      <c r="F134" s="405" t="s">
        <v>14</v>
      </c>
      <c r="G134" s="490"/>
      <c r="H134" s="95" t="s">
        <v>1705</v>
      </c>
      <c r="I134" s="286" t="s">
        <v>1706</v>
      </c>
      <c r="J134" s="504"/>
      <c r="K134" s="332"/>
      <c r="L134" s="388" t="s">
        <v>1319</v>
      </c>
      <c r="M134" s="388" t="s">
        <v>1430</v>
      </c>
      <c r="N134" s="388" t="s">
        <v>1431</v>
      </c>
      <c r="O134" s="388" t="s">
        <v>1641</v>
      </c>
      <c r="P134" s="388" t="s">
        <v>1642</v>
      </c>
      <c r="Q134" s="388" t="s">
        <v>1566</v>
      </c>
      <c r="R134" s="388"/>
      <c r="S134" s="316">
        <v>2</v>
      </c>
      <c r="T134" s="316">
        <v>9</v>
      </c>
      <c r="U134" s="316">
        <v>16</v>
      </c>
      <c r="V134" s="316">
        <v>30</v>
      </c>
      <c r="W134" s="316">
        <v>6</v>
      </c>
      <c r="X134" s="316">
        <v>13</v>
      </c>
      <c r="Y134" s="316">
        <v>20</v>
      </c>
      <c r="Z134" s="316">
        <v>27</v>
      </c>
      <c r="AA134" s="316">
        <v>6</v>
      </c>
      <c r="AB134" s="316">
        <v>13</v>
      </c>
      <c r="AC134" s="316"/>
      <c r="AD134" s="316">
        <v>20</v>
      </c>
      <c r="AE134" s="316">
        <v>27</v>
      </c>
      <c r="AF134" s="316">
        <v>3</v>
      </c>
      <c r="AG134" s="316">
        <v>10</v>
      </c>
      <c r="AH134" s="316"/>
      <c r="AI134" s="316">
        <v>24</v>
      </c>
      <c r="AJ134" s="316">
        <v>1</v>
      </c>
      <c r="AK134" s="316">
        <v>8</v>
      </c>
      <c r="AL134" s="316">
        <v>15</v>
      </c>
      <c r="AM134" s="316">
        <v>29</v>
      </c>
      <c r="AN134" s="316">
        <v>5</v>
      </c>
      <c r="AO134" s="316"/>
      <c r="AP134" s="316">
        <v>12</v>
      </c>
      <c r="AQ134" s="316">
        <v>19</v>
      </c>
      <c r="AR134" s="316">
        <v>26</v>
      </c>
      <c r="AS134" s="316">
        <v>3</v>
      </c>
      <c r="AT134" s="316">
        <v>10</v>
      </c>
      <c r="AU134" s="316">
        <v>24</v>
      </c>
      <c r="AV134" s="316">
        <v>31</v>
      </c>
      <c r="AW134" s="316">
        <v>7</v>
      </c>
      <c r="AX134" s="316">
        <v>14</v>
      </c>
      <c r="AY134" s="316">
        <v>21</v>
      </c>
      <c r="AZ134" s="316">
        <v>28</v>
      </c>
      <c r="BA134" s="316">
        <v>4</v>
      </c>
      <c r="BB134" s="316">
        <v>11</v>
      </c>
      <c r="BC134" s="316"/>
      <c r="BD134" s="316">
        <v>18</v>
      </c>
      <c r="BE134" s="316">
        <v>25</v>
      </c>
      <c r="BF134" s="316">
        <v>2</v>
      </c>
      <c r="BG134" s="316">
        <v>9</v>
      </c>
      <c r="BH134" s="316">
        <v>23</v>
      </c>
      <c r="BI134" s="316">
        <v>30</v>
      </c>
      <c r="BJ134" s="316">
        <v>6</v>
      </c>
      <c r="BK134" s="316">
        <v>13</v>
      </c>
      <c r="BL134" s="316">
        <v>20</v>
      </c>
      <c r="BM134" s="316">
        <v>27</v>
      </c>
      <c r="BN134" s="316">
        <v>4</v>
      </c>
      <c r="BO134" s="316">
        <v>11</v>
      </c>
      <c r="BP134" s="316"/>
      <c r="BQ134" s="316">
        <v>18</v>
      </c>
      <c r="BR134" s="316">
        <v>25</v>
      </c>
      <c r="BS134" s="12" t="s">
        <v>915</v>
      </c>
      <c r="BT134" s="13"/>
      <c r="BU134" s="12" t="s">
        <v>916</v>
      </c>
      <c r="BV134" s="172"/>
      <c r="BW134" s="14" t="s">
        <v>1566</v>
      </c>
    </row>
    <row r="135" spans="1:77" s="25" customFormat="1" ht="21" hidden="1" customHeight="1">
      <c r="A135" s="192"/>
      <c r="B135" s="192"/>
      <c r="C135" s="41" t="s">
        <v>105</v>
      </c>
      <c r="D135" s="659" t="s">
        <v>1250</v>
      </c>
      <c r="E135" s="582"/>
      <c r="F135" s="542">
        <v>44321</v>
      </c>
      <c r="G135" s="983"/>
      <c r="H135" s="364" t="s">
        <v>770</v>
      </c>
      <c r="I135" s="30">
        <v>44327</v>
      </c>
      <c r="J135" s="505"/>
      <c r="K135" s="309"/>
      <c r="L135" s="16">
        <v>0</v>
      </c>
      <c r="M135" s="16">
        <v>0</v>
      </c>
      <c r="N135" s="16">
        <v>0</v>
      </c>
      <c r="O135" s="16">
        <v>0</v>
      </c>
      <c r="P135" s="16">
        <v>0</v>
      </c>
      <c r="Q135" s="16">
        <v>0</v>
      </c>
      <c r="R135" s="16"/>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84">
        <v>0</v>
      </c>
      <c r="BU135" s="184">
        <v>0</v>
      </c>
      <c r="BW135" s="184">
        <v>0</v>
      </c>
    </row>
    <row r="136" spans="1:77" s="25" customFormat="1" ht="21" hidden="1" customHeight="1">
      <c r="A136" s="192"/>
      <c r="B136" s="192"/>
      <c r="C136" s="41" t="s">
        <v>109</v>
      </c>
      <c r="D136" s="659" t="s">
        <v>1307</v>
      </c>
      <c r="E136" s="582"/>
      <c r="F136" s="542">
        <v>44347</v>
      </c>
      <c r="G136" s="983"/>
      <c r="H136" s="364" t="s">
        <v>770</v>
      </c>
      <c r="I136" s="30">
        <v>44326</v>
      </c>
      <c r="J136" s="505"/>
      <c r="K136" s="309"/>
      <c r="L136" s="16">
        <v>0</v>
      </c>
      <c r="M136" s="16">
        <v>0</v>
      </c>
      <c r="N136" s="16">
        <v>0</v>
      </c>
      <c r="O136" s="16">
        <v>0</v>
      </c>
      <c r="P136" s="16">
        <v>0</v>
      </c>
      <c r="Q136" s="16">
        <v>0</v>
      </c>
      <c r="R136" s="16"/>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84">
        <v>0</v>
      </c>
      <c r="BU136" s="184">
        <v>0</v>
      </c>
      <c r="BW136" s="184">
        <v>0</v>
      </c>
    </row>
    <row r="137" spans="1:77" s="190" customFormat="1" ht="34.5" hidden="1" customHeight="1">
      <c r="A137" s="316" t="s">
        <v>11</v>
      </c>
      <c r="B137" s="316" t="s">
        <v>1058</v>
      </c>
      <c r="C137" s="593" t="s">
        <v>12</v>
      </c>
      <c r="D137" s="434" t="s">
        <v>13</v>
      </c>
      <c r="E137" s="583"/>
      <c r="F137" s="405" t="s">
        <v>14</v>
      </c>
      <c r="G137" s="490"/>
      <c r="H137" s="95" t="s">
        <v>1705</v>
      </c>
      <c r="I137" s="286" t="s">
        <v>1706</v>
      </c>
      <c r="J137" s="504"/>
      <c r="K137" s="332"/>
      <c r="L137" s="388" t="s">
        <v>1319</v>
      </c>
      <c r="M137" s="388" t="s">
        <v>1430</v>
      </c>
      <c r="N137" s="388" t="s">
        <v>1431</v>
      </c>
      <c r="O137" s="388" t="s">
        <v>1641</v>
      </c>
      <c r="P137" s="388" t="s">
        <v>1642</v>
      </c>
      <c r="Q137" s="388" t="s">
        <v>1566</v>
      </c>
      <c r="R137" s="388"/>
      <c r="S137" s="316">
        <v>2</v>
      </c>
      <c r="T137" s="316">
        <v>9</v>
      </c>
      <c r="U137" s="316">
        <v>16</v>
      </c>
      <c r="V137" s="316">
        <v>30</v>
      </c>
      <c r="W137" s="316">
        <v>6</v>
      </c>
      <c r="X137" s="316">
        <v>13</v>
      </c>
      <c r="Y137" s="316">
        <v>20</v>
      </c>
      <c r="Z137" s="316">
        <v>27</v>
      </c>
      <c r="AA137" s="316">
        <v>6</v>
      </c>
      <c r="AB137" s="316">
        <v>13</v>
      </c>
      <c r="AC137" s="316"/>
      <c r="AD137" s="316">
        <v>20</v>
      </c>
      <c r="AE137" s="316">
        <v>27</v>
      </c>
      <c r="AF137" s="316">
        <v>3</v>
      </c>
      <c r="AG137" s="316">
        <v>10</v>
      </c>
      <c r="AH137" s="316"/>
      <c r="AI137" s="316">
        <v>24</v>
      </c>
      <c r="AJ137" s="316">
        <v>1</v>
      </c>
      <c r="AK137" s="316">
        <v>8</v>
      </c>
      <c r="AL137" s="316">
        <v>15</v>
      </c>
      <c r="AM137" s="316">
        <v>29</v>
      </c>
      <c r="AN137" s="316">
        <v>5</v>
      </c>
      <c r="AO137" s="316"/>
      <c r="AP137" s="316">
        <v>12</v>
      </c>
      <c r="AQ137" s="316">
        <v>19</v>
      </c>
      <c r="AR137" s="316">
        <v>26</v>
      </c>
      <c r="AS137" s="316">
        <v>3</v>
      </c>
      <c r="AT137" s="316">
        <v>10</v>
      </c>
      <c r="AU137" s="316">
        <v>24</v>
      </c>
      <c r="AV137" s="316">
        <v>31</v>
      </c>
      <c r="AW137" s="316">
        <v>7</v>
      </c>
      <c r="AX137" s="316">
        <v>14</v>
      </c>
      <c r="AY137" s="316">
        <v>21</v>
      </c>
      <c r="AZ137" s="316">
        <v>28</v>
      </c>
      <c r="BA137" s="316">
        <v>4</v>
      </c>
      <c r="BB137" s="316">
        <v>11</v>
      </c>
      <c r="BC137" s="316"/>
      <c r="BD137" s="316">
        <v>18</v>
      </c>
      <c r="BE137" s="316">
        <v>25</v>
      </c>
      <c r="BF137" s="316">
        <v>2</v>
      </c>
      <c r="BG137" s="316">
        <v>9</v>
      </c>
      <c r="BH137" s="316">
        <v>23</v>
      </c>
      <c r="BI137" s="316">
        <v>30</v>
      </c>
      <c r="BJ137" s="316">
        <v>6</v>
      </c>
      <c r="BK137" s="316">
        <v>13</v>
      </c>
      <c r="BL137" s="316">
        <v>20</v>
      </c>
      <c r="BM137" s="316">
        <v>27</v>
      </c>
      <c r="BN137" s="316">
        <v>4</v>
      </c>
      <c r="BO137" s="316">
        <v>11</v>
      </c>
      <c r="BP137" s="316"/>
      <c r="BQ137" s="316">
        <v>18</v>
      </c>
      <c r="BR137" s="316">
        <v>25</v>
      </c>
      <c r="BS137" s="12" t="s">
        <v>915</v>
      </c>
      <c r="BT137" s="13"/>
      <c r="BU137" s="12" t="s">
        <v>916</v>
      </c>
      <c r="BV137" s="172"/>
      <c r="BW137" s="14" t="s">
        <v>1566</v>
      </c>
    </row>
    <row r="138" spans="1:77" s="274" customFormat="1" ht="21" hidden="1" customHeight="1">
      <c r="A138" s="24"/>
      <c r="B138" s="24"/>
      <c r="C138" s="41" t="s">
        <v>22</v>
      </c>
      <c r="D138" s="659" t="s">
        <v>1563</v>
      </c>
      <c r="E138" s="582"/>
      <c r="F138" s="544">
        <v>44823</v>
      </c>
      <c r="G138" s="983"/>
      <c r="H138" s="328" t="s">
        <v>352</v>
      </c>
      <c r="I138" s="26">
        <v>44658</v>
      </c>
      <c r="J138" s="505"/>
      <c r="K138" s="277"/>
      <c r="L138" s="16">
        <v>0</v>
      </c>
      <c r="M138" s="16">
        <v>0</v>
      </c>
      <c r="N138" s="16">
        <v>0</v>
      </c>
      <c r="O138" s="16">
        <v>0</v>
      </c>
      <c r="P138" s="16">
        <v>0</v>
      </c>
      <c r="Q138" s="16">
        <v>0</v>
      </c>
      <c r="R138" s="16"/>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84">
        <f>COUNT(S138:AR138)</f>
        <v>0</v>
      </c>
      <c r="BU138" s="184">
        <f>COUNT(AS138:BR138)</f>
        <v>0</v>
      </c>
      <c r="BW138" s="184">
        <f>SUM(BS138,BU138)</f>
        <v>0</v>
      </c>
    </row>
    <row r="139" spans="1:77" s="229" customFormat="1" hidden="1">
      <c r="C139" s="230"/>
      <c r="E139" s="579"/>
      <c r="F139" s="549"/>
      <c r="G139" s="600"/>
      <c r="H139" s="457"/>
      <c r="I139" s="231"/>
      <c r="J139" s="232"/>
      <c r="K139" s="231"/>
      <c r="L139" s="232"/>
      <c r="M139" s="232"/>
      <c r="N139" s="232"/>
      <c r="O139" s="232"/>
      <c r="P139" s="232"/>
      <c r="Q139" s="232"/>
      <c r="R139" s="232"/>
      <c r="S139" s="111"/>
      <c r="AN139" s="233"/>
      <c r="AO139" s="233"/>
      <c r="AQ139" s="230"/>
      <c r="AR139" s="230"/>
      <c r="AS139" s="230"/>
    </row>
    <row r="140" spans="1:77" s="53" customFormat="1" ht="54" hidden="1" customHeight="1">
      <c r="D140" s="53" t="s">
        <v>1789</v>
      </c>
      <c r="F140" s="458"/>
      <c r="H140" s="752"/>
      <c r="I140" s="38"/>
      <c r="K140" s="752"/>
      <c r="BT140" s="40"/>
      <c r="BU140" s="40"/>
      <c r="BV140" s="40"/>
    </row>
    <row r="141" spans="1:77" s="229" customFormat="1" hidden="1">
      <c r="C141" s="230"/>
      <c r="E141" s="579"/>
      <c r="F141" s="549"/>
      <c r="G141" s="600"/>
      <c r="H141" s="457"/>
      <c r="I141" s="231"/>
      <c r="J141" s="232"/>
      <c r="K141" s="231"/>
      <c r="L141" s="232"/>
      <c r="M141" s="232"/>
      <c r="N141" s="232"/>
      <c r="O141" s="232"/>
      <c r="P141" s="232"/>
      <c r="Q141" s="232"/>
      <c r="R141" s="232"/>
      <c r="S141" s="111"/>
      <c r="AN141" s="233"/>
      <c r="AO141" s="233"/>
      <c r="AQ141" s="230"/>
      <c r="AR141" s="230"/>
      <c r="AS141" s="230"/>
    </row>
    <row r="142" spans="1:77" s="190" customFormat="1" ht="34.5" hidden="1" customHeight="1">
      <c r="A142" s="316" t="s">
        <v>11</v>
      </c>
      <c r="B142" s="316" t="s">
        <v>1058</v>
      </c>
      <c r="C142" s="593" t="s">
        <v>12</v>
      </c>
      <c r="D142" s="434" t="s">
        <v>13</v>
      </c>
      <c r="E142" s="583"/>
      <c r="F142" s="405" t="s">
        <v>14</v>
      </c>
      <c r="G142" s="490"/>
      <c r="H142" s="95" t="s">
        <v>306</v>
      </c>
      <c r="I142" s="286" t="s">
        <v>15</v>
      </c>
      <c r="J142" s="504"/>
      <c r="K142" s="286"/>
      <c r="L142" s="388" t="s">
        <v>1319</v>
      </c>
      <c r="M142" s="388" t="s">
        <v>1007</v>
      </c>
      <c r="N142" s="388"/>
      <c r="O142" s="388" t="s">
        <v>1007</v>
      </c>
      <c r="P142" s="388"/>
      <c r="Q142" s="388" t="s">
        <v>1007</v>
      </c>
      <c r="R142" s="388"/>
      <c r="S142" s="316">
        <v>4</v>
      </c>
      <c r="T142" s="316">
        <v>11</v>
      </c>
      <c r="U142" s="316">
        <v>18</v>
      </c>
      <c r="V142" s="316">
        <v>25</v>
      </c>
      <c r="W142" s="316">
        <v>1</v>
      </c>
      <c r="X142" s="316">
        <v>8</v>
      </c>
      <c r="Y142" s="316">
        <v>15</v>
      </c>
      <c r="Z142" s="316">
        <v>22</v>
      </c>
      <c r="AA142" s="316">
        <v>1</v>
      </c>
      <c r="AB142" s="316">
        <v>8</v>
      </c>
      <c r="AC142" s="316"/>
      <c r="AD142" s="316">
        <v>15</v>
      </c>
      <c r="AE142" s="316">
        <v>29</v>
      </c>
      <c r="AF142" s="316">
        <v>5</v>
      </c>
      <c r="AG142" s="316">
        <v>12</v>
      </c>
      <c r="AH142" s="316"/>
      <c r="AI142" s="316">
        <v>26</v>
      </c>
      <c r="AJ142" s="316">
        <v>3</v>
      </c>
      <c r="AK142" s="316">
        <v>10</v>
      </c>
      <c r="AL142" s="316">
        <v>17</v>
      </c>
      <c r="AM142" s="316">
        <v>31</v>
      </c>
      <c r="AN142" s="316">
        <v>7</v>
      </c>
      <c r="AO142" s="316"/>
      <c r="AP142" s="316">
        <v>14</v>
      </c>
      <c r="AQ142" s="316">
        <v>21</v>
      </c>
      <c r="AR142" s="316">
        <v>28</v>
      </c>
      <c r="AS142" s="316">
        <v>5</v>
      </c>
      <c r="AT142" s="316">
        <v>12</v>
      </c>
      <c r="AU142" s="316"/>
      <c r="AV142" s="316">
        <v>26</v>
      </c>
      <c r="AW142" s="316">
        <v>2</v>
      </c>
      <c r="AX142" s="316">
        <v>9</v>
      </c>
      <c r="AY142" s="316">
        <v>16</v>
      </c>
      <c r="AZ142" s="316">
        <v>30</v>
      </c>
      <c r="BA142" s="316">
        <v>6</v>
      </c>
      <c r="BB142" s="316">
        <v>13</v>
      </c>
      <c r="BC142" s="316"/>
      <c r="BD142" s="316">
        <v>20</v>
      </c>
      <c r="BE142" s="316">
        <v>27</v>
      </c>
      <c r="BF142" s="316">
        <v>4</v>
      </c>
      <c r="BG142" s="316">
        <v>11</v>
      </c>
      <c r="BH142" s="316"/>
      <c r="BI142" s="316">
        <v>25</v>
      </c>
      <c r="BJ142" s="316">
        <v>1</v>
      </c>
      <c r="BK142" s="316">
        <v>8</v>
      </c>
      <c r="BL142" s="316">
        <v>15</v>
      </c>
      <c r="BM142" s="316">
        <v>29</v>
      </c>
      <c r="BN142" s="316">
        <v>6</v>
      </c>
      <c r="BO142" s="316">
        <v>13</v>
      </c>
      <c r="BP142" s="316"/>
      <c r="BQ142" s="316">
        <v>20</v>
      </c>
      <c r="BR142" s="316">
        <v>27</v>
      </c>
      <c r="BS142" s="12" t="s">
        <v>915</v>
      </c>
      <c r="BT142" s="13"/>
      <c r="BU142" s="12" t="s">
        <v>916</v>
      </c>
      <c r="BV142" s="172"/>
      <c r="BW142" s="14" t="s">
        <v>1007</v>
      </c>
    </row>
    <row r="143" spans="1:77" s="274" customFormat="1" ht="21" hidden="1" customHeight="1">
      <c r="A143" s="276"/>
      <c r="B143" s="276"/>
      <c r="C143" s="41" t="s">
        <v>22</v>
      </c>
      <c r="D143" s="659" t="s">
        <v>964</v>
      </c>
      <c r="E143" s="582"/>
      <c r="F143" s="544">
        <v>38950</v>
      </c>
      <c r="G143" s="983"/>
      <c r="H143" s="328" t="s">
        <v>265</v>
      </c>
      <c r="I143" s="26">
        <v>32127</v>
      </c>
      <c r="J143" s="505"/>
      <c r="K143" s="277"/>
      <c r="L143" s="16">
        <v>2</v>
      </c>
      <c r="M143" s="16">
        <v>0</v>
      </c>
      <c r="N143" s="16">
        <v>0</v>
      </c>
      <c r="O143" s="16">
        <v>0</v>
      </c>
      <c r="P143" s="16"/>
      <c r="Q143" s="16">
        <v>0</v>
      </c>
      <c r="R143" s="16"/>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4">
        <f>COUNT(S143:AR143)</f>
        <v>0</v>
      </c>
      <c r="BU143" s="184">
        <f>COUNT(AS143:BR143)</f>
        <v>0</v>
      </c>
      <c r="BW143" s="184">
        <f>SUM(BS143,BU143)</f>
        <v>0</v>
      </c>
    </row>
    <row r="144" spans="1:77" s="274" customFormat="1" ht="21" hidden="1" customHeight="1">
      <c r="A144" s="24"/>
      <c r="B144" s="24"/>
      <c r="C144" s="41" t="s">
        <v>26</v>
      </c>
      <c r="D144" s="659" t="s">
        <v>1075</v>
      </c>
      <c r="E144" s="582"/>
      <c r="F144" s="544">
        <v>43838</v>
      </c>
      <c r="G144" s="983"/>
      <c r="H144" s="328" t="s">
        <v>967</v>
      </c>
      <c r="I144" s="26">
        <v>41950</v>
      </c>
      <c r="J144" s="505"/>
      <c r="K144" s="277"/>
      <c r="L144" s="16">
        <v>0</v>
      </c>
      <c r="M144" s="16">
        <v>0</v>
      </c>
      <c r="N144" s="16">
        <v>0</v>
      </c>
      <c r="O144" s="16">
        <v>0</v>
      </c>
      <c r="P144" s="16"/>
      <c r="Q144" s="16">
        <v>0</v>
      </c>
      <c r="R144" s="16"/>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4">
        <f>COUNT(S144:AR144)</f>
        <v>0</v>
      </c>
      <c r="BU144" s="184">
        <f>COUNT(AS144:BR144)</f>
        <v>0</v>
      </c>
      <c r="BW144" s="184">
        <f>SUM(BS144,BU144)</f>
        <v>0</v>
      </c>
    </row>
    <row r="145" spans="1:79" s="190" customFormat="1" ht="34.5" hidden="1" customHeight="1">
      <c r="A145" s="316" t="s">
        <v>11</v>
      </c>
      <c r="B145" s="316" t="s">
        <v>1058</v>
      </c>
      <c r="C145" s="593" t="s">
        <v>12</v>
      </c>
      <c r="D145" s="434" t="s">
        <v>43</v>
      </c>
      <c r="E145" s="583"/>
      <c r="F145" s="405" t="s">
        <v>14</v>
      </c>
      <c r="G145" s="490"/>
      <c r="H145" s="95" t="s">
        <v>306</v>
      </c>
      <c r="I145" s="286" t="s">
        <v>15</v>
      </c>
      <c r="J145" s="504"/>
      <c r="K145" s="286"/>
      <c r="L145" s="388" t="s">
        <v>1319</v>
      </c>
      <c r="M145" s="388" t="s">
        <v>1007</v>
      </c>
      <c r="N145" s="388"/>
      <c r="O145" s="388" t="s">
        <v>1007</v>
      </c>
      <c r="P145" s="388"/>
      <c r="Q145" s="388" t="s">
        <v>1007</v>
      </c>
      <c r="R145" s="388"/>
      <c r="S145" s="316">
        <v>4</v>
      </c>
      <c r="T145" s="316">
        <v>11</v>
      </c>
      <c r="U145" s="316">
        <v>18</v>
      </c>
      <c r="V145" s="316">
        <v>25</v>
      </c>
      <c r="W145" s="316">
        <v>1</v>
      </c>
      <c r="X145" s="316">
        <v>8</v>
      </c>
      <c r="Y145" s="316">
        <v>15</v>
      </c>
      <c r="Z145" s="316">
        <v>22</v>
      </c>
      <c r="AA145" s="316">
        <v>1</v>
      </c>
      <c r="AB145" s="316">
        <v>8</v>
      </c>
      <c r="AC145" s="316"/>
      <c r="AD145" s="316">
        <v>15</v>
      </c>
      <c r="AE145" s="316">
        <v>29</v>
      </c>
      <c r="AF145" s="316">
        <v>5</v>
      </c>
      <c r="AG145" s="316">
        <v>12</v>
      </c>
      <c r="AH145" s="316"/>
      <c r="AI145" s="316">
        <v>26</v>
      </c>
      <c r="AJ145" s="316">
        <v>3</v>
      </c>
      <c r="AK145" s="316">
        <v>10</v>
      </c>
      <c r="AL145" s="316">
        <v>17</v>
      </c>
      <c r="AM145" s="316">
        <v>31</v>
      </c>
      <c r="AN145" s="316">
        <v>7</v>
      </c>
      <c r="AO145" s="316"/>
      <c r="AP145" s="316">
        <v>14</v>
      </c>
      <c r="AQ145" s="316">
        <v>21</v>
      </c>
      <c r="AR145" s="316">
        <v>28</v>
      </c>
      <c r="AS145" s="316">
        <v>5</v>
      </c>
      <c r="AT145" s="316">
        <v>12</v>
      </c>
      <c r="AU145" s="316"/>
      <c r="AV145" s="316">
        <v>26</v>
      </c>
      <c r="AW145" s="316">
        <v>2</v>
      </c>
      <c r="AX145" s="316">
        <v>9</v>
      </c>
      <c r="AY145" s="316">
        <v>16</v>
      </c>
      <c r="AZ145" s="316">
        <v>30</v>
      </c>
      <c r="BA145" s="316">
        <v>6</v>
      </c>
      <c r="BB145" s="316">
        <v>13</v>
      </c>
      <c r="BC145" s="316"/>
      <c r="BD145" s="316">
        <v>20</v>
      </c>
      <c r="BE145" s="316">
        <v>27</v>
      </c>
      <c r="BF145" s="316">
        <v>4</v>
      </c>
      <c r="BG145" s="316">
        <v>11</v>
      </c>
      <c r="BH145" s="316"/>
      <c r="BI145" s="316">
        <v>25</v>
      </c>
      <c r="BJ145" s="316">
        <v>1</v>
      </c>
      <c r="BK145" s="316">
        <v>8</v>
      </c>
      <c r="BL145" s="316">
        <v>15</v>
      </c>
      <c r="BM145" s="316">
        <v>29</v>
      </c>
      <c r="BN145" s="316">
        <v>6</v>
      </c>
      <c r="BO145" s="316">
        <v>13</v>
      </c>
      <c r="BP145" s="316"/>
      <c r="BQ145" s="316">
        <v>20</v>
      </c>
      <c r="BR145" s="316">
        <v>27</v>
      </c>
      <c r="BS145" s="12" t="s">
        <v>915</v>
      </c>
      <c r="BT145" s="13"/>
      <c r="BU145" s="12" t="s">
        <v>916</v>
      </c>
      <c r="BV145" s="172"/>
      <c r="BW145" s="14" t="s">
        <v>1007</v>
      </c>
    </row>
    <row r="146" spans="1:79" s="25" customFormat="1" ht="21" hidden="1" customHeight="1">
      <c r="A146" s="192"/>
      <c r="B146" s="192"/>
      <c r="C146" s="41" t="s">
        <v>65</v>
      </c>
      <c r="D146" s="659" t="s">
        <v>287</v>
      </c>
      <c r="E146" s="582"/>
      <c r="F146" s="544">
        <v>38927</v>
      </c>
      <c r="G146" s="983"/>
      <c r="H146" s="364" t="s">
        <v>967</v>
      </c>
      <c r="I146" s="30">
        <v>25062</v>
      </c>
      <c r="J146" s="505"/>
      <c r="K146" s="309"/>
      <c r="L146" s="16">
        <v>0</v>
      </c>
      <c r="M146" s="16">
        <v>0</v>
      </c>
      <c r="N146" s="16">
        <v>0</v>
      </c>
      <c r="O146" s="16">
        <v>0</v>
      </c>
      <c r="P146" s="16"/>
      <c r="Q146" s="16">
        <v>0</v>
      </c>
      <c r="R146" s="16"/>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9"/>
      <c r="AT146" s="19"/>
      <c r="AU146" s="19"/>
      <c r="AV146" s="19"/>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184">
        <f t="shared" ref="BS146:BS154" si="17">COUNT(S146:AR146)</f>
        <v>0</v>
      </c>
      <c r="BU146" s="184">
        <f t="shared" ref="BU146:BU154" si="18">COUNT(AS146:BR146)</f>
        <v>0</v>
      </c>
      <c r="BW146" s="184">
        <f t="shared" ref="BW146:BW154" si="19">SUM(BS146,BU146)</f>
        <v>0</v>
      </c>
      <c r="BX146" s="274"/>
      <c r="BY146" s="274"/>
    </row>
    <row r="147" spans="1:79" s="274" customFormat="1" ht="19.899999999999999" hidden="1" customHeight="1">
      <c r="A147" s="192"/>
      <c r="B147" s="192"/>
      <c r="C147" s="41" t="s">
        <v>107</v>
      </c>
      <c r="D147" s="659" t="s">
        <v>1279</v>
      </c>
      <c r="E147" s="582"/>
      <c r="F147" s="544">
        <v>44257</v>
      </c>
      <c r="G147" s="983"/>
      <c r="H147" s="364" t="s">
        <v>967</v>
      </c>
      <c r="I147" s="30">
        <v>39381</v>
      </c>
      <c r="J147" s="505"/>
      <c r="K147" s="309"/>
      <c r="L147" s="16">
        <v>0</v>
      </c>
      <c r="M147" s="16">
        <v>0</v>
      </c>
      <c r="N147" s="16">
        <v>0</v>
      </c>
      <c r="O147" s="16">
        <v>0</v>
      </c>
      <c r="P147" s="16"/>
      <c r="Q147" s="16">
        <v>0</v>
      </c>
      <c r="R147" s="16"/>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9"/>
      <c r="AT147" s="19"/>
      <c r="AU147" s="19"/>
      <c r="AV147" s="19"/>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184">
        <f t="shared" si="17"/>
        <v>0</v>
      </c>
      <c r="BT147" s="25"/>
      <c r="BU147" s="184">
        <f t="shared" si="18"/>
        <v>0</v>
      </c>
      <c r="BV147" s="25"/>
      <c r="BW147" s="184">
        <f t="shared" si="19"/>
        <v>0</v>
      </c>
      <c r="BZ147" s="25"/>
      <c r="CA147" s="25"/>
    </row>
    <row r="148" spans="1:79" s="274" customFormat="1" ht="19.899999999999999" hidden="1" customHeight="1">
      <c r="A148" s="33"/>
      <c r="B148" s="33"/>
      <c r="C148" s="41" t="s">
        <v>34</v>
      </c>
      <c r="D148" s="659" t="s">
        <v>86</v>
      </c>
      <c r="E148" s="582"/>
      <c r="F148" s="543">
        <v>40452</v>
      </c>
      <c r="G148" s="983"/>
      <c r="H148" s="364" t="s">
        <v>261</v>
      </c>
      <c r="I148" s="30">
        <v>40015</v>
      </c>
      <c r="J148" s="505"/>
      <c r="K148" s="309"/>
      <c r="L148" s="16">
        <v>4</v>
      </c>
      <c r="M148" s="16">
        <v>0</v>
      </c>
      <c r="N148" s="16">
        <v>0</v>
      </c>
      <c r="O148" s="16">
        <v>0</v>
      </c>
      <c r="P148" s="16"/>
      <c r="Q148" s="16">
        <v>0</v>
      </c>
      <c r="R148" s="16"/>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9"/>
      <c r="AT148" s="19"/>
      <c r="AU148" s="19"/>
      <c r="AV148" s="19"/>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184">
        <f t="shared" si="17"/>
        <v>0</v>
      </c>
      <c r="BT148" s="25"/>
      <c r="BU148" s="184">
        <f t="shared" si="18"/>
        <v>0</v>
      </c>
      <c r="BV148" s="25"/>
      <c r="BW148" s="184">
        <f t="shared" si="19"/>
        <v>0</v>
      </c>
      <c r="BX148" s="25"/>
      <c r="BY148" s="25"/>
      <c r="BZ148" s="25"/>
      <c r="CA148" s="25"/>
    </row>
    <row r="149" spans="1:79" s="274" customFormat="1" ht="19.899999999999999" hidden="1" customHeight="1">
      <c r="A149" s="192"/>
      <c r="B149" s="192"/>
      <c r="C149" s="41" t="s">
        <v>101</v>
      </c>
      <c r="D149" s="659" t="s">
        <v>1101</v>
      </c>
      <c r="E149" s="582"/>
      <c r="F149" s="544">
        <v>43847</v>
      </c>
      <c r="G149" s="983"/>
      <c r="H149" s="364" t="s">
        <v>967</v>
      </c>
      <c r="I149" s="30">
        <v>43861</v>
      </c>
      <c r="J149" s="505"/>
      <c r="K149" s="309"/>
      <c r="L149" s="16">
        <v>0</v>
      </c>
      <c r="M149" s="16">
        <v>0</v>
      </c>
      <c r="N149" s="16">
        <v>0</v>
      </c>
      <c r="O149" s="16">
        <v>0</v>
      </c>
      <c r="P149" s="16"/>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184">
        <f t="shared" si="17"/>
        <v>0</v>
      </c>
      <c r="BT149" s="25"/>
      <c r="BU149" s="184">
        <f t="shared" si="18"/>
        <v>0</v>
      </c>
      <c r="BV149" s="25"/>
      <c r="BW149" s="184">
        <f t="shared" si="19"/>
        <v>0</v>
      </c>
      <c r="BX149" s="25"/>
      <c r="BY149" s="25"/>
      <c r="BZ149" s="25"/>
      <c r="CA149" s="25"/>
    </row>
    <row r="150" spans="1:79" s="274" customFormat="1" ht="21" hidden="1" customHeight="1">
      <c r="A150" s="192"/>
      <c r="B150" s="192"/>
      <c r="C150" s="41" t="s">
        <v>58</v>
      </c>
      <c r="D150" s="659" t="s">
        <v>987</v>
      </c>
      <c r="E150" s="582"/>
      <c r="F150" s="544">
        <v>38309</v>
      </c>
      <c r="G150" s="983"/>
      <c r="H150" s="364" t="s">
        <v>967</v>
      </c>
      <c r="I150" s="30">
        <v>29881</v>
      </c>
      <c r="J150" s="505"/>
      <c r="K150" s="309"/>
      <c r="L150" s="16">
        <v>0</v>
      </c>
      <c r="M150" s="16">
        <v>0</v>
      </c>
      <c r="N150" s="16">
        <v>0</v>
      </c>
      <c r="O150" s="16">
        <v>0</v>
      </c>
      <c r="P150" s="16"/>
      <c r="Q150" s="16">
        <v>0</v>
      </c>
      <c r="R150" s="16"/>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9"/>
      <c r="AT150" s="19"/>
      <c r="AU150" s="19"/>
      <c r="AV150" s="19"/>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184">
        <f t="shared" si="17"/>
        <v>0</v>
      </c>
      <c r="BT150" s="25"/>
      <c r="BU150" s="184">
        <f t="shared" si="18"/>
        <v>0</v>
      </c>
      <c r="BV150" s="25"/>
      <c r="BW150" s="184">
        <f t="shared" si="19"/>
        <v>0</v>
      </c>
    </row>
    <row r="151" spans="1:79" s="25" customFormat="1" ht="21" hidden="1" customHeight="1">
      <c r="A151" s="192"/>
      <c r="B151" s="192"/>
      <c r="C151" s="41" t="s">
        <v>91</v>
      </c>
      <c r="D151" s="37" t="s">
        <v>1090</v>
      </c>
      <c r="E151" s="750"/>
      <c r="F151" s="543">
        <v>43141</v>
      </c>
      <c r="G151" s="983"/>
      <c r="H151" s="364" t="s">
        <v>967</v>
      </c>
      <c r="I151" s="30">
        <v>43844</v>
      </c>
      <c r="J151" s="505"/>
      <c r="K151" s="309"/>
      <c r="L151" s="16">
        <v>0</v>
      </c>
      <c r="M151" s="16">
        <v>0</v>
      </c>
      <c r="N151" s="16">
        <v>0</v>
      </c>
      <c r="O151" s="16">
        <v>0</v>
      </c>
      <c r="P151" s="16"/>
      <c r="Q151" s="16">
        <v>0</v>
      </c>
      <c r="R151" s="16"/>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9"/>
      <c r="AT151" s="19"/>
      <c r="AU151" s="19"/>
      <c r="AV151" s="19"/>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184">
        <f t="shared" si="17"/>
        <v>0</v>
      </c>
      <c r="BU151" s="184">
        <f t="shared" si="18"/>
        <v>0</v>
      </c>
      <c r="BW151" s="184">
        <f t="shared" si="19"/>
        <v>0</v>
      </c>
    </row>
    <row r="152" spans="1:79" s="25" customFormat="1" ht="21" hidden="1" customHeight="1">
      <c r="A152" s="192"/>
      <c r="B152" s="192"/>
      <c r="C152" s="41" t="s">
        <v>76</v>
      </c>
      <c r="D152" s="659" t="s">
        <v>136</v>
      </c>
      <c r="E152" s="582"/>
      <c r="F152" s="542">
        <v>41880</v>
      </c>
      <c r="G152" s="983"/>
      <c r="H152" s="364" t="s">
        <v>967</v>
      </c>
      <c r="I152" s="30">
        <v>21930</v>
      </c>
      <c r="J152" s="505"/>
      <c r="K152" s="309"/>
      <c r="L152" s="16">
        <v>0</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9"/>
      <c r="AT152" s="19"/>
      <c r="AU152" s="19"/>
      <c r="AV152" s="19"/>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184">
        <f t="shared" si="17"/>
        <v>0</v>
      </c>
      <c r="BU152" s="184">
        <f t="shared" si="18"/>
        <v>0</v>
      </c>
      <c r="BW152" s="184">
        <f t="shared" si="19"/>
        <v>0</v>
      </c>
      <c r="BX152" s="274"/>
      <c r="BY152" s="274"/>
    </row>
    <row r="153" spans="1:79" s="25" customFormat="1" ht="21" hidden="1" customHeight="1">
      <c r="A153" s="35"/>
      <c r="B153" s="35"/>
      <c r="C153" s="41" t="s">
        <v>54</v>
      </c>
      <c r="D153" s="659" t="s">
        <v>61</v>
      </c>
      <c r="E153" s="582"/>
      <c r="F153" s="543">
        <v>37408</v>
      </c>
      <c r="G153" s="983"/>
      <c r="H153" s="364" t="s">
        <v>967</v>
      </c>
      <c r="I153" s="30">
        <v>36222</v>
      </c>
      <c r="J153" s="505"/>
      <c r="K153" s="309"/>
      <c r="L153" s="16">
        <v>0</v>
      </c>
      <c r="M153" s="16">
        <v>0</v>
      </c>
      <c r="N153" s="16">
        <v>0</v>
      </c>
      <c r="O153" s="16">
        <v>0</v>
      </c>
      <c r="P153" s="16"/>
      <c r="Q153" s="16">
        <v>0</v>
      </c>
      <c r="R153" s="16"/>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9"/>
      <c r="AT153" s="19"/>
      <c r="AU153" s="19"/>
      <c r="AV153" s="19"/>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184">
        <f t="shared" si="17"/>
        <v>0</v>
      </c>
      <c r="BU153" s="184">
        <f t="shared" si="18"/>
        <v>0</v>
      </c>
      <c r="BW153" s="184">
        <f t="shared" si="19"/>
        <v>0</v>
      </c>
      <c r="BX153" s="274"/>
      <c r="BY153" s="274"/>
      <c r="BZ153" s="274"/>
      <c r="CA153" s="274"/>
    </row>
    <row r="154" spans="1:79" s="25" customFormat="1" ht="21" hidden="1" customHeight="1">
      <c r="A154" s="192"/>
      <c r="B154" s="192"/>
      <c r="C154" s="41" t="s">
        <v>95</v>
      </c>
      <c r="D154" s="659" t="s">
        <v>1010</v>
      </c>
      <c r="E154" s="582"/>
      <c r="F154" s="543">
        <v>43292</v>
      </c>
      <c r="G154" s="983"/>
      <c r="H154" s="364" t="s">
        <v>967</v>
      </c>
      <c r="I154" s="30">
        <v>22153</v>
      </c>
      <c r="J154" s="505"/>
      <c r="K154" s="309"/>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184">
        <f t="shared" si="17"/>
        <v>0</v>
      </c>
      <c r="BU154" s="184">
        <f t="shared" si="18"/>
        <v>0</v>
      </c>
      <c r="BW154" s="184">
        <f t="shared" si="19"/>
        <v>0</v>
      </c>
    </row>
    <row r="155" spans="1:79" s="274" customFormat="1" ht="13.5" hidden="1" customHeight="1">
      <c r="A155" s="263"/>
      <c r="B155" s="263"/>
      <c r="C155" s="62"/>
      <c r="D155" s="238"/>
      <c r="E155" s="52"/>
      <c r="F155" s="555"/>
      <c r="G155" s="991"/>
      <c r="H155" s="365"/>
      <c r="I155" s="38"/>
      <c r="J155" s="503"/>
      <c r="K155" s="280"/>
      <c r="L155" s="47"/>
      <c r="M155" s="47"/>
      <c r="N155" s="47"/>
      <c r="O155" s="47"/>
      <c r="P155" s="47"/>
      <c r="Q155" s="47"/>
      <c r="R155" s="47"/>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56"/>
      <c r="AT155" s="56"/>
      <c r="AU155" s="56"/>
      <c r="AV155" s="56"/>
      <c r="AW155" s="326"/>
      <c r="AX155" s="326"/>
      <c r="AY155" s="326"/>
      <c r="AZ155" s="326"/>
      <c r="BA155" s="326"/>
      <c r="BB155" s="326"/>
      <c r="BC155" s="326"/>
      <c r="BD155" s="326"/>
      <c r="BE155" s="326"/>
      <c r="BF155" s="326"/>
      <c r="BG155" s="326"/>
      <c r="BH155" s="326"/>
      <c r="BI155" s="326"/>
      <c r="BJ155" s="326"/>
      <c r="BK155" s="326"/>
      <c r="BL155" s="326"/>
      <c r="BM155" s="326"/>
      <c r="BN155" s="326"/>
      <c r="BO155" s="326"/>
      <c r="BP155" s="326"/>
      <c r="BQ155" s="326"/>
      <c r="BR155" s="326"/>
      <c r="BS155" s="11"/>
      <c r="BT155" s="25"/>
      <c r="BU155" s="11"/>
      <c r="BV155" s="25"/>
      <c r="BW155" s="11"/>
    </row>
    <row r="156" spans="1:79" s="53" customFormat="1" ht="54" hidden="1" customHeight="1">
      <c r="D156" s="53" t="s">
        <v>1790</v>
      </c>
      <c r="F156" s="458"/>
      <c r="H156" s="752"/>
      <c r="I156" s="38"/>
      <c r="K156" s="752"/>
      <c r="BS156" s="40"/>
      <c r="BT156" s="40"/>
      <c r="BU156" s="40"/>
      <c r="BW156" s="40"/>
    </row>
    <row r="157" spans="1:79" s="274" customFormat="1" ht="14.25" hidden="1" customHeight="1">
      <c r="A157" s="263"/>
      <c r="B157" s="263"/>
      <c r="C157" s="62"/>
      <c r="D157" s="238"/>
      <c r="E157" s="52"/>
      <c r="F157" s="555"/>
      <c r="G157" s="991"/>
      <c r="H157" s="365"/>
      <c r="I157" s="38"/>
      <c r="J157" s="503"/>
      <c r="K157" s="280"/>
      <c r="L157" s="47"/>
      <c r="M157" s="47"/>
      <c r="N157" s="47"/>
      <c r="O157" s="47"/>
      <c r="P157" s="47"/>
      <c r="Q157" s="47"/>
      <c r="R157" s="47"/>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56"/>
      <c r="AT157" s="56"/>
      <c r="AU157" s="56"/>
      <c r="AV157" s="56"/>
      <c r="AW157" s="326"/>
      <c r="AX157" s="326"/>
      <c r="AY157" s="326"/>
      <c r="AZ157" s="326"/>
      <c r="BA157" s="326"/>
      <c r="BB157" s="326"/>
      <c r="BC157" s="326"/>
      <c r="BD157" s="326"/>
      <c r="BE157" s="326"/>
      <c r="BF157" s="326"/>
      <c r="BG157" s="326"/>
      <c r="BH157" s="326"/>
      <c r="BI157" s="326"/>
      <c r="BJ157" s="326"/>
      <c r="BK157" s="326"/>
      <c r="BL157" s="326"/>
      <c r="BM157" s="326"/>
      <c r="BN157" s="326"/>
      <c r="BO157" s="326"/>
      <c r="BP157" s="326"/>
      <c r="BQ157" s="326"/>
      <c r="BR157" s="326"/>
      <c r="BS157" s="11"/>
      <c r="BT157" s="25"/>
      <c r="BU157" s="11"/>
      <c r="BV157" s="25"/>
      <c r="BW157" s="11"/>
    </row>
    <row r="158" spans="1:79" s="190" customFormat="1" ht="34.5" hidden="1" customHeight="1">
      <c r="A158" s="316" t="s">
        <v>11</v>
      </c>
      <c r="B158" s="316" t="s">
        <v>1058</v>
      </c>
      <c r="C158" s="593" t="s">
        <v>12</v>
      </c>
      <c r="D158" s="434" t="s">
        <v>43</v>
      </c>
      <c r="E158" s="583"/>
      <c r="F158" s="405" t="s">
        <v>14</v>
      </c>
      <c r="G158" s="490"/>
      <c r="H158" s="95" t="s">
        <v>306</v>
      </c>
      <c r="I158" s="286" t="s">
        <v>15</v>
      </c>
      <c r="J158" s="504"/>
      <c r="K158" s="286"/>
      <c r="L158" s="388" t="s">
        <v>1319</v>
      </c>
      <c r="M158" s="388" t="s">
        <v>1007</v>
      </c>
      <c r="N158" s="388"/>
      <c r="O158" s="388" t="s">
        <v>1007</v>
      </c>
      <c r="P158" s="388"/>
      <c r="Q158" s="388" t="s">
        <v>1007</v>
      </c>
      <c r="R158" s="388"/>
      <c r="S158" s="316">
        <v>4</v>
      </c>
      <c r="T158" s="316">
        <v>11</v>
      </c>
      <c r="U158" s="316">
        <v>18</v>
      </c>
      <c r="V158" s="316">
        <v>25</v>
      </c>
      <c r="W158" s="316">
        <v>1</v>
      </c>
      <c r="X158" s="316">
        <v>8</v>
      </c>
      <c r="Y158" s="316">
        <v>15</v>
      </c>
      <c r="Z158" s="316">
        <v>22</v>
      </c>
      <c r="AA158" s="316">
        <v>1</v>
      </c>
      <c r="AB158" s="316">
        <v>8</v>
      </c>
      <c r="AC158" s="316"/>
      <c r="AD158" s="316">
        <v>15</v>
      </c>
      <c r="AE158" s="316">
        <v>29</v>
      </c>
      <c r="AF158" s="316">
        <v>5</v>
      </c>
      <c r="AG158" s="316">
        <v>12</v>
      </c>
      <c r="AH158" s="316"/>
      <c r="AI158" s="316">
        <v>26</v>
      </c>
      <c r="AJ158" s="316">
        <v>3</v>
      </c>
      <c r="AK158" s="316">
        <v>10</v>
      </c>
      <c r="AL158" s="316">
        <v>17</v>
      </c>
      <c r="AM158" s="316">
        <v>31</v>
      </c>
      <c r="AN158" s="316">
        <v>7</v>
      </c>
      <c r="AO158" s="316"/>
      <c r="AP158" s="316">
        <v>14</v>
      </c>
      <c r="AQ158" s="316">
        <v>21</v>
      </c>
      <c r="AR158" s="316">
        <v>28</v>
      </c>
      <c r="AS158" s="316">
        <v>5</v>
      </c>
      <c r="AT158" s="316">
        <v>12</v>
      </c>
      <c r="AU158" s="316"/>
      <c r="AV158" s="316">
        <v>26</v>
      </c>
      <c r="AW158" s="316">
        <v>2</v>
      </c>
      <c r="AX158" s="316">
        <v>9</v>
      </c>
      <c r="AY158" s="316">
        <v>16</v>
      </c>
      <c r="AZ158" s="316">
        <v>30</v>
      </c>
      <c r="BA158" s="316">
        <v>6</v>
      </c>
      <c r="BB158" s="316">
        <v>13</v>
      </c>
      <c r="BC158" s="316"/>
      <c r="BD158" s="316">
        <v>20</v>
      </c>
      <c r="BE158" s="316">
        <v>27</v>
      </c>
      <c r="BF158" s="316">
        <v>4</v>
      </c>
      <c r="BG158" s="316">
        <v>11</v>
      </c>
      <c r="BH158" s="316"/>
      <c r="BI158" s="316">
        <v>25</v>
      </c>
      <c r="BJ158" s="316">
        <v>1</v>
      </c>
      <c r="BK158" s="316">
        <v>8</v>
      </c>
      <c r="BL158" s="316">
        <v>15</v>
      </c>
      <c r="BM158" s="316">
        <v>29</v>
      </c>
      <c r="BN158" s="316">
        <v>6</v>
      </c>
      <c r="BO158" s="316">
        <v>13</v>
      </c>
      <c r="BP158" s="316"/>
      <c r="BQ158" s="316">
        <v>20</v>
      </c>
      <c r="BR158" s="316">
        <v>27</v>
      </c>
      <c r="BS158" s="12" t="s">
        <v>915</v>
      </c>
      <c r="BT158" s="13"/>
      <c r="BU158" s="12" t="s">
        <v>916</v>
      </c>
      <c r="BV158" s="172"/>
      <c r="BW158" s="14" t="s">
        <v>1007</v>
      </c>
    </row>
    <row r="159" spans="1:79" s="25" customFormat="1" ht="21" hidden="1" customHeight="1">
      <c r="A159" s="192"/>
      <c r="B159" s="192"/>
      <c r="C159" s="41" t="s">
        <v>91</v>
      </c>
      <c r="D159" s="659" t="s">
        <v>164</v>
      </c>
      <c r="E159" s="582"/>
      <c r="F159" s="542">
        <v>42442</v>
      </c>
      <c r="G159" s="983"/>
      <c r="H159" s="364" t="s">
        <v>352</v>
      </c>
      <c r="I159" s="30">
        <v>34663</v>
      </c>
      <c r="J159" s="505"/>
      <c r="K159" s="309"/>
      <c r="L159" s="16">
        <v>0</v>
      </c>
      <c r="M159" s="16">
        <v>0</v>
      </c>
      <c r="N159" s="16">
        <v>0</v>
      </c>
      <c r="O159" s="16">
        <v>0</v>
      </c>
      <c r="P159" s="16"/>
      <c r="Q159" s="16">
        <v>0</v>
      </c>
      <c r="R159" s="16"/>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9"/>
      <c r="AT159" s="19"/>
      <c r="AU159" s="19"/>
      <c r="AV159" s="19"/>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184">
        <f>COUNT(S159:AR159)</f>
        <v>0</v>
      </c>
      <c r="BU159" s="184">
        <f>COUNT(AS159:BR159)</f>
        <v>0</v>
      </c>
      <c r="BW159" s="184">
        <f>SUM(BS159,BU159)</f>
        <v>0</v>
      </c>
    </row>
    <row r="160" spans="1:79" s="25" customFormat="1" ht="21" hidden="1" customHeight="1">
      <c r="A160" s="192"/>
      <c r="B160" s="192"/>
      <c r="C160" s="41" t="s">
        <v>98</v>
      </c>
      <c r="D160" s="659" t="s">
        <v>1171</v>
      </c>
      <c r="E160" s="582"/>
      <c r="F160" s="543">
        <v>43991</v>
      </c>
      <c r="G160" s="983"/>
      <c r="H160" s="364" t="s">
        <v>770</v>
      </c>
      <c r="I160" s="30">
        <v>23767</v>
      </c>
      <c r="J160" s="505"/>
      <c r="K160" s="309"/>
      <c r="L160" s="16">
        <v>0</v>
      </c>
      <c r="M160" s="16">
        <v>0</v>
      </c>
      <c r="N160" s="16">
        <v>0</v>
      </c>
      <c r="O160" s="16">
        <v>0</v>
      </c>
      <c r="P160" s="16"/>
      <c r="Q160" s="16">
        <v>0</v>
      </c>
      <c r="R160" s="16"/>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9"/>
      <c r="AT160" s="19"/>
      <c r="AU160" s="19"/>
      <c r="AV160" s="19"/>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184">
        <f>COUNT(S160:AR160)</f>
        <v>0</v>
      </c>
      <c r="BU160" s="184">
        <f>COUNT(AS160:BR160)</f>
        <v>0</v>
      </c>
      <c r="BW160" s="184">
        <f>SUM(BS160,BU160)</f>
        <v>0</v>
      </c>
    </row>
    <row r="161" spans="1:77" s="274" customFormat="1" ht="14.25" hidden="1" customHeight="1">
      <c r="A161" s="263"/>
      <c r="B161" s="263"/>
      <c r="C161" s="62"/>
      <c r="D161" s="238"/>
      <c r="E161" s="52"/>
      <c r="F161" s="555"/>
      <c r="G161" s="991"/>
      <c r="H161" s="365"/>
      <c r="I161" s="38"/>
      <c r="J161" s="503"/>
      <c r="K161" s="280"/>
      <c r="L161" s="47"/>
      <c r="M161" s="47"/>
      <c r="N161" s="47"/>
      <c r="O161" s="47"/>
      <c r="P161" s="47"/>
      <c r="Q161" s="47"/>
      <c r="R161" s="47"/>
      <c r="S161" s="48"/>
      <c r="T161" s="48"/>
      <c r="U161" s="48"/>
      <c r="V161" s="48"/>
      <c r="W161" s="48"/>
      <c r="X161" s="48"/>
      <c r="Y161" s="48"/>
      <c r="Z161" s="48"/>
      <c r="AA161" s="48"/>
      <c r="AB161" s="48"/>
      <c r="AC161" s="48"/>
      <c r="AD161" s="48"/>
      <c r="AE161" s="48"/>
      <c r="AF161" s="48"/>
      <c r="AG161" s="48"/>
      <c r="AH161" s="48"/>
      <c r="AI161" s="48"/>
      <c r="AJ161" s="48"/>
      <c r="AK161" s="48"/>
      <c r="AL161" s="48"/>
      <c r="AM161" s="48"/>
      <c r="AN161" s="48"/>
      <c r="AO161" s="48"/>
      <c r="AP161" s="48"/>
      <c r="AQ161" s="48"/>
      <c r="AR161" s="48"/>
      <c r="AS161" s="56"/>
      <c r="AT161" s="56"/>
      <c r="AU161" s="56"/>
      <c r="AV161" s="56"/>
      <c r="AW161" s="326"/>
      <c r="AX161" s="326"/>
      <c r="AY161" s="326"/>
      <c r="AZ161" s="326"/>
      <c r="BA161" s="326"/>
      <c r="BB161" s="326"/>
      <c r="BC161" s="326"/>
      <c r="BD161" s="326"/>
      <c r="BE161" s="326"/>
      <c r="BF161" s="326"/>
      <c r="BG161" s="326"/>
      <c r="BH161" s="326"/>
      <c r="BI161" s="326"/>
      <c r="BJ161" s="326"/>
      <c r="BK161" s="326"/>
      <c r="BL161" s="326"/>
      <c r="BM161" s="326"/>
      <c r="BN161" s="326"/>
      <c r="BO161" s="326"/>
      <c r="BP161" s="326"/>
      <c r="BQ161" s="326"/>
      <c r="BR161" s="326"/>
      <c r="BS161" s="11"/>
      <c r="BT161" s="25"/>
      <c r="BU161" s="11"/>
      <c r="BV161" s="25"/>
      <c r="BW161" s="11"/>
    </row>
    <row r="162" spans="1:77" s="53" customFormat="1" ht="54" hidden="1" customHeight="1">
      <c r="D162" s="53" t="s">
        <v>1795</v>
      </c>
      <c r="F162" s="458"/>
      <c r="H162" s="752"/>
      <c r="I162" s="38"/>
      <c r="K162" s="752"/>
      <c r="BS162" s="40"/>
      <c r="BT162" s="40"/>
      <c r="BU162" s="40"/>
      <c r="BW162" s="40"/>
    </row>
    <row r="163" spans="1:77" ht="14.25" hidden="1" customHeight="1">
      <c r="A163" s="31"/>
      <c r="B163" s="31"/>
      <c r="C163" s="625"/>
      <c r="D163" s="238"/>
      <c r="E163" s="52"/>
      <c r="F163" s="547"/>
      <c r="G163" s="991"/>
      <c r="J163" s="503"/>
      <c r="K163" s="38"/>
      <c r="L163" s="47"/>
      <c r="M163" s="47"/>
      <c r="N163" s="47"/>
      <c r="O163" s="47"/>
      <c r="P163" s="47"/>
      <c r="Q163" s="47"/>
      <c r="R163" s="47"/>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48"/>
      <c r="BR163" s="48"/>
      <c r="BS163" s="64"/>
      <c r="BT163" s="25"/>
      <c r="BU163" s="49"/>
      <c r="BW163" s="49"/>
    </row>
    <row r="164" spans="1:77" s="190" customFormat="1" ht="34.5" hidden="1" customHeight="1">
      <c r="A164" s="316" t="s">
        <v>11</v>
      </c>
      <c r="B164" s="316" t="s">
        <v>1058</v>
      </c>
      <c r="C164" s="593" t="s">
        <v>12</v>
      </c>
      <c r="D164" s="434" t="s">
        <v>43</v>
      </c>
      <c r="E164" s="583"/>
      <c r="F164" s="405" t="s">
        <v>14</v>
      </c>
      <c r="G164" s="490"/>
      <c r="H164" s="95" t="s">
        <v>306</v>
      </c>
      <c r="I164" s="286" t="s">
        <v>15</v>
      </c>
      <c r="J164" s="504"/>
      <c r="K164" s="286"/>
      <c r="L164" s="388" t="s">
        <v>1319</v>
      </c>
      <c r="M164" s="388" t="s">
        <v>1007</v>
      </c>
      <c r="N164" s="388"/>
      <c r="O164" s="388" t="s">
        <v>1007</v>
      </c>
      <c r="P164" s="388"/>
      <c r="Q164" s="388" t="s">
        <v>1007</v>
      </c>
      <c r="R164" s="388"/>
      <c r="S164" s="316">
        <v>4</v>
      </c>
      <c r="T164" s="316">
        <v>11</v>
      </c>
      <c r="U164" s="316">
        <v>18</v>
      </c>
      <c r="V164" s="316">
        <v>25</v>
      </c>
      <c r="W164" s="316">
        <v>1</v>
      </c>
      <c r="X164" s="316">
        <v>8</v>
      </c>
      <c r="Y164" s="316">
        <v>15</v>
      </c>
      <c r="Z164" s="316">
        <v>22</v>
      </c>
      <c r="AA164" s="316">
        <v>1</v>
      </c>
      <c r="AB164" s="316">
        <v>8</v>
      </c>
      <c r="AC164" s="316"/>
      <c r="AD164" s="316">
        <v>15</v>
      </c>
      <c r="AE164" s="316">
        <v>29</v>
      </c>
      <c r="AF164" s="316">
        <v>5</v>
      </c>
      <c r="AG164" s="316">
        <v>12</v>
      </c>
      <c r="AH164" s="316"/>
      <c r="AI164" s="316">
        <v>26</v>
      </c>
      <c r="AJ164" s="316">
        <v>3</v>
      </c>
      <c r="AK164" s="316">
        <v>10</v>
      </c>
      <c r="AL164" s="316">
        <v>17</v>
      </c>
      <c r="AM164" s="316">
        <v>31</v>
      </c>
      <c r="AN164" s="316">
        <v>7</v>
      </c>
      <c r="AO164" s="316"/>
      <c r="AP164" s="316">
        <v>14</v>
      </c>
      <c r="AQ164" s="316">
        <v>21</v>
      </c>
      <c r="AR164" s="316">
        <v>28</v>
      </c>
      <c r="AS164" s="316">
        <v>5</v>
      </c>
      <c r="AT164" s="316">
        <v>12</v>
      </c>
      <c r="AU164" s="316"/>
      <c r="AV164" s="316">
        <v>26</v>
      </c>
      <c r="AW164" s="316">
        <v>2</v>
      </c>
      <c r="AX164" s="316">
        <v>9</v>
      </c>
      <c r="AY164" s="316">
        <v>16</v>
      </c>
      <c r="AZ164" s="316">
        <v>30</v>
      </c>
      <c r="BA164" s="316">
        <v>6</v>
      </c>
      <c r="BB164" s="316">
        <v>13</v>
      </c>
      <c r="BC164" s="316"/>
      <c r="BD164" s="316">
        <v>20</v>
      </c>
      <c r="BE164" s="316">
        <v>27</v>
      </c>
      <c r="BF164" s="316">
        <v>4</v>
      </c>
      <c r="BG164" s="316">
        <v>11</v>
      </c>
      <c r="BH164" s="316"/>
      <c r="BI164" s="316">
        <v>25</v>
      </c>
      <c r="BJ164" s="316">
        <v>1</v>
      </c>
      <c r="BK164" s="316">
        <v>8</v>
      </c>
      <c r="BL164" s="316">
        <v>15</v>
      </c>
      <c r="BM164" s="316">
        <v>29</v>
      </c>
      <c r="BN164" s="316">
        <v>6</v>
      </c>
      <c r="BO164" s="316">
        <v>13</v>
      </c>
      <c r="BP164" s="316"/>
      <c r="BQ164" s="316">
        <v>20</v>
      </c>
      <c r="BR164" s="316">
        <v>27</v>
      </c>
      <c r="BS164" s="12" t="s">
        <v>915</v>
      </c>
      <c r="BT164" s="13"/>
      <c r="BU164" s="12" t="s">
        <v>916</v>
      </c>
      <c r="BV164" s="172"/>
      <c r="BW164" s="14" t="s">
        <v>1007</v>
      </c>
    </row>
    <row r="165" spans="1:77" s="25" customFormat="1" ht="21" hidden="1" customHeight="1">
      <c r="A165" s="192"/>
      <c r="B165" s="192"/>
      <c r="C165" s="41" t="s">
        <v>96</v>
      </c>
      <c r="D165" s="659" t="s">
        <v>1193</v>
      </c>
      <c r="E165" s="582"/>
      <c r="F165" s="544">
        <v>43677</v>
      </c>
      <c r="G165" s="983"/>
      <c r="H165" s="364" t="s">
        <v>967</v>
      </c>
      <c r="I165" s="30">
        <v>21224</v>
      </c>
      <c r="J165" s="505"/>
      <c r="K165" s="309"/>
      <c r="L165" s="16">
        <v>0</v>
      </c>
      <c r="M165" s="16">
        <v>0</v>
      </c>
      <c r="N165" s="16">
        <v>0</v>
      </c>
      <c r="O165" s="16">
        <v>0</v>
      </c>
      <c r="P165" s="16"/>
      <c r="Q165" s="16">
        <v>0</v>
      </c>
      <c r="R165" s="16"/>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9"/>
      <c r="AT165" s="19"/>
      <c r="AU165" s="19"/>
      <c r="AV165" s="19"/>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184">
        <f>COUNT(S165:AR165)</f>
        <v>0</v>
      </c>
      <c r="BU165" s="184">
        <f>COUNT(AS165:BR165)</f>
        <v>0</v>
      </c>
      <c r="BW165" s="184">
        <f>SUM(BS165,BU165)</f>
        <v>0</v>
      </c>
    </row>
    <row r="166" spans="1:77" s="274" customFormat="1" ht="19.5" hidden="1" customHeight="1">
      <c r="A166" s="263"/>
      <c r="B166" s="263"/>
      <c r="C166" s="62"/>
      <c r="D166" s="238"/>
      <c r="E166" s="52"/>
      <c r="F166" s="555"/>
      <c r="G166" s="991"/>
      <c r="H166" s="365"/>
      <c r="I166" s="38"/>
      <c r="J166" s="503"/>
      <c r="K166" s="280"/>
      <c r="L166" s="47"/>
      <c r="M166" s="47"/>
      <c r="N166" s="47"/>
      <c r="O166" s="47"/>
      <c r="P166" s="47"/>
      <c r="Q166" s="47"/>
      <c r="R166" s="47"/>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56"/>
      <c r="AT166" s="56"/>
      <c r="AU166" s="56"/>
      <c r="AV166" s="56"/>
      <c r="AW166" s="326"/>
      <c r="AX166" s="326"/>
      <c r="AY166" s="326"/>
      <c r="AZ166" s="326"/>
      <c r="BA166" s="326"/>
      <c r="BB166" s="326"/>
      <c r="BC166" s="326"/>
      <c r="BD166" s="326"/>
      <c r="BE166" s="326"/>
      <c r="BF166" s="326"/>
      <c r="BG166" s="326"/>
      <c r="BH166" s="326"/>
      <c r="BI166" s="326"/>
      <c r="BJ166" s="326"/>
      <c r="BK166" s="326"/>
      <c r="BL166" s="326"/>
      <c r="BM166" s="326"/>
      <c r="BN166" s="326"/>
      <c r="BO166" s="326"/>
      <c r="BP166" s="326"/>
      <c r="BQ166" s="326"/>
      <c r="BR166" s="326"/>
      <c r="BS166" s="11"/>
      <c r="BT166" s="25"/>
      <c r="BU166" s="11"/>
      <c r="BV166" s="25"/>
      <c r="BW166" s="11"/>
    </row>
    <row r="167" spans="1:77" s="53" customFormat="1" ht="54" hidden="1" customHeight="1">
      <c r="D167" s="53" t="s">
        <v>1796</v>
      </c>
      <c r="F167" s="458"/>
      <c r="H167" s="752"/>
      <c r="I167" s="38"/>
      <c r="K167" s="752"/>
      <c r="BU167" s="40"/>
      <c r="BV167" s="40"/>
      <c r="BW167" s="40"/>
      <c r="BY167" s="40"/>
    </row>
    <row r="168" spans="1:77" s="229" customFormat="1" hidden="1">
      <c r="C168" s="230"/>
      <c r="E168" s="579"/>
      <c r="F168" s="549"/>
      <c r="G168" s="600"/>
      <c r="H168" s="457"/>
      <c r="I168" s="231"/>
      <c r="J168" s="232"/>
      <c r="K168" s="231"/>
      <c r="L168" s="232"/>
      <c r="M168" s="232"/>
      <c r="N168" s="232"/>
      <c r="O168" s="232"/>
      <c r="P168" s="232"/>
      <c r="Q168" s="232"/>
      <c r="R168" s="232"/>
      <c r="S168" s="111"/>
      <c r="AN168" s="233"/>
      <c r="AO168" s="233"/>
      <c r="AQ168" s="230"/>
      <c r="AR168" s="230"/>
      <c r="AS168" s="230"/>
    </row>
    <row r="169" spans="1:77" s="172" customFormat="1" ht="34.5" hidden="1" customHeight="1">
      <c r="A169" s="316" t="s">
        <v>11</v>
      </c>
      <c r="B169" s="316" t="s">
        <v>1058</v>
      </c>
      <c r="C169" s="593" t="s">
        <v>12</v>
      </c>
      <c r="D169" s="434" t="s">
        <v>43</v>
      </c>
      <c r="E169" s="583"/>
      <c r="F169" s="405" t="s">
        <v>14</v>
      </c>
      <c r="G169" s="490"/>
      <c r="H169" s="364" t="s">
        <v>306</v>
      </c>
      <c r="I169" s="286" t="s">
        <v>15</v>
      </c>
      <c r="J169" s="504"/>
      <c r="K169" s="363"/>
      <c r="L169" s="388" t="s">
        <v>1319</v>
      </c>
      <c r="M169" s="388" t="s">
        <v>916</v>
      </c>
      <c r="N169" s="388"/>
      <c r="O169" s="388" t="s">
        <v>916</v>
      </c>
      <c r="P169" s="388"/>
      <c r="Q169" s="388" t="s">
        <v>916</v>
      </c>
      <c r="R169" s="388"/>
      <c r="S169" s="388" t="s">
        <v>915</v>
      </c>
      <c r="T169" s="388" t="s">
        <v>1420</v>
      </c>
      <c r="U169" s="316">
        <v>5</v>
      </c>
      <c r="V169" s="316">
        <v>19</v>
      </c>
      <c r="W169" s="316">
        <v>26</v>
      </c>
      <c r="X169" s="316">
        <v>2</v>
      </c>
      <c r="Y169" s="316">
        <v>9</v>
      </c>
      <c r="Z169" s="316">
        <v>16</v>
      </c>
      <c r="AA169" s="316">
        <v>23</v>
      </c>
      <c r="AB169" s="316">
        <v>2</v>
      </c>
      <c r="AC169" s="316"/>
      <c r="AD169" s="316">
        <v>9</v>
      </c>
      <c r="AE169" s="316">
        <v>16</v>
      </c>
      <c r="AF169" s="316">
        <v>23</v>
      </c>
      <c r="AG169" s="316">
        <v>30</v>
      </c>
      <c r="AH169" s="316"/>
      <c r="AI169" s="316">
        <v>13</v>
      </c>
      <c r="AJ169" s="316">
        <v>20</v>
      </c>
      <c r="AK169" s="316">
        <v>27</v>
      </c>
      <c r="AL169" s="316">
        <v>4</v>
      </c>
      <c r="AM169" s="316">
        <v>18</v>
      </c>
      <c r="AN169" s="316">
        <v>25</v>
      </c>
      <c r="AO169" s="316"/>
      <c r="AP169" s="316">
        <v>1</v>
      </c>
      <c r="AQ169" s="316">
        <v>8</v>
      </c>
      <c r="AR169" s="316">
        <v>15</v>
      </c>
      <c r="AS169" s="316">
        <v>22</v>
      </c>
      <c r="AT169" s="316">
        <v>29</v>
      </c>
      <c r="AU169" s="316"/>
      <c r="AV169" s="316">
        <v>13</v>
      </c>
      <c r="AW169" s="316">
        <v>20</v>
      </c>
      <c r="AX169" s="316">
        <v>27</v>
      </c>
      <c r="AY169" s="316">
        <v>3</v>
      </c>
      <c r="AZ169" s="316">
        <v>17</v>
      </c>
      <c r="BA169" s="316">
        <v>24</v>
      </c>
      <c r="BB169" s="316">
        <v>31</v>
      </c>
      <c r="BC169" s="316"/>
      <c r="BD169" s="316">
        <v>7</v>
      </c>
      <c r="BE169" s="316">
        <v>14</v>
      </c>
      <c r="BF169" s="316">
        <v>21</v>
      </c>
      <c r="BG169" s="316">
        <v>28</v>
      </c>
      <c r="BH169" s="316">
        <v>12</v>
      </c>
      <c r="BI169" s="316">
        <v>19</v>
      </c>
      <c r="BJ169" s="316">
        <v>26</v>
      </c>
      <c r="BK169" s="316">
        <v>2</v>
      </c>
      <c r="BL169" s="316">
        <v>9</v>
      </c>
      <c r="BM169" s="316">
        <v>16</v>
      </c>
      <c r="BN169" s="316">
        <v>23</v>
      </c>
      <c r="BO169" s="316">
        <v>30</v>
      </c>
      <c r="BP169" s="316"/>
      <c r="BQ169" s="316">
        <v>7</v>
      </c>
      <c r="BR169" s="316">
        <v>14</v>
      </c>
      <c r="BS169" s="316">
        <v>21</v>
      </c>
      <c r="BT169" s="316">
        <v>28</v>
      </c>
      <c r="BU169" s="12" t="s">
        <v>915</v>
      </c>
      <c r="BV169" s="13"/>
      <c r="BW169" s="12" t="s">
        <v>916</v>
      </c>
      <c r="BY169" s="14" t="s">
        <v>1320</v>
      </c>
    </row>
    <row r="170" spans="1:77" s="274" customFormat="1" ht="21" hidden="1" customHeight="1">
      <c r="A170" s="276"/>
      <c r="B170" s="276"/>
      <c r="C170" s="41" t="s">
        <v>20</v>
      </c>
      <c r="D170" s="144" t="s">
        <v>796</v>
      </c>
      <c r="E170" s="584"/>
      <c r="F170" s="543">
        <v>42723</v>
      </c>
      <c r="G170" s="983"/>
      <c r="H170" s="364" t="s">
        <v>265</v>
      </c>
      <c r="I170" s="26">
        <v>36944</v>
      </c>
      <c r="J170" s="505"/>
      <c r="K170" s="309"/>
      <c r="L170" s="16">
        <v>4</v>
      </c>
      <c r="M170" s="16">
        <v>0</v>
      </c>
      <c r="N170" s="16">
        <v>4</v>
      </c>
      <c r="O170" s="16">
        <v>0</v>
      </c>
      <c r="P170" s="16"/>
      <c r="Q170" s="16">
        <v>0</v>
      </c>
      <c r="R170" s="16"/>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4">
        <f>COUNT(S170:AR170)</f>
        <v>0</v>
      </c>
      <c r="BU170" s="184">
        <f>COUNT(AS170:BR170)</f>
        <v>0</v>
      </c>
      <c r="BW170" s="184">
        <f>SUM(BS170,BU170)</f>
        <v>0</v>
      </c>
    </row>
    <row r="171" spans="1:77" s="229" customFormat="1" hidden="1">
      <c r="C171" s="230"/>
      <c r="E171" s="579"/>
      <c r="F171" s="549"/>
      <c r="G171" s="600"/>
      <c r="H171" s="457"/>
      <c r="I171" s="231"/>
      <c r="J171" s="232"/>
      <c r="K171" s="231"/>
      <c r="L171" s="232"/>
      <c r="M171" s="232"/>
      <c r="N171" s="232"/>
      <c r="O171" s="232"/>
      <c r="P171" s="232"/>
      <c r="Q171" s="232"/>
      <c r="R171" s="232"/>
      <c r="S171" s="111"/>
      <c r="AN171" s="233"/>
      <c r="AO171" s="233"/>
      <c r="AQ171" s="230"/>
      <c r="AR171" s="230"/>
      <c r="AS171" s="230"/>
    </row>
    <row r="172" spans="1:77" s="53" customFormat="1" ht="54" hidden="1" customHeight="1">
      <c r="D172" s="53" t="s">
        <v>1791</v>
      </c>
      <c r="F172" s="458"/>
      <c r="H172" s="752"/>
      <c r="I172" s="38"/>
      <c r="K172" s="752"/>
      <c r="BU172" s="40"/>
      <c r="BV172" s="40"/>
      <c r="BW172" s="40"/>
      <c r="BY172" s="40"/>
    </row>
    <row r="173" spans="1:77" s="229" customFormat="1" hidden="1">
      <c r="C173" s="230"/>
      <c r="E173" s="579"/>
      <c r="F173" s="549"/>
      <c r="G173" s="600"/>
      <c r="H173" s="457"/>
      <c r="I173" s="231"/>
      <c r="J173" s="232"/>
      <c r="K173" s="231"/>
      <c r="L173" s="232"/>
      <c r="M173" s="232"/>
      <c r="N173" s="232"/>
      <c r="O173" s="232"/>
      <c r="P173" s="232"/>
      <c r="Q173" s="232"/>
      <c r="R173" s="232"/>
      <c r="S173" s="111"/>
      <c r="AN173" s="233"/>
      <c r="AO173" s="233"/>
      <c r="AQ173" s="230"/>
      <c r="AR173" s="230"/>
      <c r="AS173" s="230"/>
    </row>
    <row r="174" spans="1:77" s="172" customFormat="1" ht="34.5" hidden="1" customHeight="1">
      <c r="A174" s="316" t="s">
        <v>11</v>
      </c>
      <c r="B174" s="316" t="s">
        <v>1058</v>
      </c>
      <c r="C174" s="593" t="s">
        <v>12</v>
      </c>
      <c r="D174" s="434" t="s">
        <v>13</v>
      </c>
      <c r="E174" s="583"/>
      <c r="F174" s="405" t="s">
        <v>14</v>
      </c>
      <c r="G174" s="490"/>
      <c r="H174" s="364" t="s">
        <v>306</v>
      </c>
      <c r="I174" s="286" t="s">
        <v>15</v>
      </c>
      <c r="J174" s="504"/>
      <c r="K174" s="363"/>
      <c r="L174" s="388" t="s">
        <v>1319</v>
      </c>
      <c r="M174" s="388" t="s">
        <v>916</v>
      </c>
      <c r="N174" s="388"/>
      <c r="O174" s="388" t="s">
        <v>916</v>
      </c>
      <c r="P174" s="388"/>
      <c r="Q174" s="388" t="s">
        <v>916</v>
      </c>
      <c r="R174" s="388"/>
      <c r="S174" s="388" t="s">
        <v>915</v>
      </c>
      <c r="T174" s="388" t="s">
        <v>1420</v>
      </c>
      <c r="U174" s="316">
        <v>5</v>
      </c>
      <c r="V174" s="316">
        <v>19</v>
      </c>
      <c r="W174" s="316">
        <v>26</v>
      </c>
      <c r="X174" s="316">
        <v>2</v>
      </c>
      <c r="Y174" s="316">
        <v>9</v>
      </c>
      <c r="Z174" s="316">
        <v>16</v>
      </c>
      <c r="AA174" s="316">
        <v>23</v>
      </c>
      <c r="AB174" s="316">
        <v>2</v>
      </c>
      <c r="AC174" s="316"/>
      <c r="AD174" s="316">
        <v>9</v>
      </c>
      <c r="AE174" s="316">
        <v>16</v>
      </c>
      <c r="AF174" s="316">
        <v>23</v>
      </c>
      <c r="AG174" s="316">
        <v>30</v>
      </c>
      <c r="AH174" s="316"/>
      <c r="AI174" s="316">
        <v>13</v>
      </c>
      <c r="AJ174" s="316">
        <v>20</v>
      </c>
      <c r="AK174" s="316">
        <v>27</v>
      </c>
      <c r="AL174" s="316">
        <v>4</v>
      </c>
      <c r="AM174" s="316">
        <v>18</v>
      </c>
      <c r="AN174" s="316">
        <v>25</v>
      </c>
      <c r="AO174" s="316"/>
      <c r="AP174" s="316">
        <v>1</v>
      </c>
      <c r="AQ174" s="316">
        <v>8</v>
      </c>
      <c r="AR174" s="316">
        <v>15</v>
      </c>
      <c r="AS174" s="316">
        <v>22</v>
      </c>
      <c r="AT174" s="316">
        <v>29</v>
      </c>
      <c r="AU174" s="316"/>
      <c r="AV174" s="316">
        <v>13</v>
      </c>
      <c r="AW174" s="316">
        <v>20</v>
      </c>
      <c r="AX174" s="316">
        <v>27</v>
      </c>
      <c r="AY174" s="316">
        <v>3</v>
      </c>
      <c r="AZ174" s="316">
        <v>17</v>
      </c>
      <c r="BA174" s="316">
        <v>24</v>
      </c>
      <c r="BB174" s="316">
        <v>31</v>
      </c>
      <c r="BC174" s="316"/>
      <c r="BD174" s="316">
        <v>7</v>
      </c>
      <c r="BE174" s="316">
        <v>14</v>
      </c>
      <c r="BF174" s="316">
        <v>21</v>
      </c>
      <c r="BG174" s="316">
        <v>28</v>
      </c>
      <c r="BH174" s="316">
        <v>12</v>
      </c>
      <c r="BI174" s="316">
        <v>19</v>
      </c>
      <c r="BJ174" s="316">
        <v>26</v>
      </c>
      <c r="BK174" s="316">
        <v>2</v>
      </c>
      <c r="BL174" s="316">
        <v>9</v>
      </c>
      <c r="BM174" s="316">
        <v>16</v>
      </c>
      <c r="BN174" s="316">
        <v>23</v>
      </c>
      <c r="BO174" s="316">
        <v>30</v>
      </c>
      <c r="BP174" s="316"/>
      <c r="BQ174" s="316">
        <v>7</v>
      </c>
      <c r="BR174" s="316">
        <v>14</v>
      </c>
      <c r="BS174" s="316">
        <v>21</v>
      </c>
      <c r="BT174" s="316">
        <v>28</v>
      </c>
      <c r="BU174" s="12" t="s">
        <v>915</v>
      </c>
      <c r="BV174" s="13"/>
      <c r="BW174" s="12" t="s">
        <v>916</v>
      </c>
      <c r="BY174" s="14" t="s">
        <v>1320</v>
      </c>
    </row>
    <row r="175" spans="1:77" s="25" customFormat="1" ht="21" hidden="1" customHeight="1">
      <c r="A175" s="192"/>
      <c r="B175" s="192"/>
      <c r="C175" s="41" t="s">
        <v>83</v>
      </c>
      <c r="D175" s="659" t="s">
        <v>258</v>
      </c>
      <c r="E175" s="582"/>
      <c r="F175" s="543">
        <v>42705</v>
      </c>
      <c r="G175" s="983"/>
      <c r="H175" s="364" t="s">
        <v>770</v>
      </c>
      <c r="I175" s="30">
        <v>43321</v>
      </c>
      <c r="J175" s="505"/>
      <c r="K175" s="309"/>
      <c r="L175" s="16">
        <v>0</v>
      </c>
      <c r="M175" s="16">
        <v>0</v>
      </c>
      <c r="N175" s="16"/>
      <c r="O175" s="16">
        <v>0</v>
      </c>
      <c r="P175" s="16"/>
      <c r="Q175" s="16">
        <v>0</v>
      </c>
      <c r="R175" s="16"/>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9"/>
      <c r="AT175" s="19"/>
      <c r="AU175" s="19"/>
      <c r="AV175" s="19"/>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184">
        <f>COUNT(S175:AR175)</f>
        <v>0</v>
      </c>
      <c r="BU175" s="184">
        <f>COUNT(AS175:BR175)</f>
        <v>0</v>
      </c>
      <c r="BW175" s="184">
        <f>SUM(BS175,BU175)</f>
        <v>0</v>
      </c>
    </row>
    <row r="176" spans="1:77" s="229" customFormat="1" hidden="1">
      <c r="C176" s="230"/>
      <c r="E176" s="579"/>
      <c r="F176" s="549"/>
      <c r="G176" s="600"/>
      <c r="H176" s="457"/>
      <c r="I176" s="231"/>
      <c r="J176" s="232"/>
      <c r="K176" s="231"/>
      <c r="L176" s="232"/>
      <c r="M176" s="232"/>
      <c r="N176" s="232"/>
      <c r="O176" s="232"/>
      <c r="P176" s="232"/>
      <c r="Q176" s="232"/>
      <c r="R176" s="232"/>
      <c r="S176" s="232"/>
      <c r="T176" s="232"/>
      <c r="U176" s="111"/>
      <c r="AN176" s="233"/>
      <c r="AO176" s="233"/>
      <c r="AR176" s="230"/>
      <c r="AS176" s="230"/>
      <c r="AT176" s="230"/>
    </row>
    <row r="177" spans="1:79" s="53" customFormat="1" ht="54" hidden="1" customHeight="1">
      <c r="D177" s="53" t="s">
        <v>1792</v>
      </c>
      <c r="F177" s="458"/>
      <c r="H177" s="752"/>
      <c r="I177" s="38"/>
      <c r="K177" s="752"/>
      <c r="BU177" s="40"/>
      <c r="BV177" s="40"/>
      <c r="BW177" s="40"/>
      <c r="BY177" s="40"/>
    </row>
    <row r="178" spans="1:79" s="54" customFormat="1" ht="15" hidden="1" customHeight="1">
      <c r="C178" s="53"/>
      <c r="E178" s="211"/>
      <c r="F178" s="550"/>
      <c r="G178" s="211"/>
      <c r="H178" s="287"/>
      <c r="I178" s="38"/>
      <c r="J178" s="49"/>
      <c r="K178" s="287"/>
      <c r="BU178" s="284"/>
      <c r="BV178" s="284"/>
      <c r="BW178" s="284"/>
      <c r="BY178" s="284"/>
    </row>
    <row r="179" spans="1:79" s="172" customFormat="1" ht="34.5" hidden="1" customHeight="1">
      <c r="A179" s="316" t="s">
        <v>11</v>
      </c>
      <c r="B179" s="316" t="s">
        <v>1058</v>
      </c>
      <c r="C179" s="593" t="s">
        <v>12</v>
      </c>
      <c r="D179" s="434" t="s">
        <v>43</v>
      </c>
      <c r="E179" s="583"/>
      <c r="F179" s="405" t="s">
        <v>14</v>
      </c>
      <c r="G179" s="490"/>
      <c r="H179" s="364" t="s">
        <v>306</v>
      </c>
      <c r="I179" s="286" t="s">
        <v>15</v>
      </c>
      <c r="J179" s="504"/>
      <c r="K179" s="363"/>
      <c r="L179" s="388" t="s">
        <v>1319</v>
      </c>
      <c r="M179" s="388" t="s">
        <v>916</v>
      </c>
      <c r="N179" s="388"/>
      <c r="O179" s="388" t="s">
        <v>916</v>
      </c>
      <c r="P179" s="388"/>
      <c r="Q179" s="388" t="s">
        <v>916</v>
      </c>
      <c r="R179" s="388"/>
      <c r="S179" s="388" t="s">
        <v>915</v>
      </c>
      <c r="T179" s="388" t="s">
        <v>1420</v>
      </c>
      <c r="U179" s="316">
        <v>5</v>
      </c>
      <c r="V179" s="316">
        <v>19</v>
      </c>
      <c r="W179" s="316">
        <v>26</v>
      </c>
      <c r="X179" s="316">
        <v>2</v>
      </c>
      <c r="Y179" s="316">
        <v>9</v>
      </c>
      <c r="Z179" s="316">
        <v>16</v>
      </c>
      <c r="AA179" s="316">
        <v>23</v>
      </c>
      <c r="AB179" s="316">
        <v>2</v>
      </c>
      <c r="AC179" s="316"/>
      <c r="AD179" s="316">
        <v>9</v>
      </c>
      <c r="AE179" s="316">
        <v>16</v>
      </c>
      <c r="AF179" s="316">
        <v>23</v>
      </c>
      <c r="AG179" s="316">
        <v>30</v>
      </c>
      <c r="AH179" s="316"/>
      <c r="AI179" s="316">
        <v>13</v>
      </c>
      <c r="AJ179" s="316">
        <v>20</v>
      </c>
      <c r="AK179" s="316">
        <v>27</v>
      </c>
      <c r="AL179" s="316">
        <v>4</v>
      </c>
      <c r="AM179" s="316">
        <v>18</v>
      </c>
      <c r="AN179" s="316">
        <v>25</v>
      </c>
      <c r="AO179" s="316"/>
      <c r="AP179" s="316">
        <v>1</v>
      </c>
      <c r="AQ179" s="316">
        <v>8</v>
      </c>
      <c r="AR179" s="316">
        <v>15</v>
      </c>
      <c r="AS179" s="316">
        <v>22</v>
      </c>
      <c r="AT179" s="316">
        <v>29</v>
      </c>
      <c r="AU179" s="316"/>
      <c r="AV179" s="316">
        <v>13</v>
      </c>
      <c r="AW179" s="316">
        <v>20</v>
      </c>
      <c r="AX179" s="316">
        <v>27</v>
      </c>
      <c r="AY179" s="316">
        <v>3</v>
      </c>
      <c r="AZ179" s="316">
        <v>17</v>
      </c>
      <c r="BA179" s="316">
        <v>24</v>
      </c>
      <c r="BB179" s="316">
        <v>31</v>
      </c>
      <c r="BC179" s="316"/>
      <c r="BD179" s="316">
        <v>7</v>
      </c>
      <c r="BE179" s="316">
        <v>14</v>
      </c>
      <c r="BF179" s="316">
        <v>21</v>
      </c>
      <c r="BG179" s="316">
        <v>28</v>
      </c>
      <c r="BH179" s="316">
        <v>12</v>
      </c>
      <c r="BI179" s="316">
        <v>19</v>
      </c>
      <c r="BJ179" s="316">
        <v>26</v>
      </c>
      <c r="BK179" s="316">
        <v>2</v>
      </c>
      <c r="BL179" s="316">
        <v>9</v>
      </c>
      <c r="BM179" s="316">
        <v>16</v>
      </c>
      <c r="BN179" s="316">
        <v>23</v>
      </c>
      <c r="BO179" s="316">
        <v>30</v>
      </c>
      <c r="BP179" s="316"/>
      <c r="BQ179" s="316">
        <v>7</v>
      </c>
      <c r="BR179" s="316">
        <v>14</v>
      </c>
      <c r="BS179" s="316">
        <v>21</v>
      </c>
      <c r="BT179" s="316">
        <v>28</v>
      </c>
      <c r="BU179" s="12" t="s">
        <v>915</v>
      </c>
      <c r="BV179" s="13"/>
      <c r="BW179" s="12" t="s">
        <v>916</v>
      </c>
      <c r="BY179" s="14" t="s">
        <v>1320</v>
      </c>
    </row>
    <row r="180" spans="1:79" s="25" customFormat="1" ht="21" hidden="1" customHeight="1">
      <c r="A180" s="192"/>
      <c r="B180" s="192"/>
      <c r="C180" s="41" t="s">
        <v>68</v>
      </c>
      <c r="D180" s="659" t="s">
        <v>1427</v>
      </c>
      <c r="E180" s="582"/>
      <c r="F180" s="542">
        <v>36123</v>
      </c>
      <c r="G180" s="983"/>
      <c r="H180" s="364" t="s">
        <v>770</v>
      </c>
      <c r="I180" s="30">
        <v>22463</v>
      </c>
      <c r="J180" s="505"/>
      <c r="K180" s="309"/>
      <c r="L180" s="16">
        <v>0</v>
      </c>
      <c r="M180" s="16">
        <v>0</v>
      </c>
      <c r="N180" s="16"/>
      <c r="O180" s="16">
        <v>0</v>
      </c>
      <c r="P180" s="16"/>
      <c r="Q180" s="16">
        <v>0</v>
      </c>
      <c r="R180" s="16"/>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9"/>
      <c r="AT180" s="19"/>
      <c r="AU180" s="19"/>
      <c r="AV180" s="19"/>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184">
        <f>COUNT(S180:AR180)</f>
        <v>0</v>
      </c>
      <c r="BU180" s="184">
        <f>COUNT(AS180:BR180)</f>
        <v>0</v>
      </c>
      <c r="BW180" s="184">
        <f>SUM(BS180,BU180)</f>
        <v>0</v>
      </c>
    </row>
    <row r="181" spans="1:79" s="229" customFormat="1" hidden="1">
      <c r="C181" s="230"/>
      <c r="E181" s="579"/>
      <c r="F181" s="549"/>
      <c r="G181" s="600"/>
      <c r="H181" s="457"/>
      <c r="I181" s="231"/>
      <c r="J181" s="232"/>
      <c r="K181" s="231"/>
      <c r="L181" s="232"/>
      <c r="M181" s="232"/>
      <c r="N181" s="232"/>
      <c r="O181" s="232"/>
      <c r="P181" s="232"/>
      <c r="Q181" s="232"/>
      <c r="R181" s="232"/>
      <c r="S181" s="232"/>
      <c r="T181" s="232"/>
      <c r="U181" s="111"/>
      <c r="AN181" s="233"/>
      <c r="AO181" s="233"/>
      <c r="AR181" s="230"/>
      <c r="AS181" s="230"/>
      <c r="AT181" s="230"/>
    </row>
    <row r="182" spans="1:79" s="53" customFormat="1" ht="54" hidden="1" customHeight="1">
      <c r="D182" s="53" t="s">
        <v>1793</v>
      </c>
      <c r="F182" s="458"/>
      <c r="H182" s="752"/>
      <c r="I182" s="38"/>
      <c r="K182" s="752"/>
      <c r="BU182" s="40"/>
      <c r="BV182" s="40"/>
      <c r="BW182" s="40"/>
      <c r="BY182" s="40"/>
    </row>
    <row r="183" spans="1:79" s="54" customFormat="1" ht="15" hidden="1" customHeight="1">
      <c r="C183" s="53"/>
      <c r="E183" s="211"/>
      <c r="F183" s="550"/>
      <c r="G183" s="211"/>
      <c r="H183" s="287"/>
      <c r="I183" s="38"/>
      <c r="J183" s="49"/>
      <c r="K183" s="287"/>
      <c r="BU183" s="284"/>
      <c r="BV183" s="284"/>
      <c r="BW183" s="284"/>
      <c r="BY183" s="284"/>
    </row>
    <row r="184" spans="1:79" s="172" customFormat="1" ht="34.5" hidden="1" customHeight="1">
      <c r="A184" s="316" t="s">
        <v>11</v>
      </c>
      <c r="B184" s="316" t="s">
        <v>1058</v>
      </c>
      <c r="C184" s="593" t="s">
        <v>12</v>
      </c>
      <c r="D184" s="434" t="s">
        <v>43</v>
      </c>
      <c r="E184" s="583"/>
      <c r="F184" s="405" t="s">
        <v>14</v>
      </c>
      <c r="G184" s="490"/>
      <c r="H184" s="364" t="s">
        <v>306</v>
      </c>
      <c r="I184" s="286" t="s">
        <v>15</v>
      </c>
      <c r="J184" s="504"/>
      <c r="K184" s="363"/>
      <c r="L184" s="388" t="s">
        <v>1319</v>
      </c>
      <c r="M184" s="388" t="s">
        <v>916</v>
      </c>
      <c r="N184" s="388"/>
      <c r="O184" s="388" t="s">
        <v>916</v>
      </c>
      <c r="P184" s="388"/>
      <c r="Q184" s="388" t="s">
        <v>916</v>
      </c>
      <c r="R184" s="388"/>
      <c r="S184" s="388" t="s">
        <v>915</v>
      </c>
      <c r="T184" s="388" t="s">
        <v>1420</v>
      </c>
      <c r="U184" s="316">
        <v>5</v>
      </c>
      <c r="V184" s="316">
        <v>19</v>
      </c>
      <c r="W184" s="316">
        <v>26</v>
      </c>
      <c r="X184" s="316">
        <v>2</v>
      </c>
      <c r="Y184" s="316">
        <v>9</v>
      </c>
      <c r="Z184" s="316">
        <v>16</v>
      </c>
      <c r="AA184" s="316">
        <v>23</v>
      </c>
      <c r="AB184" s="316">
        <v>2</v>
      </c>
      <c r="AC184" s="316"/>
      <c r="AD184" s="316">
        <v>9</v>
      </c>
      <c r="AE184" s="316">
        <v>16</v>
      </c>
      <c r="AF184" s="316">
        <v>23</v>
      </c>
      <c r="AG184" s="316">
        <v>30</v>
      </c>
      <c r="AH184" s="316"/>
      <c r="AI184" s="316">
        <v>13</v>
      </c>
      <c r="AJ184" s="316">
        <v>20</v>
      </c>
      <c r="AK184" s="316">
        <v>27</v>
      </c>
      <c r="AL184" s="316">
        <v>4</v>
      </c>
      <c r="AM184" s="316">
        <v>18</v>
      </c>
      <c r="AN184" s="316">
        <v>25</v>
      </c>
      <c r="AO184" s="316"/>
      <c r="AP184" s="316">
        <v>1</v>
      </c>
      <c r="AQ184" s="316">
        <v>8</v>
      </c>
      <c r="AR184" s="316">
        <v>15</v>
      </c>
      <c r="AS184" s="316">
        <v>22</v>
      </c>
      <c r="AT184" s="316">
        <v>29</v>
      </c>
      <c r="AU184" s="316"/>
      <c r="AV184" s="316">
        <v>13</v>
      </c>
      <c r="AW184" s="316">
        <v>20</v>
      </c>
      <c r="AX184" s="316">
        <v>27</v>
      </c>
      <c r="AY184" s="316">
        <v>3</v>
      </c>
      <c r="AZ184" s="316">
        <v>17</v>
      </c>
      <c r="BA184" s="316">
        <v>24</v>
      </c>
      <c r="BB184" s="316">
        <v>31</v>
      </c>
      <c r="BC184" s="316"/>
      <c r="BD184" s="316">
        <v>7</v>
      </c>
      <c r="BE184" s="316">
        <v>14</v>
      </c>
      <c r="BF184" s="316">
        <v>21</v>
      </c>
      <c r="BG184" s="316">
        <v>28</v>
      </c>
      <c r="BH184" s="316">
        <v>12</v>
      </c>
      <c r="BI184" s="316">
        <v>19</v>
      </c>
      <c r="BJ184" s="316">
        <v>26</v>
      </c>
      <c r="BK184" s="316">
        <v>2</v>
      </c>
      <c r="BL184" s="316">
        <v>9</v>
      </c>
      <c r="BM184" s="316">
        <v>16</v>
      </c>
      <c r="BN184" s="316">
        <v>23</v>
      </c>
      <c r="BO184" s="316">
        <v>30</v>
      </c>
      <c r="BP184" s="316"/>
      <c r="BQ184" s="316">
        <v>7</v>
      </c>
      <c r="BR184" s="316">
        <v>14</v>
      </c>
      <c r="BS184" s="316">
        <v>21</v>
      </c>
      <c r="BT184" s="316">
        <v>28</v>
      </c>
      <c r="BU184" s="12" t="s">
        <v>915</v>
      </c>
      <c r="BV184" s="13"/>
      <c r="BW184" s="12" t="s">
        <v>916</v>
      </c>
      <c r="BY184" s="14" t="s">
        <v>1320</v>
      </c>
    </row>
    <row r="185" spans="1:79" s="25" customFormat="1" ht="21" hidden="1" customHeight="1">
      <c r="A185" s="192"/>
      <c r="B185" s="192"/>
      <c r="C185" s="41" t="s">
        <v>95</v>
      </c>
      <c r="D185" s="37" t="s">
        <v>1042</v>
      </c>
      <c r="E185" s="750"/>
      <c r="F185" s="543">
        <v>43798</v>
      </c>
      <c r="G185" s="983"/>
      <c r="H185" s="364" t="s">
        <v>967</v>
      </c>
      <c r="I185" s="30">
        <v>43798</v>
      </c>
      <c r="J185" s="505"/>
      <c r="K185" s="309"/>
      <c r="L185" s="16">
        <v>0</v>
      </c>
      <c r="M185" s="16">
        <v>0</v>
      </c>
      <c r="N185" s="16"/>
      <c r="O185" s="16">
        <v>0</v>
      </c>
      <c r="P185" s="16"/>
      <c r="Q185" s="16">
        <v>0</v>
      </c>
      <c r="R185" s="16"/>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9"/>
      <c r="AT185" s="19"/>
      <c r="AU185" s="19"/>
      <c r="AV185" s="19"/>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184">
        <f>COUNT(S185:AR185)</f>
        <v>0</v>
      </c>
      <c r="BU185" s="184">
        <f>COUNT(AS185:BR185)</f>
        <v>0</v>
      </c>
      <c r="BW185" s="184">
        <f>SUM(BS185,BU185)</f>
        <v>0</v>
      </c>
    </row>
    <row r="186" spans="1:79" s="229" customFormat="1" hidden="1">
      <c r="C186" s="230"/>
      <c r="E186" s="579"/>
      <c r="F186" s="549"/>
      <c r="G186" s="600"/>
      <c r="H186" s="457"/>
      <c r="I186" s="231"/>
      <c r="J186" s="232"/>
      <c r="K186" s="231"/>
      <c r="L186" s="232"/>
      <c r="M186" s="232"/>
      <c r="N186" s="232"/>
      <c r="O186" s="232"/>
      <c r="P186" s="232"/>
      <c r="Q186" s="232"/>
      <c r="R186" s="232"/>
      <c r="S186" s="111"/>
      <c r="AN186" s="233"/>
      <c r="AO186" s="233"/>
      <c r="AQ186" s="230"/>
      <c r="AR186" s="230"/>
      <c r="AS186" s="230"/>
    </row>
    <row r="187" spans="1:79" s="229" customFormat="1" hidden="1">
      <c r="C187" s="230"/>
      <c r="E187" s="579"/>
      <c r="F187" s="549"/>
      <c r="G187" s="600"/>
      <c r="H187" s="457"/>
      <c r="I187" s="231"/>
      <c r="J187" s="232"/>
      <c r="K187" s="231"/>
      <c r="L187" s="232"/>
      <c r="M187" s="232"/>
      <c r="N187" s="232"/>
      <c r="O187" s="232"/>
      <c r="P187" s="232"/>
      <c r="Q187" s="232"/>
      <c r="R187" s="232"/>
      <c r="S187" s="111"/>
      <c r="AN187" s="233"/>
      <c r="AO187" s="233"/>
      <c r="AQ187" s="230"/>
      <c r="AR187" s="230"/>
      <c r="AS187" s="230"/>
    </row>
    <row r="188" spans="1:79" s="53" customFormat="1" ht="54" hidden="1" customHeight="1">
      <c r="D188" s="53" t="s">
        <v>1794</v>
      </c>
      <c r="F188" s="458"/>
      <c r="H188" s="752"/>
      <c r="I188" s="38"/>
      <c r="K188" s="752"/>
      <c r="BT188" s="40"/>
      <c r="BU188" s="40"/>
      <c r="BV188" s="40"/>
    </row>
    <row r="189" spans="1:79" s="229" customFormat="1" hidden="1">
      <c r="C189" s="230"/>
      <c r="E189" s="579"/>
      <c r="F189" s="549"/>
      <c r="G189" s="600"/>
      <c r="H189" s="457"/>
      <c r="I189" s="231"/>
      <c r="J189" s="232"/>
      <c r="K189" s="231"/>
      <c r="L189" s="232"/>
      <c r="M189" s="232"/>
      <c r="N189" s="232"/>
      <c r="O189" s="232"/>
      <c r="P189" s="232"/>
      <c r="Q189" s="232"/>
      <c r="R189" s="232"/>
      <c r="S189" s="111"/>
      <c r="AN189" s="233"/>
      <c r="AO189" s="233"/>
      <c r="AQ189" s="230"/>
      <c r="AR189" s="230"/>
      <c r="AS189" s="230"/>
    </row>
    <row r="190" spans="1:79" s="190" customFormat="1" ht="34.5" hidden="1" customHeight="1">
      <c r="A190" s="316" t="s">
        <v>11</v>
      </c>
      <c r="B190" s="316" t="s">
        <v>1058</v>
      </c>
      <c r="C190" s="593" t="s">
        <v>12</v>
      </c>
      <c r="D190" s="434" t="s">
        <v>43</v>
      </c>
      <c r="E190" s="583"/>
      <c r="F190" s="405" t="s">
        <v>14</v>
      </c>
      <c r="G190" s="490"/>
      <c r="H190" s="95" t="s">
        <v>306</v>
      </c>
      <c r="I190" s="286" t="s">
        <v>15</v>
      </c>
      <c r="J190" s="504"/>
      <c r="K190" s="286"/>
      <c r="L190" s="388" t="s">
        <v>1319</v>
      </c>
      <c r="M190" s="388" t="s">
        <v>1007</v>
      </c>
      <c r="N190" s="388"/>
      <c r="O190" s="388" t="s">
        <v>1007</v>
      </c>
      <c r="P190" s="388"/>
      <c r="Q190" s="388" t="s">
        <v>1007</v>
      </c>
      <c r="R190" s="388"/>
      <c r="S190" s="316">
        <v>4</v>
      </c>
      <c r="T190" s="316">
        <v>11</v>
      </c>
      <c r="U190" s="316">
        <v>18</v>
      </c>
      <c r="V190" s="316">
        <v>25</v>
      </c>
      <c r="W190" s="316">
        <v>1</v>
      </c>
      <c r="X190" s="316">
        <v>8</v>
      </c>
      <c r="Y190" s="316">
        <v>15</v>
      </c>
      <c r="Z190" s="316">
        <v>22</v>
      </c>
      <c r="AA190" s="316">
        <v>1</v>
      </c>
      <c r="AB190" s="316">
        <v>8</v>
      </c>
      <c r="AC190" s="316"/>
      <c r="AD190" s="316">
        <v>15</v>
      </c>
      <c r="AE190" s="316">
        <v>29</v>
      </c>
      <c r="AF190" s="316">
        <v>5</v>
      </c>
      <c r="AG190" s="316">
        <v>12</v>
      </c>
      <c r="AH190" s="316"/>
      <c r="AI190" s="316">
        <v>26</v>
      </c>
      <c r="AJ190" s="316">
        <v>3</v>
      </c>
      <c r="AK190" s="316">
        <v>10</v>
      </c>
      <c r="AL190" s="316">
        <v>17</v>
      </c>
      <c r="AM190" s="316">
        <v>31</v>
      </c>
      <c r="AN190" s="316">
        <v>7</v>
      </c>
      <c r="AO190" s="316"/>
      <c r="AP190" s="316">
        <v>14</v>
      </c>
      <c r="AQ190" s="316">
        <v>21</v>
      </c>
      <c r="AR190" s="316">
        <v>28</v>
      </c>
      <c r="AS190" s="316">
        <v>5</v>
      </c>
      <c r="AT190" s="316">
        <v>12</v>
      </c>
      <c r="AU190" s="316"/>
      <c r="AV190" s="316">
        <v>26</v>
      </c>
      <c r="AW190" s="316">
        <v>2</v>
      </c>
      <c r="AX190" s="316">
        <v>9</v>
      </c>
      <c r="AY190" s="316">
        <v>16</v>
      </c>
      <c r="AZ190" s="316">
        <v>30</v>
      </c>
      <c r="BA190" s="316">
        <v>6</v>
      </c>
      <c r="BB190" s="316">
        <v>13</v>
      </c>
      <c r="BC190" s="316"/>
      <c r="BD190" s="316">
        <v>20</v>
      </c>
      <c r="BE190" s="316">
        <v>27</v>
      </c>
      <c r="BF190" s="316">
        <v>4</v>
      </c>
      <c r="BG190" s="316">
        <v>11</v>
      </c>
      <c r="BH190" s="316"/>
      <c r="BI190" s="316">
        <v>25</v>
      </c>
      <c r="BJ190" s="316">
        <v>1</v>
      </c>
      <c r="BK190" s="316">
        <v>8</v>
      </c>
      <c r="BL190" s="316">
        <v>15</v>
      </c>
      <c r="BM190" s="316">
        <v>29</v>
      </c>
      <c r="BN190" s="316">
        <v>6</v>
      </c>
      <c r="BO190" s="316">
        <v>13</v>
      </c>
      <c r="BP190" s="316"/>
      <c r="BQ190" s="316">
        <v>20</v>
      </c>
      <c r="BR190" s="316">
        <v>27</v>
      </c>
      <c r="BS190" s="12" t="s">
        <v>915</v>
      </c>
      <c r="BT190" s="13"/>
      <c r="BU190" s="12" t="s">
        <v>916</v>
      </c>
      <c r="BV190" s="172"/>
      <c r="BW190" s="14" t="s">
        <v>1007</v>
      </c>
    </row>
    <row r="191" spans="1:79" s="274" customFormat="1" ht="21" hidden="1" customHeight="1">
      <c r="A191" s="192"/>
      <c r="B191" s="192"/>
      <c r="C191" s="41" t="s">
        <v>74</v>
      </c>
      <c r="D191" s="659" t="s">
        <v>930</v>
      </c>
      <c r="E191" s="582"/>
      <c r="F191" s="544">
        <v>39253</v>
      </c>
      <c r="G191" s="983"/>
      <c r="H191" s="364" t="s">
        <v>265</v>
      </c>
      <c r="I191" s="30">
        <v>39272</v>
      </c>
      <c r="J191" s="505"/>
      <c r="K191" s="309"/>
      <c r="L191" s="16">
        <v>0</v>
      </c>
      <c r="M191" s="16">
        <v>0</v>
      </c>
      <c r="N191" s="16"/>
      <c r="O191" s="16">
        <v>0</v>
      </c>
      <c r="P191" s="16"/>
      <c r="Q191" s="16">
        <v>0</v>
      </c>
      <c r="R191" s="16"/>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9"/>
      <c r="AT191" s="19"/>
      <c r="AU191" s="19"/>
      <c r="AV191" s="19"/>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184">
        <f t="shared" ref="BS191:BS208" si="20">COUNT(S191:AR191)</f>
        <v>0</v>
      </c>
      <c r="BT191" s="25"/>
      <c r="BU191" s="184">
        <f t="shared" ref="BU191:BU208" si="21">COUNT(AS191:BR191)</f>
        <v>0</v>
      </c>
      <c r="BV191" s="25"/>
      <c r="BW191" s="184">
        <f t="shared" ref="BW191:BW208" si="22">SUM(BS191,BU191)</f>
        <v>0</v>
      </c>
      <c r="BZ191" s="25"/>
      <c r="CA191" s="25"/>
    </row>
    <row r="192" spans="1:79" s="274" customFormat="1" ht="19.899999999999999" hidden="1" customHeight="1">
      <c r="A192" s="33"/>
      <c r="B192" s="33"/>
      <c r="C192" s="41" t="s">
        <v>79</v>
      </c>
      <c r="D192" s="659" t="s">
        <v>64</v>
      </c>
      <c r="E192" s="582"/>
      <c r="F192" s="543">
        <v>40896</v>
      </c>
      <c r="G192" s="983"/>
      <c r="H192" s="364" t="s">
        <v>265</v>
      </c>
      <c r="I192" s="30">
        <v>36482</v>
      </c>
      <c r="J192" s="505"/>
      <c r="K192" s="309"/>
      <c r="L192" s="16">
        <v>0</v>
      </c>
      <c r="M192" s="16">
        <v>0</v>
      </c>
      <c r="N192" s="16"/>
      <c r="O192" s="16">
        <v>0</v>
      </c>
      <c r="P192" s="16"/>
      <c r="Q192" s="16">
        <v>0</v>
      </c>
      <c r="R192" s="16"/>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9"/>
      <c r="AT192" s="19"/>
      <c r="AU192" s="19"/>
      <c r="AV192" s="19"/>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184">
        <f t="shared" si="20"/>
        <v>0</v>
      </c>
      <c r="BT192" s="25"/>
      <c r="BU192" s="184">
        <f t="shared" si="21"/>
        <v>0</v>
      </c>
      <c r="BV192" s="25"/>
      <c r="BW192" s="184">
        <f t="shared" si="22"/>
        <v>0</v>
      </c>
    </row>
    <row r="193" spans="1:79" s="274" customFormat="1" ht="19.899999999999999" hidden="1" customHeight="1">
      <c r="A193" s="15"/>
      <c r="B193" s="15"/>
      <c r="C193" s="41" t="s">
        <v>81</v>
      </c>
      <c r="D193" s="659" t="s">
        <v>51</v>
      </c>
      <c r="E193" s="582"/>
      <c r="F193" s="543">
        <v>40896</v>
      </c>
      <c r="G193" s="983"/>
      <c r="H193" s="364" t="s">
        <v>265</v>
      </c>
      <c r="I193" s="30">
        <v>32571</v>
      </c>
      <c r="J193" s="505"/>
      <c r="K193" s="309"/>
      <c r="L193" s="16">
        <v>0</v>
      </c>
      <c r="M193" s="16">
        <v>0</v>
      </c>
      <c r="N193" s="16"/>
      <c r="O193" s="16">
        <v>0</v>
      </c>
      <c r="P193" s="16"/>
      <c r="Q193" s="16">
        <v>0</v>
      </c>
      <c r="R193" s="16"/>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9"/>
      <c r="AT193" s="19"/>
      <c r="AU193" s="19"/>
      <c r="AV193" s="19"/>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184">
        <f t="shared" si="20"/>
        <v>0</v>
      </c>
      <c r="BT193" s="25"/>
      <c r="BU193" s="184">
        <f t="shared" si="21"/>
        <v>0</v>
      </c>
      <c r="BV193" s="25"/>
      <c r="BW193" s="184">
        <f t="shared" si="22"/>
        <v>0</v>
      </c>
      <c r="BZ193" s="25"/>
      <c r="CA193" s="25"/>
    </row>
    <row r="194" spans="1:79" s="274" customFormat="1" ht="19.899999999999999" hidden="1" customHeight="1">
      <c r="A194" s="15"/>
      <c r="B194" s="15"/>
      <c r="C194" s="41" t="s">
        <v>35</v>
      </c>
      <c r="D194" s="659" t="s">
        <v>25</v>
      </c>
      <c r="E194" s="582"/>
      <c r="F194" s="552">
        <v>21052</v>
      </c>
      <c r="G194" s="983"/>
      <c r="H194" s="328" t="s">
        <v>265</v>
      </c>
      <c r="I194" s="30">
        <v>31166</v>
      </c>
      <c r="J194" s="505"/>
      <c r="K194" s="277"/>
      <c r="L194" s="16">
        <v>0</v>
      </c>
      <c r="M194" s="16">
        <v>0</v>
      </c>
      <c r="N194" s="16"/>
      <c r="O194" s="16">
        <v>0</v>
      </c>
      <c r="P194" s="16"/>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184">
        <f t="shared" si="20"/>
        <v>0</v>
      </c>
      <c r="BT194" s="25"/>
      <c r="BU194" s="184">
        <f t="shared" si="21"/>
        <v>0</v>
      </c>
      <c r="BV194" s="25"/>
      <c r="BW194" s="184">
        <f t="shared" si="22"/>
        <v>0</v>
      </c>
    </row>
    <row r="195" spans="1:79" s="274" customFormat="1" ht="19.899999999999999" hidden="1" customHeight="1">
      <c r="A195" s="192"/>
      <c r="B195" s="192"/>
      <c r="C195" s="41" t="s">
        <v>39</v>
      </c>
      <c r="D195" s="659" t="s">
        <v>207</v>
      </c>
      <c r="E195" s="582"/>
      <c r="F195" s="544">
        <v>33563</v>
      </c>
      <c r="G195" s="983"/>
      <c r="H195" s="364" t="s">
        <v>265</v>
      </c>
      <c r="I195" s="30">
        <v>21530</v>
      </c>
      <c r="J195" s="505"/>
      <c r="K195" s="309"/>
      <c r="L195" s="16">
        <v>0</v>
      </c>
      <c r="M195" s="16">
        <v>0</v>
      </c>
      <c r="N195" s="16"/>
      <c r="O195" s="16">
        <v>0</v>
      </c>
      <c r="P195" s="16"/>
      <c r="Q195" s="16">
        <v>0</v>
      </c>
      <c r="R195" s="16"/>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9"/>
      <c r="AT195" s="19"/>
      <c r="AU195" s="19"/>
      <c r="AV195" s="19"/>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184">
        <f t="shared" si="20"/>
        <v>0</v>
      </c>
      <c r="BT195" s="25"/>
      <c r="BU195" s="184">
        <f t="shared" si="21"/>
        <v>0</v>
      </c>
      <c r="BV195" s="25"/>
      <c r="BW195" s="184">
        <f t="shared" si="22"/>
        <v>0</v>
      </c>
    </row>
    <row r="196" spans="1:79" s="274" customFormat="1" ht="19.899999999999999" hidden="1" customHeight="1">
      <c r="A196" s="33"/>
      <c r="B196" s="33"/>
      <c r="C196" s="41" t="s">
        <v>78</v>
      </c>
      <c r="D196" s="659" t="s">
        <v>118</v>
      </c>
      <c r="E196" s="582"/>
      <c r="F196" s="544">
        <v>40808</v>
      </c>
      <c r="G196" s="983"/>
      <c r="H196" s="364" t="s">
        <v>265</v>
      </c>
      <c r="I196" s="30">
        <v>40819</v>
      </c>
      <c r="J196" s="505"/>
      <c r="K196" s="309"/>
      <c r="L196" s="16">
        <v>0</v>
      </c>
      <c r="M196" s="16">
        <v>0</v>
      </c>
      <c r="N196" s="16"/>
      <c r="O196" s="16">
        <v>0</v>
      </c>
      <c r="P196" s="16"/>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9"/>
      <c r="AT196" s="19"/>
      <c r="AU196" s="19"/>
      <c r="AV196" s="19"/>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184">
        <f t="shared" si="20"/>
        <v>0</v>
      </c>
      <c r="BT196" s="25"/>
      <c r="BU196" s="184">
        <f t="shared" si="21"/>
        <v>0</v>
      </c>
      <c r="BV196" s="25"/>
      <c r="BW196" s="184">
        <f t="shared" si="22"/>
        <v>0</v>
      </c>
    </row>
    <row r="197" spans="1:79" s="274" customFormat="1" ht="19.899999999999999" hidden="1" customHeight="1">
      <c r="A197" s="192"/>
      <c r="B197" s="192"/>
      <c r="C197" s="41" t="s">
        <v>101</v>
      </c>
      <c r="D197" s="659" t="s">
        <v>906</v>
      </c>
      <c r="E197" s="582"/>
      <c r="F197" s="542">
        <v>42384</v>
      </c>
      <c r="G197" s="983"/>
      <c r="H197" s="364" t="s">
        <v>265</v>
      </c>
      <c r="I197" s="30">
        <v>42429</v>
      </c>
      <c r="J197" s="505"/>
      <c r="K197" s="309"/>
      <c r="L197" s="16">
        <v>0</v>
      </c>
      <c r="M197" s="16">
        <v>0</v>
      </c>
      <c r="N197" s="16"/>
      <c r="O197" s="16">
        <v>0</v>
      </c>
      <c r="P197" s="16"/>
      <c r="Q197" s="16">
        <v>0</v>
      </c>
      <c r="R197" s="16"/>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9"/>
      <c r="AT197" s="19"/>
      <c r="AU197" s="19"/>
      <c r="AV197" s="19"/>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184">
        <f t="shared" si="20"/>
        <v>0</v>
      </c>
      <c r="BT197" s="25"/>
      <c r="BU197" s="184">
        <f t="shared" si="21"/>
        <v>0</v>
      </c>
      <c r="BV197" s="25"/>
      <c r="BW197" s="184">
        <f t="shared" si="22"/>
        <v>0</v>
      </c>
      <c r="BZ197" s="25"/>
      <c r="CA197" s="25"/>
    </row>
    <row r="198" spans="1:79" s="274" customFormat="1" ht="19.899999999999999" hidden="1" customHeight="1">
      <c r="A198" s="192"/>
      <c r="B198" s="192"/>
      <c r="C198" s="41" t="s">
        <v>54</v>
      </c>
      <c r="D198" s="659" t="s">
        <v>226</v>
      </c>
      <c r="E198" s="582"/>
      <c r="F198" s="542">
        <v>36746</v>
      </c>
      <c r="G198" s="983"/>
      <c r="H198" s="364" t="s">
        <v>265</v>
      </c>
      <c r="I198" s="30">
        <v>36830</v>
      </c>
      <c r="J198" s="505"/>
      <c r="K198" s="309"/>
      <c r="L198" s="16">
        <v>0</v>
      </c>
      <c r="M198" s="16">
        <v>0</v>
      </c>
      <c r="N198" s="16"/>
      <c r="O198" s="16">
        <v>0</v>
      </c>
      <c r="P198" s="16"/>
      <c r="Q198" s="16">
        <v>0</v>
      </c>
      <c r="R198" s="16"/>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9"/>
      <c r="AT198" s="19"/>
      <c r="AU198" s="19"/>
      <c r="AV198" s="19"/>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184">
        <f t="shared" si="20"/>
        <v>0</v>
      </c>
      <c r="BT198" s="25"/>
      <c r="BU198" s="184">
        <f t="shared" si="21"/>
        <v>0</v>
      </c>
      <c r="BV198" s="25"/>
      <c r="BW198" s="184">
        <f t="shared" si="22"/>
        <v>0</v>
      </c>
    </row>
    <row r="199" spans="1:79" s="274" customFormat="1" ht="19.899999999999999" hidden="1" customHeight="1">
      <c r="A199" s="192"/>
      <c r="B199" s="192"/>
      <c r="C199" s="41" t="s">
        <v>65</v>
      </c>
      <c r="D199" s="659" t="s">
        <v>940</v>
      </c>
      <c r="E199" s="582"/>
      <c r="F199" s="544">
        <v>38679</v>
      </c>
      <c r="G199" s="983"/>
      <c r="H199" s="364" t="s">
        <v>265</v>
      </c>
      <c r="I199" s="30">
        <v>38731</v>
      </c>
      <c r="J199" s="505"/>
      <c r="K199" s="309"/>
      <c r="L199" s="16">
        <v>0</v>
      </c>
      <c r="M199" s="16">
        <v>0</v>
      </c>
      <c r="N199" s="16"/>
      <c r="O199" s="16">
        <v>0</v>
      </c>
      <c r="P199" s="16"/>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184">
        <f t="shared" si="20"/>
        <v>0</v>
      </c>
      <c r="BT199" s="25"/>
      <c r="BU199" s="184">
        <f t="shared" si="21"/>
        <v>0</v>
      </c>
      <c r="BV199" s="25"/>
      <c r="BW199" s="184">
        <f t="shared" si="22"/>
        <v>0</v>
      </c>
    </row>
    <row r="200" spans="1:79" s="274" customFormat="1" ht="19.899999999999999" hidden="1" customHeight="1">
      <c r="A200" s="33"/>
      <c r="B200" s="33"/>
      <c r="C200" s="41" t="s">
        <v>121</v>
      </c>
      <c r="D200" s="659" t="s">
        <v>1758</v>
      </c>
      <c r="E200" s="582"/>
      <c r="F200" s="544">
        <v>44237</v>
      </c>
      <c r="G200" s="983"/>
      <c r="H200" s="364" t="s">
        <v>265</v>
      </c>
      <c r="I200" s="30">
        <v>36516</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184">
        <f t="shared" si="20"/>
        <v>0</v>
      </c>
      <c r="BT200" s="25"/>
      <c r="BU200" s="184">
        <f t="shared" si="21"/>
        <v>0</v>
      </c>
      <c r="BV200" s="25"/>
      <c r="BW200" s="184">
        <f t="shared" si="22"/>
        <v>0</v>
      </c>
      <c r="BX200" s="25"/>
      <c r="BY200" s="25"/>
      <c r="BZ200" s="25"/>
      <c r="CA200" s="25"/>
    </row>
    <row r="201" spans="1:79" s="274" customFormat="1" ht="19.899999999999999" hidden="1" customHeight="1">
      <c r="A201" s="33"/>
      <c r="B201" s="33"/>
      <c r="C201" s="41" t="s">
        <v>70</v>
      </c>
      <c r="D201" s="659" t="s">
        <v>99</v>
      </c>
      <c r="E201" s="582"/>
      <c r="F201" s="544">
        <v>38825</v>
      </c>
      <c r="G201" s="983"/>
      <c r="H201" s="364" t="s">
        <v>265</v>
      </c>
      <c r="I201" s="30">
        <v>13674</v>
      </c>
      <c r="J201" s="505"/>
      <c r="K201" s="309"/>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9"/>
      <c r="AT201" s="19"/>
      <c r="AU201" s="19"/>
      <c r="AV201" s="19"/>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184">
        <f t="shared" si="20"/>
        <v>0</v>
      </c>
      <c r="BT201" s="25"/>
      <c r="BU201" s="184">
        <f t="shared" si="21"/>
        <v>0</v>
      </c>
      <c r="BV201" s="25"/>
      <c r="BW201" s="184">
        <f t="shared" si="22"/>
        <v>0</v>
      </c>
    </row>
    <row r="202" spans="1:79" s="274" customFormat="1" ht="19.899999999999999" hidden="1" customHeight="1">
      <c r="A202" s="192"/>
      <c r="B202" s="192"/>
      <c r="C202" s="41" t="s">
        <v>58</v>
      </c>
      <c r="D202" s="659" t="s">
        <v>229</v>
      </c>
      <c r="E202" s="582"/>
      <c r="F202" s="544">
        <v>37530</v>
      </c>
      <c r="G202" s="983"/>
      <c r="H202" s="364" t="s">
        <v>265</v>
      </c>
      <c r="I202" s="30">
        <v>34979</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9"/>
      <c r="AT202" s="19"/>
      <c r="AU202" s="19"/>
      <c r="AV202" s="19"/>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184">
        <f t="shared" si="20"/>
        <v>0</v>
      </c>
      <c r="BT202" s="25"/>
      <c r="BU202" s="184">
        <f t="shared" si="21"/>
        <v>0</v>
      </c>
      <c r="BV202" s="25"/>
      <c r="BW202" s="184">
        <f t="shared" si="22"/>
        <v>0</v>
      </c>
    </row>
    <row r="203" spans="1:79" s="274" customFormat="1" ht="19.899999999999999" hidden="1" customHeight="1">
      <c r="A203" s="15"/>
      <c r="B203" s="15"/>
      <c r="C203" s="41" t="s">
        <v>93</v>
      </c>
      <c r="D203" s="659" t="s">
        <v>932</v>
      </c>
      <c r="E203" s="582"/>
      <c r="F203" s="542">
        <v>42051</v>
      </c>
      <c r="G203" s="983"/>
      <c r="H203" s="364" t="s">
        <v>265</v>
      </c>
      <c r="I203" s="30">
        <v>36725</v>
      </c>
      <c r="J203" s="505"/>
      <c r="K203" s="309"/>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9"/>
      <c r="AT203" s="19"/>
      <c r="AU203" s="19"/>
      <c r="AV203" s="19"/>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184">
        <f t="shared" si="20"/>
        <v>0</v>
      </c>
      <c r="BT203" s="25"/>
      <c r="BU203" s="184">
        <f t="shared" si="21"/>
        <v>0</v>
      </c>
      <c r="BV203" s="25"/>
      <c r="BW203" s="184">
        <f t="shared" si="22"/>
        <v>0</v>
      </c>
      <c r="BX203" s="25"/>
      <c r="BY203" s="25"/>
      <c r="BZ203" s="25"/>
      <c r="CA203" s="25"/>
    </row>
    <row r="204" spans="1:79" s="274" customFormat="1" ht="19.899999999999999" hidden="1" customHeight="1">
      <c r="A204" s="35"/>
      <c r="B204" s="35"/>
      <c r="C204" s="41" t="s">
        <v>95</v>
      </c>
      <c r="D204" s="659" t="s">
        <v>933</v>
      </c>
      <c r="E204" s="582"/>
      <c r="F204" s="542">
        <v>42051</v>
      </c>
      <c r="G204" s="983"/>
      <c r="H204" s="364" t="s">
        <v>265</v>
      </c>
      <c r="I204" s="30">
        <v>37910</v>
      </c>
      <c r="J204" s="505"/>
      <c r="K204" s="309"/>
      <c r="L204" s="16">
        <v>0</v>
      </c>
      <c r="M204" s="16">
        <v>0</v>
      </c>
      <c r="N204" s="16"/>
      <c r="O204" s="16">
        <v>0</v>
      </c>
      <c r="P204" s="16"/>
      <c r="Q204" s="16">
        <v>0</v>
      </c>
      <c r="R204" s="16"/>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9"/>
      <c r="AT204" s="19"/>
      <c r="AU204" s="19"/>
      <c r="AV204" s="19"/>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184">
        <f t="shared" si="20"/>
        <v>0</v>
      </c>
      <c r="BT204" s="25"/>
      <c r="BU204" s="184">
        <f t="shared" si="21"/>
        <v>0</v>
      </c>
      <c r="BV204" s="25"/>
      <c r="BW204" s="184">
        <f t="shared" si="22"/>
        <v>0</v>
      </c>
      <c r="BZ204" s="25"/>
      <c r="CA204" s="25"/>
    </row>
    <row r="205" spans="1:79" s="274" customFormat="1" ht="19.899999999999999" hidden="1" customHeight="1">
      <c r="A205" s="33"/>
      <c r="B205" s="33"/>
      <c r="C205" s="41" t="s">
        <v>63</v>
      </c>
      <c r="D205" s="659" t="s">
        <v>289</v>
      </c>
      <c r="E205" s="582"/>
      <c r="F205" s="543">
        <v>38651</v>
      </c>
      <c r="G205" s="983"/>
      <c r="H205" s="364" t="s">
        <v>265</v>
      </c>
      <c r="I205" s="30">
        <v>35828</v>
      </c>
      <c r="J205" s="505"/>
      <c r="K205" s="309"/>
      <c r="L205" s="16">
        <v>0</v>
      </c>
      <c r="M205" s="16">
        <v>0</v>
      </c>
      <c r="N205" s="16"/>
      <c r="O205" s="16">
        <v>0</v>
      </c>
      <c r="P205" s="16"/>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20"/>
      <c r="BH205" s="18"/>
      <c r="BI205" s="18"/>
      <c r="BJ205" s="18"/>
      <c r="BK205" s="18"/>
      <c r="BL205" s="18"/>
      <c r="BM205" s="18"/>
      <c r="BN205" s="18"/>
      <c r="BO205" s="18"/>
      <c r="BP205" s="18"/>
      <c r="BQ205" s="18"/>
      <c r="BR205" s="18"/>
      <c r="BS205" s="184">
        <f t="shared" si="20"/>
        <v>0</v>
      </c>
      <c r="BT205" s="25"/>
      <c r="BU205" s="184">
        <f t="shared" si="21"/>
        <v>0</v>
      </c>
      <c r="BV205" s="25"/>
      <c r="BW205" s="184">
        <f t="shared" si="22"/>
        <v>0</v>
      </c>
    </row>
    <row r="206" spans="1:79" s="274" customFormat="1" ht="19.899999999999999" hidden="1" customHeight="1">
      <c r="A206" s="192"/>
      <c r="B206" s="192"/>
      <c r="C206" s="41" t="s">
        <v>85</v>
      </c>
      <c r="D206" s="659" t="s">
        <v>1139</v>
      </c>
      <c r="E206" s="582"/>
      <c r="F206" s="544">
        <v>41551</v>
      </c>
      <c r="G206" s="983"/>
      <c r="H206" s="364" t="s">
        <v>265</v>
      </c>
      <c r="I206" s="30">
        <v>37930</v>
      </c>
      <c r="J206" s="505"/>
      <c r="K206" s="309"/>
      <c r="L206" s="16">
        <v>0</v>
      </c>
      <c r="M206" s="16">
        <v>0</v>
      </c>
      <c r="N206" s="16"/>
      <c r="O206" s="16">
        <v>0</v>
      </c>
      <c r="P206" s="16"/>
      <c r="Q206" s="16">
        <v>0</v>
      </c>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9"/>
      <c r="AT206" s="19"/>
      <c r="AU206" s="19"/>
      <c r="AV206" s="19"/>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184">
        <f t="shared" si="20"/>
        <v>0</v>
      </c>
      <c r="BT206" s="25"/>
      <c r="BU206" s="184">
        <f t="shared" si="21"/>
        <v>0</v>
      </c>
      <c r="BV206" s="25"/>
      <c r="BW206" s="184">
        <f t="shared" si="22"/>
        <v>0</v>
      </c>
      <c r="BZ206" s="25"/>
      <c r="CA206" s="25"/>
    </row>
    <row r="207" spans="1:79" s="25" customFormat="1" ht="19.899999999999999" hidden="1" customHeight="1">
      <c r="A207" s="192"/>
      <c r="B207" s="192"/>
      <c r="C207" s="41" t="s">
        <v>87</v>
      </c>
      <c r="D207" s="659" t="s">
        <v>1138</v>
      </c>
      <c r="E207" s="582"/>
      <c r="F207" s="544">
        <v>41551</v>
      </c>
      <c r="G207" s="983"/>
      <c r="H207" s="364" t="s">
        <v>265</v>
      </c>
      <c r="I207" s="30">
        <v>41524</v>
      </c>
      <c r="J207" s="505"/>
      <c r="K207" s="309"/>
      <c r="L207" s="16">
        <v>0</v>
      </c>
      <c r="M207" s="16">
        <v>0</v>
      </c>
      <c r="N207" s="16"/>
      <c r="O207" s="16">
        <v>0</v>
      </c>
      <c r="P207" s="16"/>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9"/>
      <c r="AT207" s="19"/>
      <c r="AU207" s="19"/>
      <c r="AV207" s="19"/>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184">
        <f t="shared" si="20"/>
        <v>0</v>
      </c>
      <c r="BU207" s="184">
        <f t="shared" si="21"/>
        <v>0</v>
      </c>
      <c r="BW207" s="184">
        <f t="shared" si="22"/>
        <v>0</v>
      </c>
      <c r="BX207" s="274"/>
      <c r="BY207" s="274"/>
    </row>
    <row r="208" spans="1:79" s="25" customFormat="1" ht="19.899999999999999" hidden="1" customHeight="1">
      <c r="A208" s="192"/>
      <c r="B208" s="192"/>
      <c r="C208" s="41" t="s">
        <v>38</v>
      </c>
      <c r="D208" s="659" t="s">
        <v>923</v>
      </c>
      <c r="E208" s="582"/>
      <c r="F208" s="544">
        <v>32249</v>
      </c>
      <c r="G208" s="983"/>
      <c r="H208" s="364" t="s">
        <v>265</v>
      </c>
      <c r="I208" s="30">
        <v>19758</v>
      </c>
      <c r="J208" s="505"/>
      <c r="K208" s="309"/>
      <c r="L208" s="16">
        <v>0</v>
      </c>
      <c r="M208" s="16">
        <v>0</v>
      </c>
      <c r="N208" s="16"/>
      <c r="O208" s="16">
        <v>0</v>
      </c>
      <c r="P208" s="16"/>
      <c r="Q208" s="16">
        <v>0</v>
      </c>
      <c r="R208" s="16"/>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9"/>
      <c r="AT208" s="19"/>
      <c r="AU208" s="19"/>
      <c r="AV208" s="19"/>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184">
        <f t="shared" si="20"/>
        <v>0</v>
      </c>
      <c r="BU208" s="184">
        <f t="shared" si="21"/>
        <v>0</v>
      </c>
      <c r="BW208" s="184">
        <f t="shared" si="22"/>
        <v>0</v>
      </c>
      <c r="BX208" s="274"/>
      <c r="BY208" s="274"/>
      <c r="BZ208" s="274"/>
      <c r="CA208" s="274"/>
    </row>
    <row r="209" spans="3:45" s="229" customFormat="1" hidden="1">
      <c r="C209" s="230"/>
      <c r="E209" s="579"/>
      <c r="F209" s="549"/>
      <c r="G209" s="600"/>
      <c r="H209" s="457"/>
      <c r="I209" s="231"/>
      <c r="J209" s="232"/>
      <c r="K209" s="231"/>
      <c r="L209" s="232"/>
      <c r="M209" s="232"/>
      <c r="N209" s="232"/>
      <c r="O209" s="232"/>
      <c r="P209" s="232"/>
      <c r="Q209" s="232"/>
      <c r="R209" s="232"/>
      <c r="S209" s="111"/>
      <c r="AN209" s="233"/>
      <c r="AO209" s="233"/>
      <c r="AQ209" s="230"/>
      <c r="AR209" s="230"/>
      <c r="AS209" s="230"/>
    </row>
  </sheetData>
  <sortState xmlns:xlrd2="http://schemas.microsoft.com/office/spreadsheetml/2017/richdata2" ref="A4:CA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2" manualBreakCount="2">
    <brk id="39" max="6" man="1"/>
    <brk id="51"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A244"/>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8" customWidth="1"/>
    <col min="7" max="7" width="10.77734375" style="201" customWidth="1"/>
    <col min="8" max="8" width="12.88671875" style="194" hidden="1" customWidth="1" outlineLevel="1"/>
    <col min="9" max="9" width="12.88671875" style="482" hidden="1" customWidth="1" outlineLevel="1"/>
    <col min="10" max="10" width="17.77734375" style="171" hidden="1" customWidth="1" outlineLevel="1"/>
    <col min="11" max="11" width="14.77734375" style="194" hidden="1" customWidth="1" outlineLevel="1"/>
    <col min="12" max="18" width="8.6640625" style="62" hidden="1" customWidth="1" outlineLevel="1"/>
    <col min="19" max="19" width="3.77734375" style="205" customWidth="1" collapsed="1"/>
    <col min="20" max="70" width="3.77734375" style="49" customWidth="1"/>
    <col min="71" max="71" width="21.21875" style="40" customWidth="1"/>
    <col min="72" max="72" width="1.6640625" style="49" customWidth="1"/>
    <col min="73" max="73" width="21.21875" style="198" customWidth="1"/>
    <col min="74" max="74" width="1.6640625" style="49" customWidth="1"/>
    <col min="75" max="75" width="21.21875" style="31" customWidth="1"/>
    <col min="76" max="16384" width="7.44140625" style="49"/>
  </cols>
  <sheetData>
    <row r="1" spans="1:79" ht="72" customHeight="1">
      <c r="A1" s="1"/>
      <c r="B1" s="1"/>
      <c r="F1" s="550"/>
      <c r="G1" s="636"/>
      <c r="I1" s="458"/>
      <c r="J1" s="513"/>
      <c r="L1" s="195"/>
      <c r="M1" s="195"/>
      <c r="N1" s="195"/>
      <c r="O1" s="195"/>
      <c r="P1" s="195"/>
      <c r="Q1" s="195"/>
      <c r="R1" s="195"/>
      <c r="S1" s="196"/>
      <c r="T1" s="171"/>
      <c r="U1" s="171"/>
      <c r="V1" s="171"/>
      <c r="W1" s="171"/>
      <c r="X1" s="171"/>
      <c r="Y1" s="171"/>
      <c r="Z1" s="171"/>
      <c r="AA1" s="171"/>
      <c r="AB1" s="171"/>
      <c r="AC1" s="171"/>
      <c r="AD1" s="171"/>
      <c r="AE1" s="171"/>
      <c r="AF1" s="171"/>
      <c r="AG1" s="171"/>
      <c r="AH1" s="171"/>
      <c r="AI1" s="171"/>
      <c r="AJ1" s="171"/>
      <c r="AK1" s="197"/>
      <c r="AL1" s="197"/>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row>
    <row r="2" spans="1:79" s="171" customFormat="1" ht="34.5" customHeight="1">
      <c r="A2" s="312" t="s">
        <v>939</v>
      </c>
      <c r="B2" s="334"/>
      <c r="C2" s="177"/>
      <c r="D2" s="6" t="s">
        <v>1997</v>
      </c>
      <c r="E2" s="574"/>
      <c r="F2" s="541"/>
      <c r="G2" s="637"/>
      <c r="H2" s="8"/>
      <c r="I2" s="459"/>
      <c r="J2" s="514"/>
      <c r="K2" s="8"/>
      <c r="L2" s="239"/>
      <c r="M2" s="239"/>
      <c r="N2" s="239"/>
      <c r="O2" s="239"/>
      <c r="P2" s="199"/>
      <c r="Q2" s="239"/>
      <c r="R2" s="239"/>
      <c r="S2" s="371" t="s">
        <v>290</v>
      </c>
      <c r="T2" s="373"/>
      <c r="U2" s="373"/>
      <c r="V2" s="375"/>
      <c r="W2" s="371" t="s">
        <v>1</v>
      </c>
      <c r="X2" s="373"/>
      <c r="Y2" s="373"/>
      <c r="Z2" s="375"/>
      <c r="AA2" s="373" t="s">
        <v>2</v>
      </c>
      <c r="AB2" s="373"/>
      <c r="AC2" s="373"/>
      <c r="AD2" s="375"/>
      <c r="AE2" s="373" t="s">
        <v>874</v>
      </c>
      <c r="AF2" s="373"/>
      <c r="AG2" s="373"/>
      <c r="AH2" s="373"/>
      <c r="AI2" s="375"/>
      <c r="AJ2" s="373" t="s">
        <v>4</v>
      </c>
      <c r="AK2" s="373"/>
      <c r="AL2" s="373"/>
      <c r="AM2" s="375"/>
      <c r="AN2" s="373" t="s">
        <v>876</v>
      </c>
      <c r="AO2" s="373"/>
      <c r="AP2" s="373"/>
      <c r="AQ2" s="375"/>
      <c r="AR2" s="373" t="s">
        <v>877</v>
      </c>
      <c r="AS2" s="373"/>
      <c r="AT2" s="373"/>
      <c r="AU2" s="373"/>
      <c r="AV2" s="375"/>
      <c r="AW2" s="373" t="s">
        <v>7</v>
      </c>
      <c r="AX2" s="373"/>
      <c r="AY2" s="373"/>
      <c r="AZ2" s="375"/>
      <c r="BA2" s="373" t="s">
        <v>8</v>
      </c>
      <c r="BB2" s="373"/>
      <c r="BC2" s="373"/>
      <c r="BD2" s="373"/>
      <c r="BE2" s="375"/>
      <c r="BF2" s="373" t="s">
        <v>9</v>
      </c>
      <c r="BG2" s="373"/>
      <c r="BH2" s="373"/>
      <c r="BI2" s="375"/>
      <c r="BJ2" s="373" t="s">
        <v>878</v>
      </c>
      <c r="BK2" s="373"/>
      <c r="BL2" s="373"/>
      <c r="BM2" s="375"/>
      <c r="BN2" s="373" t="s">
        <v>10</v>
      </c>
      <c r="BO2" s="373"/>
      <c r="BP2" s="373"/>
      <c r="BQ2" s="373"/>
      <c r="BR2" s="375"/>
      <c r="BS2" s="39"/>
      <c r="BU2" s="200"/>
      <c r="BW2" s="23"/>
    </row>
    <row r="3" spans="1:79" s="587" customFormat="1" ht="34.5" customHeight="1">
      <c r="A3" s="722" t="s">
        <v>310</v>
      </c>
      <c r="B3" s="722" t="s">
        <v>1694</v>
      </c>
      <c r="C3" s="728"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586">
        <v>7</v>
      </c>
      <c r="T3" s="586">
        <v>14</v>
      </c>
      <c r="U3" s="586">
        <v>21</v>
      </c>
      <c r="V3" s="586">
        <v>28</v>
      </c>
      <c r="W3" s="586">
        <v>4</v>
      </c>
      <c r="X3" s="586">
        <v>11</v>
      </c>
      <c r="Y3" s="586">
        <v>18</v>
      </c>
      <c r="Z3" s="586">
        <v>25</v>
      </c>
      <c r="AA3" s="586">
        <v>4</v>
      </c>
      <c r="AB3" s="586">
        <v>11</v>
      </c>
      <c r="AC3" s="586">
        <v>18</v>
      </c>
      <c r="AD3" s="586">
        <v>25</v>
      </c>
      <c r="AE3" s="586">
        <v>1</v>
      </c>
      <c r="AF3" s="586">
        <v>8</v>
      </c>
      <c r="AG3" s="586">
        <v>15</v>
      </c>
      <c r="AH3" s="586">
        <v>22</v>
      </c>
      <c r="AI3" s="586">
        <v>29</v>
      </c>
      <c r="AJ3" s="586">
        <v>6</v>
      </c>
      <c r="AK3" s="586">
        <v>13</v>
      </c>
      <c r="AL3" s="586">
        <v>20</v>
      </c>
      <c r="AM3" s="586">
        <v>27</v>
      </c>
      <c r="AN3" s="586">
        <v>3</v>
      </c>
      <c r="AO3" s="586">
        <v>10</v>
      </c>
      <c r="AP3" s="586">
        <v>17</v>
      </c>
      <c r="AQ3" s="586">
        <v>24</v>
      </c>
      <c r="AR3" s="586">
        <v>7</v>
      </c>
      <c r="AS3" s="586">
        <v>8</v>
      </c>
      <c r="AT3" s="586">
        <v>15</v>
      </c>
      <c r="AU3" s="586">
        <v>22</v>
      </c>
      <c r="AV3" s="586">
        <v>29</v>
      </c>
      <c r="AW3" s="586">
        <v>5</v>
      </c>
      <c r="AX3" s="586">
        <v>12</v>
      </c>
      <c r="AY3" s="586">
        <v>19</v>
      </c>
      <c r="AZ3" s="586">
        <v>26</v>
      </c>
      <c r="BA3" s="586">
        <v>2</v>
      </c>
      <c r="BB3" s="586">
        <v>9</v>
      </c>
      <c r="BC3" s="586">
        <v>16</v>
      </c>
      <c r="BD3" s="586">
        <v>23</v>
      </c>
      <c r="BE3" s="586">
        <v>30</v>
      </c>
      <c r="BF3" s="586">
        <v>7</v>
      </c>
      <c r="BG3" s="586">
        <v>14</v>
      </c>
      <c r="BH3" s="586">
        <v>21</v>
      </c>
      <c r="BI3" s="586">
        <v>28</v>
      </c>
      <c r="BJ3" s="586">
        <v>4</v>
      </c>
      <c r="BK3" s="586">
        <v>11</v>
      </c>
      <c r="BL3" s="586">
        <v>18</v>
      </c>
      <c r="BM3" s="586">
        <v>25</v>
      </c>
      <c r="BN3" s="586">
        <v>2</v>
      </c>
      <c r="BO3" s="586">
        <v>9</v>
      </c>
      <c r="BP3" s="586">
        <v>16</v>
      </c>
      <c r="BQ3" s="586">
        <v>23</v>
      </c>
      <c r="BR3" s="586">
        <v>30</v>
      </c>
      <c r="BS3" s="558" t="s">
        <v>915</v>
      </c>
      <c r="BT3" s="559"/>
      <c r="BU3" s="558" t="s">
        <v>916</v>
      </c>
      <c r="BV3" s="190"/>
      <c r="BW3" s="558" t="s">
        <v>1764</v>
      </c>
    </row>
    <row r="4" spans="1:79" s="201" customFormat="1" ht="21" customHeight="1">
      <c r="A4" s="204"/>
      <c r="B4" s="204"/>
      <c r="C4" s="41" t="s">
        <v>19</v>
      </c>
      <c r="D4" s="659" t="s">
        <v>216</v>
      </c>
      <c r="E4" s="562">
        <v>261</v>
      </c>
      <c r="F4" s="543">
        <v>35219</v>
      </c>
      <c r="G4" s="983">
        <v>38</v>
      </c>
      <c r="H4" s="364" t="s">
        <v>265</v>
      </c>
      <c r="I4" s="30">
        <v>17683</v>
      </c>
      <c r="J4" s="511" t="s">
        <v>530</v>
      </c>
      <c r="K4" s="328" t="s">
        <v>529</v>
      </c>
      <c r="L4" s="16">
        <v>27</v>
      </c>
      <c r="M4" s="285">
        <v>3</v>
      </c>
      <c r="N4" s="16">
        <v>30</v>
      </c>
      <c r="O4" s="285">
        <v>8</v>
      </c>
      <c r="P4" s="16">
        <v>38</v>
      </c>
      <c r="Q4" s="285">
        <v>0</v>
      </c>
      <c r="R4" s="16">
        <v>38</v>
      </c>
      <c r="S4" s="18"/>
      <c r="T4" s="202"/>
      <c r="U4" s="18"/>
      <c r="V4" s="18"/>
      <c r="W4" s="18"/>
      <c r="X4" s="18"/>
      <c r="Y4" s="18"/>
      <c r="Z4" s="18"/>
      <c r="AA4" s="18"/>
      <c r="AB4" s="18"/>
      <c r="AC4" s="18"/>
      <c r="AD4" s="18"/>
      <c r="AE4" s="18"/>
      <c r="AF4" s="18"/>
      <c r="AG4" s="18"/>
      <c r="AH4" s="18"/>
      <c r="AI4" s="18"/>
      <c r="AJ4" s="18"/>
      <c r="AK4" s="18"/>
      <c r="AL4" s="18"/>
      <c r="AM4" s="18"/>
      <c r="AN4" s="18"/>
      <c r="AO4" s="18"/>
      <c r="AP4" s="18"/>
      <c r="AQ4" s="18"/>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84">
        <f t="shared" ref="BS4:BS37" si="0">COUNT(S4:AQ4)</f>
        <v>0</v>
      </c>
      <c r="BT4" s="2"/>
      <c r="BU4" s="184">
        <f t="shared" ref="BU4:BU37" si="1">COUNT(AR4:BR4)</f>
        <v>0</v>
      </c>
      <c r="BV4" s="2"/>
      <c r="BW4" s="15">
        <f t="shared" ref="BW4:BW37" si="2">SUM(BS4,BU4)</f>
        <v>0</v>
      </c>
    </row>
    <row r="5" spans="1:79" s="274" customFormat="1" ht="21" customHeight="1">
      <c r="A5" s="204"/>
      <c r="B5" s="204"/>
      <c r="C5" s="41" t="s">
        <v>20</v>
      </c>
      <c r="D5" s="659" t="s">
        <v>209</v>
      </c>
      <c r="E5" s="562">
        <v>385</v>
      </c>
      <c r="F5" s="544">
        <v>33611</v>
      </c>
      <c r="G5" s="983">
        <v>26</v>
      </c>
      <c r="H5" s="364" t="s">
        <v>352</v>
      </c>
      <c r="I5" s="30">
        <v>16792</v>
      </c>
      <c r="J5" s="519" t="s">
        <v>612</v>
      </c>
      <c r="K5" s="328" t="s">
        <v>611</v>
      </c>
      <c r="L5" s="16">
        <v>0</v>
      </c>
      <c r="M5" s="285">
        <v>15</v>
      </c>
      <c r="N5" s="16">
        <v>15</v>
      </c>
      <c r="O5" s="285">
        <v>11</v>
      </c>
      <c r="P5" s="16">
        <v>26</v>
      </c>
      <c r="Q5" s="285">
        <v>0</v>
      </c>
      <c r="R5" s="16">
        <v>26</v>
      </c>
      <c r="S5" s="18"/>
      <c r="T5" s="202"/>
      <c r="U5" s="18"/>
      <c r="V5" s="18"/>
      <c r="W5" s="18"/>
      <c r="X5" s="18"/>
      <c r="Y5" s="18"/>
      <c r="Z5" s="18"/>
      <c r="AA5" s="18"/>
      <c r="AB5" s="18"/>
      <c r="AC5" s="18"/>
      <c r="AD5" s="18"/>
      <c r="AE5" s="18"/>
      <c r="AF5" s="18"/>
      <c r="AG5" s="18"/>
      <c r="AH5" s="18"/>
      <c r="AI5" s="18"/>
      <c r="AJ5" s="18"/>
      <c r="AK5" s="18"/>
      <c r="AL5" s="18"/>
      <c r="AM5" s="18"/>
      <c r="AN5" s="18"/>
      <c r="AO5" s="18"/>
      <c r="AP5" s="18"/>
      <c r="AQ5" s="18"/>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84">
        <f t="shared" si="0"/>
        <v>0</v>
      </c>
      <c r="BT5" s="2"/>
      <c r="BU5" s="184">
        <f t="shared" si="1"/>
        <v>0</v>
      </c>
      <c r="BV5" s="2"/>
      <c r="BW5" s="15">
        <f t="shared" si="2"/>
        <v>0</v>
      </c>
    </row>
    <row r="6" spans="1:79" s="274" customFormat="1" ht="21" customHeight="1">
      <c r="A6" s="204"/>
      <c r="B6" s="204"/>
      <c r="C6" s="41" t="s">
        <v>22</v>
      </c>
      <c r="D6" s="659" t="s">
        <v>1588</v>
      </c>
      <c r="E6" s="562">
        <v>11365</v>
      </c>
      <c r="F6" s="543">
        <v>44939</v>
      </c>
      <c r="G6" s="983">
        <v>10</v>
      </c>
      <c r="H6" s="364" t="s">
        <v>1483</v>
      </c>
      <c r="I6" s="30">
        <v>44971</v>
      </c>
      <c r="J6" s="511" t="s">
        <v>1590</v>
      </c>
      <c r="K6" s="328" t="s">
        <v>1589</v>
      </c>
      <c r="L6" s="16">
        <v>0</v>
      </c>
      <c r="M6" s="285">
        <v>0</v>
      </c>
      <c r="N6" s="16">
        <v>0</v>
      </c>
      <c r="O6" s="285">
        <v>10</v>
      </c>
      <c r="P6" s="16">
        <v>10</v>
      </c>
      <c r="Q6" s="285">
        <v>0</v>
      </c>
      <c r="R6" s="16">
        <v>10</v>
      </c>
      <c r="S6" s="18"/>
      <c r="T6" s="202"/>
      <c r="U6" s="18"/>
      <c r="V6" s="18"/>
      <c r="W6" s="18"/>
      <c r="X6" s="18"/>
      <c r="Y6" s="18"/>
      <c r="Z6" s="18"/>
      <c r="AA6" s="18"/>
      <c r="AB6" s="18"/>
      <c r="AC6" s="18"/>
      <c r="AD6" s="18"/>
      <c r="AE6" s="18"/>
      <c r="AF6" s="18"/>
      <c r="AG6" s="18"/>
      <c r="AH6" s="18"/>
      <c r="AI6" s="18"/>
      <c r="AJ6" s="18"/>
      <c r="AK6" s="18"/>
      <c r="AL6" s="18"/>
      <c r="AM6" s="18"/>
      <c r="AN6" s="18"/>
      <c r="AO6" s="18"/>
      <c r="AP6" s="18"/>
      <c r="AQ6" s="18"/>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84">
        <f t="shared" si="0"/>
        <v>0</v>
      </c>
      <c r="BT6" s="2"/>
      <c r="BU6" s="184">
        <f t="shared" si="1"/>
        <v>0</v>
      </c>
      <c r="BV6" s="2"/>
      <c r="BW6" s="15">
        <f t="shared" si="2"/>
        <v>0</v>
      </c>
    </row>
    <row r="7" spans="1:79" s="274" customFormat="1" ht="21" customHeight="1">
      <c r="A7" s="204"/>
      <c r="B7" s="204"/>
      <c r="C7" s="41" t="s">
        <v>24</v>
      </c>
      <c r="D7" s="659" t="s">
        <v>234</v>
      </c>
      <c r="E7" s="562">
        <v>1873</v>
      </c>
      <c r="F7" s="543">
        <v>37781</v>
      </c>
      <c r="G7" s="983">
        <v>1</v>
      </c>
      <c r="H7" s="364" t="s">
        <v>1483</v>
      </c>
      <c r="I7" s="30">
        <v>23881</v>
      </c>
      <c r="J7" s="511" t="s">
        <v>654</v>
      </c>
      <c r="K7" s="328" t="s">
        <v>653</v>
      </c>
      <c r="L7" s="16">
        <v>0</v>
      </c>
      <c r="M7" s="285">
        <v>0</v>
      </c>
      <c r="N7" s="16">
        <v>0</v>
      </c>
      <c r="O7" s="285">
        <v>1</v>
      </c>
      <c r="P7" s="16">
        <v>1</v>
      </c>
      <c r="Q7" s="285">
        <v>0</v>
      </c>
      <c r="R7" s="16">
        <v>1</v>
      </c>
      <c r="S7" s="18"/>
      <c r="T7" s="202"/>
      <c r="U7" s="18"/>
      <c r="V7" s="18"/>
      <c r="W7" s="18"/>
      <c r="X7" s="18"/>
      <c r="Y7" s="18"/>
      <c r="Z7" s="18"/>
      <c r="AA7" s="18"/>
      <c r="AB7" s="18"/>
      <c r="AC7" s="18"/>
      <c r="AD7" s="18"/>
      <c r="AE7" s="18"/>
      <c r="AF7" s="18"/>
      <c r="AG7" s="18"/>
      <c r="AH7" s="18"/>
      <c r="AI7" s="18"/>
      <c r="AJ7" s="18"/>
      <c r="AK7" s="18"/>
      <c r="AL7" s="18"/>
      <c r="AM7" s="18"/>
      <c r="AN7" s="18"/>
      <c r="AO7" s="18"/>
      <c r="AP7" s="18"/>
      <c r="AQ7" s="18"/>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84">
        <f t="shared" si="0"/>
        <v>0</v>
      </c>
      <c r="BT7" s="2"/>
      <c r="BU7" s="184">
        <f t="shared" si="1"/>
        <v>0</v>
      </c>
      <c r="BV7" s="2"/>
      <c r="BW7" s="15">
        <f t="shared" si="2"/>
        <v>0</v>
      </c>
    </row>
    <row r="8" spans="1:79" s="274" customFormat="1" ht="21" customHeight="1">
      <c r="A8" s="204"/>
      <c r="B8" s="204"/>
      <c r="C8" s="41" t="s">
        <v>26</v>
      </c>
      <c r="D8" s="37" t="s">
        <v>452</v>
      </c>
      <c r="E8" s="562">
        <v>10604</v>
      </c>
      <c r="F8" s="544">
        <v>40909</v>
      </c>
      <c r="G8" s="983">
        <v>1</v>
      </c>
      <c r="H8" s="364" t="s">
        <v>352</v>
      </c>
      <c r="I8" s="30">
        <v>24073</v>
      </c>
      <c r="J8" s="519" t="s">
        <v>454</v>
      </c>
      <c r="K8" s="328" t="s">
        <v>453</v>
      </c>
      <c r="L8" s="16">
        <v>0</v>
      </c>
      <c r="M8" s="285">
        <v>0</v>
      </c>
      <c r="N8" s="16">
        <v>0</v>
      </c>
      <c r="O8" s="285">
        <v>1</v>
      </c>
      <c r="P8" s="16">
        <v>1</v>
      </c>
      <c r="Q8" s="285">
        <v>0</v>
      </c>
      <c r="R8" s="16">
        <v>1</v>
      </c>
      <c r="S8" s="18"/>
      <c r="T8" s="202"/>
      <c r="U8" s="18"/>
      <c r="V8" s="18"/>
      <c r="W8" s="18"/>
      <c r="X8" s="18"/>
      <c r="Y8" s="18"/>
      <c r="Z8" s="18"/>
      <c r="AA8" s="18"/>
      <c r="AB8" s="18"/>
      <c r="AC8" s="18"/>
      <c r="AD8" s="18"/>
      <c r="AE8" s="18"/>
      <c r="AF8" s="18"/>
      <c r="AG8" s="18"/>
      <c r="AH8" s="18"/>
      <c r="AI8" s="18"/>
      <c r="AJ8" s="18"/>
      <c r="AK8" s="18"/>
      <c r="AL8" s="18"/>
      <c r="AM8" s="18"/>
      <c r="AN8" s="18"/>
      <c r="AO8" s="18"/>
      <c r="AP8" s="18"/>
      <c r="AQ8" s="18"/>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84">
        <f t="shared" si="0"/>
        <v>0</v>
      </c>
      <c r="BT8" s="2"/>
      <c r="BU8" s="184">
        <f t="shared" si="1"/>
        <v>0</v>
      </c>
      <c r="BV8" s="2"/>
      <c r="BW8" s="15">
        <f t="shared" si="2"/>
        <v>0</v>
      </c>
    </row>
    <row r="9" spans="1:79" s="274" customFormat="1" ht="21" customHeight="1">
      <c r="A9" s="204"/>
      <c r="B9" s="204"/>
      <c r="C9" s="41" t="s">
        <v>28</v>
      </c>
      <c r="D9" s="659" t="s">
        <v>1100</v>
      </c>
      <c r="E9" s="562">
        <v>1674</v>
      </c>
      <c r="F9" s="543">
        <v>41394</v>
      </c>
      <c r="G9" s="983">
        <v>1</v>
      </c>
      <c r="H9" s="364" t="s">
        <v>1483</v>
      </c>
      <c r="I9" s="30">
        <v>17158</v>
      </c>
      <c r="J9" s="511" t="s">
        <v>1099</v>
      </c>
      <c r="K9" s="328" t="s">
        <v>1098</v>
      </c>
      <c r="L9" s="16">
        <v>0</v>
      </c>
      <c r="M9" s="285">
        <v>0</v>
      </c>
      <c r="N9" s="16">
        <v>0</v>
      </c>
      <c r="O9" s="285">
        <v>1</v>
      </c>
      <c r="P9" s="16">
        <v>1</v>
      </c>
      <c r="Q9" s="285">
        <v>0</v>
      </c>
      <c r="R9" s="16">
        <v>1</v>
      </c>
      <c r="S9" s="18"/>
      <c r="T9" s="202"/>
      <c r="U9" s="18"/>
      <c r="V9" s="18"/>
      <c r="W9" s="18"/>
      <c r="X9" s="18"/>
      <c r="Y9" s="18"/>
      <c r="Z9" s="18"/>
      <c r="AA9" s="18"/>
      <c r="AB9" s="18"/>
      <c r="AC9" s="18"/>
      <c r="AD9" s="18"/>
      <c r="AE9" s="18"/>
      <c r="AF9" s="18"/>
      <c r="AG9" s="18"/>
      <c r="AH9" s="18"/>
      <c r="AI9" s="18"/>
      <c r="AJ9" s="18"/>
      <c r="AK9" s="18"/>
      <c r="AL9" s="18"/>
      <c r="AM9" s="18"/>
      <c r="AN9" s="18"/>
      <c r="AO9" s="18"/>
      <c r="AP9" s="18"/>
      <c r="AQ9" s="18"/>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84">
        <f t="shared" si="0"/>
        <v>0</v>
      </c>
      <c r="BT9" s="2"/>
      <c r="BU9" s="184">
        <f t="shared" si="1"/>
        <v>0</v>
      </c>
      <c r="BV9" s="2"/>
      <c r="BW9" s="15">
        <f t="shared" si="2"/>
        <v>0</v>
      </c>
    </row>
    <row r="10" spans="1:79" s="274" customFormat="1" ht="21" customHeight="1">
      <c r="A10" s="204"/>
      <c r="B10" s="204"/>
      <c r="C10" s="41" t="s">
        <v>30</v>
      </c>
      <c r="D10" s="659" t="s">
        <v>1065</v>
      </c>
      <c r="E10" s="562">
        <v>9964</v>
      </c>
      <c r="F10" s="543">
        <v>43892</v>
      </c>
      <c r="G10" s="983">
        <v>1</v>
      </c>
      <c r="H10" s="364" t="s">
        <v>1483</v>
      </c>
      <c r="I10" s="30">
        <v>39317</v>
      </c>
      <c r="J10" s="519" t="s">
        <v>1064</v>
      </c>
      <c r="K10" s="328" t="s">
        <v>1063</v>
      </c>
      <c r="L10" s="16">
        <v>0</v>
      </c>
      <c r="M10" s="285">
        <v>0</v>
      </c>
      <c r="N10" s="16">
        <v>0</v>
      </c>
      <c r="O10" s="285">
        <v>1</v>
      </c>
      <c r="P10" s="16">
        <v>1</v>
      </c>
      <c r="Q10" s="285">
        <v>0</v>
      </c>
      <c r="R10" s="16">
        <v>1</v>
      </c>
      <c r="S10" s="18"/>
      <c r="T10" s="202"/>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84">
        <f t="shared" si="0"/>
        <v>0</v>
      </c>
      <c r="BT10" s="2"/>
      <c r="BU10" s="184">
        <f t="shared" si="1"/>
        <v>0</v>
      </c>
      <c r="BV10" s="2"/>
      <c r="BW10" s="15">
        <f t="shared" si="2"/>
        <v>0</v>
      </c>
    </row>
    <row r="11" spans="1:79" customFormat="1" ht="21" customHeight="1">
      <c r="A11" s="204"/>
      <c r="B11" s="204"/>
      <c r="C11" s="41" t="s">
        <v>32</v>
      </c>
      <c r="D11" s="659" t="s">
        <v>191</v>
      </c>
      <c r="E11" s="562">
        <v>9224</v>
      </c>
      <c r="F11" s="542">
        <v>29953</v>
      </c>
      <c r="G11" s="983">
        <v>0</v>
      </c>
      <c r="H11" s="364" t="s">
        <v>1483</v>
      </c>
      <c r="I11" s="30">
        <v>27822</v>
      </c>
      <c r="J11" s="512" t="s">
        <v>499</v>
      </c>
      <c r="K11" s="328" t="s">
        <v>498</v>
      </c>
      <c r="L11" s="16">
        <v>0</v>
      </c>
      <c r="M11" s="285">
        <v>0</v>
      </c>
      <c r="N11" s="16">
        <v>0</v>
      </c>
      <c r="O11" s="285">
        <v>0</v>
      </c>
      <c r="P11" s="16">
        <v>0</v>
      </c>
      <c r="Q11" s="285">
        <v>0</v>
      </c>
      <c r="R11" s="16">
        <v>0</v>
      </c>
      <c r="S11" s="18"/>
      <c r="T11" s="202"/>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84">
        <f t="shared" si="0"/>
        <v>0</v>
      </c>
      <c r="BT11" s="2"/>
      <c r="BU11" s="184">
        <f t="shared" si="1"/>
        <v>0</v>
      </c>
      <c r="BV11" s="2"/>
      <c r="BW11" s="15">
        <f t="shared" si="2"/>
        <v>0</v>
      </c>
      <c r="BX11" s="274"/>
      <c r="BY11" s="274"/>
      <c r="BZ11" s="274"/>
      <c r="CA11" s="274"/>
    </row>
    <row r="12" spans="1:79" customFormat="1" ht="21" customHeight="1">
      <c r="A12" s="204"/>
      <c r="B12" s="204"/>
      <c r="C12" s="41" t="s">
        <v>34</v>
      </c>
      <c r="D12" s="659" t="s">
        <v>106</v>
      </c>
      <c r="E12" s="562">
        <v>1700</v>
      </c>
      <c r="F12" s="544">
        <v>34494</v>
      </c>
      <c r="G12" s="983">
        <v>0</v>
      </c>
      <c r="H12" s="364" t="s">
        <v>1686</v>
      </c>
      <c r="I12" s="30">
        <v>35626</v>
      </c>
      <c r="J12" s="519" t="s">
        <v>440</v>
      </c>
      <c r="K12" s="328" t="s">
        <v>439</v>
      </c>
      <c r="L12" s="16">
        <v>0</v>
      </c>
      <c r="M12" s="285">
        <v>0</v>
      </c>
      <c r="N12" s="16">
        <v>0</v>
      </c>
      <c r="O12" s="285">
        <v>0</v>
      </c>
      <c r="P12" s="16">
        <v>0</v>
      </c>
      <c r="Q12" s="285">
        <v>0</v>
      </c>
      <c r="R12" s="16">
        <v>0</v>
      </c>
      <c r="S12" s="18"/>
      <c r="T12" s="202"/>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84">
        <f t="shared" si="0"/>
        <v>0</v>
      </c>
      <c r="BT12" s="2"/>
      <c r="BU12" s="184">
        <f t="shared" si="1"/>
        <v>0</v>
      </c>
      <c r="BV12" s="2"/>
      <c r="BW12" s="15">
        <f t="shared" si="2"/>
        <v>0</v>
      </c>
      <c r="BX12" s="274"/>
      <c r="BY12" s="274"/>
      <c r="BZ12" s="201"/>
      <c r="CA12" s="201"/>
    </row>
    <row r="13" spans="1:79" customFormat="1" ht="21" customHeight="1">
      <c r="A13" s="204"/>
      <c r="B13" s="204"/>
      <c r="C13" s="41" t="s">
        <v>35</v>
      </c>
      <c r="D13" s="659" t="s">
        <v>1677</v>
      </c>
      <c r="E13" s="562">
        <v>9604</v>
      </c>
      <c r="F13" s="543">
        <v>35583</v>
      </c>
      <c r="G13" s="983">
        <v>0</v>
      </c>
      <c r="H13" s="364" t="s">
        <v>1483</v>
      </c>
      <c r="I13" s="30">
        <v>21685</v>
      </c>
      <c r="J13" s="519" t="s">
        <v>1679</v>
      </c>
      <c r="K13" s="328" t="s">
        <v>1678</v>
      </c>
      <c r="L13" s="16">
        <v>0</v>
      </c>
      <c r="M13" s="285">
        <v>0</v>
      </c>
      <c r="N13" s="16">
        <v>0</v>
      </c>
      <c r="O13" s="285">
        <v>0</v>
      </c>
      <c r="P13" s="16">
        <v>0</v>
      </c>
      <c r="Q13" s="285">
        <v>0</v>
      </c>
      <c r="R13" s="16">
        <v>0</v>
      </c>
      <c r="S13" s="18"/>
      <c r="T13" s="202"/>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84">
        <f t="shared" si="0"/>
        <v>0</v>
      </c>
      <c r="BT13" s="2"/>
      <c r="BU13" s="184">
        <f t="shared" si="1"/>
        <v>0</v>
      </c>
      <c r="BV13" s="2"/>
      <c r="BW13" s="15">
        <f t="shared" si="2"/>
        <v>0</v>
      </c>
      <c r="BX13" s="274"/>
      <c r="BY13" s="274"/>
      <c r="BZ13" s="274"/>
      <c r="CA13" s="274"/>
    </row>
    <row r="14" spans="1:79" customFormat="1" ht="21" customHeight="1">
      <c r="A14" s="204"/>
      <c r="B14" s="204"/>
      <c r="C14" s="41" t="s">
        <v>37</v>
      </c>
      <c r="D14" s="659" t="s">
        <v>233</v>
      </c>
      <c r="E14" s="562">
        <v>535</v>
      </c>
      <c r="F14" s="544">
        <v>37767</v>
      </c>
      <c r="G14" s="983">
        <v>0</v>
      </c>
      <c r="H14" s="364" t="s">
        <v>1686</v>
      </c>
      <c r="I14" s="30">
        <v>36438</v>
      </c>
      <c r="J14" s="519" t="s">
        <v>732</v>
      </c>
      <c r="K14" s="328" t="s">
        <v>731</v>
      </c>
      <c r="L14" s="16">
        <v>0</v>
      </c>
      <c r="M14" s="285">
        <v>0</v>
      </c>
      <c r="N14" s="16">
        <v>0</v>
      </c>
      <c r="O14" s="285">
        <v>0</v>
      </c>
      <c r="P14" s="16">
        <v>0</v>
      </c>
      <c r="Q14" s="285">
        <v>0</v>
      </c>
      <c r="R14" s="16">
        <v>0</v>
      </c>
      <c r="S14" s="18"/>
      <c r="T14" s="202"/>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84">
        <f t="shared" si="0"/>
        <v>0</v>
      </c>
      <c r="BT14" s="2"/>
      <c r="BU14" s="184">
        <f t="shared" si="1"/>
        <v>0</v>
      </c>
      <c r="BV14" s="2"/>
      <c r="BW14" s="15">
        <f t="shared" si="2"/>
        <v>0</v>
      </c>
      <c r="BX14" s="171"/>
      <c r="BY14" s="171"/>
      <c r="BZ14" s="274"/>
      <c r="CA14" s="274"/>
    </row>
    <row r="15" spans="1:79" customFormat="1" ht="21" customHeight="1">
      <c r="A15" s="204"/>
      <c r="B15" s="204"/>
      <c r="C15" s="41" t="s">
        <v>38</v>
      </c>
      <c r="D15" s="37" t="s">
        <v>182</v>
      </c>
      <c r="E15" s="562">
        <v>11393</v>
      </c>
      <c r="F15" s="543">
        <v>38274</v>
      </c>
      <c r="G15" s="983">
        <v>0</v>
      </c>
      <c r="H15" s="364" t="s">
        <v>1686</v>
      </c>
      <c r="I15" s="30">
        <v>40736</v>
      </c>
      <c r="J15" s="511" t="s">
        <v>565</v>
      </c>
      <c r="K15" s="328" t="s">
        <v>564</v>
      </c>
      <c r="L15" s="16">
        <v>0</v>
      </c>
      <c r="M15" s="285">
        <v>0</v>
      </c>
      <c r="N15" s="16">
        <v>0</v>
      </c>
      <c r="O15" s="285">
        <v>0</v>
      </c>
      <c r="P15" s="16">
        <v>0</v>
      </c>
      <c r="Q15" s="285">
        <v>0</v>
      </c>
      <c r="R15" s="16">
        <v>0</v>
      </c>
      <c r="S15" s="18"/>
      <c r="T15" s="202"/>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9"/>
      <c r="AS15" s="19"/>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84">
        <f t="shared" si="0"/>
        <v>0</v>
      </c>
      <c r="BT15" s="2"/>
      <c r="BU15" s="184">
        <f t="shared" si="1"/>
        <v>0</v>
      </c>
      <c r="BV15" s="2"/>
      <c r="BW15" s="15">
        <f t="shared" si="2"/>
        <v>0</v>
      </c>
      <c r="BX15" s="274"/>
      <c r="BY15" s="274"/>
      <c r="BZ15" s="274"/>
      <c r="CA15" s="274"/>
    </row>
    <row r="16" spans="1:79" customFormat="1" ht="21" customHeight="1">
      <c r="A16" s="204"/>
      <c r="B16" s="204"/>
      <c r="C16" s="41" t="s">
        <v>39</v>
      </c>
      <c r="D16" s="659" t="s">
        <v>235</v>
      </c>
      <c r="E16" s="562">
        <v>6505</v>
      </c>
      <c r="F16" s="544">
        <v>38468</v>
      </c>
      <c r="G16" s="983">
        <v>0</v>
      </c>
      <c r="H16" s="364" t="s">
        <v>1686</v>
      </c>
      <c r="I16" s="30">
        <v>36614</v>
      </c>
      <c r="J16" s="519" t="s">
        <v>738</v>
      </c>
      <c r="K16" s="328" t="s">
        <v>737</v>
      </c>
      <c r="L16" s="16">
        <v>0</v>
      </c>
      <c r="M16" s="285">
        <v>0</v>
      </c>
      <c r="N16" s="16">
        <v>0</v>
      </c>
      <c r="O16" s="285">
        <v>0</v>
      </c>
      <c r="P16" s="16">
        <v>0</v>
      </c>
      <c r="Q16" s="285">
        <v>0</v>
      </c>
      <c r="R16" s="16">
        <v>0</v>
      </c>
      <c r="S16" s="18"/>
      <c r="T16" s="202"/>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84">
        <f t="shared" si="0"/>
        <v>0</v>
      </c>
      <c r="BT16" s="2"/>
      <c r="BU16" s="184">
        <f t="shared" si="1"/>
        <v>0</v>
      </c>
      <c r="BV16" s="2"/>
      <c r="BW16" s="15">
        <f t="shared" si="2"/>
        <v>0</v>
      </c>
      <c r="BX16" s="274"/>
      <c r="BY16" s="274"/>
      <c r="BZ16" s="274"/>
      <c r="CA16" s="274"/>
    </row>
    <row r="17" spans="1:79" customFormat="1" ht="21" customHeight="1">
      <c r="A17" s="204"/>
      <c r="B17" s="204"/>
      <c r="C17" s="41" t="s">
        <v>40</v>
      </c>
      <c r="D17" s="659" t="s">
        <v>1762</v>
      </c>
      <c r="E17" s="562">
        <v>1672</v>
      </c>
      <c r="F17" s="544">
        <v>38927</v>
      </c>
      <c r="G17" s="983">
        <v>0</v>
      </c>
      <c r="H17" s="364" t="s">
        <v>1483</v>
      </c>
      <c r="I17" s="30">
        <v>41081</v>
      </c>
      <c r="J17" s="519" t="s">
        <v>760</v>
      </c>
      <c r="K17" s="328" t="s">
        <v>760</v>
      </c>
      <c r="L17" s="16">
        <v>0</v>
      </c>
      <c r="M17" s="285">
        <v>0</v>
      </c>
      <c r="N17" s="16">
        <v>0</v>
      </c>
      <c r="O17" s="285">
        <v>0</v>
      </c>
      <c r="P17" s="16">
        <v>0</v>
      </c>
      <c r="Q17" s="285">
        <v>0</v>
      </c>
      <c r="R17" s="16">
        <v>0</v>
      </c>
      <c r="S17" s="18"/>
      <c r="T17" s="202"/>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84">
        <f t="shared" si="0"/>
        <v>0</v>
      </c>
      <c r="BT17" s="2"/>
      <c r="BU17" s="184">
        <f t="shared" si="1"/>
        <v>0</v>
      </c>
      <c r="BV17" s="2"/>
      <c r="BW17" s="15">
        <f t="shared" si="2"/>
        <v>0</v>
      </c>
      <c r="BX17" s="274"/>
      <c r="BY17" s="274"/>
      <c r="BZ17" s="274"/>
      <c r="CA17" s="274"/>
    </row>
    <row r="18" spans="1:79" customFormat="1" ht="21" customHeight="1">
      <c r="A18" s="204"/>
      <c r="B18" s="204"/>
      <c r="C18" s="41" t="s">
        <v>42</v>
      </c>
      <c r="D18" s="659" t="s">
        <v>1766</v>
      </c>
      <c r="E18" s="562">
        <v>513</v>
      </c>
      <c r="F18" s="544">
        <v>39190</v>
      </c>
      <c r="G18" s="983">
        <v>0</v>
      </c>
      <c r="H18" s="364" t="s">
        <v>1942</v>
      </c>
      <c r="I18" s="30">
        <v>39230</v>
      </c>
      <c r="J18" s="519" t="s">
        <v>1767</v>
      </c>
      <c r="K18" s="328" t="s">
        <v>1770</v>
      </c>
      <c r="L18" s="16">
        <v>0</v>
      </c>
      <c r="M18" s="285">
        <v>0</v>
      </c>
      <c r="N18" s="16">
        <v>0</v>
      </c>
      <c r="O18" s="285">
        <v>0</v>
      </c>
      <c r="P18" s="16">
        <v>0</v>
      </c>
      <c r="Q18" s="285">
        <v>0</v>
      </c>
      <c r="R18" s="16">
        <v>0</v>
      </c>
      <c r="S18" s="18"/>
      <c r="T18" s="202"/>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84">
        <f t="shared" si="0"/>
        <v>0</v>
      </c>
      <c r="BT18" s="2"/>
      <c r="BU18" s="184">
        <f t="shared" si="1"/>
        <v>0</v>
      </c>
      <c r="BV18" s="2"/>
      <c r="BW18" s="15">
        <f t="shared" si="2"/>
        <v>0</v>
      </c>
      <c r="BX18" s="274"/>
      <c r="BY18" s="274"/>
      <c r="BZ18" s="274"/>
      <c r="CA18" s="274"/>
    </row>
    <row r="19" spans="1:79" customFormat="1" ht="21" customHeight="1">
      <c r="A19" s="204"/>
      <c r="B19" s="204"/>
      <c r="C19" s="41" t="s">
        <v>54</v>
      </c>
      <c r="D19" s="659" t="s">
        <v>461</v>
      </c>
      <c r="E19" s="562">
        <v>175</v>
      </c>
      <c r="F19" s="544">
        <v>40107</v>
      </c>
      <c r="G19" s="983">
        <v>0</v>
      </c>
      <c r="H19" s="364" t="s">
        <v>1686</v>
      </c>
      <c r="I19" s="30">
        <v>36733</v>
      </c>
      <c r="J19" s="519" t="s">
        <v>463</v>
      </c>
      <c r="K19" s="328" t="s">
        <v>462</v>
      </c>
      <c r="L19" s="16">
        <v>0</v>
      </c>
      <c r="M19" s="285">
        <v>0</v>
      </c>
      <c r="N19" s="16">
        <v>0</v>
      </c>
      <c r="O19" s="285">
        <v>0</v>
      </c>
      <c r="P19" s="16">
        <v>0</v>
      </c>
      <c r="Q19" s="285">
        <v>0</v>
      </c>
      <c r="R19" s="16">
        <v>0</v>
      </c>
      <c r="S19" s="18"/>
      <c r="T19" s="202"/>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84">
        <f t="shared" si="0"/>
        <v>0</v>
      </c>
      <c r="BT19" s="2"/>
      <c r="BU19" s="184">
        <f t="shared" si="1"/>
        <v>0</v>
      </c>
      <c r="BV19" s="2"/>
      <c r="BW19" s="15">
        <f t="shared" si="2"/>
        <v>0</v>
      </c>
      <c r="BX19" s="274"/>
      <c r="BY19" s="274"/>
      <c r="BZ19" s="274"/>
      <c r="CA19" s="274"/>
    </row>
    <row r="20" spans="1:79" customFormat="1" ht="21" customHeight="1">
      <c r="A20" s="204"/>
      <c r="B20" s="204"/>
      <c r="C20" s="41" t="s">
        <v>56</v>
      </c>
      <c r="D20" s="37" t="s">
        <v>1970</v>
      </c>
      <c r="E20" s="562">
        <v>4513</v>
      </c>
      <c r="F20" s="546">
        <v>40210</v>
      </c>
      <c r="G20" s="983">
        <v>0</v>
      </c>
      <c r="H20" s="364" t="s">
        <v>1942</v>
      </c>
      <c r="I20" s="30">
        <v>39899</v>
      </c>
      <c r="J20" s="519" t="s">
        <v>1971</v>
      </c>
      <c r="K20" s="328" t="s">
        <v>1972</v>
      </c>
      <c r="L20" s="16">
        <v>0</v>
      </c>
      <c r="M20" s="285">
        <v>0</v>
      </c>
      <c r="N20" s="16">
        <v>0</v>
      </c>
      <c r="O20" s="285">
        <v>0</v>
      </c>
      <c r="P20" s="16">
        <v>0</v>
      </c>
      <c r="Q20" s="285">
        <v>0</v>
      </c>
      <c r="R20" s="16">
        <v>0</v>
      </c>
      <c r="S20" s="18"/>
      <c r="T20" s="202"/>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84">
        <f t="shared" si="0"/>
        <v>0</v>
      </c>
      <c r="BT20" s="2"/>
      <c r="BU20" s="184">
        <f t="shared" si="1"/>
        <v>0</v>
      </c>
      <c r="BV20" s="2"/>
      <c r="BW20" s="15">
        <f t="shared" si="2"/>
        <v>0</v>
      </c>
      <c r="BX20" s="274"/>
      <c r="BY20" s="274"/>
      <c r="BZ20" s="274"/>
      <c r="CA20" s="274"/>
    </row>
    <row r="21" spans="1:79" customFormat="1" ht="21" customHeight="1">
      <c r="A21" s="204"/>
      <c r="B21" s="204"/>
      <c r="C21" s="41" t="s">
        <v>58</v>
      </c>
      <c r="D21" s="659" t="s">
        <v>1820</v>
      </c>
      <c r="E21" s="562">
        <v>28</v>
      </c>
      <c r="F21" s="543">
        <v>40547</v>
      </c>
      <c r="G21" s="983">
        <v>0</v>
      </c>
      <c r="H21" s="364" t="s">
        <v>1686</v>
      </c>
      <c r="I21" s="30">
        <v>18050</v>
      </c>
      <c r="J21" s="511" t="s">
        <v>1234</v>
      </c>
      <c r="K21" s="328" t="s">
        <v>1233</v>
      </c>
      <c r="L21" s="16">
        <v>0</v>
      </c>
      <c r="M21" s="285">
        <v>0</v>
      </c>
      <c r="N21" s="16">
        <v>0</v>
      </c>
      <c r="O21" s="285">
        <v>0</v>
      </c>
      <c r="P21" s="16">
        <v>0</v>
      </c>
      <c r="Q21" s="285">
        <v>0</v>
      </c>
      <c r="R21" s="16">
        <v>0</v>
      </c>
      <c r="S21" s="18"/>
      <c r="T21" s="202"/>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84">
        <f t="shared" si="0"/>
        <v>0</v>
      </c>
      <c r="BT21" s="2"/>
      <c r="BU21" s="184">
        <f t="shared" si="1"/>
        <v>0</v>
      </c>
      <c r="BV21" s="2"/>
      <c r="BW21" s="15">
        <f t="shared" si="2"/>
        <v>0</v>
      </c>
      <c r="BX21" s="274"/>
      <c r="BY21" s="274"/>
      <c r="BZ21" s="274"/>
      <c r="CA21" s="274"/>
    </row>
    <row r="22" spans="1:79" customFormat="1" ht="21" customHeight="1">
      <c r="A22" s="204"/>
      <c r="B22" s="204"/>
      <c r="C22" s="41" t="s">
        <v>60</v>
      </c>
      <c r="D22" s="37" t="s">
        <v>1921</v>
      </c>
      <c r="E22" s="562">
        <v>331</v>
      </c>
      <c r="F22" s="543">
        <v>40626</v>
      </c>
      <c r="G22" s="983">
        <v>0</v>
      </c>
      <c r="H22" s="364" t="s">
        <v>1686</v>
      </c>
      <c r="I22" s="30">
        <v>16877</v>
      </c>
      <c r="J22" s="519" t="s">
        <v>1924</v>
      </c>
      <c r="K22" s="328" t="s">
        <v>1925</v>
      </c>
      <c r="L22" s="16">
        <v>0</v>
      </c>
      <c r="M22" s="285">
        <v>0</v>
      </c>
      <c r="N22" s="16">
        <v>0</v>
      </c>
      <c r="O22" s="285">
        <v>0</v>
      </c>
      <c r="P22" s="16">
        <v>0</v>
      </c>
      <c r="Q22" s="285">
        <v>0</v>
      </c>
      <c r="R22" s="16">
        <v>0</v>
      </c>
      <c r="S22" s="18"/>
      <c r="T22" s="202"/>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84">
        <f t="shared" si="0"/>
        <v>0</v>
      </c>
      <c r="BT22" s="2"/>
      <c r="BU22" s="184">
        <f t="shared" si="1"/>
        <v>0</v>
      </c>
      <c r="BV22" s="2"/>
      <c r="BW22" s="15">
        <f t="shared" si="2"/>
        <v>0</v>
      </c>
      <c r="BX22" s="274"/>
      <c r="BY22" s="274"/>
      <c r="BZ22" s="274"/>
      <c r="CA22" s="274"/>
    </row>
    <row r="23" spans="1:79" customFormat="1" ht="21" customHeight="1">
      <c r="A23" s="204"/>
      <c r="B23" s="204"/>
      <c r="C23" s="41" t="s">
        <v>62</v>
      </c>
      <c r="D23" s="659" t="s">
        <v>1699</v>
      </c>
      <c r="E23" s="562">
        <v>3867</v>
      </c>
      <c r="F23" s="542">
        <v>41100</v>
      </c>
      <c r="G23" s="983">
        <v>0</v>
      </c>
      <c r="H23" s="364" t="s">
        <v>1686</v>
      </c>
      <c r="I23" s="30">
        <v>41243</v>
      </c>
      <c r="J23" s="512" t="s">
        <v>1701</v>
      </c>
      <c r="K23" s="328" t="s">
        <v>1700</v>
      </c>
      <c r="L23" s="16">
        <v>0</v>
      </c>
      <c r="M23" s="285">
        <v>0</v>
      </c>
      <c r="N23" s="16">
        <v>0</v>
      </c>
      <c r="O23" s="285">
        <v>0</v>
      </c>
      <c r="P23" s="16">
        <v>0</v>
      </c>
      <c r="Q23" s="285">
        <v>0</v>
      </c>
      <c r="R23" s="16">
        <v>0</v>
      </c>
      <c r="S23" s="18"/>
      <c r="T23" s="202"/>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84">
        <f t="shared" si="0"/>
        <v>0</v>
      </c>
      <c r="BT23" s="2"/>
      <c r="BU23" s="184">
        <f t="shared" si="1"/>
        <v>0</v>
      </c>
      <c r="BV23" s="2"/>
      <c r="BW23" s="15">
        <f t="shared" si="2"/>
        <v>0</v>
      </c>
      <c r="BX23" s="274"/>
      <c r="BY23" s="274"/>
      <c r="BZ23" s="274"/>
      <c r="CA23" s="274"/>
    </row>
    <row r="24" spans="1:79" customFormat="1" ht="21" customHeight="1">
      <c r="A24" s="204"/>
      <c r="B24" s="204"/>
      <c r="C24" s="41" t="s">
        <v>63</v>
      </c>
      <c r="D24" s="659" t="s">
        <v>1139</v>
      </c>
      <c r="E24" s="562">
        <v>6258</v>
      </c>
      <c r="F24" s="542">
        <v>41551</v>
      </c>
      <c r="G24" s="983">
        <v>0</v>
      </c>
      <c r="H24" s="364" t="s">
        <v>1686</v>
      </c>
      <c r="I24" s="30">
        <v>37930</v>
      </c>
      <c r="J24" s="512" t="s">
        <v>669</v>
      </c>
      <c r="K24" s="328" t="s">
        <v>668</v>
      </c>
      <c r="L24" s="16">
        <v>0</v>
      </c>
      <c r="M24" s="285">
        <v>0</v>
      </c>
      <c r="N24" s="16">
        <v>0</v>
      </c>
      <c r="O24" s="285">
        <v>0</v>
      </c>
      <c r="P24" s="16">
        <v>0</v>
      </c>
      <c r="Q24" s="285">
        <v>0</v>
      </c>
      <c r="R24" s="16">
        <v>0</v>
      </c>
      <c r="S24" s="18"/>
      <c r="T24" s="202"/>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84">
        <f t="shared" si="0"/>
        <v>0</v>
      </c>
      <c r="BT24" s="2"/>
      <c r="BU24" s="184">
        <f t="shared" si="1"/>
        <v>0</v>
      </c>
      <c r="BV24" s="2"/>
      <c r="BW24" s="15">
        <f t="shared" si="2"/>
        <v>0</v>
      </c>
      <c r="BX24" s="274"/>
      <c r="BY24" s="274"/>
      <c r="BZ24" s="274"/>
      <c r="CA24" s="274"/>
    </row>
    <row r="25" spans="1:79" customFormat="1" ht="21" customHeight="1">
      <c r="A25" s="204"/>
      <c r="B25" s="204"/>
      <c r="C25" s="41" t="s">
        <v>65</v>
      </c>
      <c r="D25" s="659" t="s">
        <v>957</v>
      </c>
      <c r="E25" s="562">
        <v>1723</v>
      </c>
      <c r="F25" s="542">
        <v>41647</v>
      </c>
      <c r="G25" s="983">
        <v>0</v>
      </c>
      <c r="H25" s="364" t="s">
        <v>1686</v>
      </c>
      <c r="I25" s="30">
        <v>41610</v>
      </c>
      <c r="J25" s="719" t="s">
        <v>958</v>
      </c>
      <c r="K25" s="328" t="s">
        <v>1014</v>
      </c>
      <c r="L25" s="16">
        <v>0</v>
      </c>
      <c r="M25" s="285">
        <v>0</v>
      </c>
      <c r="N25" s="16">
        <v>0</v>
      </c>
      <c r="O25" s="285">
        <v>0</v>
      </c>
      <c r="P25" s="16">
        <v>0</v>
      </c>
      <c r="Q25" s="285">
        <v>0</v>
      </c>
      <c r="R25" s="16">
        <v>0</v>
      </c>
      <c r="S25" s="18"/>
      <c r="T25" s="202"/>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84">
        <f t="shared" si="0"/>
        <v>0</v>
      </c>
      <c r="BT25" s="2"/>
      <c r="BU25" s="184">
        <f t="shared" si="1"/>
        <v>0</v>
      </c>
      <c r="BV25" s="2"/>
      <c r="BW25" s="15">
        <f t="shared" si="2"/>
        <v>0</v>
      </c>
      <c r="BX25" s="274"/>
      <c r="BY25" s="274"/>
      <c r="BZ25" s="274"/>
      <c r="CA25" s="274"/>
    </row>
    <row r="26" spans="1:79" customFormat="1" ht="21" customHeight="1">
      <c r="A26" s="204"/>
      <c r="B26" s="204"/>
      <c r="C26" s="41" t="s">
        <v>67</v>
      </c>
      <c r="D26" s="659" t="s">
        <v>75</v>
      </c>
      <c r="E26" s="562">
        <v>4210</v>
      </c>
      <c r="F26" s="542">
        <v>42419</v>
      </c>
      <c r="G26" s="983">
        <v>0</v>
      </c>
      <c r="H26" s="364" t="s">
        <v>1483</v>
      </c>
      <c r="I26" s="30" t="s">
        <v>1669</v>
      </c>
      <c r="J26" s="719" t="s">
        <v>1668</v>
      </c>
      <c r="K26" s="328" t="s">
        <v>1667</v>
      </c>
      <c r="L26" s="16">
        <v>0</v>
      </c>
      <c r="M26" s="285">
        <v>0</v>
      </c>
      <c r="N26" s="16">
        <v>0</v>
      </c>
      <c r="O26" s="285">
        <v>0</v>
      </c>
      <c r="P26" s="16">
        <v>0</v>
      </c>
      <c r="Q26" s="285">
        <v>0</v>
      </c>
      <c r="R26" s="16">
        <v>0</v>
      </c>
      <c r="S26" s="18"/>
      <c r="T26" s="202"/>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84">
        <f t="shared" si="0"/>
        <v>0</v>
      </c>
      <c r="BT26" s="2"/>
      <c r="BU26" s="184">
        <f t="shared" si="1"/>
        <v>0</v>
      </c>
      <c r="BV26" s="2"/>
      <c r="BW26" s="15">
        <f t="shared" si="2"/>
        <v>0</v>
      </c>
      <c r="BX26" s="274"/>
      <c r="BY26" s="274"/>
      <c r="BZ26" s="274"/>
      <c r="CA26" s="274"/>
    </row>
    <row r="27" spans="1:79" customFormat="1" ht="21" customHeight="1">
      <c r="A27" s="204"/>
      <c r="B27" s="204"/>
      <c r="C27" s="41" t="s">
        <v>68</v>
      </c>
      <c r="D27" s="659" t="s">
        <v>1621</v>
      </c>
      <c r="E27" s="562">
        <v>11368</v>
      </c>
      <c r="F27" s="543">
        <v>43005</v>
      </c>
      <c r="G27" s="983">
        <v>0</v>
      </c>
      <c r="H27" s="364" t="s">
        <v>1483</v>
      </c>
      <c r="I27" s="30">
        <v>34907</v>
      </c>
      <c r="J27" s="511" t="s">
        <v>1622</v>
      </c>
      <c r="K27" s="328" t="s">
        <v>1625</v>
      </c>
      <c r="L27" s="16">
        <v>0</v>
      </c>
      <c r="M27" s="285">
        <v>0</v>
      </c>
      <c r="N27" s="16">
        <v>0</v>
      </c>
      <c r="O27" s="285">
        <v>0</v>
      </c>
      <c r="P27" s="16">
        <v>0</v>
      </c>
      <c r="Q27" s="285">
        <v>0</v>
      </c>
      <c r="R27" s="16">
        <v>0</v>
      </c>
      <c r="S27" s="18"/>
      <c r="T27" s="202"/>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84">
        <f t="shared" si="0"/>
        <v>0</v>
      </c>
      <c r="BT27" s="2"/>
      <c r="BU27" s="184">
        <f t="shared" si="1"/>
        <v>0</v>
      </c>
      <c r="BV27" s="2"/>
      <c r="BW27" s="15">
        <f t="shared" si="2"/>
        <v>0</v>
      </c>
      <c r="BX27" s="274"/>
      <c r="BY27" s="274"/>
      <c r="BZ27" s="274"/>
      <c r="CA27" s="274"/>
    </row>
    <row r="28" spans="1:79" customFormat="1" ht="21" customHeight="1">
      <c r="A28" s="204"/>
      <c r="B28" s="204"/>
      <c r="C28" s="41" t="s">
        <v>70</v>
      </c>
      <c r="D28" s="659" t="s">
        <v>1780</v>
      </c>
      <c r="E28" s="562">
        <v>11420</v>
      </c>
      <c r="F28" s="543">
        <v>44035</v>
      </c>
      <c r="G28" s="983">
        <v>0</v>
      </c>
      <c r="H28" s="364" t="s">
        <v>1686</v>
      </c>
      <c r="I28" s="30"/>
      <c r="J28" s="511" t="s">
        <v>1783</v>
      </c>
      <c r="K28" s="328" t="s">
        <v>1784</v>
      </c>
      <c r="L28" s="16">
        <v>0</v>
      </c>
      <c r="M28" s="285">
        <v>0</v>
      </c>
      <c r="N28" s="16">
        <v>0</v>
      </c>
      <c r="O28" s="285">
        <v>0</v>
      </c>
      <c r="P28" s="16">
        <v>0</v>
      </c>
      <c r="Q28" s="285">
        <v>0</v>
      </c>
      <c r="R28" s="16">
        <v>0</v>
      </c>
      <c r="S28" s="18"/>
      <c r="T28" s="202"/>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84">
        <f t="shared" si="0"/>
        <v>0</v>
      </c>
      <c r="BT28" s="2"/>
      <c r="BU28" s="184">
        <f t="shared" si="1"/>
        <v>0</v>
      </c>
      <c r="BV28" s="2"/>
      <c r="BW28" s="15">
        <f t="shared" si="2"/>
        <v>0</v>
      </c>
      <c r="BX28" s="274"/>
      <c r="BY28" s="274"/>
      <c r="BZ28" s="274"/>
      <c r="CA28" s="274"/>
    </row>
    <row r="29" spans="1:79" customFormat="1" ht="21" customHeight="1">
      <c r="A29" s="204"/>
      <c r="B29" s="204"/>
      <c r="C29" s="41" t="s">
        <v>72</v>
      </c>
      <c r="D29" s="659" t="s">
        <v>1488</v>
      </c>
      <c r="E29" s="562">
        <v>10915</v>
      </c>
      <c r="F29" s="543">
        <v>44272</v>
      </c>
      <c r="G29" s="983">
        <v>0</v>
      </c>
      <c r="H29" s="364" t="s">
        <v>1483</v>
      </c>
      <c r="I29" s="30">
        <v>38474</v>
      </c>
      <c r="J29" s="511" t="s">
        <v>1490</v>
      </c>
      <c r="K29" s="328" t="s">
        <v>1489</v>
      </c>
      <c r="L29" s="16">
        <v>0</v>
      </c>
      <c r="M29" s="285">
        <v>0</v>
      </c>
      <c r="N29" s="16">
        <v>0</v>
      </c>
      <c r="O29" s="285">
        <v>0</v>
      </c>
      <c r="P29" s="16">
        <v>0</v>
      </c>
      <c r="Q29" s="285">
        <v>0</v>
      </c>
      <c r="R29" s="16">
        <v>0</v>
      </c>
      <c r="S29" s="18"/>
      <c r="T29" s="202"/>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84">
        <f t="shared" si="0"/>
        <v>0</v>
      </c>
      <c r="BT29" s="2"/>
      <c r="BU29" s="184">
        <f t="shared" si="1"/>
        <v>0</v>
      </c>
      <c r="BV29" s="2"/>
      <c r="BW29" s="15">
        <f t="shared" si="2"/>
        <v>0</v>
      </c>
      <c r="BX29" s="274"/>
      <c r="BY29" s="274"/>
      <c r="BZ29" s="274"/>
      <c r="CA29" s="274"/>
    </row>
    <row r="30" spans="1:79" customFormat="1" ht="21" customHeight="1">
      <c r="A30" s="204"/>
      <c r="B30" s="204"/>
      <c r="C30" s="41" t="s">
        <v>74</v>
      </c>
      <c r="D30" s="37" t="s">
        <v>1401</v>
      </c>
      <c r="E30" s="562">
        <v>10923</v>
      </c>
      <c r="F30" s="543">
        <v>44350</v>
      </c>
      <c r="G30" s="983">
        <v>0</v>
      </c>
      <c r="H30" s="364" t="s">
        <v>1686</v>
      </c>
      <c r="I30" s="30">
        <v>31951</v>
      </c>
      <c r="J30" s="511" t="s">
        <v>1267</v>
      </c>
      <c r="K30" s="328" t="s">
        <v>1266</v>
      </c>
      <c r="L30" s="16">
        <v>0</v>
      </c>
      <c r="M30" s="285">
        <v>0</v>
      </c>
      <c r="N30" s="16">
        <v>0</v>
      </c>
      <c r="O30" s="285">
        <v>0</v>
      </c>
      <c r="P30" s="16">
        <v>0</v>
      </c>
      <c r="Q30" s="285">
        <v>0</v>
      </c>
      <c r="R30" s="16">
        <v>0</v>
      </c>
      <c r="S30" s="18"/>
      <c r="T30" s="202"/>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9"/>
      <c r="AS30" s="19"/>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84">
        <f t="shared" si="0"/>
        <v>0</v>
      </c>
      <c r="BT30" s="2"/>
      <c r="BU30" s="184">
        <f t="shared" si="1"/>
        <v>0</v>
      </c>
      <c r="BV30" s="2"/>
      <c r="BW30" s="15">
        <f t="shared" si="2"/>
        <v>0</v>
      </c>
      <c r="BX30" s="274"/>
      <c r="BY30" s="274"/>
      <c r="BZ30" s="274"/>
      <c r="CA30" s="274"/>
    </row>
    <row r="31" spans="1:79" customFormat="1" ht="21" customHeight="1">
      <c r="A31" s="204"/>
      <c r="B31" s="204"/>
      <c r="C31" s="41" t="s">
        <v>76</v>
      </c>
      <c r="D31" s="659" t="s">
        <v>1265</v>
      </c>
      <c r="E31" s="562">
        <v>10923</v>
      </c>
      <c r="F31" s="543">
        <v>44350</v>
      </c>
      <c r="G31" s="983">
        <v>0</v>
      </c>
      <c r="H31" s="364" t="s">
        <v>1686</v>
      </c>
      <c r="I31" s="30">
        <v>44342</v>
      </c>
      <c r="J31" s="511" t="s">
        <v>1267</v>
      </c>
      <c r="K31" s="328" t="s">
        <v>1266</v>
      </c>
      <c r="L31" s="16">
        <v>0</v>
      </c>
      <c r="M31" s="285">
        <v>0</v>
      </c>
      <c r="N31" s="16">
        <v>0</v>
      </c>
      <c r="O31" s="285">
        <v>0</v>
      </c>
      <c r="P31" s="16">
        <v>0</v>
      </c>
      <c r="Q31" s="285">
        <v>0</v>
      </c>
      <c r="R31" s="16">
        <v>0</v>
      </c>
      <c r="S31" s="18"/>
      <c r="T31" s="202"/>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84">
        <f t="shared" si="0"/>
        <v>0</v>
      </c>
      <c r="BT31" s="2"/>
      <c r="BU31" s="184">
        <f t="shared" si="1"/>
        <v>0</v>
      </c>
      <c r="BV31" s="2"/>
      <c r="BW31" s="15">
        <f t="shared" si="2"/>
        <v>0</v>
      </c>
      <c r="BX31" s="274"/>
      <c r="BY31" s="274"/>
      <c r="BZ31" s="274"/>
      <c r="CA31" s="274"/>
    </row>
    <row r="32" spans="1:79" customFormat="1" ht="21" customHeight="1">
      <c r="A32" s="204"/>
      <c r="B32" s="204"/>
      <c r="C32" s="41" t="s">
        <v>78</v>
      </c>
      <c r="D32" s="659" t="s">
        <v>1690</v>
      </c>
      <c r="E32" s="562">
        <v>11371</v>
      </c>
      <c r="F32" s="543">
        <v>44614</v>
      </c>
      <c r="G32" s="983">
        <v>0</v>
      </c>
      <c r="H32" s="364" t="s">
        <v>1686</v>
      </c>
      <c r="I32" s="30">
        <v>36775</v>
      </c>
      <c r="J32" s="512" t="s">
        <v>1692</v>
      </c>
      <c r="K32" s="328" t="s">
        <v>1691</v>
      </c>
      <c r="L32" s="16">
        <v>0</v>
      </c>
      <c r="M32" s="285">
        <v>0</v>
      </c>
      <c r="N32" s="16">
        <v>0</v>
      </c>
      <c r="O32" s="285">
        <v>0</v>
      </c>
      <c r="P32" s="16">
        <v>0</v>
      </c>
      <c r="Q32" s="285">
        <v>0</v>
      </c>
      <c r="R32" s="16">
        <v>0</v>
      </c>
      <c r="S32" s="18"/>
      <c r="T32" s="202"/>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9"/>
      <c r="AS32" s="19"/>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84">
        <f t="shared" si="0"/>
        <v>0</v>
      </c>
      <c r="BT32" s="2"/>
      <c r="BU32" s="184">
        <f t="shared" si="1"/>
        <v>0</v>
      </c>
      <c r="BV32" s="2"/>
      <c r="BW32" s="15">
        <f t="shared" si="2"/>
        <v>0</v>
      </c>
      <c r="BX32" s="274"/>
      <c r="BY32" s="274"/>
      <c r="BZ32" s="274"/>
      <c r="CA32" s="274"/>
    </row>
    <row r="33" spans="1:79" customFormat="1" ht="21" customHeight="1">
      <c r="A33" s="204"/>
      <c r="B33" s="204"/>
      <c r="C33" s="41" t="s">
        <v>79</v>
      </c>
      <c r="D33" s="659" t="s">
        <v>1607</v>
      </c>
      <c r="E33" s="562">
        <v>11184</v>
      </c>
      <c r="F33" s="543">
        <v>44623</v>
      </c>
      <c r="G33" s="983">
        <v>0</v>
      </c>
      <c r="H33" s="364" t="s">
        <v>1686</v>
      </c>
      <c r="I33" s="30"/>
      <c r="J33" s="511" t="s">
        <v>1609</v>
      </c>
      <c r="K33" s="328" t="s">
        <v>1608</v>
      </c>
      <c r="L33" s="16">
        <v>0</v>
      </c>
      <c r="M33" s="285">
        <v>0</v>
      </c>
      <c r="N33" s="16">
        <v>0</v>
      </c>
      <c r="O33" s="285">
        <v>0</v>
      </c>
      <c r="P33" s="16">
        <v>0</v>
      </c>
      <c r="Q33" s="285">
        <v>0</v>
      </c>
      <c r="R33" s="16">
        <v>0</v>
      </c>
      <c r="S33" s="18"/>
      <c r="T33" s="202"/>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84">
        <f t="shared" si="0"/>
        <v>0</v>
      </c>
      <c r="BT33" s="2"/>
      <c r="BU33" s="184">
        <f t="shared" si="1"/>
        <v>0</v>
      </c>
      <c r="BV33" s="2"/>
      <c r="BW33" s="15">
        <f t="shared" si="2"/>
        <v>0</v>
      </c>
      <c r="BX33" s="274"/>
      <c r="BY33" s="274"/>
      <c r="BZ33" s="274"/>
      <c r="CA33" s="274"/>
    </row>
    <row r="34" spans="1:79" customFormat="1" ht="21" customHeight="1">
      <c r="A34" s="204"/>
      <c r="B34" s="204"/>
      <c r="C34" s="41" t="s">
        <v>81</v>
      </c>
      <c r="D34" s="659" t="s">
        <v>1500</v>
      </c>
      <c r="E34" s="562">
        <v>10988</v>
      </c>
      <c r="F34" s="544">
        <v>44636</v>
      </c>
      <c r="G34" s="983">
        <v>0</v>
      </c>
      <c r="H34" s="364" t="s">
        <v>1483</v>
      </c>
      <c r="I34" s="30">
        <v>21759</v>
      </c>
      <c r="J34" s="519" t="s">
        <v>1502</v>
      </c>
      <c r="K34" s="328" t="s">
        <v>1501</v>
      </c>
      <c r="L34" s="16">
        <v>0</v>
      </c>
      <c r="M34" s="285">
        <v>0</v>
      </c>
      <c r="N34" s="16">
        <v>0</v>
      </c>
      <c r="O34" s="285">
        <v>0</v>
      </c>
      <c r="P34" s="16">
        <v>0</v>
      </c>
      <c r="Q34" s="285">
        <v>0</v>
      </c>
      <c r="R34" s="16">
        <v>0</v>
      </c>
      <c r="S34" s="18"/>
      <c r="T34" s="202"/>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84">
        <f t="shared" si="0"/>
        <v>0</v>
      </c>
      <c r="BT34" s="2"/>
      <c r="BU34" s="184">
        <f t="shared" si="1"/>
        <v>0</v>
      </c>
      <c r="BV34" s="2"/>
      <c r="BW34" s="15">
        <f t="shared" si="2"/>
        <v>0</v>
      </c>
      <c r="BX34" s="274"/>
      <c r="BY34" s="274"/>
      <c r="BZ34" s="274"/>
      <c r="CA34" s="274"/>
    </row>
    <row r="35" spans="1:79" customFormat="1" ht="21" customHeight="1">
      <c r="A35" s="204"/>
      <c r="B35" s="204"/>
      <c r="C35" s="41" t="s">
        <v>83</v>
      </c>
      <c r="D35" s="659" t="s">
        <v>1581</v>
      </c>
      <c r="E35" s="562">
        <v>11331</v>
      </c>
      <c r="F35" s="544">
        <v>44686</v>
      </c>
      <c r="G35" s="983">
        <v>0</v>
      </c>
      <c r="H35" s="707" t="s">
        <v>1483</v>
      </c>
      <c r="I35" s="30">
        <v>44959</v>
      </c>
      <c r="J35" s="519" t="s">
        <v>1579</v>
      </c>
      <c r="K35" s="328" t="s">
        <v>1578</v>
      </c>
      <c r="L35" s="16">
        <v>0</v>
      </c>
      <c r="M35" s="285">
        <v>0</v>
      </c>
      <c r="N35" s="16">
        <v>0</v>
      </c>
      <c r="O35" s="285">
        <v>0</v>
      </c>
      <c r="P35" s="16">
        <v>0</v>
      </c>
      <c r="Q35" s="285">
        <v>0</v>
      </c>
      <c r="R35" s="16">
        <v>0</v>
      </c>
      <c r="S35" s="18"/>
      <c r="T35" s="202"/>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84">
        <f t="shared" si="0"/>
        <v>0</v>
      </c>
      <c r="BT35" s="2"/>
      <c r="BU35" s="184">
        <f t="shared" si="1"/>
        <v>0</v>
      </c>
      <c r="BV35" s="2"/>
      <c r="BW35" s="15">
        <f t="shared" si="2"/>
        <v>0</v>
      </c>
      <c r="BX35" s="274"/>
      <c r="BY35" s="274"/>
      <c r="BZ35" s="274"/>
      <c r="CA35" s="274"/>
    </row>
    <row r="36" spans="1:79" customFormat="1" ht="21" customHeight="1">
      <c r="A36" s="204"/>
      <c r="B36" s="204"/>
      <c r="C36" s="41" t="s">
        <v>84</v>
      </c>
      <c r="D36" s="37" t="s">
        <v>1979</v>
      </c>
      <c r="E36" s="562">
        <v>11328</v>
      </c>
      <c r="F36" s="546">
        <v>45062</v>
      </c>
      <c r="G36" s="983">
        <v>0</v>
      </c>
      <c r="H36" s="364" t="s">
        <v>1942</v>
      </c>
      <c r="I36" s="30">
        <v>17758</v>
      </c>
      <c r="J36" s="519" t="s">
        <v>1980</v>
      </c>
      <c r="K36" s="328" t="s">
        <v>1981</v>
      </c>
      <c r="L36" s="16">
        <v>0</v>
      </c>
      <c r="M36" s="285">
        <v>0</v>
      </c>
      <c r="N36" s="16">
        <v>0</v>
      </c>
      <c r="O36" s="285">
        <v>0</v>
      </c>
      <c r="P36" s="16">
        <v>0</v>
      </c>
      <c r="Q36" s="285">
        <v>0</v>
      </c>
      <c r="R36" s="16">
        <v>0</v>
      </c>
      <c r="S36" s="18"/>
      <c r="T36" s="202"/>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9"/>
      <c r="AS36" s="19"/>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84">
        <f t="shared" si="0"/>
        <v>0</v>
      </c>
      <c r="BT36" s="2"/>
      <c r="BU36" s="184">
        <f t="shared" si="1"/>
        <v>0</v>
      </c>
      <c r="BV36" s="2"/>
      <c r="BW36" s="15">
        <f t="shared" si="2"/>
        <v>0</v>
      </c>
      <c r="BX36" s="274"/>
      <c r="BY36" s="274"/>
      <c r="BZ36" s="274"/>
      <c r="CA36" s="274"/>
    </row>
    <row r="37" spans="1:79" customFormat="1" ht="21" customHeight="1">
      <c r="A37" s="204"/>
      <c r="B37" s="204"/>
      <c r="C37" s="41" t="s">
        <v>85</v>
      </c>
      <c r="D37" s="37" t="s">
        <v>1926</v>
      </c>
      <c r="E37" s="562">
        <v>11319</v>
      </c>
      <c r="F37" s="545">
        <v>45196</v>
      </c>
      <c r="G37" s="983">
        <v>0</v>
      </c>
      <c r="H37" s="364" t="s">
        <v>1686</v>
      </c>
      <c r="I37" s="30">
        <v>15767</v>
      </c>
      <c r="J37" s="512" t="s">
        <v>1927</v>
      </c>
      <c r="K37" s="328" t="s">
        <v>1928</v>
      </c>
      <c r="L37" s="16">
        <v>0</v>
      </c>
      <c r="M37" s="285">
        <v>0</v>
      </c>
      <c r="N37" s="16">
        <v>0</v>
      </c>
      <c r="O37" s="285">
        <v>0</v>
      </c>
      <c r="P37" s="16">
        <v>0</v>
      </c>
      <c r="Q37" s="285">
        <v>0</v>
      </c>
      <c r="R37" s="16">
        <v>0</v>
      </c>
      <c r="S37" s="18"/>
      <c r="T37" s="202"/>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84">
        <f t="shared" si="0"/>
        <v>0</v>
      </c>
      <c r="BT37" s="2"/>
      <c r="BU37" s="184">
        <f t="shared" si="1"/>
        <v>0</v>
      </c>
      <c r="BV37" s="2"/>
      <c r="BW37" s="15">
        <f t="shared" si="2"/>
        <v>0</v>
      </c>
      <c r="BX37" s="274"/>
      <c r="BY37" s="274"/>
      <c r="BZ37" s="274"/>
      <c r="CA37" s="274"/>
    </row>
    <row r="38" spans="1:79" customFormat="1" ht="21" customHeight="1">
      <c r="A38" s="204"/>
      <c r="B38" s="204"/>
      <c r="C38" s="41" t="s">
        <v>87</v>
      </c>
      <c r="D38" s="37" t="s">
        <v>1956</v>
      </c>
      <c r="E38" s="562">
        <v>11585</v>
      </c>
      <c r="F38" s="546">
        <v>45495</v>
      </c>
      <c r="G38" s="983">
        <v>0</v>
      </c>
      <c r="H38" s="364" t="s">
        <v>1942</v>
      </c>
      <c r="I38" s="30">
        <v>45483</v>
      </c>
      <c r="J38" s="519" t="s">
        <v>1957</v>
      </c>
      <c r="K38" s="328" t="s">
        <v>1958</v>
      </c>
      <c r="L38" s="16">
        <v>0</v>
      </c>
      <c r="M38" s="285">
        <v>0</v>
      </c>
      <c r="N38" s="16">
        <v>0</v>
      </c>
      <c r="O38" s="285">
        <v>0</v>
      </c>
      <c r="P38" s="16">
        <v>0</v>
      </c>
      <c r="Q38" s="285">
        <v>0</v>
      </c>
      <c r="R38" s="16">
        <v>0</v>
      </c>
      <c r="S38" s="18"/>
      <c r="T38" s="202"/>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84">
        <f t="shared" ref="BS38:BS46" si="3">COUNT(S38:AQ38)</f>
        <v>0</v>
      </c>
      <c r="BT38" s="2"/>
      <c r="BU38" s="184">
        <f t="shared" ref="BU38:BU46" si="4">COUNT(AR38:BR38)</f>
        <v>0</v>
      </c>
      <c r="BV38" s="2"/>
      <c r="BW38" s="15">
        <f t="shared" ref="BW38:BW46" si="5">SUM(BS38,BU38)</f>
        <v>0</v>
      </c>
      <c r="BX38" s="274"/>
      <c r="BY38" s="274"/>
      <c r="BZ38" s="274"/>
      <c r="CA38" s="274"/>
    </row>
    <row r="39" spans="1:79" customFormat="1" ht="21" customHeight="1">
      <c r="A39" s="204"/>
      <c r="B39" s="204"/>
      <c r="C39" s="41" t="s">
        <v>89</v>
      </c>
      <c r="D39" s="659" t="s">
        <v>1237</v>
      </c>
      <c r="E39" s="562">
        <v>2409</v>
      </c>
      <c r="F39" s="542">
        <v>42051</v>
      </c>
      <c r="G39" s="983">
        <v>0</v>
      </c>
      <c r="H39" s="364" t="s">
        <v>1942</v>
      </c>
      <c r="I39" s="30">
        <v>43052</v>
      </c>
      <c r="J39" s="519" t="s">
        <v>655</v>
      </c>
      <c r="K39" s="328" t="s">
        <v>655</v>
      </c>
      <c r="L39" s="16">
        <v>0</v>
      </c>
      <c r="M39" s="285">
        <v>0</v>
      </c>
      <c r="N39" s="16">
        <v>0</v>
      </c>
      <c r="O39" s="285">
        <v>0</v>
      </c>
      <c r="P39" s="16">
        <v>0</v>
      </c>
      <c r="Q39" s="285">
        <v>0</v>
      </c>
      <c r="R39" s="16">
        <v>0</v>
      </c>
      <c r="S39" s="18"/>
      <c r="T39" s="202"/>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84">
        <f t="shared" si="3"/>
        <v>0</v>
      </c>
      <c r="BT39" s="2"/>
      <c r="BU39" s="184">
        <f t="shared" si="4"/>
        <v>0</v>
      </c>
      <c r="BV39" s="2"/>
      <c r="BW39" s="15">
        <f t="shared" si="5"/>
        <v>0</v>
      </c>
      <c r="BX39" s="274"/>
      <c r="BY39" s="274"/>
      <c r="BZ39" s="274"/>
      <c r="CA39" s="274"/>
    </row>
    <row r="40" spans="1:79" customFormat="1" ht="21" customHeight="1">
      <c r="A40" s="204"/>
      <c r="B40" s="204"/>
      <c r="C40" s="41" t="s">
        <v>91</v>
      </c>
      <c r="D40" s="37" t="s">
        <v>2216</v>
      </c>
      <c r="E40" s="562">
        <v>523</v>
      </c>
      <c r="F40" s="543">
        <v>38803</v>
      </c>
      <c r="G40" s="983">
        <v>0</v>
      </c>
      <c r="H40" s="364" t="s">
        <v>1942</v>
      </c>
      <c r="I40" s="30">
        <v>23320</v>
      </c>
      <c r="J40" s="511" t="s">
        <v>2217</v>
      </c>
      <c r="K40" s="328" t="s">
        <v>2218</v>
      </c>
      <c r="L40" s="16">
        <v>0</v>
      </c>
      <c r="M40" s="285">
        <v>0</v>
      </c>
      <c r="N40" s="16">
        <v>0</v>
      </c>
      <c r="O40" s="285">
        <v>0</v>
      </c>
      <c r="P40" s="16">
        <v>0</v>
      </c>
      <c r="Q40" s="285">
        <v>0</v>
      </c>
      <c r="R40" s="16">
        <v>0</v>
      </c>
      <c r="S40" s="18"/>
      <c r="T40" s="202"/>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9"/>
      <c r="AS40" s="19"/>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84">
        <f t="shared" si="3"/>
        <v>0</v>
      </c>
      <c r="BT40" s="2"/>
      <c r="BU40" s="184">
        <f t="shared" si="4"/>
        <v>0</v>
      </c>
      <c r="BV40" s="2"/>
      <c r="BW40" s="15">
        <f t="shared" si="5"/>
        <v>0</v>
      </c>
      <c r="BX40" s="274"/>
      <c r="BY40" s="274"/>
      <c r="BZ40" s="274"/>
      <c r="CA40" s="274"/>
    </row>
    <row r="41" spans="1:79" customFormat="1" ht="21" customHeight="1">
      <c r="A41" s="966"/>
      <c r="B41" s="966"/>
      <c r="C41" s="41" t="s">
        <v>93</v>
      </c>
      <c r="D41" s="659" t="s">
        <v>104</v>
      </c>
      <c r="E41" s="562">
        <v>1917</v>
      </c>
      <c r="F41" s="544">
        <v>41880</v>
      </c>
      <c r="G41" s="983">
        <v>0</v>
      </c>
      <c r="H41" s="364" t="s">
        <v>1942</v>
      </c>
      <c r="I41" s="30">
        <v>15981</v>
      </c>
      <c r="J41" s="519" t="s">
        <v>1779</v>
      </c>
      <c r="K41" s="328" t="s">
        <v>522</v>
      </c>
      <c r="L41" s="958">
        <v>0</v>
      </c>
      <c r="M41" s="959">
        <v>0</v>
      </c>
      <c r="N41" s="958">
        <v>0</v>
      </c>
      <c r="O41" s="959">
        <v>0</v>
      </c>
      <c r="P41" s="958">
        <v>0</v>
      </c>
      <c r="Q41" s="959">
        <v>0</v>
      </c>
      <c r="R41" s="958">
        <v>0</v>
      </c>
      <c r="S41" s="960"/>
      <c r="T41" s="967"/>
      <c r="U41" s="960"/>
      <c r="V41" s="960"/>
      <c r="W41" s="960"/>
      <c r="X41" s="960"/>
      <c r="Y41" s="960"/>
      <c r="Z41" s="960"/>
      <c r="AA41" s="960"/>
      <c r="AB41" s="960"/>
      <c r="AC41" s="960"/>
      <c r="AD41" s="960"/>
      <c r="AE41" s="960"/>
      <c r="AF41" s="960"/>
      <c r="AG41" s="960"/>
      <c r="AH41" s="960"/>
      <c r="AI41" s="960"/>
      <c r="AJ41" s="960"/>
      <c r="AK41" s="960"/>
      <c r="AL41" s="960"/>
      <c r="AM41" s="960"/>
      <c r="AN41" s="960"/>
      <c r="AO41" s="960"/>
      <c r="AP41" s="960"/>
      <c r="AQ41" s="960"/>
      <c r="AR41" s="961"/>
      <c r="AS41" s="961"/>
      <c r="AT41" s="961"/>
      <c r="AU41" s="961"/>
      <c r="AV41" s="961"/>
      <c r="AW41" s="961"/>
      <c r="AX41" s="961"/>
      <c r="AY41" s="961"/>
      <c r="AZ41" s="961"/>
      <c r="BA41" s="961"/>
      <c r="BB41" s="961"/>
      <c r="BC41" s="961"/>
      <c r="BD41" s="961"/>
      <c r="BE41" s="961"/>
      <c r="BF41" s="961"/>
      <c r="BG41" s="961"/>
      <c r="BH41" s="961"/>
      <c r="BI41" s="961"/>
      <c r="BJ41" s="961"/>
      <c r="BK41" s="961"/>
      <c r="BL41" s="961"/>
      <c r="BM41" s="961"/>
      <c r="BN41" s="961"/>
      <c r="BO41" s="961"/>
      <c r="BP41" s="961"/>
      <c r="BQ41" s="961"/>
      <c r="BR41" s="961"/>
      <c r="BS41" s="184">
        <f t="shared" si="3"/>
        <v>0</v>
      </c>
      <c r="BT41" s="2"/>
      <c r="BU41" s="184">
        <f t="shared" si="4"/>
        <v>0</v>
      </c>
      <c r="BV41" s="2"/>
      <c r="BW41" s="15">
        <f t="shared" si="5"/>
        <v>0</v>
      </c>
      <c r="BX41" s="274"/>
      <c r="BY41" s="274"/>
      <c r="BZ41" s="274"/>
      <c r="CA41" s="274"/>
    </row>
    <row r="42" spans="1:79" customFormat="1" ht="21" customHeight="1">
      <c r="A42" s="204"/>
      <c r="B42" s="204"/>
      <c r="C42" s="41" t="s">
        <v>95</v>
      </c>
      <c r="D42" s="659" t="s">
        <v>136</v>
      </c>
      <c r="E42" s="562">
        <v>1917</v>
      </c>
      <c r="F42" s="544">
        <v>41880</v>
      </c>
      <c r="G42" s="983">
        <v>0</v>
      </c>
      <c r="H42" s="364" t="s">
        <v>1942</v>
      </c>
      <c r="I42" s="30">
        <v>21930</v>
      </c>
      <c r="J42" s="519" t="s">
        <v>1779</v>
      </c>
      <c r="K42" s="328" t="s">
        <v>522</v>
      </c>
      <c r="L42" s="16">
        <v>0</v>
      </c>
      <c r="M42" s="285">
        <v>0</v>
      </c>
      <c r="N42" s="16">
        <v>0</v>
      </c>
      <c r="O42" s="285">
        <v>0</v>
      </c>
      <c r="P42" s="16">
        <v>0</v>
      </c>
      <c r="Q42" s="285">
        <v>0</v>
      </c>
      <c r="R42" s="16">
        <v>0</v>
      </c>
      <c r="S42" s="18"/>
      <c r="T42" s="202"/>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84">
        <f t="shared" si="3"/>
        <v>0</v>
      </c>
      <c r="BT42" s="2"/>
      <c r="BU42" s="184">
        <f t="shared" si="4"/>
        <v>0</v>
      </c>
      <c r="BV42" s="2"/>
      <c r="BW42" s="15">
        <f t="shared" si="5"/>
        <v>0</v>
      </c>
      <c r="BX42" s="274"/>
      <c r="BY42" s="274"/>
      <c r="BZ42" s="274"/>
      <c r="CA42" s="274"/>
    </row>
    <row r="43" spans="1:79" customFormat="1" ht="21" customHeight="1">
      <c r="A43" s="204"/>
      <c r="B43" s="204"/>
      <c r="C43" s="41" t="s">
        <v>96</v>
      </c>
      <c r="D43" s="37" t="s">
        <v>2381</v>
      </c>
      <c r="E43" s="562">
        <v>3224</v>
      </c>
      <c r="F43" s="542">
        <v>41831</v>
      </c>
      <c r="G43" s="983">
        <v>0</v>
      </c>
      <c r="H43" s="364" t="s">
        <v>1942</v>
      </c>
      <c r="I43" s="30">
        <v>21466</v>
      </c>
      <c r="J43" s="512" t="s">
        <v>2382</v>
      </c>
      <c r="K43" s="328" t="s">
        <v>2383</v>
      </c>
      <c r="L43" s="16">
        <v>0</v>
      </c>
      <c r="M43" s="285">
        <v>0</v>
      </c>
      <c r="N43" s="16">
        <v>0</v>
      </c>
      <c r="O43" s="285">
        <v>0</v>
      </c>
      <c r="P43" s="16">
        <v>0</v>
      </c>
      <c r="Q43" s="285">
        <v>0</v>
      </c>
      <c r="R43" s="16">
        <v>0</v>
      </c>
      <c r="S43" s="18"/>
      <c r="T43" s="202"/>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84">
        <f t="shared" si="3"/>
        <v>0</v>
      </c>
      <c r="BT43" s="2"/>
      <c r="BU43" s="184">
        <f t="shared" si="4"/>
        <v>0</v>
      </c>
      <c r="BV43" s="2"/>
      <c r="BW43" s="15">
        <f t="shared" si="5"/>
        <v>0</v>
      </c>
      <c r="BX43" s="274"/>
      <c r="BY43" s="274"/>
      <c r="BZ43" s="274"/>
      <c r="CA43" s="274"/>
    </row>
    <row r="44" spans="1:79" customFormat="1" ht="21" customHeight="1">
      <c r="A44" s="204"/>
      <c r="B44" s="204"/>
      <c r="C44" s="41" t="s">
        <v>98</v>
      </c>
      <c r="D44" s="37" t="s">
        <v>253</v>
      </c>
      <c r="E44" s="562">
        <v>266</v>
      </c>
      <c r="F44" s="543">
        <v>41047</v>
      </c>
      <c r="G44" s="983">
        <v>0</v>
      </c>
      <c r="H44" s="364" t="s">
        <v>1942</v>
      </c>
      <c r="I44" s="30">
        <v>26378</v>
      </c>
      <c r="J44" s="511" t="s">
        <v>1461</v>
      </c>
      <c r="K44" s="328" t="s">
        <v>1460</v>
      </c>
      <c r="L44" s="16">
        <v>0</v>
      </c>
      <c r="M44" s="285">
        <v>0</v>
      </c>
      <c r="N44" s="16">
        <v>0</v>
      </c>
      <c r="O44" s="285">
        <v>0</v>
      </c>
      <c r="P44" s="16">
        <v>0</v>
      </c>
      <c r="Q44" s="285">
        <v>0</v>
      </c>
      <c r="R44" s="16">
        <v>0</v>
      </c>
      <c r="S44" s="18"/>
      <c r="T44" s="202"/>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9"/>
      <c r="AS44" s="19"/>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84">
        <f t="shared" si="3"/>
        <v>0</v>
      </c>
      <c r="BT44" s="2"/>
      <c r="BU44" s="184">
        <f t="shared" si="4"/>
        <v>0</v>
      </c>
      <c r="BV44" s="2"/>
      <c r="BW44" s="15">
        <f t="shared" si="5"/>
        <v>0</v>
      </c>
      <c r="BX44" s="274"/>
      <c r="BY44" s="274"/>
      <c r="BZ44" s="274"/>
      <c r="CA44" s="274"/>
    </row>
    <row r="45" spans="1:79" customFormat="1" ht="21" customHeight="1">
      <c r="A45" s="204"/>
      <c r="B45" s="204"/>
      <c r="C45" s="41" t="s">
        <v>100</v>
      </c>
      <c r="D45" s="659" t="s">
        <v>118</v>
      </c>
      <c r="E45" s="562">
        <v>1524</v>
      </c>
      <c r="F45" s="544">
        <v>40808</v>
      </c>
      <c r="G45" s="983">
        <v>0</v>
      </c>
      <c r="H45" s="364" t="s">
        <v>1942</v>
      </c>
      <c r="I45" s="30">
        <v>40808</v>
      </c>
      <c r="J45" s="519" t="s">
        <v>466</v>
      </c>
      <c r="K45" s="328" t="s">
        <v>465</v>
      </c>
      <c r="L45" s="16">
        <v>0</v>
      </c>
      <c r="M45" s="285">
        <v>0</v>
      </c>
      <c r="N45" s="16">
        <v>0</v>
      </c>
      <c r="O45" s="285">
        <v>0</v>
      </c>
      <c r="P45" s="16">
        <v>0</v>
      </c>
      <c r="Q45" s="285">
        <v>0</v>
      </c>
      <c r="R45" s="16">
        <v>0</v>
      </c>
      <c r="S45" s="18"/>
      <c r="T45" s="202"/>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84">
        <f t="shared" si="3"/>
        <v>0</v>
      </c>
      <c r="BT45" s="2"/>
      <c r="BU45" s="184">
        <f t="shared" si="4"/>
        <v>0</v>
      </c>
      <c r="BV45" s="2"/>
      <c r="BW45" s="15">
        <f t="shared" si="5"/>
        <v>0</v>
      </c>
      <c r="BX45" s="274"/>
      <c r="BY45" s="274"/>
      <c r="BZ45" s="274"/>
      <c r="CA45" s="274"/>
    </row>
    <row r="46" spans="1:79" customFormat="1" ht="21" customHeight="1">
      <c r="A46" s="204"/>
      <c r="B46" s="204"/>
      <c r="C46" s="41" t="s">
        <v>101</v>
      </c>
      <c r="D46" s="659" t="s">
        <v>289</v>
      </c>
      <c r="E46" s="562">
        <v>9944</v>
      </c>
      <c r="F46" s="542">
        <v>38651</v>
      </c>
      <c r="G46" s="983">
        <v>0</v>
      </c>
      <c r="H46" s="364" t="s">
        <v>1942</v>
      </c>
      <c r="I46" s="30">
        <v>35828</v>
      </c>
      <c r="J46" s="511" t="s">
        <v>765</v>
      </c>
      <c r="K46" s="328" t="s">
        <v>764</v>
      </c>
      <c r="L46" s="16">
        <v>0</v>
      </c>
      <c r="M46" s="285">
        <v>0</v>
      </c>
      <c r="N46" s="16">
        <v>0</v>
      </c>
      <c r="O46" s="285">
        <v>0</v>
      </c>
      <c r="P46" s="16">
        <v>0</v>
      </c>
      <c r="Q46" s="285">
        <v>0</v>
      </c>
      <c r="R46" s="16">
        <v>0</v>
      </c>
      <c r="S46" s="18"/>
      <c r="T46" s="202"/>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9"/>
      <c r="AS46" s="19"/>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84">
        <f t="shared" si="3"/>
        <v>0</v>
      </c>
      <c r="BT46" s="2"/>
      <c r="BU46" s="184">
        <f t="shared" si="4"/>
        <v>0</v>
      </c>
      <c r="BV46" s="2"/>
      <c r="BW46" s="15">
        <f t="shared" si="5"/>
        <v>0</v>
      </c>
      <c r="BX46" s="274"/>
      <c r="BY46" s="274"/>
      <c r="BZ46" s="274"/>
      <c r="CA46" s="274"/>
    </row>
    <row r="47" spans="1:79" customFormat="1" ht="21" customHeight="1">
      <c r="A47" s="204"/>
      <c r="B47" s="204"/>
      <c r="C47" s="41"/>
      <c r="D47" s="659"/>
      <c r="E47" s="562"/>
      <c r="F47" s="544"/>
      <c r="G47" s="983"/>
      <c r="H47" s="364"/>
      <c r="I47" s="30"/>
      <c r="J47" s="519"/>
      <c r="K47" s="328"/>
      <c r="L47" s="16"/>
      <c r="M47" s="16"/>
      <c r="N47" s="16"/>
      <c r="O47" s="16"/>
      <c r="P47" s="16"/>
      <c r="Q47" s="16"/>
      <c r="R47" s="16"/>
      <c r="S47" s="18"/>
      <c r="T47" s="202"/>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84"/>
      <c r="BT47" s="2"/>
      <c r="BU47" s="184"/>
      <c r="BV47" s="2"/>
      <c r="BW47" s="15"/>
      <c r="BX47" s="274"/>
      <c r="BY47" s="274"/>
      <c r="BZ47" s="274"/>
      <c r="CA47" s="274"/>
    </row>
    <row r="48" spans="1:79" s="171" customFormat="1" ht="34.5" customHeight="1">
      <c r="A48" s="62"/>
      <c r="B48" s="62"/>
      <c r="C48" s="62"/>
      <c r="D48" s="62"/>
      <c r="E48" s="201"/>
      <c r="F48" s="194"/>
      <c r="G48" s="636"/>
      <c r="H48" s="38"/>
      <c r="I48" s="38"/>
      <c r="J48" s="513"/>
      <c r="K48" s="38"/>
      <c r="L48" s="195"/>
      <c r="M48" s="195"/>
      <c r="N48" s="195"/>
      <c r="O48" s="195"/>
      <c r="P48" s="195"/>
      <c r="Q48" s="195"/>
      <c r="R48" s="195"/>
      <c r="S48" s="371" t="s">
        <v>290</v>
      </c>
      <c r="T48" s="373"/>
      <c r="U48" s="373"/>
      <c r="V48" s="375"/>
      <c r="W48" s="371" t="s">
        <v>1</v>
      </c>
      <c r="X48" s="373"/>
      <c r="Y48" s="373"/>
      <c r="Z48" s="375"/>
      <c r="AA48" s="373" t="s">
        <v>2</v>
      </c>
      <c r="AB48" s="373"/>
      <c r="AC48" s="373"/>
      <c r="AD48" s="375"/>
      <c r="AE48" s="373" t="s">
        <v>874</v>
      </c>
      <c r="AF48" s="373"/>
      <c r="AG48" s="373"/>
      <c r="AH48" s="373"/>
      <c r="AI48" s="375"/>
      <c r="AJ48" s="373" t="s">
        <v>4</v>
      </c>
      <c r="AK48" s="373"/>
      <c r="AL48" s="373"/>
      <c r="AM48" s="375"/>
      <c r="AN48" s="373" t="s">
        <v>876</v>
      </c>
      <c r="AO48" s="373"/>
      <c r="AP48" s="373"/>
      <c r="AQ48" s="375"/>
      <c r="AR48" s="373" t="s">
        <v>877</v>
      </c>
      <c r="AS48" s="373"/>
      <c r="AT48" s="373"/>
      <c r="AU48" s="373"/>
      <c r="AV48" s="375"/>
      <c r="AW48" s="373" t="s">
        <v>7</v>
      </c>
      <c r="AX48" s="373"/>
      <c r="AY48" s="373"/>
      <c r="AZ48" s="375"/>
      <c r="BA48" s="373" t="s">
        <v>8</v>
      </c>
      <c r="BB48" s="373"/>
      <c r="BC48" s="373"/>
      <c r="BD48" s="373"/>
      <c r="BE48" s="375"/>
      <c r="BF48" s="373" t="s">
        <v>9</v>
      </c>
      <c r="BG48" s="373"/>
      <c r="BH48" s="373"/>
      <c r="BI48" s="375"/>
      <c r="BJ48" s="373" t="s">
        <v>878</v>
      </c>
      <c r="BK48" s="373"/>
      <c r="BL48" s="373"/>
      <c r="BM48" s="375"/>
      <c r="BN48" s="373" t="s">
        <v>10</v>
      </c>
      <c r="BO48" s="373"/>
      <c r="BP48" s="373"/>
      <c r="BQ48" s="373"/>
      <c r="BR48" s="375"/>
      <c r="BS48" s="39"/>
      <c r="BU48" s="200"/>
      <c r="BW48" s="23"/>
    </row>
    <row r="49" spans="1:75" s="587" customFormat="1" ht="34.5" customHeight="1">
      <c r="A49" s="722" t="s">
        <v>310</v>
      </c>
      <c r="B49" s="722" t="s">
        <v>1694</v>
      </c>
      <c r="C49" s="594" t="s">
        <v>12</v>
      </c>
      <c r="D49" s="722" t="s">
        <v>13</v>
      </c>
      <c r="E49" s="720" t="s">
        <v>1761</v>
      </c>
      <c r="F49" s="723" t="s">
        <v>14</v>
      </c>
      <c r="G49" s="563" t="s">
        <v>1869</v>
      </c>
      <c r="H49" s="723" t="s">
        <v>1705</v>
      </c>
      <c r="I49" s="723" t="s">
        <v>1706</v>
      </c>
      <c r="J49" s="720" t="s">
        <v>308</v>
      </c>
      <c r="K49" s="723" t="s">
        <v>307</v>
      </c>
      <c r="L49" s="565" t="s">
        <v>1319</v>
      </c>
      <c r="M49" s="568" t="s">
        <v>1430</v>
      </c>
      <c r="N49" s="565" t="s">
        <v>1431</v>
      </c>
      <c r="O49" s="568" t="s">
        <v>1641</v>
      </c>
      <c r="P49" s="565" t="s">
        <v>1642</v>
      </c>
      <c r="Q49" s="568" t="s">
        <v>1868</v>
      </c>
      <c r="R49" s="565" t="s">
        <v>1869</v>
      </c>
      <c r="S49" s="586">
        <v>7</v>
      </c>
      <c r="T49" s="586">
        <v>14</v>
      </c>
      <c r="U49" s="586">
        <v>21</v>
      </c>
      <c r="V49" s="586">
        <v>28</v>
      </c>
      <c r="W49" s="586">
        <v>4</v>
      </c>
      <c r="X49" s="586">
        <v>11</v>
      </c>
      <c r="Y49" s="586">
        <v>18</v>
      </c>
      <c r="Z49" s="586">
        <v>25</v>
      </c>
      <c r="AA49" s="586">
        <v>4</v>
      </c>
      <c r="AB49" s="586">
        <v>11</v>
      </c>
      <c r="AC49" s="586">
        <v>18</v>
      </c>
      <c r="AD49" s="586">
        <v>25</v>
      </c>
      <c r="AE49" s="586">
        <v>1</v>
      </c>
      <c r="AF49" s="586">
        <v>8</v>
      </c>
      <c r="AG49" s="586">
        <v>15</v>
      </c>
      <c r="AH49" s="586">
        <v>22</v>
      </c>
      <c r="AI49" s="586">
        <v>29</v>
      </c>
      <c r="AJ49" s="586">
        <v>6</v>
      </c>
      <c r="AK49" s="586">
        <v>13</v>
      </c>
      <c r="AL49" s="586">
        <v>20</v>
      </c>
      <c r="AM49" s="586">
        <v>27</v>
      </c>
      <c r="AN49" s="586">
        <v>3</v>
      </c>
      <c r="AO49" s="586">
        <v>10</v>
      </c>
      <c r="AP49" s="586">
        <v>17</v>
      </c>
      <c r="AQ49" s="586">
        <v>24</v>
      </c>
      <c r="AR49" s="586">
        <v>7</v>
      </c>
      <c r="AS49" s="586">
        <v>8</v>
      </c>
      <c r="AT49" s="586">
        <v>15</v>
      </c>
      <c r="AU49" s="586">
        <v>22</v>
      </c>
      <c r="AV49" s="586">
        <v>29</v>
      </c>
      <c r="AW49" s="586">
        <v>5</v>
      </c>
      <c r="AX49" s="586">
        <v>12</v>
      </c>
      <c r="AY49" s="586">
        <v>19</v>
      </c>
      <c r="AZ49" s="586">
        <v>26</v>
      </c>
      <c r="BA49" s="586">
        <v>2</v>
      </c>
      <c r="BB49" s="586">
        <v>9</v>
      </c>
      <c r="BC49" s="586">
        <v>16</v>
      </c>
      <c r="BD49" s="586">
        <v>23</v>
      </c>
      <c r="BE49" s="586">
        <v>30</v>
      </c>
      <c r="BF49" s="586">
        <v>7</v>
      </c>
      <c r="BG49" s="586">
        <v>14</v>
      </c>
      <c r="BH49" s="586">
        <v>21</v>
      </c>
      <c r="BI49" s="586">
        <v>28</v>
      </c>
      <c r="BJ49" s="586">
        <v>4</v>
      </c>
      <c r="BK49" s="586">
        <v>11</v>
      </c>
      <c r="BL49" s="586">
        <v>18</v>
      </c>
      <c r="BM49" s="586">
        <v>25</v>
      </c>
      <c r="BN49" s="586">
        <v>2</v>
      </c>
      <c r="BO49" s="586">
        <v>9</v>
      </c>
      <c r="BP49" s="586">
        <v>16</v>
      </c>
      <c r="BQ49" s="586">
        <v>23</v>
      </c>
      <c r="BR49" s="586">
        <v>30</v>
      </c>
      <c r="BS49" s="558" t="s">
        <v>915</v>
      </c>
      <c r="BT49" s="559"/>
      <c r="BU49" s="558" t="s">
        <v>916</v>
      </c>
      <c r="BV49" s="190"/>
      <c r="BW49" s="558" t="s">
        <v>1764</v>
      </c>
    </row>
    <row r="50" spans="1:75" s="274" customFormat="1" ht="21" customHeight="1">
      <c r="A50" s="276"/>
      <c r="B50" s="276"/>
      <c r="C50" s="41" t="s">
        <v>19</v>
      </c>
      <c r="D50" s="659" t="s">
        <v>31</v>
      </c>
      <c r="E50" s="562">
        <v>218</v>
      </c>
      <c r="F50" s="542">
        <v>37074</v>
      </c>
      <c r="G50" s="983">
        <v>8</v>
      </c>
      <c r="H50" s="364" t="s">
        <v>1686</v>
      </c>
      <c r="I50" s="30">
        <v>36810</v>
      </c>
      <c r="J50" s="719" t="s">
        <v>785</v>
      </c>
      <c r="K50" s="143" t="s">
        <v>784</v>
      </c>
      <c r="L50" s="16">
        <v>0</v>
      </c>
      <c r="M50" s="285">
        <v>0</v>
      </c>
      <c r="N50" s="16">
        <v>0</v>
      </c>
      <c r="O50" s="285">
        <v>0</v>
      </c>
      <c r="P50" s="16">
        <v>0</v>
      </c>
      <c r="Q50" s="285">
        <v>8</v>
      </c>
      <c r="R50" s="16">
        <v>8</v>
      </c>
      <c r="S50" s="446"/>
      <c r="T50" s="446"/>
      <c r="U50" s="446"/>
      <c r="V50" s="446"/>
      <c r="W50" s="446"/>
      <c r="X50" s="446"/>
      <c r="Y50" s="446"/>
      <c r="Z50" s="446"/>
      <c r="AA50" s="446"/>
      <c r="AB50" s="446"/>
      <c r="AC50" s="446"/>
      <c r="AD50" s="446"/>
      <c r="AE50" s="446"/>
      <c r="AF50" s="446"/>
      <c r="AG50" s="446"/>
      <c r="AH50" s="446"/>
      <c r="AI50" s="446"/>
      <c r="AJ50" s="446"/>
      <c r="AK50" s="446"/>
      <c r="AL50" s="446"/>
      <c r="AM50" s="446"/>
      <c r="AN50" s="446"/>
      <c r="AO50" s="446"/>
      <c r="AP50" s="446"/>
      <c r="AQ50" s="446"/>
      <c r="AR50" s="447"/>
      <c r="AS50" s="447"/>
      <c r="AT50" s="447"/>
      <c r="AU50" s="447"/>
      <c r="AV50" s="447"/>
      <c r="AW50" s="447"/>
      <c r="AX50" s="447"/>
      <c r="AY50" s="447"/>
      <c r="AZ50" s="447"/>
      <c r="BA50" s="447"/>
      <c r="BB50" s="447"/>
      <c r="BC50" s="447"/>
      <c r="BD50" s="447"/>
      <c r="BE50" s="447"/>
      <c r="BF50" s="447"/>
      <c r="BG50" s="447"/>
      <c r="BH50" s="447"/>
      <c r="BI50" s="447"/>
      <c r="BJ50" s="447"/>
      <c r="BK50" s="447"/>
      <c r="BL50" s="447"/>
      <c r="BM50" s="447"/>
      <c r="BN50" s="447"/>
      <c r="BO50" s="447"/>
      <c r="BP50" s="447"/>
      <c r="BQ50" s="447"/>
      <c r="BR50" s="447"/>
      <c r="BS50" s="184">
        <f>COUNT(S50:AQ50)</f>
        <v>0</v>
      </c>
      <c r="BU50" s="184">
        <f>COUNT(AR50:BR50)</f>
        <v>0</v>
      </c>
      <c r="BW50" s="15">
        <f>SUM(BS50,BU50)</f>
        <v>0</v>
      </c>
    </row>
    <row r="51" spans="1:75" s="274" customFormat="1" ht="21" customHeight="1">
      <c r="A51" s="276"/>
      <c r="B51" s="276"/>
      <c r="C51" s="41" t="s">
        <v>20</v>
      </c>
      <c r="D51" s="144" t="s">
        <v>2323</v>
      </c>
      <c r="E51" s="562">
        <v>11686</v>
      </c>
      <c r="F51" s="544">
        <v>43703</v>
      </c>
      <c r="G51" s="983">
        <v>0</v>
      </c>
      <c r="H51" s="328" t="s">
        <v>1942</v>
      </c>
      <c r="I51" s="26">
        <v>43705</v>
      </c>
      <c r="J51" s="512" t="s">
        <v>2324</v>
      </c>
      <c r="K51" s="143" t="s">
        <v>2325</v>
      </c>
      <c r="L51" s="16">
        <v>0</v>
      </c>
      <c r="M51" s="285">
        <v>0</v>
      </c>
      <c r="N51" s="16">
        <v>0</v>
      </c>
      <c r="O51" s="285">
        <v>0</v>
      </c>
      <c r="P51" s="16">
        <v>0</v>
      </c>
      <c r="Q51" s="285">
        <v>0</v>
      </c>
      <c r="R51" s="16">
        <v>0</v>
      </c>
      <c r="S51" s="446"/>
      <c r="T51" s="446"/>
      <c r="U51" s="446"/>
      <c r="V51" s="446"/>
      <c r="W51" s="446"/>
      <c r="X51" s="446"/>
      <c r="Y51" s="446"/>
      <c r="Z51" s="446"/>
      <c r="AA51" s="446"/>
      <c r="AB51" s="446"/>
      <c r="AC51" s="446"/>
      <c r="AD51" s="446"/>
      <c r="AE51" s="446"/>
      <c r="AF51" s="446"/>
      <c r="AG51" s="446"/>
      <c r="AH51" s="446"/>
      <c r="AI51" s="446"/>
      <c r="AJ51" s="446"/>
      <c r="AK51" s="446"/>
      <c r="AL51" s="446"/>
      <c r="AM51" s="446"/>
      <c r="AN51" s="446"/>
      <c r="AO51" s="446"/>
      <c r="AP51" s="446"/>
      <c r="AQ51" s="446"/>
      <c r="AR51" s="447"/>
      <c r="AS51" s="447"/>
      <c r="AT51" s="447"/>
      <c r="AU51" s="447"/>
      <c r="AV51" s="447"/>
      <c r="AW51" s="447"/>
      <c r="AX51" s="447"/>
      <c r="AY51" s="447"/>
      <c r="AZ51" s="447"/>
      <c r="BA51" s="447"/>
      <c r="BB51" s="447"/>
      <c r="BC51" s="447"/>
      <c r="BD51" s="447"/>
      <c r="BE51" s="447"/>
      <c r="BF51" s="447"/>
      <c r="BG51" s="447"/>
      <c r="BH51" s="447"/>
      <c r="BI51" s="447"/>
      <c r="BJ51" s="447"/>
      <c r="BK51" s="447"/>
      <c r="BL51" s="447"/>
      <c r="BM51" s="447"/>
      <c r="BN51" s="447"/>
      <c r="BO51" s="447"/>
      <c r="BP51" s="447"/>
      <c r="BQ51" s="447"/>
      <c r="BR51" s="447"/>
      <c r="BS51" s="184">
        <f>COUNT(S51:AQ51)</f>
        <v>0</v>
      </c>
      <c r="BU51" s="184">
        <f>COUNT(AR51:BR51)</f>
        <v>0</v>
      </c>
      <c r="BW51" s="15">
        <f>SUM(BS51,BU51)</f>
        <v>0</v>
      </c>
    </row>
    <row r="52" spans="1:75" s="171" customFormat="1" ht="34.5" customHeight="1">
      <c r="A52" s="62"/>
      <c r="B52" s="62"/>
      <c r="C52" s="62"/>
      <c r="D52" s="62"/>
      <c r="E52" s="201"/>
      <c r="F52" s="194"/>
      <c r="G52" s="636"/>
      <c r="H52" s="38"/>
      <c r="I52" s="38"/>
      <c r="J52" s="513"/>
      <c r="K52" s="38"/>
      <c r="L52" s="195"/>
      <c r="M52" s="195"/>
      <c r="N52" s="195"/>
      <c r="O52" s="195"/>
      <c r="P52" s="195"/>
      <c r="Q52" s="195"/>
      <c r="R52" s="195"/>
      <c r="S52" s="909" t="s">
        <v>290</v>
      </c>
      <c r="T52" s="910"/>
      <c r="U52" s="910"/>
      <c r="V52" s="911"/>
      <c r="W52" s="909" t="s">
        <v>1</v>
      </c>
      <c r="X52" s="910"/>
      <c r="Y52" s="910"/>
      <c r="Z52" s="911"/>
      <c r="AA52" s="910" t="s">
        <v>2</v>
      </c>
      <c r="AB52" s="910"/>
      <c r="AC52" s="910"/>
      <c r="AD52" s="911"/>
      <c r="AE52" s="910" t="s">
        <v>874</v>
      </c>
      <c r="AF52" s="910"/>
      <c r="AG52" s="910"/>
      <c r="AH52" s="910"/>
      <c r="AI52" s="911"/>
      <c r="AJ52" s="910" t="s">
        <v>4</v>
      </c>
      <c r="AK52" s="910"/>
      <c r="AL52" s="910"/>
      <c r="AM52" s="911"/>
      <c r="AN52" s="910" t="s">
        <v>876</v>
      </c>
      <c r="AO52" s="910"/>
      <c r="AP52" s="910"/>
      <c r="AQ52" s="911"/>
      <c r="AR52" s="910" t="s">
        <v>877</v>
      </c>
      <c r="AS52" s="910"/>
      <c r="AT52" s="910"/>
      <c r="AU52" s="910"/>
      <c r="AV52" s="911"/>
      <c r="AW52" s="910" t="s">
        <v>7</v>
      </c>
      <c r="AX52" s="910"/>
      <c r="AY52" s="910"/>
      <c r="AZ52" s="911"/>
      <c r="BA52" s="910" t="s">
        <v>8</v>
      </c>
      <c r="BB52" s="910"/>
      <c r="BC52" s="910"/>
      <c r="BD52" s="910"/>
      <c r="BE52" s="911"/>
      <c r="BF52" s="910" t="s">
        <v>9</v>
      </c>
      <c r="BG52" s="910"/>
      <c r="BH52" s="910"/>
      <c r="BI52" s="911"/>
      <c r="BJ52" s="910" t="s">
        <v>878</v>
      </c>
      <c r="BK52" s="910"/>
      <c r="BL52" s="910"/>
      <c r="BM52" s="911"/>
      <c r="BN52" s="910" t="s">
        <v>10</v>
      </c>
      <c r="BO52" s="910"/>
      <c r="BP52" s="910"/>
      <c r="BQ52" s="910"/>
      <c r="BR52" s="911"/>
      <c r="BS52" s="39"/>
      <c r="BU52" s="200"/>
      <c r="BW52" s="23"/>
    </row>
    <row r="53" spans="1:75" s="587" customFormat="1" ht="34.5" customHeight="1">
      <c r="A53" s="722" t="s">
        <v>310</v>
      </c>
      <c r="B53" s="722" t="s">
        <v>1694</v>
      </c>
      <c r="C53" s="594" t="s">
        <v>12</v>
      </c>
      <c r="D53" s="722" t="s">
        <v>273</v>
      </c>
      <c r="E53" s="720" t="s">
        <v>1761</v>
      </c>
      <c r="F53" s="723" t="s">
        <v>14</v>
      </c>
      <c r="G53" s="563" t="s">
        <v>1869</v>
      </c>
      <c r="H53" s="723" t="s">
        <v>1705</v>
      </c>
      <c r="I53" s="723" t="s">
        <v>1706</v>
      </c>
      <c r="J53" s="720" t="s">
        <v>308</v>
      </c>
      <c r="K53" s="723" t="s">
        <v>307</v>
      </c>
      <c r="L53" s="565" t="s">
        <v>1319</v>
      </c>
      <c r="M53" s="568" t="s">
        <v>1430</v>
      </c>
      <c r="N53" s="565" t="s">
        <v>1431</v>
      </c>
      <c r="O53" s="568" t="s">
        <v>1641</v>
      </c>
      <c r="P53" s="565" t="s">
        <v>1642</v>
      </c>
      <c r="Q53" s="568" t="s">
        <v>1868</v>
      </c>
      <c r="R53" s="565" t="s">
        <v>1869</v>
      </c>
      <c r="S53" s="586">
        <v>7</v>
      </c>
      <c r="T53" s="586">
        <v>14</v>
      </c>
      <c r="U53" s="586">
        <v>21</v>
      </c>
      <c r="V53" s="586">
        <v>28</v>
      </c>
      <c r="W53" s="586">
        <v>4</v>
      </c>
      <c r="X53" s="586">
        <v>11</v>
      </c>
      <c r="Y53" s="586">
        <v>18</v>
      </c>
      <c r="Z53" s="586">
        <v>25</v>
      </c>
      <c r="AA53" s="586">
        <v>4</v>
      </c>
      <c r="AB53" s="586">
        <v>11</v>
      </c>
      <c r="AC53" s="586">
        <v>18</v>
      </c>
      <c r="AD53" s="586">
        <v>25</v>
      </c>
      <c r="AE53" s="586">
        <v>1</v>
      </c>
      <c r="AF53" s="586">
        <v>8</v>
      </c>
      <c r="AG53" s="586">
        <v>15</v>
      </c>
      <c r="AH53" s="586">
        <v>22</v>
      </c>
      <c r="AI53" s="586">
        <v>29</v>
      </c>
      <c r="AJ53" s="586">
        <v>6</v>
      </c>
      <c r="AK53" s="586">
        <v>13</v>
      </c>
      <c r="AL53" s="586">
        <v>20</v>
      </c>
      <c r="AM53" s="586">
        <v>27</v>
      </c>
      <c r="AN53" s="586">
        <v>3</v>
      </c>
      <c r="AO53" s="586">
        <v>10</v>
      </c>
      <c r="AP53" s="586">
        <v>17</v>
      </c>
      <c r="AQ53" s="586">
        <v>24</v>
      </c>
      <c r="AR53" s="586">
        <v>7</v>
      </c>
      <c r="AS53" s="586">
        <v>8</v>
      </c>
      <c r="AT53" s="586">
        <v>15</v>
      </c>
      <c r="AU53" s="586">
        <v>22</v>
      </c>
      <c r="AV53" s="586">
        <v>29</v>
      </c>
      <c r="AW53" s="586">
        <v>5</v>
      </c>
      <c r="AX53" s="586">
        <v>12</v>
      </c>
      <c r="AY53" s="586">
        <v>19</v>
      </c>
      <c r="AZ53" s="586">
        <v>26</v>
      </c>
      <c r="BA53" s="586">
        <v>2</v>
      </c>
      <c r="BB53" s="586">
        <v>9</v>
      </c>
      <c r="BC53" s="586">
        <v>16</v>
      </c>
      <c r="BD53" s="586">
        <v>23</v>
      </c>
      <c r="BE53" s="586">
        <v>30</v>
      </c>
      <c r="BF53" s="586">
        <v>7</v>
      </c>
      <c r="BG53" s="586">
        <v>14</v>
      </c>
      <c r="BH53" s="586">
        <v>21</v>
      </c>
      <c r="BI53" s="586">
        <v>28</v>
      </c>
      <c r="BJ53" s="586">
        <v>4</v>
      </c>
      <c r="BK53" s="586">
        <v>11</v>
      </c>
      <c r="BL53" s="586">
        <v>18</v>
      </c>
      <c r="BM53" s="586">
        <v>25</v>
      </c>
      <c r="BN53" s="586">
        <v>2</v>
      </c>
      <c r="BO53" s="586">
        <v>9</v>
      </c>
      <c r="BP53" s="586">
        <v>16</v>
      </c>
      <c r="BQ53" s="586">
        <v>23</v>
      </c>
      <c r="BR53" s="586">
        <v>30</v>
      </c>
      <c r="BS53" s="558" t="s">
        <v>915</v>
      </c>
      <c r="BT53" s="559"/>
      <c r="BU53" s="558" t="s">
        <v>916</v>
      </c>
      <c r="BV53" s="190"/>
      <c r="BW53" s="558" t="s">
        <v>1764</v>
      </c>
    </row>
    <row r="54" spans="1:75" s="201" customFormat="1" ht="21" customHeight="1">
      <c r="A54" s="41"/>
      <c r="B54" s="41"/>
      <c r="C54" s="41" t="s">
        <v>19</v>
      </c>
      <c r="D54" s="659" t="s">
        <v>280</v>
      </c>
      <c r="E54" s="562">
        <v>10004</v>
      </c>
      <c r="F54" s="542">
        <v>29221</v>
      </c>
      <c r="G54" s="983">
        <v>163</v>
      </c>
      <c r="H54" s="71">
        <v>2019</v>
      </c>
      <c r="I54" s="26">
        <v>35417</v>
      </c>
      <c r="J54" s="512" t="s">
        <v>833</v>
      </c>
      <c r="K54" s="456" t="s">
        <v>1751</v>
      </c>
      <c r="L54" s="16">
        <v>159</v>
      </c>
      <c r="M54" s="285">
        <v>4</v>
      </c>
      <c r="N54" s="16">
        <v>163</v>
      </c>
      <c r="O54" s="285">
        <v>0</v>
      </c>
      <c r="P54" s="16">
        <v>163</v>
      </c>
      <c r="Q54" s="285">
        <v>0</v>
      </c>
      <c r="R54" s="16">
        <v>163</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9"/>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20"/>
      <c r="BS54" s="184">
        <f>COUNT(S54:AQ54)</f>
        <v>0</v>
      </c>
      <c r="BU54" s="184">
        <f>COUNT(AR54:BR54)</f>
        <v>0</v>
      </c>
      <c r="BW54" s="15">
        <f>SUM(BS54,BU54)</f>
        <v>0</v>
      </c>
    </row>
    <row r="55" spans="1:75" s="201" customFormat="1" ht="21" customHeight="1">
      <c r="A55" s="41"/>
      <c r="B55" s="41"/>
      <c r="C55" s="41" t="s">
        <v>20</v>
      </c>
      <c r="D55" s="659" t="s">
        <v>1732</v>
      </c>
      <c r="E55" s="562">
        <v>263</v>
      </c>
      <c r="F55" s="542">
        <v>38610</v>
      </c>
      <c r="G55" s="983">
        <v>105</v>
      </c>
      <c r="H55" s="71">
        <v>2019</v>
      </c>
      <c r="I55" s="26">
        <v>38637</v>
      </c>
      <c r="J55" s="512" t="s">
        <v>840</v>
      </c>
      <c r="K55" s="456" t="s">
        <v>1743</v>
      </c>
      <c r="L55" s="16">
        <v>57</v>
      </c>
      <c r="M55" s="285">
        <v>18</v>
      </c>
      <c r="N55" s="16">
        <v>75</v>
      </c>
      <c r="O55" s="285">
        <v>19</v>
      </c>
      <c r="P55" s="16">
        <v>94</v>
      </c>
      <c r="Q55" s="285">
        <v>22</v>
      </c>
      <c r="R55" s="16">
        <v>116</v>
      </c>
      <c r="S55" s="18"/>
      <c r="T55" s="18"/>
      <c r="U55" s="18"/>
      <c r="V55" s="18"/>
      <c r="W55" s="18"/>
      <c r="X55" s="18"/>
      <c r="Y55" s="18"/>
      <c r="Z55" s="18"/>
      <c r="AA55" s="18"/>
      <c r="AB55" s="18"/>
      <c r="AC55" s="18"/>
      <c r="AD55" s="18"/>
      <c r="AE55" s="18"/>
      <c r="AF55" s="18"/>
      <c r="AG55" s="18"/>
      <c r="AH55" s="18"/>
      <c r="AI55" s="18"/>
      <c r="AJ55" s="18"/>
      <c r="AK55" s="18">
        <v>16</v>
      </c>
      <c r="AL55" s="18">
        <v>16</v>
      </c>
      <c r="AM55" s="18">
        <v>16</v>
      </c>
      <c r="AN55" s="18"/>
      <c r="AO55" s="18">
        <v>16</v>
      </c>
      <c r="AP55" s="18"/>
      <c r="AQ55" s="18"/>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20"/>
      <c r="BS55" s="184">
        <f>COUNT(S55:AQ55)</f>
        <v>4</v>
      </c>
      <c r="BT55" s="171"/>
      <c r="BU55" s="184">
        <f>COUNT(AR55:BR55)</f>
        <v>0</v>
      </c>
      <c r="BV55" s="171"/>
      <c r="BW55" s="15">
        <f t="shared" ref="BW55:BW57" si="6">SUM(BS55,BU55)</f>
        <v>4</v>
      </c>
    </row>
    <row r="56" spans="1:75" s="201" customFormat="1" ht="21" customHeight="1">
      <c r="A56" s="185"/>
      <c r="B56" s="185"/>
      <c r="C56" s="41" t="s">
        <v>22</v>
      </c>
      <c r="D56" s="659" t="s">
        <v>1598</v>
      </c>
      <c r="E56" s="562">
        <v>11373</v>
      </c>
      <c r="F56" s="542">
        <v>43006</v>
      </c>
      <c r="G56" s="983">
        <v>1</v>
      </c>
      <c r="H56" s="71">
        <v>2023</v>
      </c>
      <c r="I56" s="26">
        <v>43011</v>
      </c>
      <c r="J56" s="512" t="s">
        <v>1599</v>
      </c>
      <c r="K56" s="456" t="s">
        <v>1740</v>
      </c>
      <c r="L56" s="16">
        <v>0</v>
      </c>
      <c r="M56" s="285">
        <v>0</v>
      </c>
      <c r="N56" s="16">
        <v>0</v>
      </c>
      <c r="O56" s="285">
        <v>1</v>
      </c>
      <c r="P56" s="16">
        <v>1</v>
      </c>
      <c r="Q56" s="285">
        <v>0</v>
      </c>
      <c r="R56" s="16">
        <v>1</v>
      </c>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86"/>
      <c r="BS56" s="184">
        <f>COUNT(S56:AQ56)</f>
        <v>0</v>
      </c>
      <c r="BT56" s="171"/>
      <c r="BU56" s="184">
        <f>COUNT(AR56:BR56)</f>
        <v>0</v>
      </c>
      <c r="BV56" s="171"/>
      <c r="BW56" s="15">
        <f t="shared" si="6"/>
        <v>0</v>
      </c>
    </row>
    <row r="57" spans="1:75" s="201" customFormat="1" ht="21" customHeight="1">
      <c r="A57" s="185"/>
      <c r="B57" s="185"/>
      <c r="C57" s="41" t="s">
        <v>24</v>
      </c>
      <c r="D57" s="620" t="s">
        <v>842</v>
      </c>
      <c r="E57" s="562">
        <v>11386</v>
      </c>
      <c r="F57" s="542">
        <v>42790</v>
      </c>
      <c r="G57" s="983">
        <v>0</v>
      </c>
      <c r="H57" s="71">
        <v>2023</v>
      </c>
      <c r="I57" s="26">
        <v>42542</v>
      </c>
      <c r="J57" s="512" t="s">
        <v>843</v>
      </c>
      <c r="K57" s="456" t="s">
        <v>843</v>
      </c>
      <c r="L57" s="16">
        <v>0</v>
      </c>
      <c r="M57" s="285">
        <v>0</v>
      </c>
      <c r="N57" s="16">
        <v>0</v>
      </c>
      <c r="O57" s="285">
        <v>0</v>
      </c>
      <c r="P57" s="16">
        <v>0</v>
      </c>
      <c r="Q57" s="285">
        <v>0</v>
      </c>
      <c r="R57" s="16">
        <v>0</v>
      </c>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86"/>
      <c r="BS57" s="184">
        <f>COUNT(S57:AQ57)</f>
        <v>0</v>
      </c>
      <c r="BT57" s="171"/>
      <c r="BU57" s="184">
        <f>COUNT(AR57:BR57)</f>
        <v>0</v>
      </c>
      <c r="BV57" s="171"/>
      <c r="BW57" s="15">
        <f t="shared" si="6"/>
        <v>0</v>
      </c>
    </row>
    <row r="58" spans="1:75" s="2" customFormat="1" ht="15.75" customHeight="1">
      <c r="A58" s="171"/>
      <c r="B58" s="171"/>
      <c r="C58" s="62"/>
      <c r="D58" s="238"/>
      <c r="E58" s="575"/>
      <c r="F58" s="547"/>
      <c r="G58" s="991"/>
      <c r="H58" s="38"/>
      <c r="I58" s="46"/>
      <c r="J58" s="503"/>
      <c r="K58" s="38"/>
      <c r="L58" s="47"/>
      <c r="M58" s="47"/>
      <c r="N58" s="47"/>
      <c r="O58" s="47"/>
      <c r="P58" s="47"/>
      <c r="Q58" s="47"/>
      <c r="R58" s="47"/>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c r="AQ58" s="171"/>
      <c r="AR58" s="171"/>
      <c r="AS58" s="171"/>
      <c r="AT58" s="171"/>
      <c r="AU58" s="171"/>
      <c r="AV58" s="171"/>
      <c r="AW58" s="171"/>
      <c r="AX58" s="171"/>
      <c r="AY58" s="171"/>
      <c r="AZ58" s="171"/>
      <c r="BA58" s="171"/>
      <c r="BB58" s="171"/>
      <c r="BC58" s="171"/>
      <c r="BD58" s="171"/>
      <c r="BE58" s="171"/>
      <c r="BF58" s="171"/>
      <c r="BG58" s="171"/>
      <c r="BH58" s="171"/>
      <c r="BI58" s="171"/>
      <c r="BJ58" s="171"/>
      <c r="BK58" s="171"/>
      <c r="BL58" s="171"/>
      <c r="BM58" s="171"/>
      <c r="BN58" s="171"/>
      <c r="BO58" s="171"/>
      <c r="BP58" s="171"/>
      <c r="BQ58" s="171"/>
      <c r="BR58" s="171"/>
      <c r="BS58" s="11"/>
      <c r="BT58" s="171"/>
      <c r="BU58" s="200"/>
      <c r="BV58" s="171"/>
      <c r="BW58" s="23"/>
    </row>
    <row r="59" spans="1:75" s="2" customFormat="1" ht="15.75" customHeight="1">
      <c r="A59" s="171"/>
      <c r="B59" s="171"/>
      <c r="C59" s="62"/>
      <c r="D59" s="238"/>
      <c r="E59" s="575"/>
      <c r="F59" s="547"/>
      <c r="G59" s="991"/>
      <c r="H59" s="38"/>
      <c r="I59" s="46"/>
      <c r="J59" s="503"/>
      <c r="K59" s="38"/>
      <c r="L59" s="47"/>
      <c r="M59" s="47"/>
      <c r="N59" s="47"/>
      <c r="O59" s="47"/>
      <c r="P59" s="47"/>
      <c r="Q59" s="47"/>
      <c r="R59" s="47"/>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c r="AQ59" s="171"/>
      <c r="AR59" s="171"/>
      <c r="AS59" s="171"/>
      <c r="AT59" s="171"/>
      <c r="AU59" s="171"/>
      <c r="AV59" s="171"/>
      <c r="AW59" s="171"/>
      <c r="AX59" s="171"/>
      <c r="AY59" s="171"/>
      <c r="AZ59" s="171"/>
      <c r="BA59" s="171"/>
      <c r="BB59" s="171"/>
      <c r="BC59" s="171"/>
      <c r="BD59" s="171"/>
      <c r="BE59" s="171"/>
      <c r="BF59" s="171"/>
      <c r="BG59" s="171"/>
      <c r="BH59" s="171"/>
      <c r="BI59" s="171"/>
      <c r="BJ59" s="171"/>
      <c r="BK59" s="171"/>
      <c r="BL59" s="171"/>
      <c r="BM59" s="171"/>
      <c r="BN59" s="171"/>
      <c r="BO59" s="171"/>
      <c r="BP59" s="171"/>
      <c r="BQ59" s="171"/>
      <c r="BR59" s="171"/>
      <c r="BS59" s="11"/>
      <c r="BT59" s="171"/>
      <c r="BU59" s="200"/>
      <c r="BV59" s="171"/>
      <c r="BW59" s="23"/>
    </row>
    <row r="60" spans="1:75" s="2" customFormat="1" ht="15.75" customHeight="1">
      <c r="A60" s="171"/>
      <c r="B60" s="171"/>
      <c r="C60" s="62"/>
      <c r="D60" s="238"/>
      <c r="E60" s="575"/>
      <c r="F60" s="547"/>
      <c r="G60" s="991"/>
      <c r="H60" s="38"/>
      <c r="I60" s="46"/>
      <c r="J60" s="503"/>
      <c r="K60" s="38"/>
      <c r="L60" s="47"/>
      <c r="M60" s="47"/>
      <c r="N60" s="47"/>
      <c r="O60" s="47"/>
      <c r="P60" s="47"/>
      <c r="Q60" s="47"/>
      <c r="R60" s="47"/>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1"/>
      <c r="BT60" s="171"/>
      <c r="BU60" s="200"/>
      <c r="BV60" s="171"/>
      <c r="BW60" s="23"/>
    </row>
    <row r="61" spans="1:75" s="2" customFormat="1" ht="15.75" customHeight="1">
      <c r="A61" s="171"/>
      <c r="B61" s="171"/>
      <c r="C61" s="62"/>
      <c r="D61" s="238"/>
      <c r="E61" s="575"/>
      <c r="F61" s="547"/>
      <c r="G61" s="991"/>
      <c r="H61" s="38"/>
      <c r="I61" s="46"/>
      <c r="J61" s="503"/>
      <c r="K61" s="38"/>
      <c r="L61" s="47"/>
      <c r="M61" s="47"/>
      <c r="N61" s="47"/>
      <c r="O61" s="47"/>
      <c r="P61" s="47"/>
      <c r="Q61" s="47"/>
      <c r="R61" s="47"/>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1"/>
      <c r="BT61" s="171"/>
      <c r="BU61" s="200"/>
      <c r="BV61" s="171"/>
      <c r="BW61" s="23"/>
    </row>
    <row r="62" spans="1:75" s="2" customFormat="1" ht="15.75" customHeight="1">
      <c r="A62" s="171"/>
      <c r="B62" s="171"/>
      <c r="C62" s="62"/>
      <c r="D62" s="238"/>
      <c r="E62" s="575"/>
      <c r="F62" s="547"/>
      <c r="G62" s="991"/>
      <c r="H62" s="38"/>
      <c r="I62" s="46"/>
      <c r="J62" s="503"/>
      <c r="K62" s="38"/>
      <c r="L62" s="47"/>
      <c r="M62" s="47"/>
      <c r="N62" s="47"/>
      <c r="O62" s="47"/>
      <c r="P62" s="47"/>
      <c r="Q62" s="47"/>
      <c r="R62" s="47"/>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1"/>
      <c r="BT62" s="171"/>
      <c r="BU62" s="200"/>
      <c r="BV62" s="171"/>
      <c r="BW62" s="23"/>
    </row>
    <row r="63" spans="1:75" s="2" customFormat="1" ht="15.75" hidden="1" customHeight="1">
      <c r="A63" s="171"/>
      <c r="B63" s="171"/>
      <c r="C63" s="62"/>
      <c r="D63" s="238"/>
      <c r="E63" s="575"/>
      <c r="F63" s="547"/>
      <c r="G63" s="991"/>
      <c r="H63" s="38"/>
      <c r="I63" s="46"/>
      <c r="J63" s="503"/>
      <c r="K63" s="38"/>
      <c r="L63" s="47"/>
      <c r="M63" s="47"/>
      <c r="N63" s="47"/>
      <c r="O63" s="47"/>
      <c r="P63" s="47"/>
      <c r="Q63" s="47"/>
      <c r="R63" s="47"/>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1"/>
      <c r="BT63" s="171"/>
      <c r="BU63" s="200"/>
      <c r="BV63" s="171"/>
      <c r="BW63" s="23"/>
    </row>
    <row r="64" spans="1:75" s="54" customFormat="1" ht="54" hidden="1" customHeight="1">
      <c r="C64" s="53"/>
      <c r="D64" s="53" t="s">
        <v>1992</v>
      </c>
      <c r="E64" s="211"/>
      <c r="F64" s="550"/>
      <c r="G64" s="211"/>
      <c r="H64" s="287"/>
      <c r="I64" s="38"/>
      <c r="J64" s="3"/>
      <c r="K64" s="287"/>
      <c r="BS64" s="284"/>
      <c r="BT64" s="284"/>
      <c r="BU64" s="284"/>
    </row>
    <row r="65" spans="1:79" s="2" customFormat="1" ht="15.75" hidden="1" customHeight="1">
      <c r="A65" s="171"/>
      <c r="B65" s="171"/>
      <c r="C65" s="62"/>
      <c r="D65" s="238"/>
      <c r="E65" s="575"/>
      <c r="F65" s="547"/>
      <c r="G65" s="991"/>
      <c r="H65" s="38"/>
      <c r="I65" s="46"/>
      <c r="J65" s="503"/>
      <c r="K65" s="38"/>
      <c r="L65" s="47"/>
      <c r="M65" s="47"/>
      <c r="N65" s="47"/>
      <c r="O65" s="47"/>
      <c r="P65" s="47"/>
      <c r="Q65" s="47"/>
      <c r="R65" s="47"/>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1"/>
      <c r="BT65" s="171"/>
      <c r="BU65" s="200"/>
      <c r="BV65" s="171"/>
      <c r="BW65" s="23"/>
    </row>
    <row r="66" spans="1:79" s="587" customFormat="1" ht="34.5" hidden="1" customHeight="1">
      <c r="A66" s="722" t="s">
        <v>310</v>
      </c>
      <c r="B66" s="722" t="s">
        <v>1694</v>
      </c>
      <c r="C66" s="728" t="s">
        <v>12</v>
      </c>
      <c r="D66" s="722" t="s">
        <v>43</v>
      </c>
      <c r="E66" s="720" t="s">
        <v>1761</v>
      </c>
      <c r="F66" s="723" t="s">
        <v>14</v>
      </c>
      <c r="G66" s="563" t="s">
        <v>1867</v>
      </c>
      <c r="H66" s="723" t="s">
        <v>1705</v>
      </c>
      <c r="I66" s="723" t="s">
        <v>1706</v>
      </c>
      <c r="J66" s="720" t="s">
        <v>308</v>
      </c>
      <c r="K66" s="723" t="s">
        <v>307</v>
      </c>
      <c r="L66" s="720" t="s">
        <v>1319</v>
      </c>
      <c r="M66" s="720" t="s">
        <v>1430</v>
      </c>
      <c r="N66" s="720" t="s">
        <v>1431</v>
      </c>
      <c r="O66" s="720" t="s">
        <v>1641</v>
      </c>
      <c r="P66" s="720" t="s">
        <v>1642</v>
      </c>
      <c r="Q66" s="720" t="s">
        <v>1764</v>
      </c>
      <c r="R66" s="720"/>
      <c r="S66" s="722">
        <v>2</v>
      </c>
      <c r="T66" s="722">
        <v>9</v>
      </c>
      <c r="U66" s="722">
        <v>16</v>
      </c>
      <c r="V66" s="722">
        <v>23</v>
      </c>
      <c r="W66" s="722">
        <v>6</v>
      </c>
      <c r="X66" s="722"/>
      <c r="Y66" s="722">
        <v>13</v>
      </c>
      <c r="Z66" s="722">
        <v>27</v>
      </c>
      <c r="AA66" s="722">
        <v>5</v>
      </c>
      <c r="AB66" s="722">
        <v>12</v>
      </c>
      <c r="AC66" s="722">
        <v>19</v>
      </c>
      <c r="AD66" s="722">
        <v>26</v>
      </c>
      <c r="AE66" s="722">
        <v>2</v>
      </c>
      <c r="AF66" s="722">
        <v>9</v>
      </c>
      <c r="AG66" s="722">
        <v>16</v>
      </c>
      <c r="AH66" s="722">
        <v>23</v>
      </c>
      <c r="AI66" s="722">
        <v>30</v>
      </c>
      <c r="AJ66" s="722">
        <v>7</v>
      </c>
      <c r="AK66" s="722">
        <v>14</v>
      </c>
      <c r="AL66" s="722">
        <v>21</v>
      </c>
      <c r="AM66" s="722">
        <v>28</v>
      </c>
      <c r="AN66" s="722">
        <v>4</v>
      </c>
      <c r="AO66" s="722">
        <v>11</v>
      </c>
      <c r="AP66" s="722">
        <v>18</v>
      </c>
      <c r="AQ66" s="722">
        <v>25</v>
      </c>
      <c r="AR66" s="722">
        <v>2</v>
      </c>
      <c r="AS66" s="722">
        <v>9</v>
      </c>
      <c r="AT66" s="722">
        <v>16</v>
      </c>
      <c r="AU66" s="722">
        <v>23</v>
      </c>
      <c r="AV66" s="722">
        <v>30</v>
      </c>
      <c r="AW66" s="722">
        <v>6</v>
      </c>
      <c r="AX66" s="722">
        <v>13</v>
      </c>
      <c r="AY66" s="722">
        <v>20</v>
      </c>
      <c r="AZ66" s="722">
        <v>27</v>
      </c>
      <c r="BA66" s="722">
        <v>3</v>
      </c>
      <c r="BB66" s="722">
        <v>10</v>
      </c>
      <c r="BC66" s="722"/>
      <c r="BD66" s="722">
        <v>17</v>
      </c>
      <c r="BE66" s="722">
        <v>24</v>
      </c>
      <c r="BF66" s="722">
        <v>1</v>
      </c>
      <c r="BG66" s="722">
        <v>8</v>
      </c>
      <c r="BH66" s="722">
        <v>22</v>
      </c>
      <c r="BI66" s="722">
        <v>29</v>
      </c>
      <c r="BJ66" s="722">
        <v>5</v>
      </c>
      <c r="BK66" s="722">
        <v>12</v>
      </c>
      <c r="BL66" s="722">
        <v>19</v>
      </c>
      <c r="BM66" s="722">
        <v>26</v>
      </c>
      <c r="BN66" s="722">
        <v>3</v>
      </c>
      <c r="BO66" s="722">
        <v>10</v>
      </c>
      <c r="BP66" s="722">
        <v>17</v>
      </c>
      <c r="BQ66" s="722">
        <v>24</v>
      </c>
      <c r="BR66" s="722">
        <v>31</v>
      </c>
      <c r="BS66" s="558" t="s">
        <v>915</v>
      </c>
      <c r="BT66" s="559"/>
      <c r="BU66" s="558" t="s">
        <v>916</v>
      </c>
      <c r="BV66" s="190"/>
      <c r="BW66" s="558" t="s">
        <v>1764</v>
      </c>
    </row>
    <row r="67" spans="1:79" customFormat="1" ht="21" hidden="1" customHeight="1">
      <c r="A67" s="204"/>
      <c r="B67" s="204"/>
      <c r="C67" s="41" t="s">
        <v>40</v>
      </c>
      <c r="D67" s="659" t="s">
        <v>1656</v>
      </c>
      <c r="E67" s="562">
        <v>128</v>
      </c>
      <c r="F67" s="542">
        <v>36770</v>
      </c>
      <c r="G67" s="983">
        <v>0</v>
      </c>
      <c r="H67" s="364" t="s">
        <v>352</v>
      </c>
      <c r="I67" s="30">
        <v>36748</v>
      </c>
      <c r="J67" s="512" t="s">
        <v>418</v>
      </c>
      <c r="K67" s="328" t="s">
        <v>417</v>
      </c>
      <c r="L67" s="16">
        <v>0</v>
      </c>
      <c r="M67" s="16">
        <v>0</v>
      </c>
      <c r="N67" s="16">
        <v>0</v>
      </c>
      <c r="O67" s="16">
        <v>0</v>
      </c>
      <c r="P67" s="16">
        <v>0</v>
      </c>
      <c r="Q67" s="16">
        <v>0</v>
      </c>
      <c r="R67" s="16">
        <v>0</v>
      </c>
      <c r="S67" s="18"/>
      <c r="T67" s="202"/>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84">
        <f t="shared" ref="BS67:BS76" si="7">COUNT(S67:AQ67)</f>
        <v>0</v>
      </c>
      <c r="BT67" s="2"/>
      <c r="BU67" s="184">
        <f t="shared" ref="BU67:BU76" si="8">COUNT(AR67:BR67)</f>
        <v>0</v>
      </c>
      <c r="BV67" s="2"/>
      <c r="BW67" s="15">
        <f t="shared" ref="BW67:BW76" si="9">SUM(BS67,BU67)</f>
        <v>0</v>
      </c>
      <c r="BX67" s="274"/>
      <c r="BY67" s="274"/>
      <c r="BZ67" s="201"/>
      <c r="CA67" s="201"/>
    </row>
    <row r="68" spans="1:79" customFormat="1" ht="21" hidden="1" customHeight="1">
      <c r="A68" s="204"/>
      <c r="B68" s="204"/>
      <c r="C68" s="41" t="s">
        <v>56</v>
      </c>
      <c r="D68" s="659" t="s">
        <v>940</v>
      </c>
      <c r="E68" s="562">
        <v>10024</v>
      </c>
      <c r="F68" s="544">
        <v>38679</v>
      </c>
      <c r="G68" s="983">
        <v>0</v>
      </c>
      <c r="H68" s="364" t="s">
        <v>352</v>
      </c>
      <c r="I68" s="30">
        <v>38731</v>
      </c>
      <c r="J68" s="519" t="s">
        <v>942</v>
      </c>
      <c r="K68" s="328" t="s">
        <v>941</v>
      </c>
      <c r="L68" s="16">
        <v>0</v>
      </c>
      <c r="M68" s="16">
        <v>0</v>
      </c>
      <c r="N68" s="16">
        <v>0</v>
      </c>
      <c r="O68" s="16">
        <v>0</v>
      </c>
      <c r="P68" s="16">
        <v>0</v>
      </c>
      <c r="Q68" s="16">
        <v>0</v>
      </c>
      <c r="R68" s="16">
        <v>0</v>
      </c>
      <c r="S68" s="18"/>
      <c r="T68" s="202"/>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84">
        <f t="shared" si="7"/>
        <v>0</v>
      </c>
      <c r="BT68" s="2"/>
      <c r="BU68" s="184">
        <f t="shared" si="8"/>
        <v>0</v>
      </c>
      <c r="BV68" s="2"/>
      <c r="BW68" s="15">
        <f t="shared" si="9"/>
        <v>0</v>
      </c>
      <c r="BX68" s="274"/>
      <c r="BY68" s="274"/>
      <c r="BZ68" s="274"/>
      <c r="CA68" s="274"/>
    </row>
    <row r="69" spans="1:79" customFormat="1" ht="21" hidden="1" customHeight="1">
      <c r="A69" s="204"/>
      <c r="B69" s="204"/>
      <c r="C69" s="41" t="s">
        <v>58</v>
      </c>
      <c r="D69" s="659" t="s">
        <v>1474</v>
      </c>
      <c r="E69" s="562">
        <v>1648</v>
      </c>
      <c r="F69" s="544">
        <v>38825</v>
      </c>
      <c r="G69" s="983">
        <v>0</v>
      </c>
      <c r="H69" s="364" t="s">
        <v>352</v>
      </c>
      <c r="I69" s="30">
        <v>23017</v>
      </c>
      <c r="J69" s="519" t="s">
        <v>558</v>
      </c>
      <c r="K69" s="328" t="s">
        <v>557</v>
      </c>
      <c r="L69" s="16">
        <v>0</v>
      </c>
      <c r="M69" s="16">
        <v>0</v>
      </c>
      <c r="N69" s="16">
        <v>0</v>
      </c>
      <c r="O69" s="16">
        <v>0</v>
      </c>
      <c r="P69" s="16">
        <v>0</v>
      </c>
      <c r="Q69" s="16">
        <v>0</v>
      </c>
      <c r="R69" s="16">
        <v>0</v>
      </c>
      <c r="S69" s="18"/>
      <c r="T69" s="202"/>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84">
        <f t="shared" si="7"/>
        <v>0</v>
      </c>
      <c r="BT69" s="2"/>
      <c r="BU69" s="184">
        <f t="shared" si="8"/>
        <v>0</v>
      </c>
      <c r="BV69" s="2"/>
      <c r="BW69" s="15">
        <f t="shared" si="9"/>
        <v>0</v>
      </c>
      <c r="BX69" s="274"/>
      <c r="BY69" s="274"/>
      <c r="BZ69" s="274"/>
      <c r="CA69" s="274"/>
    </row>
    <row r="70" spans="1:79" customFormat="1" ht="21" hidden="1" customHeight="1">
      <c r="A70" s="204"/>
      <c r="B70" s="204"/>
      <c r="C70" s="41" t="s">
        <v>63</v>
      </c>
      <c r="D70" s="37" t="s">
        <v>1985</v>
      </c>
      <c r="E70" s="562">
        <v>1246</v>
      </c>
      <c r="F70" s="543">
        <v>39904</v>
      </c>
      <c r="G70" s="983">
        <v>0</v>
      </c>
      <c r="H70" s="364" t="s">
        <v>352</v>
      </c>
      <c r="I70" s="30"/>
      <c r="J70" s="519" t="s">
        <v>648</v>
      </c>
      <c r="K70" s="328" t="s">
        <v>648</v>
      </c>
      <c r="L70" s="16">
        <v>0</v>
      </c>
      <c r="M70" s="16">
        <v>0</v>
      </c>
      <c r="N70" s="16">
        <v>0</v>
      </c>
      <c r="O70" s="16">
        <v>0</v>
      </c>
      <c r="P70" s="16">
        <v>0</v>
      </c>
      <c r="Q70" s="16">
        <v>0</v>
      </c>
      <c r="R70" s="16">
        <v>0</v>
      </c>
      <c r="S70" s="18"/>
      <c r="T70" s="202"/>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84">
        <f t="shared" si="7"/>
        <v>0</v>
      </c>
      <c r="BT70" s="2"/>
      <c r="BU70" s="184">
        <f t="shared" si="8"/>
        <v>0</v>
      </c>
      <c r="BV70" s="2"/>
      <c r="BW70" s="15">
        <f t="shared" si="9"/>
        <v>0</v>
      </c>
      <c r="BX70" s="274"/>
      <c r="BY70" s="274"/>
      <c r="BZ70" s="274"/>
      <c r="CA70" s="274"/>
    </row>
    <row r="71" spans="1:79" customFormat="1" ht="21" hidden="1" customHeight="1">
      <c r="A71" s="204"/>
      <c r="B71" s="204"/>
      <c r="C71" s="41" t="s">
        <v>72</v>
      </c>
      <c r="D71" s="659" t="s">
        <v>1162</v>
      </c>
      <c r="E71" s="562">
        <v>344</v>
      </c>
      <c r="F71" s="542">
        <v>41395</v>
      </c>
      <c r="G71" s="983">
        <v>0</v>
      </c>
      <c r="H71" s="364" t="s">
        <v>352</v>
      </c>
      <c r="I71" s="30">
        <v>29881</v>
      </c>
      <c r="J71" s="512" t="s">
        <v>1573</v>
      </c>
      <c r="K71" s="328" t="s">
        <v>1163</v>
      </c>
      <c r="L71" s="16">
        <v>0</v>
      </c>
      <c r="M71" s="16">
        <v>0</v>
      </c>
      <c r="N71" s="16">
        <v>0</v>
      </c>
      <c r="O71" s="16">
        <v>0</v>
      </c>
      <c r="P71" s="16">
        <v>0</v>
      </c>
      <c r="Q71" s="16">
        <v>0</v>
      </c>
      <c r="R71" s="16">
        <v>0</v>
      </c>
      <c r="S71" s="18"/>
      <c r="T71" s="202"/>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84">
        <f t="shared" si="7"/>
        <v>0</v>
      </c>
      <c r="BT71" s="2"/>
      <c r="BU71" s="184">
        <f t="shared" si="8"/>
        <v>0</v>
      </c>
      <c r="BV71" s="2"/>
      <c r="BW71" s="15">
        <f t="shared" si="9"/>
        <v>0</v>
      </c>
      <c r="BX71" s="274"/>
      <c r="BY71" s="274"/>
      <c r="BZ71" s="274"/>
      <c r="CA71" s="274"/>
    </row>
    <row r="72" spans="1:79" customFormat="1" ht="21" hidden="1" customHeight="1">
      <c r="A72" s="204"/>
      <c r="B72" s="204"/>
      <c r="C72" s="41" t="s">
        <v>78</v>
      </c>
      <c r="D72" s="659" t="s">
        <v>1393</v>
      </c>
      <c r="E72" s="562">
        <v>1943</v>
      </c>
      <c r="F72" s="544">
        <v>41948</v>
      </c>
      <c r="G72" s="983">
        <v>0</v>
      </c>
      <c r="H72" s="364" t="s">
        <v>352</v>
      </c>
      <c r="I72" s="30">
        <v>15767</v>
      </c>
      <c r="J72" s="519" t="s">
        <v>552</v>
      </c>
      <c r="K72" s="328" t="s">
        <v>551</v>
      </c>
      <c r="L72" s="16">
        <v>0</v>
      </c>
      <c r="M72" s="16">
        <v>0</v>
      </c>
      <c r="N72" s="16">
        <v>0</v>
      </c>
      <c r="O72" s="16">
        <v>0</v>
      </c>
      <c r="P72" s="16">
        <v>0</v>
      </c>
      <c r="Q72" s="16">
        <v>0</v>
      </c>
      <c r="R72" s="16">
        <v>0</v>
      </c>
      <c r="S72" s="18"/>
      <c r="T72" s="202"/>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9"/>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84">
        <f t="shared" si="7"/>
        <v>0</v>
      </c>
      <c r="BT72" s="2"/>
      <c r="BU72" s="184">
        <f t="shared" si="8"/>
        <v>0</v>
      </c>
      <c r="BV72" s="2"/>
      <c r="BW72" s="15">
        <f t="shared" si="9"/>
        <v>0</v>
      </c>
      <c r="BX72" s="274"/>
      <c r="BY72" s="274"/>
      <c r="BZ72" s="274"/>
      <c r="CA72" s="274"/>
    </row>
    <row r="73" spans="1:79" customFormat="1" ht="21" hidden="1" customHeight="1">
      <c r="A73" s="204"/>
      <c r="B73" s="204"/>
      <c r="C73" s="41" t="s">
        <v>79</v>
      </c>
      <c r="D73" s="659" t="s">
        <v>144</v>
      </c>
      <c r="E73" s="562">
        <v>2402</v>
      </c>
      <c r="F73" s="544">
        <v>42153</v>
      </c>
      <c r="G73" s="983">
        <v>0</v>
      </c>
      <c r="H73" s="364" t="s">
        <v>352</v>
      </c>
      <c r="I73" s="30">
        <v>42185</v>
      </c>
      <c r="J73" s="519" t="s">
        <v>663</v>
      </c>
      <c r="K73" s="328" t="s">
        <v>662</v>
      </c>
      <c r="L73" s="16">
        <v>0</v>
      </c>
      <c r="M73" s="16">
        <v>0</v>
      </c>
      <c r="N73" s="16">
        <v>0</v>
      </c>
      <c r="O73" s="16">
        <v>0</v>
      </c>
      <c r="P73" s="16">
        <v>0</v>
      </c>
      <c r="Q73" s="16">
        <v>0</v>
      </c>
      <c r="R73" s="16">
        <v>0</v>
      </c>
      <c r="S73" s="18"/>
      <c r="T73" s="202"/>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9"/>
      <c r="AS73" s="19"/>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84">
        <f t="shared" si="7"/>
        <v>0</v>
      </c>
      <c r="BT73" s="2"/>
      <c r="BU73" s="184">
        <f t="shared" si="8"/>
        <v>0</v>
      </c>
      <c r="BV73" s="2"/>
      <c r="BW73" s="15">
        <f t="shared" si="9"/>
        <v>0</v>
      </c>
      <c r="BX73" s="274"/>
      <c r="BY73" s="274"/>
      <c r="BZ73" s="274"/>
      <c r="CA73" s="274"/>
    </row>
    <row r="74" spans="1:79" customFormat="1" ht="21" hidden="1" customHeight="1">
      <c r="A74" s="204"/>
      <c r="B74" s="204"/>
      <c r="C74" s="41" t="s">
        <v>85</v>
      </c>
      <c r="D74" s="659" t="s">
        <v>1515</v>
      </c>
      <c r="E74" s="562">
        <v>10284</v>
      </c>
      <c r="F74" s="544">
        <v>43972</v>
      </c>
      <c r="G74" s="983">
        <v>0</v>
      </c>
      <c r="H74" s="364" t="s">
        <v>352</v>
      </c>
      <c r="I74" s="30">
        <v>29290</v>
      </c>
      <c r="J74" s="519" t="s">
        <v>1396</v>
      </c>
      <c r="K74" s="328" t="s">
        <v>1395</v>
      </c>
      <c r="L74" s="16">
        <v>0</v>
      </c>
      <c r="M74" s="16">
        <v>0</v>
      </c>
      <c r="N74" s="16">
        <v>0</v>
      </c>
      <c r="O74" s="16">
        <v>0</v>
      </c>
      <c r="P74" s="16">
        <v>0</v>
      </c>
      <c r="Q74" s="16">
        <v>0</v>
      </c>
      <c r="R74" s="16">
        <v>0</v>
      </c>
      <c r="S74" s="18"/>
      <c r="T74" s="202"/>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84">
        <f t="shared" si="7"/>
        <v>0</v>
      </c>
      <c r="BT74" s="2"/>
      <c r="BU74" s="184">
        <f t="shared" si="8"/>
        <v>0</v>
      </c>
      <c r="BV74" s="2"/>
      <c r="BW74" s="15">
        <f t="shared" si="9"/>
        <v>0</v>
      </c>
      <c r="BX74" s="274"/>
      <c r="BY74" s="274"/>
      <c r="BZ74" s="274"/>
      <c r="CA74" s="274"/>
    </row>
    <row r="75" spans="1:79" customFormat="1" ht="21" hidden="1" customHeight="1">
      <c r="A75" s="204"/>
      <c r="B75" s="204"/>
      <c r="C75" s="41" t="s">
        <v>91</v>
      </c>
      <c r="D75" s="659" t="s">
        <v>1398</v>
      </c>
      <c r="E75" s="562">
        <v>9585</v>
      </c>
      <c r="F75" s="542">
        <v>43998</v>
      </c>
      <c r="G75" s="983">
        <v>0</v>
      </c>
      <c r="H75" s="364" t="s">
        <v>352</v>
      </c>
      <c r="I75" s="30">
        <v>35971</v>
      </c>
      <c r="J75" s="512" t="s">
        <v>1729</v>
      </c>
      <c r="K75" s="328" t="s">
        <v>1400</v>
      </c>
      <c r="L75" s="16">
        <v>0</v>
      </c>
      <c r="M75" s="16">
        <v>0</v>
      </c>
      <c r="N75" s="16">
        <v>0</v>
      </c>
      <c r="O75" s="16">
        <v>0</v>
      </c>
      <c r="P75" s="16">
        <v>0</v>
      </c>
      <c r="Q75" s="16">
        <v>0</v>
      </c>
      <c r="R75" s="16">
        <v>0</v>
      </c>
      <c r="S75" s="18"/>
      <c r="T75" s="202"/>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84">
        <f t="shared" si="7"/>
        <v>0</v>
      </c>
      <c r="BT75" s="2"/>
      <c r="BU75" s="184">
        <f t="shared" si="8"/>
        <v>0</v>
      </c>
      <c r="BV75" s="2"/>
      <c r="BW75" s="15">
        <f t="shared" si="9"/>
        <v>0</v>
      </c>
      <c r="BX75" s="274"/>
      <c r="BY75" s="274"/>
      <c r="BZ75" s="274"/>
      <c r="CA75" s="274"/>
    </row>
    <row r="76" spans="1:79" customFormat="1" ht="21" hidden="1" customHeight="1">
      <c r="A76" s="204"/>
      <c r="B76" s="204"/>
      <c r="C76" s="41" t="s">
        <v>102</v>
      </c>
      <c r="D76" s="659" t="s">
        <v>1372</v>
      </c>
      <c r="E76" s="562">
        <v>11198</v>
      </c>
      <c r="F76" s="544">
        <v>44621</v>
      </c>
      <c r="G76" s="983">
        <v>0</v>
      </c>
      <c r="H76" s="364" t="s">
        <v>352</v>
      </c>
      <c r="I76" s="30">
        <v>37368</v>
      </c>
      <c r="J76" s="519" t="s">
        <v>1374</v>
      </c>
      <c r="K76" s="328" t="s">
        <v>1373</v>
      </c>
      <c r="L76" s="16">
        <v>0</v>
      </c>
      <c r="M76" s="16">
        <v>0</v>
      </c>
      <c r="N76" s="16">
        <v>0</v>
      </c>
      <c r="O76" s="16">
        <v>0</v>
      </c>
      <c r="P76" s="16">
        <v>0</v>
      </c>
      <c r="Q76" s="16">
        <v>0</v>
      </c>
      <c r="R76" s="16">
        <v>0</v>
      </c>
      <c r="S76" s="18"/>
      <c r="T76" s="202"/>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84">
        <f t="shared" si="7"/>
        <v>0</v>
      </c>
      <c r="BT76" s="2"/>
      <c r="BU76" s="184">
        <f t="shared" si="8"/>
        <v>0</v>
      </c>
      <c r="BV76" s="2"/>
      <c r="BW76" s="15">
        <f t="shared" si="9"/>
        <v>0</v>
      </c>
      <c r="BX76" s="274"/>
      <c r="BY76" s="274"/>
      <c r="BZ76" s="274"/>
      <c r="CA76" s="274"/>
    </row>
    <row r="77" spans="1:79" s="587" customFormat="1" ht="34.5" hidden="1" customHeight="1">
      <c r="A77" s="722" t="s">
        <v>310</v>
      </c>
      <c r="B77" s="722" t="s">
        <v>1694</v>
      </c>
      <c r="C77" s="594" t="s">
        <v>12</v>
      </c>
      <c r="D77" s="722" t="s">
        <v>13</v>
      </c>
      <c r="E77" s="720" t="s">
        <v>1761</v>
      </c>
      <c r="F77" s="723" t="s">
        <v>14</v>
      </c>
      <c r="G77" s="563" t="s">
        <v>1869</v>
      </c>
      <c r="H77" s="723" t="s">
        <v>1705</v>
      </c>
      <c r="I77" s="723" t="s">
        <v>1706</v>
      </c>
      <c r="J77" s="720" t="s">
        <v>308</v>
      </c>
      <c r="K77" s="723" t="s">
        <v>307</v>
      </c>
      <c r="L77" s="720" t="s">
        <v>1319</v>
      </c>
      <c r="M77" s="720" t="s">
        <v>1430</v>
      </c>
      <c r="N77" s="720" t="s">
        <v>1431</v>
      </c>
      <c r="O77" s="720" t="s">
        <v>1641</v>
      </c>
      <c r="P77" s="720" t="s">
        <v>1642</v>
      </c>
      <c r="Q77" s="720" t="s">
        <v>1868</v>
      </c>
      <c r="R77" s="720" t="s">
        <v>1869</v>
      </c>
      <c r="S77" s="722"/>
      <c r="T77" s="722"/>
      <c r="U77" s="722"/>
      <c r="V77" s="722"/>
      <c r="W77" s="722"/>
      <c r="X77" s="722"/>
      <c r="Y77" s="722"/>
      <c r="Z77" s="722"/>
      <c r="AA77" s="722"/>
      <c r="AB77" s="722"/>
      <c r="AC77" s="722"/>
      <c r="AD77" s="722"/>
      <c r="AE77" s="722"/>
      <c r="AF77" s="722"/>
      <c r="AG77" s="722"/>
      <c r="AH77" s="722"/>
      <c r="AI77" s="722"/>
      <c r="AJ77" s="722"/>
      <c r="AK77" s="722"/>
      <c r="AL77" s="722"/>
      <c r="AM77" s="722"/>
      <c r="AN77" s="722"/>
      <c r="AO77" s="722"/>
      <c r="AP77" s="722"/>
      <c r="AQ77" s="722"/>
      <c r="AR77" s="722"/>
      <c r="AS77" s="722"/>
      <c r="AT77" s="722"/>
      <c r="AU77" s="722"/>
      <c r="AV77" s="722"/>
      <c r="AW77" s="722"/>
      <c r="AX77" s="722"/>
      <c r="AY77" s="722"/>
      <c r="AZ77" s="722"/>
      <c r="BA77" s="722"/>
      <c r="BB77" s="722"/>
      <c r="BC77" s="722"/>
      <c r="BD77" s="722"/>
      <c r="BE77" s="722"/>
      <c r="BF77" s="722"/>
      <c r="BG77" s="722"/>
      <c r="BH77" s="722"/>
      <c r="BI77" s="722"/>
      <c r="BJ77" s="722"/>
      <c r="BK77" s="722"/>
      <c r="BL77" s="722"/>
      <c r="BM77" s="722"/>
      <c r="BN77" s="722"/>
      <c r="BO77" s="722"/>
      <c r="BP77" s="722"/>
      <c r="BQ77" s="722"/>
      <c r="BR77" s="722"/>
      <c r="BS77" s="558" t="s">
        <v>915</v>
      </c>
      <c r="BT77" s="559"/>
      <c r="BU77" s="558" t="s">
        <v>916</v>
      </c>
      <c r="BV77" s="190"/>
      <c r="BW77" s="558" t="s">
        <v>1764</v>
      </c>
    </row>
    <row r="78" spans="1:79" s="274" customFormat="1" ht="21" hidden="1" customHeight="1">
      <c r="A78" s="276"/>
      <c r="B78" s="276"/>
      <c r="C78" s="41" t="s">
        <v>20</v>
      </c>
      <c r="D78" s="659" t="s">
        <v>1865</v>
      </c>
      <c r="E78" s="562">
        <v>11388</v>
      </c>
      <c r="F78" s="542">
        <v>43124</v>
      </c>
      <c r="G78" s="983">
        <v>0</v>
      </c>
      <c r="H78" s="364" t="s">
        <v>352</v>
      </c>
      <c r="I78" s="30">
        <v>43124</v>
      </c>
      <c r="J78" s="512" t="s">
        <v>1417</v>
      </c>
      <c r="K78" s="328" t="s">
        <v>1416</v>
      </c>
      <c r="L78" s="16">
        <v>0</v>
      </c>
      <c r="M78" s="16">
        <v>0</v>
      </c>
      <c r="N78" s="16">
        <v>0</v>
      </c>
      <c r="O78" s="16">
        <v>0</v>
      </c>
      <c r="P78" s="16">
        <v>0</v>
      </c>
      <c r="Q78" s="16">
        <v>0</v>
      </c>
      <c r="R78" s="16">
        <v>0</v>
      </c>
      <c r="S78" s="446"/>
      <c r="T78" s="446"/>
      <c r="U78" s="446"/>
      <c r="V78" s="446"/>
      <c r="W78" s="446"/>
      <c r="X78" s="446"/>
      <c r="Y78" s="446"/>
      <c r="Z78" s="446"/>
      <c r="AA78" s="446"/>
      <c r="AB78" s="446"/>
      <c r="AC78" s="446"/>
      <c r="AD78" s="446"/>
      <c r="AE78" s="446"/>
      <c r="AF78" s="446"/>
      <c r="AG78" s="446"/>
      <c r="AH78" s="446"/>
      <c r="AI78" s="446"/>
      <c r="AJ78" s="446"/>
      <c r="AK78" s="446"/>
      <c r="AL78" s="446"/>
      <c r="AM78" s="446"/>
      <c r="AN78" s="446"/>
      <c r="AO78" s="446"/>
      <c r="AP78" s="446"/>
      <c r="AQ78" s="446"/>
      <c r="AR78" s="447"/>
      <c r="AS78" s="447"/>
      <c r="AT78" s="447"/>
      <c r="AU78" s="447"/>
      <c r="AV78" s="447"/>
      <c r="AW78" s="447"/>
      <c r="AX78" s="447"/>
      <c r="AY78" s="447"/>
      <c r="AZ78" s="447"/>
      <c r="BA78" s="447"/>
      <c r="BB78" s="447"/>
      <c r="BC78" s="447"/>
      <c r="BD78" s="447"/>
      <c r="BE78" s="447"/>
      <c r="BF78" s="447"/>
      <c r="BG78" s="447"/>
      <c r="BH78" s="447"/>
      <c r="BI78" s="447"/>
      <c r="BJ78" s="447"/>
      <c r="BK78" s="447"/>
      <c r="BL78" s="447"/>
      <c r="BM78" s="447"/>
      <c r="BN78" s="447"/>
      <c r="BO78" s="447"/>
      <c r="BP78" s="447"/>
      <c r="BQ78" s="447"/>
      <c r="BR78" s="447"/>
      <c r="BS78" s="184">
        <f>COUNT(S78:AQ78)</f>
        <v>0</v>
      </c>
      <c r="BU78" s="184">
        <f>COUNT(AR78:BR78)</f>
        <v>0</v>
      </c>
      <c r="BW78" s="15">
        <f t="shared" ref="BW78:BW79" si="10">SUM(BS78,BU78)</f>
        <v>0</v>
      </c>
    </row>
    <row r="79" spans="1:79" s="274" customFormat="1" ht="21" hidden="1" customHeight="1">
      <c r="A79" s="276"/>
      <c r="B79" s="276"/>
      <c r="C79" s="41" t="s">
        <v>22</v>
      </c>
      <c r="D79" s="659" t="s">
        <v>1351</v>
      </c>
      <c r="E79" s="562">
        <v>11395</v>
      </c>
      <c r="F79" s="544">
        <v>44593</v>
      </c>
      <c r="G79" s="983">
        <v>0</v>
      </c>
      <c r="H79" s="328" t="s">
        <v>352</v>
      </c>
      <c r="I79" s="26">
        <v>44581</v>
      </c>
      <c r="J79" s="512" t="s">
        <v>1353</v>
      </c>
      <c r="K79" s="143" t="s">
        <v>1352</v>
      </c>
      <c r="L79" s="16">
        <v>0</v>
      </c>
      <c r="M79" s="16">
        <v>0</v>
      </c>
      <c r="N79" s="16">
        <v>0</v>
      </c>
      <c r="O79" s="16">
        <v>0</v>
      </c>
      <c r="P79" s="16">
        <v>0</v>
      </c>
      <c r="Q79" s="16">
        <v>0</v>
      </c>
      <c r="R79" s="16">
        <v>0</v>
      </c>
      <c r="S79" s="446"/>
      <c r="T79" s="446"/>
      <c r="U79" s="446"/>
      <c r="V79" s="446"/>
      <c r="W79" s="446"/>
      <c r="X79" s="446"/>
      <c r="Y79" s="446"/>
      <c r="Z79" s="446"/>
      <c r="AA79" s="446"/>
      <c r="AB79" s="446"/>
      <c r="AC79" s="446"/>
      <c r="AD79" s="446"/>
      <c r="AE79" s="446"/>
      <c r="AF79" s="446"/>
      <c r="AG79" s="446"/>
      <c r="AH79" s="446"/>
      <c r="AI79" s="446"/>
      <c r="AJ79" s="446"/>
      <c r="AK79" s="446"/>
      <c r="AL79" s="446"/>
      <c r="AM79" s="446"/>
      <c r="AN79" s="446"/>
      <c r="AO79" s="446"/>
      <c r="AP79" s="446"/>
      <c r="AQ79" s="446"/>
      <c r="AR79" s="447"/>
      <c r="AS79" s="447"/>
      <c r="AT79" s="447"/>
      <c r="AU79" s="447"/>
      <c r="AV79" s="447"/>
      <c r="AW79" s="447"/>
      <c r="AX79" s="447"/>
      <c r="AY79" s="447"/>
      <c r="AZ79" s="447"/>
      <c r="BA79" s="447"/>
      <c r="BB79" s="447"/>
      <c r="BC79" s="447"/>
      <c r="BD79" s="447"/>
      <c r="BE79" s="447"/>
      <c r="BF79" s="447"/>
      <c r="BG79" s="447"/>
      <c r="BH79" s="447"/>
      <c r="BI79" s="447"/>
      <c r="BJ79" s="447"/>
      <c r="BK79" s="447"/>
      <c r="BL79" s="447"/>
      <c r="BM79" s="447"/>
      <c r="BN79" s="447"/>
      <c r="BO79" s="447"/>
      <c r="BP79" s="447"/>
      <c r="BQ79" s="447"/>
      <c r="BR79" s="447"/>
      <c r="BS79" s="184">
        <f>COUNT(S79:AQ79)</f>
        <v>0</v>
      </c>
      <c r="BU79" s="184">
        <f>COUNT(AR79:BR79)</f>
        <v>0</v>
      </c>
      <c r="BW79" s="15">
        <f t="shared" si="10"/>
        <v>0</v>
      </c>
    </row>
    <row r="80" spans="1:79" s="2" customFormat="1" ht="15.75" hidden="1" customHeight="1">
      <c r="A80" s="171"/>
      <c r="B80" s="171"/>
      <c r="C80" s="62"/>
      <c r="D80" s="238"/>
      <c r="E80" s="575"/>
      <c r="F80" s="547"/>
      <c r="G80" s="991"/>
      <c r="H80" s="38"/>
      <c r="I80" s="46"/>
      <c r="J80" s="503"/>
      <c r="K80" s="38"/>
      <c r="L80" s="47"/>
      <c r="M80" s="47"/>
      <c r="N80" s="47"/>
      <c r="O80" s="47"/>
      <c r="P80" s="47"/>
      <c r="Q80" s="47"/>
      <c r="R80" s="47"/>
      <c r="S80" s="171"/>
      <c r="T80" s="171"/>
      <c r="U80" s="171"/>
      <c r="V80" s="171"/>
      <c r="W80" s="171"/>
      <c r="X80" s="171"/>
      <c r="Y80" s="171"/>
      <c r="Z80" s="171"/>
      <c r="AA80" s="171"/>
      <c r="AB80" s="171"/>
      <c r="AC80" s="171"/>
      <c r="AD80" s="171"/>
      <c r="AE80" s="171"/>
      <c r="AF80" s="171"/>
      <c r="AG80" s="171"/>
      <c r="AH80" s="171"/>
      <c r="AI80" s="171"/>
      <c r="AJ80" s="171"/>
      <c r="AK80" s="171"/>
      <c r="AL80" s="171"/>
      <c r="AM80" s="171"/>
      <c r="AN80" s="171"/>
      <c r="AO80" s="171"/>
      <c r="AP80" s="171"/>
      <c r="AQ80" s="171"/>
      <c r="AR80" s="171"/>
      <c r="AS80" s="171"/>
      <c r="AT80" s="171"/>
      <c r="AU80" s="171"/>
      <c r="AV80" s="171"/>
      <c r="AW80" s="171"/>
      <c r="AX80" s="171"/>
      <c r="AY80" s="171"/>
      <c r="AZ80" s="171"/>
      <c r="BA80" s="171"/>
      <c r="BB80" s="171"/>
      <c r="BC80" s="171"/>
      <c r="BD80" s="171"/>
      <c r="BE80" s="171"/>
      <c r="BF80" s="171"/>
      <c r="BG80" s="171"/>
      <c r="BH80" s="171"/>
      <c r="BI80" s="171"/>
      <c r="BJ80" s="171"/>
      <c r="BK80" s="171"/>
      <c r="BL80" s="171"/>
      <c r="BM80" s="171"/>
      <c r="BN80" s="171"/>
      <c r="BO80" s="171"/>
      <c r="BP80" s="171"/>
      <c r="BQ80" s="171"/>
      <c r="BR80" s="171"/>
      <c r="BS80" s="11"/>
      <c r="BT80" s="171"/>
      <c r="BU80" s="200"/>
      <c r="BV80" s="171"/>
      <c r="BW80" s="23"/>
    </row>
    <row r="81" spans="1:79" s="54" customFormat="1" ht="54" hidden="1" customHeight="1">
      <c r="C81" s="53"/>
      <c r="D81" s="53" t="s">
        <v>2032</v>
      </c>
      <c r="E81" s="211"/>
      <c r="F81" s="550"/>
      <c r="G81" s="211"/>
      <c r="H81" s="287"/>
      <c r="I81" s="38"/>
      <c r="J81" s="3"/>
      <c r="K81" s="287"/>
      <c r="BQ81" s="284"/>
      <c r="BR81" s="284"/>
      <c r="BS81" s="284"/>
      <c r="BU81" s="284"/>
    </row>
    <row r="82" spans="1:79" s="2" customFormat="1" ht="15.75" hidden="1" customHeight="1">
      <c r="A82" s="171"/>
      <c r="B82" s="171"/>
      <c r="C82" s="62"/>
      <c r="D82" s="238"/>
      <c r="E82" s="575"/>
      <c r="F82" s="547"/>
      <c r="G82" s="991"/>
      <c r="H82" s="38"/>
      <c r="I82" s="46"/>
      <c r="J82" s="503"/>
      <c r="K82" s="38"/>
      <c r="L82" s="47"/>
      <c r="M82" s="47"/>
      <c r="N82" s="47"/>
      <c r="O82" s="47"/>
      <c r="P82" s="47"/>
      <c r="Q82" s="47"/>
      <c r="R82" s="47"/>
      <c r="S82" s="171"/>
      <c r="T82" s="171"/>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1"/>
      <c r="BT82" s="171"/>
      <c r="BU82" s="200"/>
      <c r="BV82" s="171"/>
      <c r="BW82" s="23"/>
    </row>
    <row r="83" spans="1:79" s="587" customFormat="1" ht="34.5" hidden="1" customHeight="1">
      <c r="A83" s="722" t="s">
        <v>310</v>
      </c>
      <c r="B83" s="722" t="s">
        <v>1694</v>
      </c>
      <c r="C83" s="728" t="s">
        <v>12</v>
      </c>
      <c r="D83" s="722" t="s">
        <v>43</v>
      </c>
      <c r="E83" s="720" t="s">
        <v>1761</v>
      </c>
      <c r="F83" s="723" t="s">
        <v>14</v>
      </c>
      <c r="G83" s="563" t="s">
        <v>1867</v>
      </c>
      <c r="H83" s="723" t="s">
        <v>1705</v>
      </c>
      <c r="I83" s="723" t="s">
        <v>1706</v>
      </c>
      <c r="J83" s="720" t="s">
        <v>308</v>
      </c>
      <c r="K83" s="723" t="s">
        <v>307</v>
      </c>
      <c r="L83" s="720" t="s">
        <v>1319</v>
      </c>
      <c r="M83" s="720" t="s">
        <v>1430</v>
      </c>
      <c r="N83" s="720" t="s">
        <v>1431</v>
      </c>
      <c r="O83" s="720" t="s">
        <v>1641</v>
      </c>
      <c r="P83" s="720" t="s">
        <v>1642</v>
      </c>
      <c r="Q83" s="720" t="s">
        <v>1764</v>
      </c>
      <c r="R83" s="720"/>
      <c r="S83" s="722">
        <v>2</v>
      </c>
      <c r="T83" s="722">
        <v>9</v>
      </c>
      <c r="U83" s="722">
        <v>16</v>
      </c>
      <c r="V83" s="722">
        <v>23</v>
      </c>
      <c r="W83" s="722">
        <v>6</v>
      </c>
      <c r="X83" s="722"/>
      <c r="Y83" s="722">
        <v>13</v>
      </c>
      <c r="Z83" s="722">
        <v>27</v>
      </c>
      <c r="AA83" s="722">
        <v>5</v>
      </c>
      <c r="AB83" s="722">
        <v>12</v>
      </c>
      <c r="AC83" s="722">
        <v>19</v>
      </c>
      <c r="AD83" s="722">
        <v>26</v>
      </c>
      <c r="AE83" s="722">
        <v>2</v>
      </c>
      <c r="AF83" s="722">
        <v>9</v>
      </c>
      <c r="AG83" s="722">
        <v>16</v>
      </c>
      <c r="AH83" s="722">
        <v>23</v>
      </c>
      <c r="AI83" s="722">
        <v>30</v>
      </c>
      <c r="AJ83" s="722">
        <v>7</v>
      </c>
      <c r="AK83" s="722">
        <v>14</v>
      </c>
      <c r="AL83" s="722">
        <v>21</v>
      </c>
      <c r="AM83" s="722">
        <v>28</v>
      </c>
      <c r="AN83" s="722">
        <v>4</v>
      </c>
      <c r="AO83" s="722">
        <v>11</v>
      </c>
      <c r="AP83" s="722">
        <v>18</v>
      </c>
      <c r="AQ83" s="722">
        <v>25</v>
      </c>
      <c r="AR83" s="722">
        <v>2</v>
      </c>
      <c r="AS83" s="722">
        <v>9</v>
      </c>
      <c r="AT83" s="722">
        <v>16</v>
      </c>
      <c r="AU83" s="722">
        <v>23</v>
      </c>
      <c r="AV83" s="722">
        <v>30</v>
      </c>
      <c r="AW83" s="722">
        <v>6</v>
      </c>
      <c r="AX83" s="722">
        <v>13</v>
      </c>
      <c r="AY83" s="722">
        <v>20</v>
      </c>
      <c r="AZ83" s="722">
        <v>27</v>
      </c>
      <c r="BA83" s="722">
        <v>3</v>
      </c>
      <c r="BB83" s="722">
        <v>10</v>
      </c>
      <c r="BC83" s="722"/>
      <c r="BD83" s="722">
        <v>17</v>
      </c>
      <c r="BE83" s="722">
        <v>24</v>
      </c>
      <c r="BF83" s="722">
        <v>1</v>
      </c>
      <c r="BG83" s="722">
        <v>8</v>
      </c>
      <c r="BH83" s="722">
        <v>22</v>
      </c>
      <c r="BI83" s="722">
        <v>29</v>
      </c>
      <c r="BJ83" s="722">
        <v>5</v>
      </c>
      <c r="BK83" s="722">
        <v>12</v>
      </c>
      <c r="BL83" s="722">
        <v>19</v>
      </c>
      <c r="BM83" s="722">
        <v>26</v>
      </c>
      <c r="BN83" s="722">
        <v>3</v>
      </c>
      <c r="BO83" s="722">
        <v>10</v>
      </c>
      <c r="BP83" s="722">
        <v>17</v>
      </c>
      <c r="BQ83" s="722">
        <v>24</v>
      </c>
      <c r="BR83" s="722">
        <v>31</v>
      </c>
      <c r="BS83" s="558" t="s">
        <v>915</v>
      </c>
      <c r="BT83" s="559"/>
      <c r="BU83" s="558" t="s">
        <v>916</v>
      </c>
      <c r="BV83" s="190"/>
      <c r="BW83" s="558" t="s">
        <v>1764</v>
      </c>
    </row>
    <row r="84" spans="1:79" customFormat="1" ht="21" hidden="1" customHeight="1">
      <c r="A84" s="204"/>
      <c r="B84" s="204"/>
      <c r="C84" s="41" t="s">
        <v>72</v>
      </c>
      <c r="D84" s="659" t="s">
        <v>164</v>
      </c>
      <c r="E84" s="562">
        <v>3548</v>
      </c>
      <c r="F84" s="543">
        <v>42524</v>
      </c>
      <c r="G84" s="983">
        <v>0</v>
      </c>
      <c r="H84" s="364" t="s">
        <v>1686</v>
      </c>
      <c r="I84" s="30">
        <v>34663</v>
      </c>
      <c r="J84" s="519" t="s">
        <v>338</v>
      </c>
      <c r="K84" s="328" t="s">
        <v>337</v>
      </c>
      <c r="L84" s="16">
        <v>0</v>
      </c>
      <c r="M84" s="16">
        <v>0</v>
      </c>
      <c r="N84" s="16">
        <v>0</v>
      </c>
      <c r="O84" s="16">
        <v>0</v>
      </c>
      <c r="P84" s="16">
        <v>0</v>
      </c>
      <c r="Q84" s="16">
        <v>0</v>
      </c>
      <c r="R84" s="16">
        <v>0</v>
      </c>
      <c r="S84" s="18"/>
      <c r="T84" s="202"/>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9"/>
      <c r="AS84" s="19"/>
      <c r="AT84" s="19"/>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84">
        <f t="shared" ref="BS84:BS89" si="11">COUNT(S84:AQ84)</f>
        <v>0</v>
      </c>
      <c r="BT84" s="2"/>
      <c r="BU84" s="184">
        <f t="shared" ref="BU84:BU89" si="12">COUNT(AR84:BR84)</f>
        <v>0</v>
      </c>
      <c r="BV84" s="2"/>
      <c r="BW84" s="15">
        <f t="shared" ref="BW84:BW89" si="13">SUM(BS84,BU84)</f>
        <v>0</v>
      </c>
      <c r="BX84" s="274"/>
      <c r="BY84" s="274"/>
      <c r="BZ84" s="274"/>
      <c r="CA84" s="274"/>
    </row>
    <row r="85" spans="1:79" customFormat="1" ht="21" hidden="1" customHeight="1">
      <c r="A85" s="204"/>
      <c r="B85" s="204"/>
      <c r="C85" s="41" t="s">
        <v>68</v>
      </c>
      <c r="D85" s="659" t="s">
        <v>1455</v>
      </c>
      <c r="E85" s="562">
        <v>226</v>
      </c>
      <c r="F85" s="546">
        <v>41012</v>
      </c>
      <c r="G85" s="983">
        <v>0</v>
      </c>
      <c r="H85" s="364" t="s">
        <v>352</v>
      </c>
      <c r="I85" s="30">
        <v>39833</v>
      </c>
      <c r="J85" s="519" t="s">
        <v>1457</v>
      </c>
      <c r="K85" s="328" t="s">
        <v>1456</v>
      </c>
      <c r="L85" s="16">
        <v>0</v>
      </c>
      <c r="M85" s="16">
        <v>0</v>
      </c>
      <c r="N85" s="16">
        <v>0</v>
      </c>
      <c r="O85" s="16">
        <v>0</v>
      </c>
      <c r="P85" s="16">
        <v>0</v>
      </c>
      <c r="Q85" s="16">
        <v>0</v>
      </c>
      <c r="R85" s="16">
        <v>0</v>
      </c>
      <c r="S85" s="18"/>
      <c r="T85" s="202"/>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9"/>
      <c r="AS85" s="19"/>
      <c r="AT85" s="19"/>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84">
        <f t="shared" si="11"/>
        <v>0</v>
      </c>
      <c r="BT85" s="2"/>
      <c r="BU85" s="184">
        <f t="shared" si="12"/>
        <v>0</v>
      </c>
      <c r="BV85" s="2"/>
      <c r="BW85" s="15">
        <f t="shared" si="13"/>
        <v>0</v>
      </c>
      <c r="BX85" s="274"/>
      <c r="BY85" s="274"/>
      <c r="BZ85" s="274"/>
      <c r="CA85" s="274"/>
    </row>
    <row r="86" spans="1:79" customFormat="1" ht="21" hidden="1" customHeight="1">
      <c r="A86" s="204"/>
      <c r="B86" s="204"/>
      <c r="C86" s="41" t="s">
        <v>91</v>
      </c>
      <c r="D86" s="659" t="s">
        <v>1443</v>
      </c>
      <c r="E86" s="562">
        <v>11381</v>
      </c>
      <c r="F86" s="544">
        <v>44762</v>
      </c>
      <c r="G86" s="983">
        <v>0</v>
      </c>
      <c r="H86" s="364" t="s">
        <v>1686</v>
      </c>
      <c r="I86" s="30">
        <v>44774</v>
      </c>
      <c r="J86" s="519" t="s">
        <v>1445</v>
      </c>
      <c r="K86" s="328" t="s">
        <v>1444</v>
      </c>
      <c r="L86" s="16">
        <v>0</v>
      </c>
      <c r="M86" s="16">
        <v>0</v>
      </c>
      <c r="N86" s="16">
        <v>0</v>
      </c>
      <c r="O86" s="16">
        <v>0</v>
      </c>
      <c r="P86" s="16">
        <v>0</v>
      </c>
      <c r="Q86" s="16">
        <v>0</v>
      </c>
      <c r="R86" s="16">
        <v>0</v>
      </c>
      <c r="S86" s="18"/>
      <c r="T86" s="202"/>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9"/>
      <c r="AS86" s="19"/>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84">
        <f t="shared" si="11"/>
        <v>0</v>
      </c>
      <c r="BT86" s="2"/>
      <c r="BU86" s="184">
        <f t="shared" si="12"/>
        <v>0</v>
      </c>
      <c r="BV86" s="2"/>
      <c r="BW86" s="15">
        <f t="shared" si="13"/>
        <v>0</v>
      </c>
      <c r="BX86" s="274"/>
      <c r="BY86" s="274"/>
      <c r="BZ86" s="274"/>
      <c r="CA86" s="274"/>
    </row>
    <row r="87" spans="1:79" customFormat="1" ht="21" hidden="1" customHeight="1">
      <c r="A87" s="204"/>
      <c r="B87" s="204"/>
      <c r="C87" s="41" t="s">
        <v>93</v>
      </c>
      <c r="D87" s="659" t="s">
        <v>1503</v>
      </c>
      <c r="E87" s="562">
        <v>11397</v>
      </c>
      <c r="F87" s="543">
        <v>44927</v>
      </c>
      <c r="G87" s="983">
        <v>0</v>
      </c>
      <c r="H87" s="364" t="s">
        <v>1483</v>
      </c>
      <c r="I87" s="30">
        <v>44883</v>
      </c>
      <c r="J87" s="511" t="s">
        <v>1505</v>
      </c>
      <c r="K87" s="328" t="s">
        <v>1504</v>
      </c>
      <c r="L87" s="16">
        <v>0</v>
      </c>
      <c r="M87" s="16">
        <v>0</v>
      </c>
      <c r="N87" s="16">
        <v>0</v>
      </c>
      <c r="O87" s="16">
        <v>0</v>
      </c>
      <c r="P87" s="16">
        <v>0</v>
      </c>
      <c r="Q87" s="16">
        <v>0</v>
      </c>
      <c r="R87" s="16">
        <v>0</v>
      </c>
      <c r="S87" s="18"/>
      <c r="T87" s="202"/>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9"/>
      <c r="AS87" s="19"/>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84">
        <f t="shared" si="11"/>
        <v>0</v>
      </c>
      <c r="BT87" s="2"/>
      <c r="BU87" s="184">
        <f t="shared" si="12"/>
        <v>0</v>
      </c>
      <c r="BV87" s="2"/>
      <c r="BW87" s="15">
        <f t="shared" si="13"/>
        <v>0</v>
      </c>
      <c r="BX87" s="274"/>
      <c r="BY87" s="274"/>
      <c r="BZ87" s="274"/>
      <c r="CA87" s="274"/>
    </row>
    <row r="88" spans="1:79" customFormat="1" ht="21" hidden="1" customHeight="1">
      <c r="A88" s="204"/>
      <c r="B88" s="204"/>
      <c r="C88" s="41" t="s">
        <v>38</v>
      </c>
      <c r="D88" s="659" t="s">
        <v>288</v>
      </c>
      <c r="E88" s="562">
        <v>3308</v>
      </c>
      <c r="F88" s="544">
        <v>36648</v>
      </c>
      <c r="G88" s="983">
        <v>0</v>
      </c>
      <c r="H88" s="364" t="s">
        <v>1483</v>
      </c>
      <c r="I88" s="30">
        <v>36501</v>
      </c>
      <c r="J88" s="519" t="s">
        <v>763</v>
      </c>
      <c r="K88" s="328" t="s">
        <v>762</v>
      </c>
      <c r="L88" s="16">
        <v>0</v>
      </c>
      <c r="M88" s="16">
        <v>0</v>
      </c>
      <c r="N88" s="16">
        <v>0</v>
      </c>
      <c r="O88" s="16">
        <v>0</v>
      </c>
      <c r="P88" s="16">
        <v>0</v>
      </c>
      <c r="Q88" s="16">
        <v>0</v>
      </c>
      <c r="R88" s="16">
        <v>0</v>
      </c>
      <c r="S88" s="18"/>
      <c r="T88" s="202"/>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9"/>
      <c r="AS88" s="19"/>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84">
        <f t="shared" si="11"/>
        <v>0</v>
      </c>
      <c r="BT88" s="2"/>
      <c r="BU88" s="184">
        <f t="shared" si="12"/>
        <v>0</v>
      </c>
      <c r="BV88" s="2"/>
      <c r="BW88" s="15">
        <f t="shared" si="13"/>
        <v>0</v>
      </c>
      <c r="BX88" s="274"/>
      <c r="BY88" s="274"/>
      <c r="BZ88" s="274"/>
      <c r="CA88" s="274"/>
    </row>
    <row r="89" spans="1:79" customFormat="1" ht="21" hidden="1" customHeight="1">
      <c r="A89" s="204"/>
      <c r="B89" s="204"/>
      <c r="C89" s="41" t="s">
        <v>76</v>
      </c>
      <c r="D89" s="37" t="s">
        <v>1171</v>
      </c>
      <c r="E89" s="364" t="s">
        <v>1847</v>
      </c>
      <c r="F89" s="542">
        <v>43991</v>
      </c>
      <c r="G89" s="983">
        <v>0</v>
      </c>
      <c r="H89" s="364" t="s">
        <v>1686</v>
      </c>
      <c r="I89" s="30">
        <v>44244</v>
      </c>
      <c r="J89" s="512" t="s">
        <v>1173</v>
      </c>
      <c r="K89" s="328" t="s">
        <v>1172</v>
      </c>
      <c r="L89" s="16">
        <v>0</v>
      </c>
      <c r="M89" s="16">
        <v>0</v>
      </c>
      <c r="N89" s="16">
        <v>0</v>
      </c>
      <c r="O89" s="16">
        <v>0</v>
      </c>
      <c r="P89" s="16">
        <v>0</v>
      </c>
      <c r="Q89" s="16">
        <v>0</v>
      </c>
      <c r="R89" s="16">
        <v>0</v>
      </c>
      <c r="S89" s="18"/>
      <c r="T89" s="202"/>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9"/>
      <c r="AS89" s="19"/>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84">
        <f t="shared" si="11"/>
        <v>0</v>
      </c>
      <c r="BT89" s="2"/>
      <c r="BU89" s="184">
        <f t="shared" si="12"/>
        <v>0</v>
      </c>
      <c r="BV89" s="2"/>
      <c r="BW89" s="15">
        <f t="shared" si="13"/>
        <v>0</v>
      </c>
      <c r="BX89" s="274"/>
      <c r="BY89" s="274"/>
      <c r="BZ89" s="274"/>
      <c r="CA89" s="274"/>
    </row>
    <row r="90" spans="1:79" s="2" customFormat="1" ht="15.75" hidden="1" customHeight="1">
      <c r="A90" s="171"/>
      <c r="B90" s="171"/>
      <c r="C90" s="62"/>
      <c r="D90" s="238"/>
      <c r="E90" s="575"/>
      <c r="F90" s="547"/>
      <c r="G90" s="991"/>
      <c r="H90" s="38"/>
      <c r="I90" s="46"/>
      <c r="J90" s="503"/>
      <c r="K90" s="38"/>
      <c r="L90" s="47"/>
      <c r="M90" s="47"/>
      <c r="N90" s="47"/>
      <c r="O90" s="47"/>
      <c r="P90" s="47"/>
      <c r="Q90" s="47"/>
      <c r="R90" s="47"/>
      <c r="S90" s="171"/>
      <c r="T90" s="171"/>
      <c r="U90" s="171"/>
      <c r="V90" s="171"/>
      <c r="W90" s="171"/>
      <c r="X90" s="171"/>
      <c r="Y90" s="171"/>
      <c r="Z90" s="171"/>
      <c r="AA90" s="171"/>
      <c r="AB90" s="171"/>
      <c r="AC90" s="171"/>
      <c r="AD90" s="171"/>
      <c r="AE90" s="171"/>
      <c r="AF90" s="171"/>
      <c r="AG90" s="171"/>
      <c r="AH90" s="171"/>
      <c r="AI90" s="171"/>
      <c r="AJ90" s="171"/>
      <c r="AK90" s="171"/>
      <c r="AL90" s="171"/>
      <c r="AM90" s="171"/>
      <c r="AN90" s="171"/>
      <c r="AO90" s="171"/>
      <c r="AP90" s="171"/>
      <c r="AQ90" s="171"/>
      <c r="AR90" s="171"/>
      <c r="AS90" s="171"/>
      <c r="AT90" s="171"/>
      <c r="AU90" s="171"/>
      <c r="AV90" s="171"/>
      <c r="AW90" s="171"/>
      <c r="AX90" s="171"/>
      <c r="AY90" s="171"/>
      <c r="AZ90" s="171"/>
      <c r="BA90" s="171"/>
      <c r="BB90" s="171"/>
      <c r="BC90" s="171"/>
      <c r="BD90" s="171"/>
      <c r="BE90" s="171"/>
      <c r="BF90" s="171"/>
      <c r="BG90" s="171"/>
      <c r="BH90" s="171"/>
      <c r="BI90" s="171"/>
      <c r="BJ90" s="171"/>
      <c r="BK90" s="171"/>
      <c r="BL90" s="171"/>
      <c r="BM90" s="171"/>
      <c r="BN90" s="171"/>
      <c r="BO90" s="171"/>
      <c r="BP90" s="171"/>
      <c r="BQ90" s="171"/>
      <c r="BR90" s="171"/>
      <c r="BS90" s="11"/>
      <c r="BT90" s="171"/>
      <c r="BU90" s="200"/>
      <c r="BV90" s="171"/>
      <c r="BW90" s="23"/>
    </row>
    <row r="91" spans="1:79" s="54" customFormat="1" ht="54" hidden="1" customHeight="1">
      <c r="C91" s="53"/>
      <c r="D91" s="53" t="s">
        <v>1989</v>
      </c>
      <c r="E91" s="211"/>
      <c r="F91" s="550"/>
      <c r="G91" s="211"/>
      <c r="H91" s="287"/>
      <c r="I91" s="38"/>
      <c r="J91" s="3"/>
      <c r="K91" s="287"/>
      <c r="BQ91" s="284"/>
      <c r="BR91" s="284"/>
      <c r="BS91" s="284"/>
      <c r="BU91" s="284"/>
    </row>
    <row r="92" spans="1:79" s="2" customFormat="1" ht="15.75" hidden="1" customHeight="1">
      <c r="A92" s="171"/>
      <c r="B92" s="171"/>
      <c r="C92" s="62"/>
      <c r="D92" s="238"/>
      <c r="E92" s="575"/>
      <c r="F92" s="547"/>
      <c r="G92" s="991"/>
      <c r="H92" s="38"/>
      <c r="I92" s="46"/>
      <c r="J92" s="503"/>
      <c r="K92" s="38"/>
      <c r="L92" s="47"/>
      <c r="M92" s="47"/>
      <c r="N92" s="47"/>
      <c r="O92" s="47"/>
      <c r="P92" s="47"/>
      <c r="Q92" s="47"/>
      <c r="R92" s="47"/>
      <c r="S92" s="171"/>
      <c r="T92" s="171"/>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1"/>
      <c r="BT92" s="171"/>
      <c r="BU92" s="200"/>
      <c r="BV92" s="171"/>
      <c r="BW92" s="23"/>
    </row>
    <row r="93" spans="1:79" s="587" customFormat="1" ht="34.5" hidden="1" customHeight="1">
      <c r="A93" s="722" t="s">
        <v>310</v>
      </c>
      <c r="B93" s="722" t="s">
        <v>1694</v>
      </c>
      <c r="C93" s="728" t="s">
        <v>12</v>
      </c>
      <c r="D93" s="722" t="s">
        <v>43</v>
      </c>
      <c r="E93" s="720" t="s">
        <v>1761</v>
      </c>
      <c r="F93" s="723" t="s">
        <v>14</v>
      </c>
      <c r="G93" s="563" t="s">
        <v>1867</v>
      </c>
      <c r="H93" s="723" t="s">
        <v>1705</v>
      </c>
      <c r="I93" s="723" t="s">
        <v>1706</v>
      </c>
      <c r="J93" s="720" t="s">
        <v>308</v>
      </c>
      <c r="K93" s="723" t="s">
        <v>307</v>
      </c>
      <c r="L93" s="720" t="s">
        <v>1319</v>
      </c>
      <c r="M93" s="720" t="s">
        <v>1430</v>
      </c>
      <c r="N93" s="720" t="s">
        <v>1431</v>
      </c>
      <c r="O93" s="720" t="s">
        <v>1641</v>
      </c>
      <c r="P93" s="720" t="s">
        <v>1642</v>
      </c>
      <c r="Q93" s="720" t="s">
        <v>1764</v>
      </c>
      <c r="R93" s="720"/>
      <c r="S93" s="722">
        <v>2</v>
      </c>
      <c r="T93" s="722">
        <v>9</v>
      </c>
      <c r="U93" s="722">
        <v>16</v>
      </c>
      <c r="V93" s="722">
        <v>23</v>
      </c>
      <c r="W93" s="722">
        <v>6</v>
      </c>
      <c r="X93" s="722"/>
      <c r="Y93" s="722">
        <v>13</v>
      </c>
      <c r="Z93" s="722">
        <v>27</v>
      </c>
      <c r="AA93" s="722">
        <v>5</v>
      </c>
      <c r="AB93" s="722">
        <v>12</v>
      </c>
      <c r="AC93" s="722">
        <v>19</v>
      </c>
      <c r="AD93" s="722">
        <v>26</v>
      </c>
      <c r="AE93" s="722">
        <v>2</v>
      </c>
      <c r="AF93" s="722">
        <v>9</v>
      </c>
      <c r="AG93" s="722">
        <v>16</v>
      </c>
      <c r="AH93" s="722">
        <v>23</v>
      </c>
      <c r="AI93" s="722">
        <v>30</v>
      </c>
      <c r="AJ93" s="722">
        <v>7</v>
      </c>
      <c r="AK93" s="722">
        <v>14</v>
      </c>
      <c r="AL93" s="722">
        <v>21</v>
      </c>
      <c r="AM93" s="722">
        <v>28</v>
      </c>
      <c r="AN93" s="722">
        <v>4</v>
      </c>
      <c r="AO93" s="722">
        <v>11</v>
      </c>
      <c r="AP93" s="722">
        <v>18</v>
      </c>
      <c r="AQ93" s="722">
        <v>25</v>
      </c>
      <c r="AR93" s="722">
        <v>2</v>
      </c>
      <c r="AS93" s="722">
        <v>9</v>
      </c>
      <c r="AT93" s="722">
        <v>16</v>
      </c>
      <c r="AU93" s="722">
        <v>23</v>
      </c>
      <c r="AV93" s="722">
        <v>30</v>
      </c>
      <c r="AW93" s="722">
        <v>6</v>
      </c>
      <c r="AX93" s="722">
        <v>13</v>
      </c>
      <c r="AY93" s="722">
        <v>20</v>
      </c>
      <c r="AZ93" s="722">
        <v>27</v>
      </c>
      <c r="BA93" s="722">
        <v>3</v>
      </c>
      <c r="BB93" s="722">
        <v>10</v>
      </c>
      <c r="BC93" s="722"/>
      <c r="BD93" s="722">
        <v>17</v>
      </c>
      <c r="BE93" s="722">
        <v>24</v>
      </c>
      <c r="BF93" s="722">
        <v>1</v>
      </c>
      <c r="BG93" s="722">
        <v>8</v>
      </c>
      <c r="BH93" s="722">
        <v>22</v>
      </c>
      <c r="BI93" s="722">
        <v>29</v>
      </c>
      <c r="BJ93" s="722">
        <v>5</v>
      </c>
      <c r="BK93" s="722">
        <v>12</v>
      </c>
      <c r="BL93" s="722">
        <v>19</v>
      </c>
      <c r="BM93" s="722">
        <v>26</v>
      </c>
      <c r="BN93" s="722">
        <v>3</v>
      </c>
      <c r="BO93" s="722">
        <v>10</v>
      </c>
      <c r="BP93" s="722">
        <v>17</v>
      </c>
      <c r="BQ93" s="722">
        <v>24</v>
      </c>
      <c r="BR93" s="722">
        <v>31</v>
      </c>
      <c r="BS93" s="558" t="s">
        <v>915</v>
      </c>
      <c r="BT93" s="559"/>
      <c r="BU93" s="558" t="s">
        <v>916</v>
      </c>
      <c r="BV93" s="190"/>
      <c r="BW93" s="558" t="s">
        <v>1764</v>
      </c>
    </row>
    <row r="94" spans="1:79" customFormat="1" ht="21" hidden="1" customHeight="1">
      <c r="A94" s="204"/>
      <c r="B94" s="204"/>
      <c r="C94" s="41" t="s">
        <v>87</v>
      </c>
      <c r="D94" s="659" t="s">
        <v>1337</v>
      </c>
      <c r="E94" s="562">
        <v>11138</v>
      </c>
      <c r="F94" s="544">
        <v>43986</v>
      </c>
      <c r="G94" s="983">
        <v>0</v>
      </c>
      <c r="H94" s="364" t="s">
        <v>352</v>
      </c>
      <c r="I94" s="30">
        <v>44580</v>
      </c>
      <c r="J94" s="726" t="s">
        <v>1339</v>
      </c>
      <c r="K94" s="454" t="s">
        <v>1338</v>
      </c>
      <c r="L94" s="16">
        <v>0</v>
      </c>
      <c r="M94" s="16">
        <v>0</v>
      </c>
      <c r="N94" s="16">
        <v>0</v>
      </c>
      <c r="O94" s="16">
        <v>0</v>
      </c>
      <c r="P94" s="16">
        <v>0</v>
      </c>
      <c r="Q94" s="16">
        <v>0</v>
      </c>
      <c r="R94" s="16"/>
      <c r="S94" s="18"/>
      <c r="T94" s="202"/>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9"/>
      <c r="AS94" s="19"/>
      <c r="AT94" s="19"/>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84">
        <f>COUNT(S94:AQ94)</f>
        <v>0</v>
      </c>
      <c r="BT94" s="2"/>
      <c r="BU94" s="184">
        <f>COUNT(AR94:BR94)</f>
        <v>0</v>
      </c>
      <c r="BV94" s="2"/>
      <c r="BW94" s="15">
        <f t="shared" ref="BW94" si="14">SUM(BS94,BU94)</f>
        <v>0</v>
      </c>
      <c r="BX94" s="274"/>
      <c r="BY94" s="274"/>
      <c r="BZ94" s="274"/>
      <c r="CA94" s="274"/>
    </row>
    <row r="95" spans="1:79" s="274" customFormat="1" ht="21" hidden="1" customHeight="1">
      <c r="A95" s="204"/>
      <c r="B95" s="204"/>
      <c r="C95" s="41" t="s">
        <v>20</v>
      </c>
      <c r="D95" s="659" t="s">
        <v>1290</v>
      </c>
      <c r="E95" s="562">
        <v>247</v>
      </c>
      <c r="F95" s="542">
        <v>31154</v>
      </c>
      <c r="G95" s="983">
        <v>34</v>
      </c>
      <c r="H95" s="364" t="s">
        <v>770</v>
      </c>
      <c r="I95" s="30">
        <v>40995</v>
      </c>
      <c r="J95" s="512" t="s">
        <v>515</v>
      </c>
      <c r="K95" s="328" t="s">
        <v>514</v>
      </c>
      <c r="L95" s="16">
        <v>7</v>
      </c>
      <c r="M95" s="16">
        <v>13</v>
      </c>
      <c r="N95" s="16">
        <v>20</v>
      </c>
      <c r="O95" s="16">
        <v>12</v>
      </c>
      <c r="P95" s="16">
        <v>32</v>
      </c>
      <c r="Q95" s="16">
        <v>2</v>
      </c>
      <c r="R95" s="16"/>
      <c r="S95" s="18"/>
      <c r="T95" s="202"/>
      <c r="U95" s="18"/>
      <c r="V95" s="18"/>
      <c r="W95" s="18"/>
      <c r="X95" s="18"/>
      <c r="Y95" s="18"/>
      <c r="Z95" s="18"/>
      <c r="AA95" s="18">
        <v>35</v>
      </c>
      <c r="AB95" s="18">
        <v>35</v>
      </c>
      <c r="AC95" s="18"/>
      <c r="AD95" s="18"/>
      <c r="AE95" s="18"/>
      <c r="AF95" s="18"/>
      <c r="AG95" s="18"/>
      <c r="AH95" s="18"/>
      <c r="AI95" s="18"/>
      <c r="AJ95" s="18"/>
      <c r="AK95" s="18"/>
      <c r="AL95" s="18"/>
      <c r="AM95" s="18"/>
      <c r="AN95" s="18"/>
      <c r="AO95" s="18"/>
      <c r="AP95" s="18"/>
      <c r="AQ95" s="18"/>
      <c r="AR95" s="19"/>
      <c r="AS95" s="19"/>
      <c r="AT95" s="19"/>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84">
        <f>COUNT(S95:AQ95)</f>
        <v>2</v>
      </c>
      <c r="BT95" s="2"/>
      <c r="BU95" s="184">
        <f>COUNT(AR95:BR95)</f>
        <v>0</v>
      </c>
      <c r="BV95" s="2"/>
      <c r="BW95" s="15">
        <f t="shared" ref="BW95:BW97" si="15">SUM(BS95,BU95)</f>
        <v>2</v>
      </c>
      <c r="BZ95" s="201"/>
      <c r="CA95" s="201"/>
    </row>
    <row r="96" spans="1:79" customFormat="1" ht="21" hidden="1" customHeight="1">
      <c r="A96" s="204"/>
      <c r="B96" s="204"/>
      <c r="C96" s="41" t="s">
        <v>37</v>
      </c>
      <c r="D96" s="659" t="s">
        <v>642</v>
      </c>
      <c r="E96" s="562">
        <v>7043</v>
      </c>
      <c r="F96" s="545">
        <v>36178</v>
      </c>
      <c r="G96" s="983">
        <v>0</v>
      </c>
      <c r="H96" s="364" t="s">
        <v>1483</v>
      </c>
      <c r="I96" s="30">
        <v>19269</v>
      </c>
      <c r="J96" s="512" t="s">
        <v>644</v>
      </c>
      <c r="K96" s="328" t="s">
        <v>643</v>
      </c>
      <c r="L96" s="16">
        <v>0</v>
      </c>
      <c r="M96" s="16">
        <v>0</v>
      </c>
      <c r="N96" s="16">
        <v>0</v>
      </c>
      <c r="O96" s="16">
        <v>0</v>
      </c>
      <c r="P96" s="16">
        <v>0</v>
      </c>
      <c r="Q96" s="16">
        <v>0</v>
      </c>
      <c r="R96" s="16">
        <v>0</v>
      </c>
      <c r="S96" s="18"/>
      <c r="T96" s="202"/>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84">
        <f>COUNT(S96:AQ96)</f>
        <v>0</v>
      </c>
      <c r="BT96" s="2"/>
      <c r="BU96" s="184">
        <f>COUNT(AR96:BR96)</f>
        <v>0</v>
      </c>
      <c r="BV96" s="2"/>
      <c r="BW96" s="15">
        <f t="shared" si="15"/>
        <v>0</v>
      </c>
      <c r="BX96" s="274"/>
      <c r="BY96" s="274"/>
      <c r="BZ96" s="274"/>
      <c r="CA96" s="274"/>
    </row>
    <row r="97" spans="1:79" customFormat="1" ht="21" hidden="1" customHeight="1">
      <c r="A97" s="204"/>
      <c r="B97" s="204"/>
      <c r="C97" s="41" t="s">
        <v>117</v>
      </c>
      <c r="D97" s="37" t="s">
        <v>1941</v>
      </c>
      <c r="E97" s="562">
        <v>528</v>
      </c>
      <c r="F97" s="542">
        <v>40756</v>
      </c>
      <c r="G97" s="983">
        <v>0</v>
      </c>
      <c r="H97" s="364" t="s">
        <v>1942</v>
      </c>
      <c r="I97" s="30">
        <v>40756</v>
      </c>
      <c r="J97" s="719" t="s">
        <v>723</v>
      </c>
      <c r="K97" s="328" t="s">
        <v>722</v>
      </c>
      <c r="L97" s="16">
        <v>0</v>
      </c>
      <c r="M97" s="16">
        <v>0</v>
      </c>
      <c r="N97" s="16">
        <v>0</v>
      </c>
      <c r="O97" s="16">
        <v>0</v>
      </c>
      <c r="P97" s="16">
        <v>0</v>
      </c>
      <c r="Q97" s="16">
        <v>0</v>
      </c>
      <c r="R97" s="16"/>
      <c r="S97" s="18"/>
      <c r="T97" s="202"/>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84">
        <f>COUNT(S97:AQ97)</f>
        <v>0</v>
      </c>
      <c r="BT97" s="2"/>
      <c r="BU97" s="184">
        <f>COUNT(AR97:BR97)</f>
        <v>0</v>
      </c>
      <c r="BV97" s="2"/>
      <c r="BW97" s="15">
        <f t="shared" si="15"/>
        <v>0</v>
      </c>
      <c r="BX97" s="274"/>
      <c r="BY97" s="274"/>
      <c r="BZ97" s="274"/>
      <c r="CA97" s="274"/>
    </row>
    <row r="98" spans="1:79" s="2" customFormat="1" ht="15.75" hidden="1" customHeight="1">
      <c r="A98" s="171"/>
      <c r="B98" s="171"/>
      <c r="C98" s="62"/>
      <c r="D98" s="238"/>
      <c r="E98" s="575"/>
      <c r="F98" s="547"/>
      <c r="G98" s="991"/>
      <c r="H98" s="38"/>
      <c r="I98" s="46"/>
      <c r="J98" s="503"/>
      <c r="K98" s="38"/>
      <c r="L98" s="47"/>
      <c r="M98" s="47"/>
      <c r="N98" s="47"/>
      <c r="O98" s="47"/>
      <c r="P98" s="47"/>
      <c r="Q98" s="47"/>
      <c r="R98" s="47"/>
      <c r="S98" s="171"/>
      <c r="T98" s="171"/>
      <c r="U98" s="171"/>
      <c r="V98" s="171"/>
      <c r="W98" s="171"/>
      <c r="X98" s="171"/>
      <c r="Y98" s="171"/>
      <c r="Z98" s="171"/>
      <c r="AA98" s="171"/>
      <c r="AB98" s="171"/>
      <c r="AC98" s="171"/>
      <c r="AD98" s="171"/>
      <c r="AE98" s="171"/>
      <c r="AF98" s="171"/>
      <c r="AG98" s="171"/>
      <c r="AH98" s="171"/>
      <c r="AI98" s="171"/>
      <c r="AJ98" s="171"/>
      <c r="AK98" s="171"/>
      <c r="AL98" s="171"/>
      <c r="AM98" s="171"/>
      <c r="AN98" s="171"/>
      <c r="AO98" s="171"/>
      <c r="AP98" s="171"/>
      <c r="AQ98" s="171"/>
      <c r="AR98" s="171"/>
      <c r="AS98" s="171"/>
      <c r="AT98" s="171"/>
      <c r="AU98" s="171"/>
      <c r="AV98" s="171"/>
      <c r="AW98" s="171"/>
      <c r="AX98" s="171"/>
      <c r="AY98" s="171"/>
      <c r="AZ98" s="171"/>
      <c r="BA98" s="171"/>
      <c r="BB98" s="171"/>
      <c r="BC98" s="171"/>
      <c r="BD98" s="171"/>
      <c r="BE98" s="171"/>
      <c r="BF98" s="171"/>
      <c r="BG98" s="171"/>
      <c r="BH98" s="171"/>
      <c r="BI98" s="171"/>
      <c r="BJ98" s="171"/>
      <c r="BK98" s="171"/>
      <c r="BL98" s="171"/>
      <c r="BM98" s="171"/>
      <c r="BN98" s="171"/>
      <c r="BO98" s="171"/>
      <c r="BP98" s="171"/>
      <c r="BQ98" s="171"/>
      <c r="BR98" s="171"/>
      <c r="BS98" s="11"/>
      <c r="BT98" s="171"/>
      <c r="BU98" s="200"/>
      <c r="BV98" s="171"/>
      <c r="BW98" s="23"/>
    </row>
    <row r="99" spans="1:79" s="54" customFormat="1" ht="54" hidden="1" customHeight="1">
      <c r="D99" s="53" t="s">
        <v>1990</v>
      </c>
      <c r="E99" s="201"/>
      <c r="F99" s="550"/>
      <c r="H99" s="287"/>
      <c r="I99" s="38"/>
      <c r="J99" s="713"/>
      <c r="K99" s="287"/>
      <c r="BP99" s="284"/>
      <c r="BQ99" s="284"/>
      <c r="BR99" s="284"/>
      <c r="BT99" s="284"/>
    </row>
    <row r="100" spans="1:79" s="2" customFormat="1" ht="15.75" hidden="1" customHeight="1">
      <c r="A100" s="171"/>
      <c r="B100" s="171"/>
      <c r="C100" s="62"/>
      <c r="D100" s="238"/>
      <c r="E100" s="575"/>
      <c r="F100" s="547"/>
      <c r="G100" s="991"/>
      <c r="H100" s="38"/>
      <c r="I100" s="46"/>
      <c r="J100" s="503"/>
      <c r="K100" s="38"/>
      <c r="L100" s="47"/>
      <c r="M100" s="47"/>
      <c r="N100" s="47"/>
      <c r="O100" s="47"/>
      <c r="P100" s="47"/>
      <c r="Q100" s="47"/>
      <c r="R100" s="47"/>
      <c r="S100" s="171"/>
      <c r="T100" s="171"/>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1"/>
      <c r="BT100" s="171"/>
      <c r="BU100" s="200"/>
      <c r="BV100" s="171"/>
      <c r="BW100" s="23"/>
    </row>
    <row r="101" spans="1:79" s="587" customFormat="1" ht="34.5" hidden="1" customHeight="1">
      <c r="A101" s="722" t="s">
        <v>310</v>
      </c>
      <c r="B101" s="722" t="s">
        <v>1694</v>
      </c>
      <c r="C101" s="728" t="s">
        <v>12</v>
      </c>
      <c r="D101" s="722" t="s">
        <v>43</v>
      </c>
      <c r="E101" s="720" t="s">
        <v>1761</v>
      </c>
      <c r="F101" s="723" t="s">
        <v>14</v>
      </c>
      <c r="G101" s="563" t="s">
        <v>1867</v>
      </c>
      <c r="H101" s="723" t="s">
        <v>1705</v>
      </c>
      <c r="I101" s="723" t="s">
        <v>1706</v>
      </c>
      <c r="J101" s="720" t="s">
        <v>308</v>
      </c>
      <c r="K101" s="723" t="s">
        <v>307</v>
      </c>
      <c r="L101" s="720" t="s">
        <v>1319</v>
      </c>
      <c r="M101" s="720" t="s">
        <v>1430</v>
      </c>
      <c r="N101" s="720" t="s">
        <v>1431</v>
      </c>
      <c r="O101" s="720" t="s">
        <v>1641</v>
      </c>
      <c r="P101" s="720" t="s">
        <v>1642</v>
      </c>
      <c r="Q101" s="720" t="s">
        <v>1764</v>
      </c>
      <c r="R101" s="720"/>
      <c r="S101" s="722">
        <v>2</v>
      </c>
      <c r="T101" s="722">
        <v>9</v>
      </c>
      <c r="U101" s="722">
        <v>16</v>
      </c>
      <c r="V101" s="722">
        <v>23</v>
      </c>
      <c r="W101" s="722">
        <v>6</v>
      </c>
      <c r="X101" s="722"/>
      <c r="Y101" s="722">
        <v>13</v>
      </c>
      <c r="Z101" s="722">
        <v>27</v>
      </c>
      <c r="AA101" s="722">
        <v>5</v>
      </c>
      <c r="AB101" s="722">
        <v>12</v>
      </c>
      <c r="AC101" s="722">
        <v>19</v>
      </c>
      <c r="AD101" s="722">
        <v>26</v>
      </c>
      <c r="AE101" s="722">
        <v>2</v>
      </c>
      <c r="AF101" s="722">
        <v>9</v>
      </c>
      <c r="AG101" s="722">
        <v>16</v>
      </c>
      <c r="AH101" s="722">
        <v>23</v>
      </c>
      <c r="AI101" s="722">
        <v>30</v>
      </c>
      <c r="AJ101" s="722">
        <v>7</v>
      </c>
      <c r="AK101" s="722">
        <v>14</v>
      </c>
      <c r="AL101" s="722">
        <v>21</v>
      </c>
      <c r="AM101" s="722">
        <v>28</v>
      </c>
      <c r="AN101" s="722">
        <v>4</v>
      </c>
      <c r="AO101" s="722">
        <v>11</v>
      </c>
      <c r="AP101" s="722">
        <v>18</v>
      </c>
      <c r="AQ101" s="722">
        <v>25</v>
      </c>
      <c r="AR101" s="722">
        <v>2</v>
      </c>
      <c r="AS101" s="722">
        <v>9</v>
      </c>
      <c r="AT101" s="722">
        <v>16</v>
      </c>
      <c r="AU101" s="722">
        <v>23</v>
      </c>
      <c r="AV101" s="722">
        <v>30</v>
      </c>
      <c r="AW101" s="722">
        <v>6</v>
      </c>
      <c r="AX101" s="722">
        <v>13</v>
      </c>
      <c r="AY101" s="722">
        <v>20</v>
      </c>
      <c r="AZ101" s="722">
        <v>27</v>
      </c>
      <c r="BA101" s="722">
        <v>3</v>
      </c>
      <c r="BB101" s="722">
        <v>10</v>
      </c>
      <c r="BC101" s="722"/>
      <c r="BD101" s="722">
        <v>17</v>
      </c>
      <c r="BE101" s="722">
        <v>24</v>
      </c>
      <c r="BF101" s="722">
        <v>1</v>
      </c>
      <c r="BG101" s="722">
        <v>8</v>
      </c>
      <c r="BH101" s="722">
        <v>22</v>
      </c>
      <c r="BI101" s="722">
        <v>29</v>
      </c>
      <c r="BJ101" s="722">
        <v>5</v>
      </c>
      <c r="BK101" s="722">
        <v>12</v>
      </c>
      <c r="BL101" s="722">
        <v>19</v>
      </c>
      <c r="BM101" s="722">
        <v>26</v>
      </c>
      <c r="BN101" s="722">
        <v>3</v>
      </c>
      <c r="BO101" s="722">
        <v>10</v>
      </c>
      <c r="BP101" s="722">
        <v>17</v>
      </c>
      <c r="BQ101" s="722">
        <v>24</v>
      </c>
      <c r="BR101" s="722">
        <v>31</v>
      </c>
      <c r="BS101" s="558" t="s">
        <v>915</v>
      </c>
      <c r="BT101" s="559"/>
      <c r="BU101" s="558" t="s">
        <v>916</v>
      </c>
      <c r="BV101" s="190"/>
      <c r="BW101" s="558" t="s">
        <v>1764</v>
      </c>
    </row>
    <row r="102" spans="1:79" customFormat="1" ht="21" hidden="1" customHeight="1">
      <c r="A102" s="204"/>
      <c r="B102" s="204"/>
      <c r="C102" s="41" t="s">
        <v>96</v>
      </c>
      <c r="D102" s="37" t="s">
        <v>1987</v>
      </c>
      <c r="E102" s="562">
        <v>11421</v>
      </c>
      <c r="F102" s="543">
        <v>44317</v>
      </c>
      <c r="G102" s="983">
        <v>0</v>
      </c>
      <c r="H102" s="364" t="s">
        <v>1686</v>
      </c>
      <c r="I102" s="30">
        <v>45316</v>
      </c>
      <c r="J102" s="511" t="s">
        <v>1781</v>
      </c>
      <c r="K102" s="328" t="s">
        <v>1781</v>
      </c>
      <c r="L102" s="16">
        <v>0</v>
      </c>
      <c r="M102" s="16">
        <v>0</v>
      </c>
      <c r="N102" s="16">
        <v>0</v>
      </c>
      <c r="O102" s="16">
        <v>0</v>
      </c>
      <c r="P102" s="16">
        <v>0</v>
      </c>
      <c r="Q102" s="16">
        <v>0</v>
      </c>
      <c r="R102" s="16"/>
      <c r="S102" s="18"/>
      <c r="T102" s="202"/>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9"/>
      <c r="AS102" s="19"/>
      <c r="AT102" s="19"/>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84">
        <f>COUNT(S102:AQ102)</f>
        <v>0</v>
      </c>
      <c r="BT102" s="2"/>
      <c r="BU102" s="184">
        <f>COUNT(AR102:BR102)</f>
        <v>0</v>
      </c>
      <c r="BV102" s="2"/>
      <c r="BW102" s="15">
        <f t="shared" ref="BW102" si="16">SUM(BS102,BU102)</f>
        <v>0</v>
      </c>
      <c r="BX102" s="274"/>
      <c r="BY102" s="274"/>
      <c r="BZ102" s="274"/>
      <c r="CA102" s="274"/>
    </row>
    <row r="103" spans="1:79" s="2" customFormat="1" ht="15.75" hidden="1" customHeight="1">
      <c r="A103" s="171"/>
      <c r="B103" s="171"/>
      <c r="C103" s="62"/>
      <c r="D103" s="238"/>
      <c r="E103" s="575"/>
      <c r="F103" s="547"/>
      <c r="G103" s="991"/>
      <c r="H103" s="38"/>
      <c r="I103" s="46"/>
      <c r="J103" s="503"/>
      <c r="K103" s="38"/>
      <c r="L103" s="47"/>
      <c r="M103" s="47"/>
      <c r="N103" s="47"/>
      <c r="O103" s="47"/>
      <c r="P103" s="47"/>
      <c r="Q103" s="47"/>
      <c r="R103" s="47"/>
      <c r="S103" s="171"/>
      <c r="T103" s="171"/>
      <c r="U103" s="171"/>
      <c r="V103" s="171"/>
      <c r="W103" s="171"/>
      <c r="X103" s="171"/>
      <c r="Y103" s="171"/>
      <c r="Z103" s="171"/>
      <c r="AA103" s="171"/>
      <c r="AB103" s="171"/>
      <c r="AC103" s="171"/>
      <c r="AD103" s="171"/>
      <c r="AE103" s="171"/>
      <c r="AF103" s="171"/>
      <c r="AG103" s="171"/>
      <c r="AH103" s="171"/>
      <c r="AI103" s="171"/>
      <c r="AJ103" s="171"/>
      <c r="AK103" s="171"/>
      <c r="AL103" s="171"/>
      <c r="AM103" s="171"/>
      <c r="AN103" s="171"/>
      <c r="AO103" s="171"/>
      <c r="AP103" s="171"/>
      <c r="AQ103" s="171"/>
      <c r="AR103" s="171"/>
      <c r="AS103" s="171"/>
      <c r="AT103" s="171"/>
      <c r="AU103" s="171"/>
      <c r="AV103" s="171"/>
      <c r="AW103" s="171"/>
      <c r="AX103" s="171"/>
      <c r="AY103" s="171"/>
      <c r="AZ103" s="171"/>
      <c r="BA103" s="171"/>
      <c r="BB103" s="171"/>
      <c r="BC103" s="171"/>
      <c r="BD103" s="171"/>
      <c r="BE103" s="171"/>
      <c r="BF103" s="171"/>
      <c r="BG103" s="171"/>
      <c r="BH103" s="171"/>
      <c r="BI103" s="171"/>
      <c r="BJ103" s="171"/>
      <c r="BK103" s="171"/>
      <c r="BL103" s="171"/>
      <c r="BM103" s="171"/>
      <c r="BN103" s="171"/>
      <c r="BO103" s="171"/>
      <c r="BP103" s="171"/>
      <c r="BQ103" s="171"/>
      <c r="BR103" s="171"/>
      <c r="BS103" s="11"/>
      <c r="BT103" s="171"/>
      <c r="BU103" s="200"/>
      <c r="BV103" s="171"/>
      <c r="BW103" s="23"/>
    </row>
    <row r="104" spans="1:79" s="54" customFormat="1" ht="54" hidden="1" customHeight="1">
      <c r="C104" s="53"/>
      <c r="D104" s="53" t="s">
        <v>1786</v>
      </c>
      <c r="E104" s="211"/>
      <c r="F104" s="550"/>
      <c r="G104" s="211"/>
      <c r="H104" s="287"/>
      <c r="I104" s="38"/>
      <c r="J104" s="49"/>
      <c r="K104" s="287"/>
      <c r="BT104" s="284"/>
      <c r="BU104" s="284"/>
      <c r="BV104" s="284"/>
    </row>
    <row r="105" spans="1:79" s="2" customFormat="1" ht="15.75" hidden="1" customHeight="1">
      <c r="A105" s="171"/>
      <c r="B105" s="171"/>
      <c r="C105" s="62"/>
      <c r="D105" s="238"/>
      <c r="E105" s="575"/>
      <c r="F105" s="547"/>
      <c r="G105" s="991"/>
      <c r="H105" s="38"/>
      <c r="I105" s="46"/>
      <c r="J105" s="503"/>
      <c r="K105" s="38"/>
      <c r="L105" s="47"/>
      <c r="M105" s="47"/>
      <c r="N105" s="47"/>
      <c r="O105" s="47"/>
      <c r="P105" s="47"/>
      <c r="Q105" s="47"/>
      <c r="R105" s="47"/>
      <c r="S105" s="171"/>
      <c r="T105" s="171"/>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1"/>
      <c r="BT105" s="171"/>
      <c r="BU105" s="200"/>
      <c r="BV105" s="171"/>
      <c r="BW105" s="23"/>
    </row>
    <row r="106" spans="1:79" s="171" customFormat="1" ht="34.5" hidden="1" customHeight="1">
      <c r="A106" s="15" t="s">
        <v>11</v>
      </c>
      <c r="B106" s="15" t="s">
        <v>1058</v>
      </c>
      <c r="C106" s="594" t="s">
        <v>12</v>
      </c>
      <c r="D106" s="41" t="s">
        <v>43</v>
      </c>
      <c r="E106" s="490"/>
      <c r="F106" s="405" t="s">
        <v>14</v>
      </c>
      <c r="G106" s="563"/>
      <c r="H106" s="332" t="s">
        <v>1705</v>
      </c>
      <c r="I106" s="286" t="s">
        <v>1706</v>
      </c>
      <c r="J106" s="504"/>
      <c r="K106" s="332"/>
      <c r="L106" s="388" t="s">
        <v>1319</v>
      </c>
      <c r="M106" s="388" t="s">
        <v>1430</v>
      </c>
      <c r="N106" s="388" t="s">
        <v>1431</v>
      </c>
      <c r="O106" s="388" t="s">
        <v>1566</v>
      </c>
      <c r="P106" s="388"/>
      <c r="Q106" s="388" t="s">
        <v>1566</v>
      </c>
      <c r="R106" s="388"/>
      <c r="S106" s="15">
        <v>3</v>
      </c>
      <c r="T106" s="15">
        <v>10</v>
      </c>
      <c r="U106" s="15">
        <v>17</v>
      </c>
      <c r="V106" s="15">
        <v>24</v>
      </c>
      <c r="W106" s="15">
        <v>7</v>
      </c>
      <c r="X106" s="15"/>
      <c r="Y106" s="15">
        <v>14</v>
      </c>
      <c r="Z106" s="15">
        <v>28</v>
      </c>
      <c r="AA106" s="15">
        <v>7</v>
      </c>
      <c r="AB106" s="15">
        <v>14</v>
      </c>
      <c r="AC106" s="15">
        <v>21</v>
      </c>
      <c r="AD106" s="15">
        <v>28</v>
      </c>
      <c r="AE106" s="15">
        <v>4</v>
      </c>
      <c r="AF106" s="15">
        <v>11</v>
      </c>
      <c r="AG106" s="15"/>
      <c r="AH106" s="15">
        <v>18</v>
      </c>
      <c r="AI106" s="15">
        <v>25</v>
      </c>
      <c r="AJ106" s="15">
        <v>2</v>
      </c>
      <c r="AK106" s="15">
        <v>9</v>
      </c>
      <c r="AL106" s="15">
        <v>16</v>
      </c>
      <c r="AM106" s="15">
        <v>30</v>
      </c>
      <c r="AN106" s="15">
        <v>6</v>
      </c>
      <c r="AO106" s="15">
        <v>13</v>
      </c>
      <c r="AP106" s="15">
        <v>20</v>
      </c>
      <c r="AQ106" s="15">
        <v>27</v>
      </c>
      <c r="AR106" s="15">
        <v>4</v>
      </c>
      <c r="AS106" s="15">
        <v>11</v>
      </c>
      <c r="AT106" s="15"/>
      <c r="AU106" s="15">
        <v>18</v>
      </c>
      <c r="AV106" s="15">
        <v>25</v>
      </c>
      <c r="AW106" s="15">
        <v>1</v>
      </c>
      <c r="AX106" s="15">
        <v>8</v>
      </c>
      <c r="AY106" s="15">
        <v>15</v>
      </c>
      <c r="AZ106" s="15">
        <v>29</v>
      </c>
      <c r="BA106" s="15">
        <v>5</v>
      </c>
      <c r="BB106" s="15">
        <v>12</v>
      </c>
      <c r="BC106" s="15"/>
      <c r="BD106" s="15">
        <v>19</v>
      </c>
      <c r="BE106" s="15">
        <v>26</v>
      </c>
      <c r="BF106" s="15">
        <v>3</v>
      </c>
      <c r="BG106" s="15">
        <v>10</v>
      </c>
      <c r="BH106" s="15">
        <v>24</v>
      </c>
      <c r="BI106" s="15">
        <v>31</v>
      </c>
      <c r="BJ106" s="15">
        <v>7</v>
      </c>
      <c r="BK106" s="15">
        <v>14</v>
      </c>
      <c r="BL106" s="15">
        <v>21</v>
      </c>
      <c r="BM106" s="15">
        <v>28</v>
      </c>
      <c r="BN106" s="15">
        <v>5</v>
      </c>
      <c r="BO106" s="15">
        <v>12</v>
      </c>
      <c r="BP106" s="15"/>
      <c r="BQ106" s="15">
        <v>19</v>
      </c>
      <c r="BR106" s="15">
        <v>26</v>
      </c>
      <c r="BS106" s="12" t="s">
        <v>915</v>
      </c>
      <c r="BT106" s="13"/>
      <c r="BU106" s="12" t="s">
        <v>916</v>
      </c>
      <c r="BV106" s="172"/>
      <c r="BW106" s="14" t="s">
        <v>1566</v>
      </c>
    </row>
    <row r="107" spans="1:79" s="274" customFormat="1" ht="21" hidden="1" customHeight="1">
      <c r="A107" s="204"/>
      <c r="B107" s="204"/>
      <c r="C107" s="41" t="s">
        <v>30</v>
      </c>
      <c r="D107" s="659" t="s">
        <v>1228</v>
      </c>
      <c r="E107" s="576"/>
      <c r="F107" s="543">
        <v>26406</v>
      </c>
      <c r="G107" s="983"/>
      <c r="H107" s="309" t="s">
        <v>770</v>
      </c>
      <c r="I107" s="30">
        <v>36271</v>
      </c>
      <c r="J107" s="505"/>
      <c r="K107" s="309"/>
      <c r="L107" s="16">
        <v>0</v>
      </c>
      <c r="M107" s="16">
        <v>0</v>
      </c>
      <c r="N107" s="16">
        <v>0</v>
      </c>
      <c r="O107" s="16">
        <v>0</v>
      </c>
      <c r="P107" s="16">
        <v>0</v>
      </c>
      <c r="Q107" s="16">
        <v>0</v>
      </c>
      <c r="R107" s="16"/>
      <c r="S107" s="18"/>
      <c r="T107" s="202"/>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9"/>
      <c r="AS107" s="19"/>
      <c r="AT107" s="19"/>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84">
        <f t="shared" ref="BS107:BS119" si="17">COUNT(S107:AQ107)</f>
        <v>0</v>
      </c>
      <c r="BT107" s="2"/>
      <c r="BU107" s="184">
        <f t="shared" ref="BU107:BU119" si="18">COUNT(AR107:BR107)</f>
        <v>0</v>
      </c>
      <c r="BV107" s="2"/>
      <c r="BW107" s="15">
        <f t="shared" ref="BW107:BW119" si="19">SUM(BS107,BU107)</f>
        <v>0</v>
      </c>
    </row>
    <row r="108" spans="1:79" s="274" customFormat="1" ht="21" hidden="1" customHeight="1">
      <c r="A108" s="204"/>
      <c r="B108" s="204"/>
      <c r="C108" s="41" t="s">
        <v>34</v>
      </c>
      <c r="D108" s="659" t="s">
        <v>1282</v>
      </c>
      <c r="E108" s="576"/>
      <c r="F108" s="544">
        <v>33752</v>
      </c>
      <c r="G108" s="983"/>
      <c r="H108" s="309" t="s">
        <v>770</v>
      </c>
      <c r="I108" s="30">
        <v>44393</v>
      </c>
      <c r="J108" s="505"/>
      <c r="K108" s="309"/>
      <c r="L108" s="16">
        <v>0</v>
      </c>
      <c r="M108" s="16">
        <v>0</v>
      </c>
      <c r="N108" s="16">
        <v>0</v>
      </c>
      <c r="O108" s="16">
        <v>0</v>
      </c>
      <c r="P108" s="16">
        <v>0</v>
      </c>
      <c r="Q108" s="16">
        <v>0</v>
      </c>
      <c r="R108" s="16"/>
      <c r="S108" s="18"/>
      <c r="T108" s="202"/>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9"/>
      <c r="AS108" s="19"/>
      <c r="AT108" s="19"/>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84">
        <f t="shared" si="17"/>
        <v>0</v>
      </c>
      <c r="BT108" s="2"/>
      <c r="BU108" s="184">
        <f t="shared" si="18"/>
        <v>0</v>
      </c>
      <c r="BV108" s="2"/>
      <c r="BW108" s="15">
        <f t="shared" si="19"/>
        <v>0</v>
      </c>
      <c r="BZ108" s="201"/>
      <c r="CA108" s="201"/>
    </row>
    <row r="109" spans="1:79" s="274" customFormat="1" ht="21" hidden="1" customHeight="1">
      <c r="A109" s="204"/>
      <c r="B109" s="204"/>
      <c r="C109" s="41" t="s">
        <v>38</v>
      </c>
      <c r="D109" s="659" t="s">
        <v>224</v>
      </c>
      <c r="E109" s="576"/>
      <c r="F109" s="542">
        <v>36726</v>
      </c>
      <c r="G109" s="983"/>
      <c r="H109" s="309" t="s">
        <v>770</v>
      </c>
      <c r="I109" s="30">
        <v>36803</v>
      </c>
      <c r="J109" s="505"/>
      <c r="K109" s="309"/>
      <c r="L109" s="16">
        <v>0</v>
      </c>
      <c r="M109" s="16">
        <v>0</v>
      </c>
      <c r="N109" s="16">
        <v>0</v>
      </c>
      <c r="O109" s="16">
        <v>0</v>
      </c>
      <c r="P109" s="16">
        <v>0</v>
      </c>
      <c r="Q109" s="16">
        <v>0</v>
      </c>
      <c r="R109" s="16"/>
      <c r="S109" s="18"/>
      <c r="T109" s="202"/>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9"/>
      <c r="AS109" s="19"/>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84">
        <f t="shared" si="17"/>
        <v>0</v>
      </c>
      <c r="BT109" s="2"/>
      <c r="BU109" s="184">
        <f t="shared" si="18"/>
        <v>0</v>
      </c>
      <c r="BV109" s="2"/>
      <c r="BW109" s="15">
        <f t="shared" si="19"/>
        <v>0</v>
      </c>
      <c r="BZ109" s="201"/>
      <c r="CA109" s="201"/>
    </row>
    <row r="110" spans="1:79" s="274" customFormat="1" ht="21" hidden="1" customHeight="1">
      <c r="A110" s="204"/>
      <c r="B110" s="204"/>
      <c r="C110" s="41" t="s">
        <v>40</v>
      </c>
      <c r="D110" s="659" t="s">
        <v>233</v>
      </c>
      <c r="E110" s="576"/>
      <c r="F110" s="544">
        <v>37767</v>
      </c>
      <c r="G110" s="983"/>
      <c r="H110" s="309" t="s">
        <v>770</v>
      </c>
      <c r="I110" s="30">
        <v>36438</v>
      </c>
      <c r="J110" s="505"/>
      <c r="K110" s="309"/>
      <c r="L110" s="16">
        <v>0</v>
      </c>
      <c r="M110" s="16">
        <v>0</v>
      </c>
      <c r="N110" s="16">
        <v>0</v>
      </c>
      <c r="O110" s="16">
        <v>0</v>
      </c>
      <c r="P110" s="16">
        <v>0</v>
      </c>
      <c r="Q110" s="16">
        <v>0</v>
      </c>
      <c r="R110" s="16"/>
      <c r="S110" s="18"/>
      <c r="T110" s="202"/>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9"/>
      <c r="AS110" s="19"/>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84">
        <f t="shared" si="17"/>
        <v>0</v>
      </c>
      <c r="BT110" s="2"/>
      <c r="BU110" s="184">
        <f t="shared" si="18"/>
        <v>0</v>
      </c>
      <c r="BV110" s="2"/>
      <c r="BW110" s="15">
        <f t="shared" si="19"/>
        <v>0</v>
      </c>
      <c r="BX110" s="171"/>
      <c r="BY110" s="171"/>
    </row>
    <row r="111" spans="1:79" s="274" customFormat="1" ht="21" hidden="1" customHeight="1">
      <c r="A111" s="204"/>
      <c r="B111" s="204"/>
      <c r="C111" s="41" t="s">
        <v>58</v>
      </c>
      <c r="D111" s="659" t="s">
        <v>1145</v>
      </c>
      <c r="E111" s="576"/>
      <c r="F111" s="542">
        <v>38726</v>
      </c>
      <c r="G111" s="983"/>
      <c r="H111" s="309" t="s">
        <v>770</v>
      </c>
      <c r="I111" s="30">
        <v>39182</v>
      </c>
      <c r="J111" s="505"/>
      <c r="K111" s="309"/>
      <c r="L111" s="16">
        <v>0</v>
      </c>
      <c r="M111" s="16">
        <v>0</v>
      </c>
      <c r="N111" s="16">
        <v>0</v>
      </c>
      <c r="O111" s="16">
        <v>0</v>
      </c>
      <c r="P111" s="16">
        <v>0</v>
      </c>
      <c r="Q111" s="16">
        <v>0</v>
      </c>
      <c r="R111" s="16"/>
      <c r="S111" s="18"/>
      <c r="T111" s="202"/>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84">
        <f t="shared" si="17"/>
        <v>0</v>
      </c>
      <c r="BT111" s="2"/>
      <c r="BU111" s="184">
        <f t="shared" si="18"/>
        <v>0</v>
      </c>
      <c r="BV111" s="2"/>
      <c r="BW111" s="15">
        <f t="shared" si="19"/>
        <v>0</v>
      </c>
    </row>
    <row r="112" spans="1:79" s="274" customFormat="1" ht="21" hidden="1" customHeight="1">
      <c r="A112" s="204"/>
      <c r="B112" s="204"/>
      <c r="C112" s="41" t="s">
        <v>60</v>
      </c>
      <c r="D112" s="659" t="s">
        <v>240</v>
      </c>
      <c r="E112" s="576"/>
      <c r="F112" s="543">
        <v>38805</v>
      </c>
      <c r="G112" s="983"/>
      <c r="H112" s="309" t="s">
        <v>770</v>
      </c>
      <c r="I112" s="30">
        <v>21257</v>
      </c>
      <c r="J112" s="505"/>
      <c r="K112" s="309"/>
      <c r="L112" s="16">
        <v>0</v>
      </c>
      <c r="M112" s="16">
        <v>0</v>
      </c>
      <c r="N112" s="16">
        <v>0</v>
      </c>
      <c r="O112" s="16">
        <v>0</v>
      </c>
      <c r="P112" s="16">
        <v>0</v>
      </c>
      <c r="Q112" s="16">
        <v>0</v>
      </c>
      <c r="R112" s="16"/>
      <c r="S112" s="18"/>
      <c r="T112" s="202"/>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84">
        <f t="shared" si="17"/>
        <v>0</v>
      </c>
      <c r="BT112" s="2"/>
      <c r="BU112" s="184">
        <f t="shared" si="18"/>
        <v>0</v>
      </c>
      <c r="BV112" s="2"/>
      <c r="BW112" s="15">
        <f t="shared" si="19"/>
        <v>0</v>
      </c>
    </row>
    <row r="113" spans="1:79" s="274" customFormat="1" ht="21" hidden="1" customHeight="1">
      <c r="A113" s="204"/>
      <c r="B113" s="204"/>
      <c r="C113" s="41" t="s">
        <v>68</v>
      </c>
      <c r="D113" s="659" t="s">
        <v>1232</v>
      </c>
      <c r="E113" s="576"/>
      <c r="F113" s="543">
        <v>40547</v>
      </c>
      <c r="G113" s="983"/>
      <c r="H113" s="309" t="s">
        <v>770</v>
      </c>
      <c r="I113" s="30">
        <v>40722</v>
      </c>
      <c r="J113" s="505"/>
      <c r="K113" s="309"/>
      <c r="L113" s="16">
        <v>0</v>
      </c>
      <c r="M113" s="16">
        <v>0</v>
      </c>
      <c r="N113" s="16">
        <v>0</v>
      </c>
      <c r="O113" s="16">
        <v>0</v>
      </c>
      <c r="P113" s="16">
        <v>0</v>
      </c>
      <c r="Q113" s="16">
        <v>0</v>
      </c>
      <c r="R113" s="16"/>
      <c r="S113" s="18"/>
      <c r="T113" s="202"/>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9"/>
      <c r="AS113" s="19"/>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84">
        <f t="shared" si="17"/>
        <v>0</v>
      </c>
      <c r="BT113" s="2"/>
      <c r="BU113" s="184">
        <f t="shared" si="18"/>
        <v>0</v>
      </c>
      <c r="BV113" s="2"/>
      <c r="BW113" s="15">
        <f t="shared" si="19"/>
        <v>0</v>
      </c>
    </row>
    <row r="114" spans="1:79" s="274" customFormat="1" ht="21" hidden="1" customHeight="1">
      <c r="A114" s="204"/>
      <c r="B114" s="204"/>
      <c r="C114" s="41" t="s">
        <v>83</v>
      </c>
      <c r="D114" s="659" t="s">
        <v>1237</v>
      </c>
      <c r="E114" s="576"/>
      <c r="F114" s="542">
        <v>42051</v>
      </c>
      <c r="G114" s="983"/>
      <c r="H114" s="309" t="s">
        <v>770</v>
      </c>
      <c r="I114" s="30">
        <v>27723</v>
      </c>
      <c r="J114" s="505"/>
      <c r="K114" s="309"/>
      <c r="L114" s="16">
        <v>0</v>
      </c>
      <c r="M114" s="16">
        <v>0</v>
      </c>
      <c r="N114" s="16">
        <v>0</v>
      </c>
      <c r="O114" s="16">
        <v>0</v>
      </c>
      <c r="P114" s="16">
        <v>0</v>
      </c>
      <c r="Q114" s="16">
        <v>0</v>
      </c>
      <c r="R114" s="16"/>
      <c r="S114" s="18"/>
      <c r="T114" s="202"/>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9"/>
      <c r="AS114" s="19"/>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84">
        <f t="shared" si="17"/>
        <v>0</v>
      </c>
      <c r="BT114" s="2"/>
      <c r="BU114" s="184">
        <f t="shared" si="18"/>
        <v>0</v>
      </c>
      <c r="BV114" s="2"/>
      <c r="BW114" s="15">
        <f t="shared" si="19"/>
        <v>0</v>
      </c>
    </row>
    <row r="115" spans="1:79" s="274" customFormat="1" ht="21" hidden="1" customHeight="1">
      <c r="A115" s="204"/>
      <c r="B115" s="204"/>
      <c r="C115" s="41" t="s">
        <v>84</v>
      </c>
      <c r="D115" s="659" t="s">
        <v>1238</v>
      </c>
      <c r="E115" s="576"/>
      <c r="F115" s="542">
        <v>42051</v>
      </c>
      <c r="G115" s="983"/>
      <c r="H115" s="309" t="s">
        <v>770</v>
      </c>
      <c r="I115" s="30">
        <v>43052</v>
      </c>
      <c r="J115" s="505"/>
      <c r="K115" s="309"/>
      <c r="L115" s="16">
        <v>0</v>
      </c>
      <c r="M115" s="16">
        <v>0</v>
      </c>
      <c r="N115" s="16">
        <v>0</v>
      </c>
      <c r="O115" s="16">
        <v>0</v>
      </c>
      <c r="P115" s="16">
        <v>0</v>
      </c>
      <c r="Q115" s="16">
        <v>0</v>
      </c>
      <c r="R115" s="16"/>
      <c r="S115" s="18"/>
      <c r="T115" s="202"/>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84">
        <f t="shared" si="17"/>
        <v>0</v>
      </c>
      <c r="BT115" s="2"/>
      <c r="BU115" s="184">
        <f t="shared" si="18"/>
        <v>0</v>
      </c>
      <c r="BV115" s="2"/>
      <c r="BW115" s="15">
        <f t="shared" si="19"/>
        <v>0</v>
      </c>
    </row>
    <row r="116" spans="1:79" s="274" customFormat="1" ht="21" hidden="1" customHeight="1">
      <c r="A116" s="41"/>
      <c r="B116" s="41"/>
      <c r="C116" s="41" t="s">
        <v>87</v>
      </c>
      <c r="D116" s="659" t="s">
        <v>995</v>
      </c>
      <c r="E116" s="576"/>
      <c r="F116" s="544">
        <v>42172</v>
      </c>
      <c r="G116" s="983"/>
      <c r="H116" s="309" t="s">
        <v>770</v>
      </c>
      <c r="I116" s="30">
        <v>40308</v>
      </c>
      <c r="J116" s="505"/>
      <c r="K116" s="309"/>
      <c r="L116" s="16">
        <v>0</v>
      </c>
      <c r="M116" s="16">
        <v>0</v>
      </c>
      <c r="N116" s="16">
        <v>0</v>
      </c>
      <c r="O116" s="16">
        <v>0</v>
      </c>
      <c r="P116" s="16">
        <v>0</v>
      </c>
      <c r="Q116" s="16">
        <v>0</v>
      </c>
      <c r="R116" s="16"/>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9"/>
      <c r="AS116" s="19"/>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84">
        <f t="shared" si="17"/>
        <v>0</v>
      </c>
      <c r="BT116" s="201"/>
      <c r="BU116" s="184">
        <f t="shared" si="18"/>
        <v>0</v>
      </c>
      <c r="BV116" s="201"/>
      <c r="BW116" s="15">
        <f t="shared" si="19"/>
        <v>0</v>
      </c>
      <c r="BX116" s="171"/>
      <c r="BY116" s="171"/>
    </row>
    <row r="117" spans="1:79" s="274" customFormat="1" ht="21" hidden="1" customHeight="1">
      <c r="A117" s="204"/>
      <c r="B117" s="204"/>
      <c r="C117" s="41" t="s">
        <v>93</v>
      </c>
      <c r="D117" s="659" t="s">
        <v>194</v>
      </c>
      <c r="E117" s="576"/>
      <c r="F117" s="544">
        <v>43259</v>
      </c>
      <c r="G117" s="983"/>
      <c r="H117" s="309" t="s">
        <v>770</v>
      </c>
      <c r="I117" s="30">
        <v>22790</v>
      </c>
      <c r="J117" s="505"/>
      <c r="K117" s="309"/>
      <c r="L117" s="16">
        <v>0</v>
      </c>
      <c r="M117" s="16">
        <v>0</v>
      </c>
      <c r="N117" s="16">
        <v>0</v>
      </c>
      <c r="O117" s="16">
        <v>0</v>
      </c>
      <c r="P117" s="16">
        <v>0</v>
      </c>
      <c r="Q117" s="16">
        <v>0</v>
      </c>
      <c r="R117" s="16"/>
      <c r="S117" s="18"/>
      <c r="T117" s="202"/>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9"/>
      <c r="AS117" s="19"/>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84">
        <f t="shared" si="17"/>
        <v>0</v>
      </c>
      <c r="BT117" s="2"/>
      <c r="BU117" s="184">
        <f t="shared" si="18"/>
        <v>0</v>
      </c>
      <c r="BV117" s="2"/>
      <c r="BW117" s="15">
        <f t="shared" si="19"/>
        <v>0</v>
      </c>
    </row>
    <row r="118" spans="1:79" s="274" customFormat="1" ht="21" hidden="1" customHeight="1">
      <c r="A118" s="30"/>
      <c r="B118" s="30"/>
      <c r="C118" s="41" t="s">
        <v>95</v>
      </c>
      <c r="D118" s="659" t="s">
        <v>1001</v>
      </c>
      <c r="E118" s="576"/>
      <c r="F118" s="542">
        <v>43516</v>
      </c>
      <c r="G118" s="983"/>
      <c r="H118" s="309" t="s">
        <v>770</v>
      </c>
      <c r="I118" s="30">
        <v>36238</v>
      </c>
      <c r="J118" s="505"/>
      <c r="K118" s="309"/>
      <c r="L118" s="16">
        <v>0</v>
      </c>
      <c r="M118" s="16">
        <v>0</v>
      </c>
      <c r="N118" s="16">
        <v>0</v>
      </c>
      <c r="O118" s="16">
        <v>0</v>
      </c>
      <c r="P118" s="16">
        <v>0</v>
      </c>
      <c r="Q118" s="16">
        <v>0</v>
      </c>
      <c r="R118" s="16"/>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9"/>
      <c r="AS118" s="19"/>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84">
        <f t="shared" si="17"/>
        <v>0</v>
      </c>
      <c r="BT118" s="201"/>
      <c r="BU118" s="184">
        <f t="shared" si="18"/>
        <v>0</v>
      </c>
      <c r="BV118" s="201"/>
      <c r="BW118" s="15">
        <f t="shared" si="19"/>
        <v>0</v>
      </c>
    </row>
    <row r="119" spans="1:79" s="274" customFormat="1" ht="21" hidden="1" customHeight="1">
      <c r="A119" s="204"/>
      <c r="B119" s="204"/>
      <c r="C119" s="41" t="s">
        <v>103</v>
      </c>
      <c r="D119" s="659" t="s">
        <v>1265</v>
      </c>
      <c r="E119" s="576"/>
      <c r="F119" s="542">
        <v>44350</v>
      </c>
      <c r="G119" s="983"/>
      <c r="H119" s="309" t="s">
        <v>770</v>
      </c>
      <c r="I119" s="30">
        <v>44342</v>
      </c>
      <c r="J119" s="505"/>
      <c r="K119" s="309"/>
      <c r="L119" s="16">
        <v>0</v>
      </c>
      <c r="M119" s="16">
        <v>0</v>
      </c>
      <c r="N119" s="16">
        <v>0</v>
      </c>
      <c r="O119" s="16">
        <v>0</v>
      </c>
      <c r="P119" s="16">
        <v>0</v>
      </c>
      <c r="Q119" s="16">
        <v>0</v>
      </c>
      <c r="R119" s="16"/>
      <c r="S119" s="18"/>
      <c r="T119" s="202"/>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9"/>
      <c r="AS119" s="19"/>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84">
        <f t="shared" si="17"/>
        <v>0</v>
      </c>
      <c r="BT119" s="2"/>
      <c r="BU119" s="184">
        <f t="shared" si="18"/>
        <v>0</v>
      </c>
      <c r="BV119" s="2"/>
      <c r="BW119" s="15">
        <f t="shared" si="19"/>
        <v>0</v>
      </c>
    </row>
    <row r="120" spans="1:79" s="171" customFormat="1" ht="34.5" hidden="1" customHeight="1">
      <c r="A120" s="15" t="s">
        <v>11</v>
      </c>
      <c r="B120" s="15" t="s">
        <v>1058</v>
      </c>
      <c r="C120" s="594" t="s">
        <v>12</v>
      </c>
      <c r="D120" s="41" t="s">
        <v>13</v>
      </c>
      <c r="E120" s="490"/>
      <c r="F120" s="405" t="s">
        <v>14</v>
      </c>
      <c r="G120" s="563"/>
      <c r="H120" s="332" t="s">
        <v>1705</v>
      </c>
      <c r="I120" s="286" t="s">
        <v>1706</v>
      </c>
      <c r="J120" s="504"/>
      <c r="K120" s="332"/>
      <c r="L120" s="388" t="s">
        <v>1319</v>
      </c>
      <c r="M120" s="388" t="s">
        <v>1430</v>
      </c>
      <c r="N120" s="388" t="s">
        <v>1431</v>
      </c>
      <c r="O120" s="388" t="s">
        <v>1641</v>
      </c>
      <c r="P120" s="388" t="s">
        <v>1642</v>
      </c>
      <c r="Q120" s="388" t="s">
        <v>1566</v>
      </c>
      <c r="R120" s="388"/>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2" t="s">
        <v>915</v>
      </c>
      <c r="BT120" s="13"/>
      <c r="BU120" s="12" t="s">
        <v>916</v>
      </c>
      <c r="BV120" s="172"/>
      <c r="BW120" s="14" t="s">
        <v>1566</v>
      </c>
    </row>
    <row r="121" spans="1:79" s="274" customFormat="1" ht="21" hidden="1" customHeight="1">
      <c r="A121" s="276"/>
      <c r="B121" s="276"/>
      <c r="C121" s="41" t="s">
        <v>19</v>
      </c>
      <c r="D121" s="659" t="s">
        <v>1177</v>
      </c>
      <c r="E121" s="576"/>
      <c r="F121" s="544">
        <v>33633</v>
      </c>
      <c r="G121" s="983"/>
      <c r="H121" s="277" t="s">
        <v>770</v>
      </c>
      <c r="I121" s="26">
        <v>43516</v>
      </c>
      <c r="J121" s="505"/>
      <c r="K121" s="277"/>
      <c r="L121" s="16">
        <v>0</v>
      </c>
      <c r="M121" s="16">
        <v>0</v>
      </c>
      <c r="N121" s="16">
        <v>0</v>
      </c>
      <c r="O121" s="16">
        <v>0</v>
      </c>
      <c r="P121" s="16">
        <v>0</v>
      </c>
      <c r="Q121" s="16">
        <v>0</v>
      </c>
      <c r="R121" s="16"/>
      <c r="S121" s="278"/>
      <c r="T121" s="278"/>
      <c r="U121" s="278"/>
      <c r="V121" s="278"/>
      <c r="W121" s="278"/>
      <c r="X121" s="278"/>
      <c r="Y121" s="278"/>
      <c r="Z121" s="278"/>
      <c r="AA121" s="278"/>
      <c r="AB121" s="278"/>
      <c r="AC121" s="278"/>
      <c r="AD121" s="278"/>
      <c r="AE121" s="278"/>
      <c r="AF121" s="278"/>
      <c r="AG121" s="278"/>
      <c r="AH121" s="278"/>
      <c r="AI121" s="278"/>
      <c r="AJ121" s="278"/>
      <c r="AK121" s="278"/>
      <c r="AL121" s="278"/>
      <c r="AM121" s="278"/>
      <c r="AN121" s="278"/>
      <c r="AO121" s="278"/>
      <c r="AP121" s="278"/>
      <c r="AQ121" s="278"/>
      <c r="AR121" s="278"/>
      <c r="AS121" s="278"/>
      <c r="AT121" s="278"/>
      <c r="AU121" s="278"/>
      <c r="AV121" s="278"/>
      <c r="AW121" s="278"/>
      <c r="AX121" s="278"/>
      <c r="AY121" s="278"/>
      <c r="AZ121" s="278"/>
      <c r="BA121" s="278"/>
      <c r="BB121" s="278"/>
      <c r="BC121" s="278"/>
      <c r="BD121" s="278"/>
      <c r="BE121" s="278"/>
      <c r="BF121" s="278"/>
      <c r="BG121" s="278"/>
      <c r="BH121" s="278"/>
      <c r="BI121" s="278"/>
      <c r="BJ121" s="278"/>
      <c r="BK121" s="278"/>
      <c r="BL121" s="278"/>
      <c r="BM121" s="278"/>
      <c r="BN121" s="278"/>
      <c r="BO121" s="278"/>
      <c r="BP121" s="278"/>
      <c r="BQ121" s="278"/>
      <c r="BR121" s="278"/>
      <c r="BS121" s="184">
        <f>COUNT(S121:AQ121)</f>
        <v>0</v>
      </c>
      <c r="BU121" s="184">
        <f>COUNT(AR121:BR121)</f>
        <v>0</v>
      </c>
      <c r="BW121" s="15">
        <f>SUM(BS121,BU121)</f>
        <v>0</v>
      </c>
    </row>
    <row r="122" spans="1:79" s="171" customFormat="1" ht="34.5" hidden="1" customHeight="1">
      <c r="A122" s="15" t="s">
        <v>11</v>
      </c>
      <c r="B122" s="15" t="s">
        <v>1058</v>
      </c>
      <c r="C122" s="594" t="s">
        <v>12</v>
      </c>
      <c r="D122" s="41" t="s">
        <v>273</v>
      </c>
      <c r="E122" s="490"/>
      <c r="F122" s="405" t="s">
        <v>14</v>
      </c>
      <c r="G122" s="563"/>
      <c r="H122" s="332" t="s">
        <v>1705</v>
      </c>
      <c r="I122" s="286" t="s">
        <v>1707</v>
      </c>
      <c r="J122" s="504"/>
      <c r="K122" s="332"/>
      <c r="L122" s="388" t="s">
        <v>1319</v>
      </c>
      <c r="M122" s="388" t="s">
        <v>1430</v>
      </c>
      <c r="N122" s="388" t="s">
        <v>1431</v>
      </c>
      <c r="O122" s="388" t="s">
        <v>1641</v>
      </c>
      <c r="P122" s="388" t="s">
        <v>1642</v>
      </c>
      <c r="Q122" s="388" t="s">
        <v>1566</v>
      </c>
      <c r="R122" s="388"/>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2" t="s">
        <v>915</v>
      </c>
      <c r="BT122" s="13"/>
      <c r="BU122" s="12" t="s">
        <v>916</v>
      </c>
      <c r="BV122" s="172"/>
      <c r="BW122" s="14" t="s">
        <v>1566</v>
      </c>
    </row>
    <row r="123" spans="1:79" s="201" customFormat="1" ht="21" hidden="1" customHeight="1">
      <c r="A123" s="185"/>
      <c r="B123" s="185"/>
      <c r="C123" s="41" t="s">
        <v>22</v>
      </c>
      <c r="D123" s="659" t="s">
        <v>285</v>
      </c>
      <c r="E123" s="576"/>
      <c r="F123" s="542">
        <v>40961</v>
      </c>
      <c r="G123" s="983"/>
      <c r="H123" s="309" t="s">
        <v>265</v>
      </c>
      <c r="I123" s="26">
        <v>40966</v>
      </c>
      <c r="J123" s="505"/>
      <c r="K123" s="309"/>
      <c r="L123" s="16">
        <v>21</v>
      </c>
      <c r="M123" s="16">
        <v>0</v>
      </c>
      <c r="N123" s="16">
        <v>21</v>
      </c>
      <c r="O123" s="16">
        <v>0</v>
      </c>
      <c r="P123" s="16">
        <v>21</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9"/>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86"/>
      <c r="BS123" s="184">
        <f>COUNT(S123:AQ123)</f>
        <v>0</v>
      </c>
      <c r="BT123" s="171"/>
      <c r="BU123" s="184">
        <f>COUNT(AR123:BR123)</f>
        <v>0</v>
      </c>
      <c r="BV123" s="171"/>
      <c r="BW123" s="15">
        <f>SUM(BS123,BU123)</f>
        <v>0</v>
      </c>
    </row>
    <row r="124" spans="1:79" s="2" customFormat="1" ht="15.75" hidden="1" customHeight="1">
      <c r="A124" s="171"/>
      <c r="B124" s="171"/>
      <c r="C124" s="62"/>
      <c r="D124" s="238"/>
      <c r="E124" s="575"/>
      <c r="F124" s="547"/>
      <c r="G124" s="991"/>
      <c r="H124" s="38"/>
      <c r="I124" s="46"/>
      <c r="J124" s="503"/>
      <c r="K124" s="38"/>
      <c r="L124" s="47"/>
      <c r="M124" s="47"/>
      <c r="N124" s="47"/>
      <c r="O124" s="47"/>
      <c r="P124" s="47"/>
      <c r="Q124" s="47"/>
      <c r="R124" s="47"/>
      <c r="S124" s="171"/>
      <c r="T124" s="171"/>
      <c r="U124" s="171"/>
      <c r="V124" s="171"/>
      <c r="W124" s="171"/>
      <c r="X124" s="171"/>
      <c r="Y124" s="171"/>
      <c r="Z124" s="171"/>
      <c r="AA124" s="171"/>
      <c r="AB124" s="171"/>
      <c r="AC124" s="171"/>
      <c r="AD124" s="171"/>
      <c r="AE124" s="171"/>
      <c r="AF124" s="171"/>
      <c r="AG124" s="171"/>
      <c r="AH124" s="171"/>
      <c r="AI124" s="171"/>
      <c r="AJ124" s="171"/>
      <c r="AK124" s="171"/>
      <c r="AL124" s="171"/>
      <c r="AM124" s="171"/>
      <c r="AN124" s="171"/>
      <c r="AO124" s="171"/>
      <c r="AP124" s="171"/>
      <c r="AQ124" s="171"/>
      <c r="AR124" s="171"/>
      <c r="AS124" s="171"/>
      <c r="AT124" s="171"/>
      <c r="AU124" s="171"/>
      <c r="AV124" s="171"/>
      <c r="AW124" s="171"/>
      <c r="AX124" s="171"/>
      <c r="AY124" s="171"/>
      <c r="AZ124" s="171"/>
      <c r="BA124" s="171"/>
      <c r="BB124" s="171"/>
      <c r="BC124" s="171"/>
      <c r="BD124" s="171"/>
      <c r="BE124" s="171"/>
      <c r="BF124" s="171"/>
      <c r="BG124" s="171"/>
      <c r="BH124" s="171"/>
      <c r="BI124" s="171"/>
      <c r="BJ124" s="171"/>
      <c r="BK124" s="171"/>
      <c r="BL124" s="171"/>
      <c r="BM124" s="171"/>
      <c r="BN124" s="171"/>
      <c r="BO124" s="171"/>
      <c r="BP124" s="171"/>
      <c r="BQ124" s="171"/>
      <c r="BR124" s="171"/>
      <c r="BS124" s="11"/>
      <c r="BT124" s="171"/>
      <c r="BU124" s="200"/>
      <c r="BV124" s="171"/>
      <c r="BW124" s="23"/>
    </row>
    <row r="125" spans="1:79" s="54" customFormat="1" ht="54" hidden="1" customHeight="1">
      <c r="C125" s="53"/>
      <c r="D125" s="53" t="s">
        <v>1787</v>
      </c>
      <c r="E125" s="211"/>
      <c r="F125" s="550"/>
      <c r="G125" s="211"/>
      <c r="H125" s="287"/>
      <c r="I125" s="38"/>
      <c r="J125" s="49"/>
      <c r="K125" s="287"/>
      <c r="BS125" s="284"/>
      <c r="BT125" s="284"/>
      <c r="BU125" s="284"/>
      <c r="BW125" s="284"/>
    </row>
    <row r="126" spans="1:79" s="2" customFormat="1" ht="15.75" hidden="1" customHeight="1">
      <c r="A126" s="171"/>
      <c r="B126" s="171"/>
      <c r="C126" s="62"/>
      <c r="D126" s="238"/>
      <c r="E126" s="575"/>
      <c r="F126" s="547"/>
      <c r="G126" s="991"/>
      <c r="H126" s="38"/>
      <c r="I126" s="46"/>
      <c r="J126" s="503"/>
      <c r="K126" s="38"/>
      <c r="L126" s="47"/>
      <c r="M126" s="47"/>
      <c r="N126" s="47"/>
      <c r="O126" s="47"/>
      <c r="P126" s="47"/>
      <c r="Q126" s="47"/>
      <c r="R126" s="47"/>
      <c r="S126" s="171"/>
      <c r="T126" s="171"/>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1"/>
      <c r="BT126" s="171"/>
      <c r="BU126" s="200"/>
      <c r="BV126" s="171"/>
      <c r="BW126" s="23"/>
    </row>
    <row r="127" spans="1:79" s="171" customFormat="1" ht="34.5" hidden="1" customHeight="1">
      <c r="A127" s="15" t="s">
        <v>11</v>
      </c>
      <c r="B127" s="15" t="s">
        <v>1058</v>
      </c>
      <c r="C127" s="594" t="s">
        <v>12</v>
      </c>
      <c r="D127" s="41" t="s">
        <v>43</v>
      </c>
      <c r="E127" s="490"/>
      <c r="F127" s="405" t="s">
        <v>14</v>
      </c>
      <c r="G127" s="563"/>
      <c r="H127" s="332" t="s">
        <v>1705</v>
      </c>
      <c r="I127" s="286" t="s">
        <v>1706</v>
      </c>
      <c r="J127" s="504"/>
      <c r="K127" s="332"/>
      <c r="L127" s="388" t="s">
        <v>1319</v>
      </c>
      <c r="M127" s="388" t="s">
        <v>1430</v>
      </c>
      <c r="N127" s="388" t="s">
        <v>1431</v>
      </c>
      <c r="O127" s="388" t="s">
        <v>1566</v>
      </c>
      <c r="P127" s="388"/>
      <c r="Q127" s="388" t="s">
        <v>1566</v>
      </c>
      <c r="R127" s="388"/>
      <c r="S127" s="15">
        <v>3</v>
      </c>
      <c r="T127" s="15">
        <v>10</v>
      </c>
      <c r="U127" s="15">
        <v>17</v>
      </c>
      <c r="V127" s="15">
        <v>24</v>
      </c>
      <c r="W127" s="15">
        <v>7</v>
      </c>
      <c r="X127" s="15"/>
      <c r="Y127" s="15">
        <v>14</v>
      </c>
      <c r="Z127" s="15">
        <v>28</v>
      </c>
      <c r="AA127" s="15">
        <v>7</v>
      </c>
      <c r="AB127" s="15">
        <v>14</v>
      </c>
      <c r="AC127" s="15">
        <v>21</v>
      </c>
      <c r="AD127" s="15">
        <v>28</v>
      </c>
      <c r="AE127" s="15">
        <v>4</v>
      </c>
      <c r="AF127" s="15">
        <v>11</v>
      </c>
      <c r="AG127" s="15"/>
      <c r="AH127" s="15">
        <v>18</v>
      </c>
      <c r="AI127" s="15">
        <v>25</v>
      </c>
      <c r="AJ127" s="15">
        <v>2</v>
      </c>
      <c r="AK127" s="15">
        <v>9</v>
      </c>
      <c r="AL127" s="15">
        <v>16</v>
      </c>
      <c r="AM127" s="15">
        <v>30</v>
      </c>
      <c r="AN127" s="15">
        <v>6</v>
      </c>
      <c r="AO127" s="15">
        <v>13</v>
      </c>
      <c r="AP127" s="15">
        <v>20</v>
      </c>
      <c r="AQ127" s="15">
        <v>27</v>
      </c>
      <c r="AR127" s="15">
        <v>4</v>
      </c>
      <c r="AS127" s="15">
        <v>11</v>
      </c>
      <c r="AT127" s="15"/>
      <c r="AU127" s="15">
        <v>18</v>
      </c>
      <c r="AV127" s="15">
        <v>25</v>
      </c>
      <c r="AW127" s="15">
        <v>1</v>
      </c>
      <c r="AX127" s="15">
        <v>8</v>
      </c>
      <c r="AY127" s="15">
        <v>15</v>
      </c>
      <c r="AZ127" s="15">
        <v>29</v>
      </c>
      <c r="BA127" s="15">
        <v>5</v>
      </c>
      <c r="BB127" s="15">
        <v>12</v>
      </c>
      <c r="BC127" s="15"/>
      <c r="BD127" s="15">
        <v>19</v>
      </c>
      <c r="BE127" s="15">
        <v>26</v>
      </c>
      <c r="BF127" s="15">
        <v>3</v>
      </c>
      <c r="BG127" s="15">
        <v>10</v>
      </c>
      <c r="BH127" s="15">
        <v>24</v>
      </c>
      <c r="BI127" s="15">
        <v>31</v>
      </c>
      <c r="BJ127" s="15">
        <v>7</v>
      </c>
      <c r="BK127" s="15">
        <v>14</v>
      </c>
      <c r="BL127" s="15">
        <v>21</v>
      </c>
      <c r="BM127" s="15">
        <v>28</v>
      </c>
      <c r="BN127" s="15">
        <v>5</v>
      </c>
      <c r="BO127" s="15">
        <v>12</v>
      </c>
      <c r="BP127" s="15"/>
      <c r="BQ127" s="15">
        <v>19</v>
      </c>
      <c r="BR127" s="15">
        <v>26</v>
      </c>
      <c r="BS127" s="12" t="s">
        <v>915</v>
      </c>
      <c r="BT127" s="13"/>
      <c r="BU127" s="12" t="s">
        <v>916</v>
      </c>
      <c r="BV127" s="172"/>
      <c r="BW127" s="14" t="s">
        <v>1566</v>
      </c>
    </row>
    <row r="128" spans="1:79" customFormat="1" ht="21" hidden="1" customHeight="1">
      <c r="A128" s="204"/>
      <c r="B128" s="204"/>
      <c r="C128" s="41" t="s">
        <v>81</v>
      </c>
      <c r="D128" s="659" t="s">
        <v>256</v>
      </c>
      <c r="E128" s="576"/>
      <c r="F128" s="542">
        <v>42026</v>
      </c>
      <c r="G128" s="983"/>
      <c r="H128" s="309" t="s">
        <v>770</v>
      </c>
      <c r="I128" s="30">
        <v>43438</v>
      </c>
      <c r="J128" s="505"/>
      <c r="K128" s="309"/>
      <c r="L128" s="16">
        <v>0</v>
      </c>
      <c r="M128" s="16">
        <v>0</v>
      </c>
      <c r="N128" s="16">
        <v>0</v>
      </c>
      <c r="O128" s="16">
        <v>0</v>
      </c>
      <c r="P128" s="16">
        <v>0</v>
      </c>
      <c r="Q128" s="16">
        <v>0</v>
      </c>
      <c r="R128" s="16"/>
      <c r="S128" s="18"/>
      <c r="T128" s="202"/>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84">
        <v>0</v>
      </c>
      <c r="BT128" s="2"/>
      <c r="BU128" s="184">
        <v>0</v>
      </c>
      <c r="BV128" s="2"/>
      <c r="BW128" s="15">
        <v>0</v>
      </c>
      <c r="BX128" s="171"/>
      <c r="BY128" s="171"/>
      <c r="BZ128" s="274"/>
      <c r="CA128" s="274"/>
    </row>
    <row r="129" spans="1:79" customFormat="1" ht="21" hidden="1" customHeight="1">
      <c r="A129" s="204"/>
      <c r="B129" s="204"/>
      <c r="C129" s="41" t="s">
        <v>95</v>
      </c>
      <c r="D129" s="659" t="s">
        <v>1382</v>
      </c>
      <c r="E129" s="562">
        <v>11380</v>
      </c>
      <c r="F129" s="543">
        <v>44517</v>
      </c>
      <c r="G129" s="983"/>
      <c r="H129" s="364" t="s">
        <v>352</v>
      </c>
      <c r="I129" s="30">
        <v>44517</v>
      </c>
      <c r="J129" s="511" t="s">
        <v>1384</v>
      </c>
      <c r="K129" s="328" t="s">
        <v>1383</v>
      </c>
      <c r="L129" s="16">
        <v>0</v>
      </c>
      <c r="M129" s="16">
        <v>0</v>
      </c>
      <c r="N129" s="16">
        <v>0</v>
      </c>
      <c r="O129" s="16">
        <v>0</v>
      </c>
      <c r="P129" s="16">
        <v>0</v>
      </c>
      <c r="Q129" s="16">
        <v>0</v>
      </c>
      <c r="R129" s="16"/>
      <c r="S129" s="18"/>
      <c r="T129" s="202"/>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9"/>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84">
        <v>0</v>
      </c>
      <c r="BT129" s="2"/>
      <c r="BU129" s="184">
        <v>0</v>
      </c>
      <c r="BV129" s="2"/>
      <c r="BW129" s="15">
        <v>0</v>
      </c>
      <c r="BX129" s="274"/>
      <c r="BY129" s="274"/>
      <c r="BZ129" s="274"/>
      <c r="CA129" s="274"/>
    </row>
    <row r="130" spans="1:79" customFormat="1" ht="21" hidden="1" customHeight="1">
      <c r="A130" s="204"/>
      <c r="B130" s="204"/>
      <c r="C130" s="41" t="s">
        <v>89</v>
      </c>
      <c r="D130" s="659" t="s">
        <v>1759</v>
      </c>
      <c r="E130" s="576"/>
      <c r="F130" s="542">
        <v>42665</v>
      </c>
      <c r="G130" s="983"/>
      <c r="H130" s="309" t="s">
        <v>770</v>
      </c>
      <c r="I130" s="30">
        <v>42832</v>
      </c>
      <c r="J130" s="505"/>
      <c r="K130" s="309"/>
      <c r="L130" s="16">
        <v>0</v>
      </c>
      <c r="M130" s="16">
        <v>0</v>
      </c>
      <c r="N130" s="16">
        <v>0</v>
      </c>
      <c r="O130" s="16">
        <v>0</v>
      </c>
      <c r="P130" s="16">
        <v>0</v>
      </c>
      <c r="Q130" s="16">
        <v>0</v>
      </c>
      <c r="R130" s="16"/>
      <c r="S130" s="18"/>
      <c r="T130" s="202"/>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84">
        <v>0</v>
      </c>
      <c r="BT130" s="2"/>
      <c r="BU130" s="184">
        <v>0</v>
      </c>
      <c r="BV130" s="2"/>
      <c r="BW130" s="15">
        <v>0</v>
      </c>
      <c r="BX130" s="274"/>
      <c r="BY130" s="274"/>
      <c r="BZ130" s="274"/>
      <c r="CA130" s="274"/>
    </row>
    <row r="131" spans="1:79" customFormat="1" ht="21" hidden="1" customHeight="1">
      <c r="A131" s="204"/>
      <c r="B131" s="204"/>
      <c r="C131" s="41" t="s">
        <v>96</v>
      </c>
      <c r="D131" s="659" t="s">
        <v>1208</v>
      </c>
      <c r="E131" s="576"/>
      <c r="F131" s="543">
        <v>43677</v>
      </c>
      <c r="G131" s="983"/>
      <c r="H131" s="309" t="s">
        <v>770</v>
      </c>
      <c r="I131" s="30">
        <v>44239</v>
      </c>
      <c r="J131" s="505"/>
      <c r="K131" s="309"/>
      <c r="L131" s="16">
        <v>0</v>
      </c>
      <c r="M131" s="16">
        <v>0</v>
      </c>
      <c r="N131" s="16">
        <v>0</v>
      </c>
      <c r="O131" s="16">
        <v>0</v>
      </c>
      <c r="P131" s="16">
        <v>0</v>
      </c>
      <c r="Q131" s="16">
        <v>0</v>
      </c>
      <c r="R131" s="16"/>
      <c r="S131" s="18"/>
      <c r="T131" s="202"/>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9"/>
      <c r="AS131" s="19"/>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84">
        <v>0</v>
      </c>
      <c r="BT131" s="2"/>
      <c r="BU131" s="184">
        <v>0</v>
      </c>
      <c r="BV131" s="2"/>
      <c r="BW131" s="15">
        <v>0</v>
      </c>
      <c r="BX131" s="274"/>
      <c r="BY131" s="274"/>
      <c r="BZ131" s="274"/>
      <c r="CA131" s="274"/>
    </row>
    <row r="132" spans="1:79" customFormat="1" ht="21" hidden="1" customHeight="1">
      <c r="A132" s="204"/>
      <c r="B132" s="204"/>
      <c r="C132" s="41" t="s">
        <v>70</v>
      </c>
      <c r="D132" s="659" t="s">
        <v>259</v>
      </c>
      <c r="E132" s="562">
        <v>421</v>
      </c>
      <c r="F132" s="544">
        <v>41044</v>
      </c>
      <c r="G132" s="983"/>
      <c r="H132" s="364" t="s">
        <v>1483</v>
      </c>
      <c r="I132" s="30">
        <v>15767</v>
      </c>
      <c r="J132" s="519" t="s">
        <v>509</v>
      </c>
      <c r="K132" s="328" t="s">
        <v>508</v>
      </c>
      <c r="L132" s="16">
        <v>0</v>
      </c>
      <c r="M132" s="16">
        <v>0</v>
      </c>
      <c r="N132" s="16">
        <v>0</v>
      </c>
      <c r="O132" s="16">
        <v>0</v>
      </c>
      <c r="P132" s="16">
        <v>0</v>
      </c>
      <c r="Q132" s="16">
        <v>0</v>
      </c>
      <c r="R132" s="16"/>
      <c r="S132" s="18"/>
      <c r="T132" s="202"/>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84">
        <v>0</v>
      </c>
      <c r="BT132" s="2"/>
      <c r="BU132" s="184">
        <v>0</v>
      </c>
      <c r="BV132" s="2"/>
      <c r="BW132" s="15">
        <v>0</v>
      </c>
      <c r="BX132" s="274"/>
      <c r="BY132" s="274"/>
      <c r="BZ132" s="274"/>
      <c r="CA132" s="274"/>
    </row>
    <row r="133" spans="1:79" s="274" customFormat="1" ht="21" hidden="1" customHeight="1">
      <c r="A133" s="204"/>
      <c r="B133" s="204"/>
      <c r="C133" s="41" t="s">
        <v>72</v>
      </c>
      <c r="D133" s="659" t="s">
        <v>253</v>
      </c>
      <c r="E133" s="562">
        <v>266</v>
      </c>
      <c r="F133" s="544">
        <v>41047</v>
      </c>
      <c r="G133" s="983"/>
      <c r="H133" s="364" t="s">
        <v>352</v>
      </c>
      <c r="I133" s="30">
        <v>37000</v>
      </c>
      <c r="J133" s="519" t="s">
        <v>1461</v>
      </c>
      <c r="K133" s="328" t="s">
        <v>1460</v>
      </c>
      <c r="L133" s="16">
        <v>0</v>
      </c>
      <c r="M133" s="16">
        <v>0</v>
      </c>
      <c r="N133" s="16">
        <v>0</v>
      </c>
      <c r="O133" s="16">
        <v>0</v>
      </c>
      <c r="P133" s="16">
        <v>0</v>
      </c>
      <c r="Q133" s="16">
        <v>0</v>
      </c>
      <c r="R133" s="16"/>
      <c r="S133" s="18"/>
      <c r="T133" s="202"/>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9"/>
      <c r="AS133" s="19"/>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84">
        <v>0</v>
      </c>
      <c r="BT133" s="2"/>
      <c r="BU133" s="184">
        <v>0</v>
      </c>
      <c r="BV133" s="2"/>
      <c r="BW133" s="15">
        <v>0</v>
      </c>
    </row>
    <row r="134" spans="1:79" s="274" customFormat="1" ht="21" hidden="1" customHeight="1">
      <c r="A134" s="204"/>
      <c r="B134" s="204"/>
      <c r="C134" s="41" t="s">
        <v>101</v>
      </c>
      <c r="D134" s="659" t="s">
        <v>1439</v>
      </c>
      <c r="E134" s="562">
        <v>11394</v>
      </c>
      <c r="F134" s="543">
        <v>44680</v>
      </c>
      <c r="G134" s="983"/>
      <c r="H134" s="364" t="s">
        <v>352</v>
      </c>
      <c r="I134" s="30">
        <v>44679</v>
      </c>
      <c r="J134" s="511" t="s">
        <v>1441</v>
      </c>
      <c r="K134" s="328" t="s">
        <v>1440</v>
      </c>
      <c r="L134" s="16">
        <v>0</v>
      </c>
      <c r="M134" s="16">
        <v>0</v>
      </c>
      <c r="N134" s="16">
        <v>0</v>
      </c>
      <c r="O134" s="16">
        <v>0</v>
      </c>
      <c r="P134" s="16">
        <v>0</v>
      </c>
      <c r="Q134" s="16">
        <v>0</v>
      </c>
      <c r="R134" s="16"/>
      <c r="S134" s="18"/>
      <c r="T134" s="202"/>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84">
        <v>0</v>
      </c>
      <c r="BT134" s="2"/>
      <c r="BU134" s="184">
        <v>0</v>
      </c>
      <c r="BV134" s="2"/>
      <c r="BW134" s="15">
        <v>0</v>
      </c>
    </row>
    <row r="135" spans="1:79" s="274" customFormat="1" ht="21" hidden="1" customHeight="1">
      <c r="A135" s="204"/>
      <c r="B135" s="204"/>
      <c r="C135" s="41" t="s">
        <v>58</v>
      </c>
      <c r="D135" s="659" t="s">
        <v>289</v>
      </c>
      <c r="E135" s="562">
        <v>9944</v>
      </c>
      <c r="F135" s="542">
        <v>38651</v>
      </c>
      <c r="G135" s="983"/>
      <c r="H135" s="364" t="s">
        <v>1483</v>
      </c>
      <c r="I135" s="30">
        <v>35828</v>
      </c>
      <c r="J135" s="511" t="s">
        <v>765</v>
      </c>
      <c r="K135" s="328" t="s">
        <v>764</v>
      </c>
      <c r="L135" s="16">
        <v>0</v>
      </c>
      <c r="M135" s="16">
        <v>0</v>
      </c>
      <c r="N135" s="16">
        <v>0</v>
      </c>
      <c r="O135" s="16">
        <v>0</v>
      </c>
      <c r="P135" s="16">
        <v>0</v>
      </c>
      <c r="Q135" s="16">
        <v>0</v>
      </c>
      <c r="R135" s="16"/>
      <c r="S135" s="18"/>
      <c r="T135" s="202"/>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9"/>
      <c r="AS135" s="19"/>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84">
        <v>0</v>
      </c>
      <c r="BT135" s="2"/>
      <c r="BU135" s="184">
        <v>0</v>
      </c>
      <c r="BV135" s="2"/>
      <c r="BW135" s="15">
        <v>0</v>
      </c>
    </row>
    <row r="136" spans="1:79" s="2" customFormat="1" ht="15.75" hidden="1" customHeight="1">
      <c r="A136" s="171"/>
      <c r="B136" s="171"/>
      <c r="C136" s="62"/>
      <c r="D136" s="238"/>
      <c r="E136" s="575"/>
      <c r="F136" s="547"/>
      <c r="G136" s="991"/>
      <c r="H136" s="38"/>
      <c r="I136" s="46"/>
      <c r="J136" s="503"/>
      <c r="K136" s="38"/>
      <c r="L136" s="47"/>
      <c r="M136" s="47"/>
      <c r="N136" s="47"/>
      <c r="O136" s="47"/>
      <c r="P136" s="47"/>
      <c r="Q136" s="47"/>
      <c r="R136" s="47"/>
      <c r="S136" s="171"/>
      <c r="T136" s="171"/>
      <c r="U136" s="171"/>
      <c r="V136" s="171"/>
      <c r="W136" s="171"/>
      <c r="X136" s="171"/>
      <c r="Y136" s="171"/>
      <c r="Z136" s="171"/>
      <c r="AA136" s="171"/>
      <c r="AB136" s="171"/>
      <c r="AC136" s="171"/>
      <c r="AD136" s="171"/>
      <c r="AE136" s="171"/>
      <c r="AF136" s="171"/>
      <c r="AG136" s="171"/>
      <c r="AH136" s="171"/>
      <c r="AI136" s="171"/>
      <c r="AJ136" s="171"/>
      <c r="AK136" s="171"/>
      <c r="AL136" s="171"/>
      <c r="AM136" s="171"/>
      <c r="AN136" s="171"/>
      <c r="AO136" s="171"/>
      <c r="AP136" s="171"/>
      <c r="AQ136" s="171"/>
      <c r="AR136" s="171"/>
      <c r="AS136" s="171"/>
      <c r="AT136" s="171"/>
      <c r="AU136" s="171"/>
      <c r="AV136" s="171"/>
      <c r="AW136" s="171"/>
      <c r="AX136" s="171"/>
      <c r="AY136" s="171"/>
      <c r="AZ136" s="171"/>
      <c r="BA136" s="171"/>
      <c r="BB136" s="171"/>
      <c r="BC136" s="171"/>
      <c r="BD136" s="171"/>
      <c r="BE136" s="171"/>
      <c r="BF136" s="171"/>
      <c r="BG136" s="171"/>
      <c r="BH136" s="171"/>
      <c r="BI136" s="171"/>
      <c r="BJ136" s="171"/>
      <c r="BK136" s="171"/>
      <c r="BL136" s="171"/>
      <c r="BM136" s="171"/>
      <c r="BN136" s="171"/>
      <c r="BO136" s="171"/>
      <c r="BP136" s="171"/>
      <c r="BQ136" s="171"/>
      <c r="BR136" s="171"/>
      <c r="BS136" s="11"/>
      <c r="BT136" s="171"/>
      <c r="BU136" s="200"/>
      <c r="BV136" s="171"/>
      <c r="BW136" s="23"/>
    </row>
    <row r="137" spans="1:79" s="54" customFormat="1" ht="54" hidden="1" customHeight="1">
      <c r="C137" s="53"/>
      <c r="D137" s="53" t="s">
        <v>1788</v>
      </c>
      <c r="E137" s="211"/>
      <c r="F137" s="550"/>
      <c r="G137" s="211"/>
      <c r="H137" s="287"/>
      <c r="I137" s="38"/>
      <c r="J137" s="49"/>
      <c r="K137" s="287"/>
      <c r="BU137" s="284"/>
      <c r="BV137" s="284"/>
      <c r="BW137" s="284"/>
      <c r="BY137" s="284"/>
    </row>
    <row r="138" spans="1:79" s="2" customFormat="1" ht="15.75" hidden="1" customHeight="1">
      <c r="A138" s="171"/>
      <c r="B138" s="171"/>
      <c r="C138" s="62"/>
      <c r="D138" s="238"/>
      <c r="E138" s="575"/>
      <c r="F138" s="547"/>
      <c r="G138" s="991"/>
      <c r="H138" s="38"/>
      <c r="I138" s="46"/>
      <c r="J138" s="503"/>
      <c r="K138" s="38"/>
      <c r="L138" s="47"/>
      <c r="M138" s="47"/>
      <c r="N138" s="47"/>
      <c r="O138" s="47"/>
      <c r="P138" s="47"/>
      <c r="Q138" s="47"/>
      <c r="R138" s="47"/>
      <c r="S138" s="171"/>
      <c r="T138" s="171"/>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1"/>
      <c r="BT138" s="171"/>
      <c r="BU138" s="200"/>
      <c r="BV138" s="171"/>
      <c r="BW138" s="23"/>
    </row>
    <row r="139" spans="1:79" s="171" customFormat="1" ht="34.5" hidden="1" customHeight="1">
      <c r="A139" s="15" t="s">
        <v>11</v>
      </c>
      <c r="B139" s="15" t="s">
        <v>1058</v>
      </c>
      <c r="C139" s="594" t="s">
        <v>12</v>
      </c>
      <c r="D139" s="41" t="s">
        <v>43</v>
      </c>
      <c r="E139" s="490"/>
      <c r="F139" s="405" t="s">
        <v>14</v>
      </c>
      <c r="G139" s="563"/>
      <c r="H139" s="332" t="s">
        <v>1705</v>
      </c>
      <c r="I139" s="286" t="s">
        <v>1706</v>
      </c>
      <c r="J139" s="504"/>
      <c r="K139" s="332"/>
      <c r="L139" s="388" t="s">
        <v>1319</v>
      </c>
      <c r="M139" s="388" t="s">
        <v>1430</v>
      </c>
      <c r="N139" s="388" t="s">
        <v>1431</v>
      </c>
      <c r="O139" s="388" t="s">
        <v>1566</v>
      </c>
      <c r="P139" s="388"/>
      <c r="Q139" s="388" t="s">
        <v>1566</v>
      </c>
      <c r="R139" s="388"/>
      <c r="S139" s="15">
        <v>3</v>
      </c>
      <c r="T139" s="15">
        <v>10</v>
      </c>
      <c r="U139" s="15">
        <v>17</v>
      </c>
      <c r="V139" s="15">
        <v>24</v>
      </c>
      <c r="W139" s="15">
        <v>7</v>
      </c>
      <c r="X139" s="15"/>
      <c r="Y139" s="15">
        <v>14</v>
      </c>
      <c r="Z139" s="15">
        <v>28</v>
      </c>
      <c r="AA139" s="15">
        <v>7</v>
      </c>
      <c r="AB139" s="15">
        <v>14</v>
      </c>
      <c r="AC139" s="15">
        <v>21</v>
      </c>
      <c r="AD139" s="15">
        <v>28</v>
      </c>
      <c r="AE139" s="15">
        <v>4</v>
      </c>
      <c r="AF139" s="15">
        <v>11</v>
      </c>
      <c r="AG139" s="15"/>
      <c r="AH139" s="15">
        <v>18</v>
      </c>
      <c r="AI139" s="15">
        <v>25</v>
      </c>
      <c r="AJ139" s="15">
        <v>2</v>
      </c>
      <c r="AK139" s="15">
        <v>9</v>
      </c>
      <c r="AL139" s="15">
        <v>16</v>
      </c>
      <c r="AM139" s="15">
        <v>30</v>
      </c>
      <c r="AN139" s="15">
        <v>6</v>
      </c>
      <c r="AO139" s="15">
        <v>13</v>
      </c>
      <c r="AP139" s="15">
        <v>20</v>
      </c>
      <c r="AQ139" s="15">
        <v>27</v>
      </c>
      <c r="AR139" s="15">
        <v>4</v>
      </c>
      <c r="AS139" s="15">
        <v>11</v>
      </c>
      <c r="AT139" s="15"/>
      <c r="AU139" s="15">
        <v>18</v>
      </c>
      <c r="AV139" s="15">
        <v>25</v>
      </c>
      <c r="AW139" s="15">
        <v>1</v>
      </c>
      <c r="AX139" s="15">
        <v>8</v>
      </c>
      <c r="AY139" s="15">
        <v>15</v>
      </c>
      <c r="AZ139" s="15">
        <v>29</v>
      </c>
      <c r="BA139" s="15">
        <v>5</v>
      </c>
      <c r="BB139" s="15">
        <v>12</v>
      </c>
      <c r="BC139" s="15"/>
      <c r="BD139" s="15">
        <v>19</v>
      </c>
      <c r="BE139" s="15">
        <v>26</v>
      </c>
      <c r="BF139" s="15">
        <v>3</v>
      </c>
      <c r="BG139" s="15">
        <v>10</v>
      </c>
      <c r="BH139" s="15">
        <v>24</v>
      </c>
      <c r="BI139" s="15">
        <v>31</v>
      </c>
      <c r="BJ139" s="15">
        <v>7</v>
      </c>
      <c r="BK139" s="15">
        <v>14</v>
      </c>
      <c r="BL139" s="15">
        <v>21</v>
      </c>
      <c r="BM139" s="15">
        <v>28</v>
      </c>
      <c r="BN139" s="15">
        <v>5</v>
      </c>
      <c r="BO139" s="15">
        <v>12</v>
      </c>
      <c r="BP139" s="15"/>
      <c r="BQ139" s="15">
        <v>19</v>
      </c>
      <c r="BR139" s="15">
        <v>26</v>
      </c>
      <c r="BS139" s="12" t="s">
        <v>915</v>
      </c>
      <c r="BT139" s="13"/>
      <c r="BU139" s="12" t="s">
        <v>916</v>
      </c>
      <c r="BV139" s="172"/>
      <c r="BW139" s="14" t="s">
        <v>1566</v>
      </c>
    </row>
    <row r="140" spans="1:79" s="274" customFormat="1" ht="21" hidden="1" customHeight="1">
      <c r="A140" s="204"/>
      <c r="B140" s="204"/>
      <c r="C140" s="41" t="s">
        <v>102</v>
      </c>
      <c r="D140" s="659" t="s">
        <v>1250</v>
      </c>
      <c r="E140" s="576"/>
      <c r="F140" s="542">
        <v>44321</v>
      </c>
      <c r="G140" s="983"/>
      <c r="H140" s="309" t="s">
        <v>770</v>
      </c>
      <c r="I140" s="30">
        <v>44327</v>
      </c>
      <c r="J140" s="505"/>
      <c r="K140" s="309"/>
      <c r="L140" s="16">
        <v>0</v>
      </c>
      <c r="M140" s="16">
        <v>0</v>
      </c>
      <c r="N140" s="16">
        <v>0</v>
      </c>
      <c r="O140" s="16">
        <v>0</v>
      </c>
      <c r="P140" s="16">
        <v>0</v>
      </c>
      <c r="Q140" s="16">
        <v>0</v>
      </c>
      <c r="R140" s="16"/>
      <c r="S140" s="18"/>
      <c r="T140" s="202"/>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84">
        <f>COUNT(S140:AQ140)</f>
        <v>0</v>
      </c>
      <c r="BT140" s="2"/>
      <c r="BU140" s="184">
        <f>COUNT(AR140:BR140)</f>
        <v>0</v>
      </c>
      <c r="BV140" s="2"/>
      <c r="BW140" s="15">
        <f>SUM(BS140,BU140)</f>
        <v>0</v>
      </c>
    </row>
    <row r="141" spans="1:79" s="274" customFormat="1" ht="21" hidden="1" customHeight="1">
      <c r="A141" s="204"/>
      <c r="B141" s="204"/>
      <c r="C141" s="41" t="s">
        <v>35</v>
      </c>
      <c r="D141" s="659" t="s">
        <v>1307</v>
      </c>
      <c r="E141" s="576"/>
      <c r="F141" s="542">
        <v>44347</v>
      </c>
      <c r="G141" s="983"/>
      <c r="H141" s="309" t="s">
        <v>770</v>
      </c>
      <c r="I141" s="30">
        <v>44326</v>
      </c>
      <c r="J141" s="505"/>
      <c r="K141" s="309"/>
      <c r="L141" s="16">
        <v>0</v>
      </c>
      <c r="M141" s="16">
        <v>1</v>
      </c>
      <c r="N141" s="16">
        <v>1</v>
      </c>
      <c r="O141" s="16">
        <v>0</v>
      </c>
      <c r="P141" s="16">
        <v>1</v>
      </c>
      <c r="Q141" s="16">
        <v>0</v>
      </c>
      <c r="R141" s="16"/>
      <c r="S141" s="18"/>
      <c r="T141" s="202"/>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84">
        <f>COUNT(S141:AQ141)</f>
        <v>0</v>
      </c>
      <c r="BT141" s="2"/>
      <c r="BU141" s="184">
        <f>COUNT(AR141:BR141)</f>
        <v>0</v>
      </c>
      <c r="BV141" s="2"/>
      <c r="BW141" s="15">
        <f>SUM(BS141,BU141)</f>
        <v>0</v>
      </c>
      <c r="BZ141" s="171"/>
      <c r="CA141" s="171"/>
    </row>
    <row r="142" spans="1:79" s="201" customFormat="1" ht="21" hidden="1" customHeight="1">
      <c r="A142" s="204"/>
      <c r="B142" s="204"/>
      <c r="C142" s="41" t="s">
        <v>22</v>
      </c>
      <c r="D142" s="659" t="s">
        <v>1253</v>
      </c>
      <c r="E142" s="576"/>
      <c r="F142" s="542">
        <v>27835</v>
      </c>
      <c r="G142" s="983"/>
      <c r="H142" s="309" t="s">
        <v>770</v>
      </c>
      <c r="I142" s="30">
        <v>31959</v>
      </c>
      <c r="J142" s="505"/>
      <c r="K142" s="309"/>
      <c r="L142" s="16">
        <v>16</v>
      </c>
      <c r="M142" s="16">
        <v>11</v>
      </c>
      <c r="N142" s="16">
        <v>27</v>
      </c>
      <c r="O142" s="16">
        <v>0</v>
      </c>
      <c r="P142" s="16">
        <v>27</v>
      </c>
      <c r="Q142" s="16">
        <v>0</v>
      </c>
      <c r="R142" s="16"/>
      <c r="S142" s="18"/>
      <c r="T142" s="202"/>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84">
        <f>COUNT(S142:AQ142)</f>
        <v>0</v>
      </c>
      <c r="BT142" s="2"/>
      <c r="BU142" s="184">
        <f>COUNT(AR142:BR142)</f>
        <v>0</v>
      </c>
      <c r="BV142" s="2"/>
      <c r="BW142" s="15">
        <f>SUM(BS142,BU142)</f>
        <v>0</v>
      </c>
      <c r="BX142" s="274"/>
      <c r="BY142" s="274"/>
    </row>
    <row r="143" spans="1:79" s="171" customFormat="1" ht="34.5" hidden="1" customHeight="1">
      <c r="A143" s="15" t="s">
        <v>11</v>
      </c>
      <c r="B143" s="15" t="s">
        <v>1058</v>
      </c>
      <c r="C143" s="594" t="s">
        <v>12</v>
      </c>
      <c r="D143" s="41" t="s">
        <v>13</v>
      </c>
      <c r="E143" s="490"/>
      <c r="F143" s="405" t="s">
        <v>14</v>
      </c>
      <c r="G143" s="563"/>
      <c r="H143" s="332" t="s">
        <v>1705</v>
      </c>
      <c r="I143" s="286" t="s">
        <v>1706</v>
      </c>
      <c r="J143" s="504"/>
      <c r="K143" s="332"/>
      <c r="L143" s="388" t="s">
        <v>1319</v>
      </c>
      <c r="M143" s="388" t="s">
        <v>1430</v>
      </c>
      <c r="N143" s="388" t="s">
        <v>1431</v>
      </c>
      <c r="O143" s="388" t="s">
        <v>1641</v>
      </c>
      <c r="P143" s="388" t="s">
        <v>1642</v>
      </c>
      <c r="Q143" s="388" t="s">
        <v>1566</v>
      </c>
      <c r="R143" s="388"/>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2" t="s">
        <v>915</v>
      </c>
      <c r="BT143" s="13"/>
      <c r="BU143" s="12" t="s">
        <v>916</v>
      </c>
      <c r="BV143" s="172"/>
      <c r="BW143" s="14" t="s">
        <v>1566</v>
      </c>
    </row>
    <row r="144" spans="1:79" s="274" customFormat="1" ht="21" hidden="1" customHeight="1">
      <c r="A144" s="276"/>
      <c r="B144" s="276"/>
      <c r="C144" s="41" t="s">
        <v>24</v>
      </c>
      <c r="D144" s="659" t="s">
        <v>1563</v>
      </c>
      <c r="E144" s="576"/>
      <c r="F144" s="544">
        <v>44823</v>
      </c>
      <c r="G144" s="983"/>
      <c r="H144" s="277" t="s">
        <v>352</v>
      </c>
      <c r="I144" s="26">
        <v>44658</v>
      </c>
      <c r="J144" s="505"/>
      <c r="K144" s="277"/>
      <c r="L144" s="16">
        <v>0</v>
      </c>
      <c r="M144" s="16">
        <v>0</v>
      </c>
      <c r="N144" s="16">
        <v>0</v>
      </c>
      <c r="O144" s="16">
        <v>0</v>
      </c>
      <c r="P144" s="16">
        <v>0</v>
      </c>
      <c r="Q144" s="16">
        <v>0</v>
      </c>
      <c r="R144" s="16"/>
      <c r="S144" s="278"/>
      <c r="T144" s="278"/>
      <c r="U144" s="278"/>
      <c r="V144" s="278"/>
      <c r="W144" s="278"/>
      <c r="X144" s="278"/>
      <c r="Y144" s="278"/>
      <c r="Z144" s="278"/>
      <c r="AA144" s="278"/>
      <c r="AB144" s="278"/>
      <c r="AC144" s="278"/>
      <c r="AD144" s="278"/>
      <c r="AE144" s="278"/>
      <c r="AF144" s="278"/>
      <c r="AG144" s="278"/>
      <c r="AH144" s="278"/>
      <c r="AI144" s="278"/>
      <c r="AJ144" s="278"/>
      <c r="AK144" s="278"/>
      <c r="AL144" s="278"/>
      <c r="AM144" s="278"/>
      <c r="AN144" s="278"/>
      <c r="AO144" s="278"/>
      <c r="AP144" s="278"/>
      <c r="AQ144" s="278"/>
      <c r="AR144" s="278"/>
      <c r="AS144" s="278"/>
      <c r="AT144" s="278"/>
      <c r="AU144" s="278"/>
      <c r="AV144" s="278"/>
      <c r="AW144" s="278"/>
      <c r="AX144" s="278"/>
      <c r="AY144" s="278"/>
      <c r="AZ144" s="278"/>
      <c r="BA144" s="278"/>
      <c r="BB144" s="278"/>
      <c r="BC144" s="278"/>
      <c r="BD144" s="278"/>
      <c r="BE144" s="278"/>
      <c r="BF144" s="278"/>
      <c r="BG144" s="278"/>
      <c r="BH144" s="278"/>
      <c r="BI144" s="278"/>
      <c r="BJ144" s="278"/>
      <c r="BK144" s="278"/>
      <c r="BL144" s="278"/>
      <c r="BM144" s="278"/>
      <c r="BN144" s="278"/>
      <c r="BO144" s="278"/>
      <c r="BP144" s="278"/>
      <c r="BQ144" s="278"/>
      <c r="BR144" s="278"/>
      <c r="BS144" s="184">
        <f>COUNT(S144:AQ144)</f>
        <v>0</v>
      </c>
      <c r="BU144" s="184">
        <f>COUNT(AR144:BR144)</f>
        <v>0</v>
      </c>
      <c r="BW144" s="15">
        <f>SUM(BS144,BU144)</f>
        <v>0</v>
      </c>
    </row>
    <row r="145" spans="1:79" s="2" customFormat="1" ht="15.75" hidden="1" customHeight="1">
      <c r="A145" s="171"/>
      <c r="B145" s="171"/>
      <c r="C145" s="62"/>
      <c r="D145" s="238"/>
      <c r="E145" s="575"/>
      <c r="F145" s="547"/>
      <c r="G145" s="991"/>
      <c r="H145" s="38"/>
      <c r="I145" s="46"/>
      <c r="J145" s="503"/>
      <c r="K145" s="38"/>
      <c r="L145" s="47"/>
      <c r="M145" s="47"/>
      <c r="N145" s="47"/>
      <c r="O145" s="47"/>
      <c r="P145" s="47"/>
      <c r="Q145" s="47"/>
      <c r="R145" s="47"/>
      <c r="S145" s="171"/>
      <c r="T145" s="171"/>
      <c r="U145" s="171"/>
      <c r="V145" s="171"/>
      <c r="W145" s="171"/>
      <c r="X145" s="171"/>
      <c r="Y145" s="171"/>
      <c r="Z145" s="171"/>
      <c r="AA145" s="171"/>
      <c r="AB145" s="171"/>
      <c r="AC145" s="171"/>
      <c r="AD145" s="171"/>
      <c r="AE145" s="171"/>
      <c r="AF145" s="171"/>
      <c r="AG145" s="171"/>
      <c r="AH145" s="171"/>
      <c r="AI145" s="171"/>
      <c r="AJ145" s="171"/>
      <c r="AK145" s="171"/>
      <c r="AL145" s="171"/>
      <c r="AM145" s="171"/>
      <c r="AN145" s="171"/>
      <c r="AO145" s="171"/>
      <c r="AP145" s="171"/>
      <c r="AQ145" s="171"/>
      <c r="AR145" s="171"/>
      <c r="AS145" s="171"/>
      <c r="AT145" s="171"/>
      <c r="AU145" s="171"/>
      <c r="AV145" s="171"/>
      <c r="AW145" s="171"/>
      <c r="AX145" s="171"/>
      <c r="AY145" s="171"/>
      <c r="AZ145" s="171"/>
      <c r="BA145" s="171"/>
      <c r="BB145" s="171"/>
      <c r="BC145" s="171"/>
      <c r="BD145" s="171"/>
      <c r="BE145" s="171"/>
      <c r="BF145" s="171"/>
      <c r="BG145" s="171"/>
      <c r="BH145" s="171"/>
      <c r="BI145" s="171"/>
      <c r="BJ145" s="171"/>
      <c r="BK145" s="171"/>
      <c r="BL145" s="171"/>
      <c r="BM145" s="171"/>
      <c r="BN145" s="171"/>
      <c r="BO145" s="171"/>
      <c r="BP145" s="171"/>
      <c r="BQ145" s="171"/>
      <c r="BR145" s="171"/>
      <c r="BS145" s="11"/>
      <c r="BT145" s="171"/>
      <c r="BU145" s="200"/>
      <c r="BV145" s="171"/>
      <c r="BW145" s="23"/>
    </row>
    <row r="146" spans="1:79" s="54" customFormat="1" ht="54" hidden="1" customHeight="1">
      <c r="C146" s="53"/>
      <c r="D146" s="53" t="s">
        <v>1789</v>
      </c>
      <c r="E146" s="211"/>
      <c r="F146" s="550"/>
      <c r="G146" s="211"/>
      <c r="H146" s="287"/>
      <c r="I146" s="38"/>
      <c r="J146" s="49"/>
      <c r="K146" s="287"/>
      <c r="BT146" s="284"/>
      <c r="BU146" s="284"/>
      <c r="BV146" s="284"/>
    </row>
    <row r="147" spans="1:79" s="229" customFormat="1" hidden="1">
      <c r="C147" s="230"/>
      <c r="D147" s="230"/>
      <c r="E147" s="579"/>
      <c r="F147" s="549"/>
      <c r="G147" s="600"/>
      <c r="H147" s="231"/>
      <c r="I147" s="231"/>
      <c r="J147" s="232"/>
      <c r="K147" s="231"/>
      <c r="L147" s="232"/>
      <c r="M147" s="232"/>
      <c r="N147" s="232"/>
      <c r="O147" s="232"/>
      <c r="P147" s="232"/>
      <c r="Q147" s="232"/>
      <c r="R147" s="232"/>
      <c r="S147" s="111"/>
      <c r="AM147" s="233"/>
      <c r="AO147" s="230"/>
      <c r="AP147" s="230"/>
      <c r="AQ147" s="230"/>
    </row>
    <row r="148" spans="1:79" s="171" customFormat="1" ht="34.5" hidden="1" customHeight="1">
      <c r="A148" s="15" t="s">
        <v>11</v>
      </c>
      <c r="B148" s="15" t="s">
        <v>1058</v>
      </c>
      <c r="C148" s="594" t="s">
        <v>12</v>
      </c>
      <c r="D148" s="41" t="s">
        <v>13</v>
      </c>
      <c r="E148" s="490"/>
      <c r="F148" s="405" t="s">
        <v>14</v>
      </c>
      <c r="G148" s="563"/>
      <c r="H148" s="286" t="s">
        <v>306</v>
      </c>
      <c r="I148" s="286" t="s">
        <v>15</v>
      </c>
      <c r="J148" s="504"/>
      <c r="K148" s="286"/>
      <c r="L148" s="388" t="s">
        <v>1319</v>
      </c>
      <c r="M148" s="388" t="s">
        <v>1320</v>
      </c>
      <c r="N148" s="388"/>
      <c r="O148" s="388" t="s">
        <v>1320</v>
      </c>
      <c r="P148" s="388"/>
      <c r="Q148" s="388" t="s">
        <v>1320</v>
      </c>
      <c r="R148" s="388"/>
      <c r="S148" s="15">
        <v>4</v>
      </c>
      <c r="T148" s="15">
        <v>11</v>
      </c>
      <c r="U148" s="15">
        <v>18</v>
      </c>
      <c r="V148" s="15"/>
      <c r="W148" s="15">
        <v>1</v>
      </c>
      <c r="X148" s="15"/>
      <c r="Y148" s="15">
        <v>8</v>
      </c>
      <c r="Z148" s="15">
        <v>22</v>
      </c>
      <c r="AA148" s="15">
        <v>1</v>
      </c>
      <c r="AB148" s="15">
        <v>8</v>
      </c>
      <c r="AC148" s="15">
        <v>15</v>
      </c>
      <c r="AD148" s="15">
        <v>29</v>
      </c>
      <c r="AE148" s="15">
        <v>5</v>
      </c>
      <c r="AF148" s="15">
        <v>12</v>
      </c>
      <c r="AG148" s="15"/>
      <c r="AH148" s="15">
        <v>19</v>
      </c>
      <c r="AI148" s="15">
        <v>26</v>
      </c>
      <c r="AJ148" s="15">
        <v>3</v>
      </c>
      <c r="AK148" s="15">
        <v>10</v>
      </c>
      <c r="AL148" s="15">
        <v>17</v>
      </c>
      <c r="AM148" s="15">
        <v>31</v>
      </c>
      <c r="AN148" s="15">
        <v>7</v>
      </c>
      <c r="AO148" s="15">
        <v>14</v>
      </c>
      <c r="AP148" s="15">
        <v>21</v>
      </c>
      <c r="AQ148" s="15">
        <v>28</v>
      </c>
      <c r="AR148" s="15">
        <v>5</v>
      </c>
      <c r="AS148" s="15">
        <v>12</v>
      </c>
      <c r="AT148" s="15"/>
      <c r="AU148" s="15">
        <v>19</v>
      </c>
      <c r="AV148" s="15">
        <v>26</v>
      </c>
      <c r="AW148" s="15">
        <v>2</v>
      </c>
      <c r="AX148" s="15">
        <v>9</v>
      </c>
      <c r="AY148" s="15">
        <v>16</v>
      </c>
      <c r="AZ148" s="15">
        <v>30</v>
      </c>
      <c r="BA148" s="15">
        <v>6</v>
      </c>
      <c r="BB148" s="15">
        <v>13</v>
      </c>
      <c r="BC148" s="15"/>
      <c r="BD148" s="15">
        <v>20</v>
      </c>
      <c r="BE148" s="15">
        <v>27</v>
      </c>
      <c r="BF148" s="15">
        <v>4</v>
      </c>
      <c r="BG148" s="15">
        <v>11</v>
      </c>
      <c r="BH148" s="15"/>
      <c r="BI148" s="15">
        <v>25</v>
      </c>
      <c r="BJ148" s="15">
        <v>1</v>
      </c>
      <c r="BK148" s="15">
        <v>8</v>
      </c>
      <c r="BL148" s="15">
        <v>15</v>
      </c>
      <c r="BM148" s="15">
        <v>29</v>
      </c>
      <c r="BN148" s="15">
        <v>6</v>
      </c>
      <c r="BO148" s="15">
        <v>13</v>
      </c>
      <c r="BP148" s="15"/>
      <c r="BQ148" s="15">
        <v>20</v>
      </c>
      <c r="BR148" s="15">
        <v>27</v>
      </c>
      <c r="BS148" s="12" t="s">
        <v>915</v>
      </c>
      <c r="BT148" s="13"/>
      <c r="BU148" s="12" t="s">
        <v>916</v>
      </c>
      <c r="BV148" s="172"/>
      <c r="BW148" s="14" t="s">
        <v>1320</v>
      </c>
    </row>
    <row r="149" spans="1:79" s="274" customFormat="1" ht="21" hidden="1" customHeight="1">
      <c r="A149" s="276"/>
      <c r="B149" s="276"/>
      <c r="C149" s="41" t="s">
        <v>24</v>
      </c>
      <c r="D149" s="659" t="s">
        <v>1075</v>
      </c>
      <c r="E149" s="576"/>
      <c r="F149" s="544">
        <v>43838</v>
      </c>
      <c r="G149" s="983"/>
      <c r="H149" s="277" t="s">
        <v>967</v>
      </c>
      <c r="I149" s="26">
        <v>41950</v>
      </c>
      <c r="J149" s="505"/>
      <c r="K149" s="277"/>
      <c r="L149" s="16">
        <v>0</v>
      </c>
      <c r="M149" s="16">
        <v>0</v>
      </c>
      <c r="N149" s="16">
        <v>0</v>
      </c>
      <c r="O149" s="16">
        <v>0</v>
      </c>
      <c r="P149" s="16"/>
      <c r="Q149" s="16">
        <v>0</v>
      </c>
      <c r="R149" s="16"/>
      <c r="S149" s="278"/>
      <c r="T149" s="278"/>
      <c r="U149" s="278"/>
      <c r="V149" s="278"/>
      <c r="W149" s="278"/>
      <c r="X149" s="278"/>
      <c r="Y149" s="278"/>
      <c r="Z149" s="278"/>
      <c r="AA149" s="278"/>
      <c r="AB149" s="278"/>
      <c r="AC149" s="278"/>
      <c r="AD149" s="278"/>
      <c r="AE149" s="278"/>
      <c r="AF149" s="278"/>
      <c r="AG149" s="278"/>
      <c r="AH149" s="278"/>
      <c r="AI149" s="278"/>
      <c r="AJ149" s="278"/>
      <c r="AK149" s="278"/>
      <c r="AL149" s="278"/>
      <c r="AM149" s="278"/>
      <c r="AN149" s="278"/>
      <c r="AO149" s="278"/>
      <c r="AP149" s="278"/>
      <c r="AQ149" s="278"/>
      <c r="AR149" s="278"/>
      <c r="AS149" s="278"/>
      <c r="AT149" s="278"/>
      <c r="AU149" s="278"/>
      <c r="AV149" s="278"/>
      <c r="AW149" s="278"/>
      <c r="AX149" s="278"/>
      <c r="AY149" s="278"/>
      <c r="AZ149" s="278"/>
      <c r="BA149" s="278"/>
      <c r="BB149" s="278"/>
      <c r="BC149" s="278"/>
      <c r="BD149" s="278"/>
      <c r="BE149" s="278"/>
      <c r="BF149" s="278"/>
      <c r="BG149" s="278"/>
      <c r="BH149" s="278"/>
      <c r="BI149" s="278"/>
      <c r="BJ149" s="278"/>
      <c r="BK149" s="278"/>
      <c r="BL149" s="278"/>
      <c r="BM149" s="278"/>
      <c r="BN149" s="278"/>
      <c r="BO149" s="278"/>
      <c r="BP149" s="278"/>
      <c r="BQ149" s="278"/>
      <c r="BR149" s="278"/>
      <c r="BS149" s="184">
        <f>COUNT(S149:AQ149)</f>
        <v>0</v>
      </c>
      <c r="BU149" s="184">
        <f>COUNT(AR149:BR149)</f>
        <v>0</v>
      </c>
      <c r="BW149" s="15">
        <f>SUM(BS149,BU149)</f>
        <v>0</v>
      </c>
    </row>
    <row r="150" spans="1:79" s="171" customFormat="1" ht="34.5" hidden="1" customHeight="1">
      <c r="A150" s="15" t="s">
        <v>11</v>
      </c>
      <c r="B150" s="15" t="s">
        <v>1058</v>
      </c>
      <c r="C150" s="594" t="s">
        <v>12</v>
      </c>
      <c r="D150" s="41" t="s">
        <v>43</v>
      </c>
      <c r="E150" s="490"/>
      <c r="F150" s="405" t="s">
        <v>14</v>
      </c>
      <c r="G150" s="563"/>
      <c r="H150" s="286" t="s">
        <v>306</v>
      </c>
      <c r="I150" s="286" t="s">
        <v>15</v>
      </c>
      <c r="J150" s="504"/>
      <c r="K150" s="286"/>
      <c r="L150" s="388" t="s">
        <v>1319</v>
      </c>
      <c r="M150" s="388" t="s">
        <v>1320</v>
      </c>
      <c r="N150" s="388"/>
      <c r="O150" s="388" t="s">
        <v>1320</v>
      </c>
      <c r="P150" s="388"/>
      <c r="Q150" s="388" t="s">
        <v>1320</v>
      </c>
      <c r="R150" s="388"/>
      <c r="S150" s="15">
        <v>4</v>
      </c>
      <c r="T150" s="15">
        <v>11</v>
      </c>
      <c r="U150" s="15">
        <v>18</v>
      </c>
      <c r="V150" s="15"/>
      <c r="W150" s="15">
        <v>1</v>
      </c>
      <c r="X150" s="15"/>
      <c r="Y150" s="15">
        <v>8</v>
      </c>
      <c r="Z150" s="15">
        <v>22</v>
      </c>
      <c r="AA150" s="15">
        <v>1</v>
      </c>
      <c r="AB150" s="15">
        <v>8</v>
      </c>
      <c r="AC150" s="15">
        <v>15</v>
      </c>
      <c r="AD150" s="15">
        <v>29</v>
      </c>
      <c r="AE150" s="15">
        <v>5</v>
      </c>
      <c r="AF150" s="15">
        <v>12</v>
      </c>
      <c r="AG150" s="15"/>
      <c r="AH150" s="15">
        <v>19</v>
      </c>
      <c r="AI150" s="15">
        <v>26</v>
      </c>
      <c r="AJ150" s="15">
        <v>3</v>
      </c>
      <c r="AK150" s="15">
        <v>10</v>
      </c>
      <c r="AL150" s="15">
        <v>17</v>
      </c>
      <c r="AM150" s="15">
        <v>31</v>
      </c>
      <c r="AN150" s="15">
        <v>7</v>
      </c>
      <c r="AO150" s="15">
        <v>14</v>
      </c>
      <c r="AP150" s="15">
        <v>21</v>
      </c>
      <c r="AQ150" s="15">
        <v>28</v>
      </c>
      <c r="AR150" s="15">
        <v>5</v>
      </c>
      <c r="AS150" s="15">
        <v>12</v>
      </c>
      <c r="AT150" s="15"/>
      <c r="AU150" s="15">
        <v>19</v>
      </c>
      <c r="AV150" s="15">
        <v>26</v>
      </c>
      <c r="AW150" s="15">
        <v>2</v>
      </c>
      <c r="AX150" s="15">
        <v>9</v>
      </c>
      <c r="AY150" s="15">
        <v>16</v>
      </c>
      <c r="AZ150" s="15">
        <v>30</v>
      </c>
      <c r="BA150" s="15">
        <v>6</v>
      </c>
      <c r="BB150" s="15">
        <v>13</v>
      </c>
      <c r="BC150" s="15"/>
      <c r="BD150" s="15">
        <v>20</v>
      </c>
      <c r="BE150" s="15">
        <v>27</v>
      </c>
      <c r="BF150" s="15">
        <v>4</v>
      </c>
      <c r="BG150" s="15">
        <v>11</v>
      </c>
      <c r="BH150" s="15"/>
      <c r="BI150" s="15">
        <v>25</v>
      </c>
      <c r="BJ150" s="15">
        <v>1</v>
      </c>
      <c r="BK150" s="15">
        <v>8</v>
      </c>
      <c r="BL150" s="15">
        <v>15</v>
      </c>
      <c r="BM150" s="15">
        <v>29</v>
      </c>
      <c r="BN150" s="15">
        <v>6</v>
      </c>
      <c r="BO150" s="15">
        <v>13</v>
      </c>
      <c r="BP150" s="15"/>
      <c r="BQ150" s="15">
        <v>20</v>
      </c>
      <c r="BR150" s="15">
        <v>27</v>
      </c>
      <c r="BS150" s="12" t="s">
        <v>915</v>
      </c>
      <c r="BT150" s="13"/>
      <c r="BU150" s="12" t="s">
        <v>916</v>
      </c>
      <c r="BV150" s="172"/>
      <c r="BW150" s="14" t="s">
        <v>1320</v>
      </c>
    </row>
    <row r="151" spans="1:79" s="171" customFormat="1" ht="21" hidden="1" customHeight="1">
      <c r="A151" s="204"/>
      <c r="B151" s="204"/>
      <c r="C151" s="41" t="s">
        <v>62</v>
      </c>
      <c r="D151" s="659" t="s">
        <v>287</v>
      </c>
      <c r="E151" s="576"/>
      <c r="F151" s="544">
        <v>38927</v>
      </c>
      <c r="G151" s="983"/>
      <c r="H151" s="309" t="s">
        <v>967</v>
      </c>
      <c r="I151" s="30">
        <v>25062</v>
      </c>
      <c r="J151" s="505"/>
      <c r="K151" s="309"/>
      <c r="L151" s="16">
        <v>0</v>
      </c>
      <c r="M151" s="16">
        <v>0</v>
      </c>
      <c r="N151" s="16">
        <v>0</v>
      </c>
      <c r="O151" s="16">
        <v>0</v>
      </c>
      <c r="P151" s="16"/>
      <c r="Q151" s="16">
        <v>0</v>
      </c>
      <c r="R151" s="16"/>
      <c r="S151" s="18"/>
      <c r="T151" s="202"/>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9"/>
      <c r="AS151" s="19"/>
      <c r="AT151" s="19"/>
      <c r="AU151" s="19"/>
      <c r="AV151" s="19"/>
      <c r="AW151" s="19"/>
      <c r="AX151" s="19"/>
      <c r="AY151" s="19"/>
      <c r="AZ151" s="19"/>
      <c r="BA151" s="19"/>
      <c r="BB151" s="19"/>
      <c r="BC151" s="19"/>
      <c r="BD151" s="19"/>
      <c r="BE151" s="19"/>
      <c r="BF151" s="19"/>
      <c r="BG151" s="19"/>
      <c r="BH151" s="19"/>
      <c r="BI151" s="19"/>
      <c r="BJ151" s="19"/>
      <c r="BK151" s="19"/>
      <c r="BL151" s="19"/>
      <c r="BM151" s="19"/>
      <c r="BN151" s="19"/>
      <c r="BO151" s="19"/>
      <c r="BP151" s="19"/>
      <c r="BQ151" s="19"/>
      <c r="BR151" s="19"/>
      <c r="BS151" s="184">
        <f t="shared" ref="BS151:BS158" si="20">COUNT(S151:AQ151)</f>
        <v>0</v>
      </c>
      <c r="BT151" s="2"/>
      <c r="BU151" s="184">
        <f t="shared" ref="BU151:BU158" si="21">COUNT(AR151:BR151)</f>
        <v>0</v>
      </c>
      <c r="BV151" s="2"/>
      <c r="BW151" s="15">
        <f t="shared" ref="BW151:BW158" si="22">SUM(BS151,BU151)</f>
        <v>0</v>
      </c>
      <c r="BX151" s="274"/>
      <c r="BY151" s="274"/>
      <c r="BZ151" s="274"/>
      <c r="CA151" s="274"/>
    </row>
    <row r="152" spans="1:79" s="274" customFormat="1" ht="21" hidden="1" customHeight="1">
      <c r="A152" s="41"/>
      <c r="B152" s="41"/>
      <c r="C152" s="41" t="s">
        <v>54</v>
      </c>
      <c r="D152" s="659" t="s">
        <v>987</v>
      </c>
      <c r="E152" s="576"/>
      <c r="F152" s="544">
        <v>38309</v>
      </c>
      <c r="G152" s="983"/>
      <c r="H152" s="309" t="s">
        <v>967</v>
      </c>
      <c r="I152" s="30">
        <v>29881</v>
      </c>
      <c r="J152" s="505"/>
      <c r="K152" s="309"/>
      <c r="L152" s="16">
        <v>0</v>
      </c>
      <c r="M152" s="16">
        <v>0</v>
      </c>
      <c r="N152" s="16">
        <v>0</v>
      </c>
      <c r="O152" s="16">
        <v>0</v>
      </c>
      <c r="P152" s="16"/>
      <c r="Q152" s="16">
        <v>0</v>
      </c>
      <c r="R152" s="16"/>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84">
        <f t="shared" si="20"/>
        <v>0</v>
      </c>
      <c r="BT152" s="201"/>
      <c r="BU152" s="184">
        <f t="shared" si="21"/>
        <v>0</v>
      </c>
      <c r="BV152" s="201"/>
      <c r="BW152" s="15">
        <f t="shared" si="22"/>
        <v>0</v>
      </c>
    </row>
    <row r="153" spans="1:79" s="201" customFormat="1" ht="21" hidden="1" customHeight="1">
      <c r="A153" s="204"/>
      <c r="B153" s="204"/>
      <c r="C153" s="41" t="s">
        <v>89</v>
      </c>
      <c r="D153" s="37" t="s">
        <v>1090</v>
      </c>
      <c r="E153" s="577"/>
      <c r="F153" s="543">
        <v>43141</v>
      </c>
      <c r="G153" s="983"/>
      <c r="H153" s="309" t="s">
        <v>967</v>
      </c>
      <c r="I153" s="30">
        <v>43844</v>
      </c>
      <c r="J153" s="505"/>
      <c r="K153" s="309"/>
      <c r="L153" s="16">
        <v>0</v>
      </c>
      <c r="M153" s="16">
        <v>0</v>
      </c>
      <c r="N153" s="16">
        <v>0</v>
      </c>
      <c r="O153" s="16">
        <v>0</v>
      </c>
      <c r="P153" s="16"/>
      <c r="Q153" s="16">
        <v>0</v>
      </c>
      <c r="R153" s="16"/>
      <c r="S153" s="18"/>
      <c r="T153" s="202"/>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9"/>
      <c r="AS153" s="19"/>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84">
        <f t="shared" si="20"/>
        <v>0</v>
      </c>
      <c r="BT153" s="2"/>
      <c r="BU153" s="184">
        <f t="shared" si="21"/>
        <v>0</v>
      </c>
      <c r="BV153" s="2"/>
      <c r="BW153" s="15">
        <f t="shared" si="22"/>
        <v>0</v>
      </c>
      <c r="BZ153" s="274"/>
      <c r="CA153" s="274"/>
    </row>
    <row r="154" spans="1:79" s="201" customFormat="1" ht="21" hidden="1" customHeight="1">
      <c r="A154" s="204"/>
      <c r="B154" s="204"/>
      <c r="C154" s="41" t="s">
        <v>74</v>
      </c>
      <c r="D154" s="659" t="s">
        <v>136</v>
      </c>
      <c r="E154" s="576"/>
      <c r="F154" s="542">
        <v>41880</v>
      </c>
      <c r="G154" s="983"/>
      <c r="H154" s="309" t="s">
        <v>967</v>
      </c>
      <c r="I154" s="30">
        <v>21930</v>
      </c>
      <c r="J154" s="505"/>
      <c r="K154" s="309"/>
      <c r="L154" s="16">
        <v>0</v>
      </c>
      <c r="M154" s="16">
        <v>0</v>
      </c>
      <c r="N154" s="16">
        <v>0</v>
      </c>
      <c r="O154" s="16">
        <v>0</v>
      </c>
      <c r="P154" s="16"/>
      <c r="Q154" s="16">
        <v>0</v>
      </c>
      <c r="R154" s="16"/>
      <c r="S154" s="18"/>
      <c r="T154" s="202"/>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84">
        <f t="shared" si="20"/>
        <v>0</v>
      </c>
      <c r="BT154" s="2"/>
      <c r="BU154" s="184">
        <f t="shared" si="21"/>
        <v>0</v>
      </c>
      <c r="BV154" s="2"/>
      <c r="BW154" s="15">
        <f t="shared" si="22"/>
        <v>0</v>
      </c>
      <c r="BX154" s="171"/>
      <c r="BY154" s="171"/>
      <c r="BZ154" s="274"/>
      <c r="CA154" s="274"/>
    </row>
    <row r="155" spans="1:79" s="201" customFormat="1" ht="21" hidden="1" customHeight="1">
      <c r="A155" s="30"/>
      <c r="B155" s="30"/>
      <c r="C155" s="41" t="s">
        <v>40</v>
      </c>
      <c r="D155" s="659" t="s">
        <v>61</v>
      </c>
      <c r="E155" s="576"/>
      <c r="F155" s="543">
        <v>37408</v>
      </c>
      <c r="G155" s="983"/>
      <c r="H155" s="309" t="s">
        <v>967</v>
      </c>
      <c r="I155" s="30">
        <v>36222</v>
      </c>
      <c r="J155" s="505"/>
      <c r="K155" s="309"/>
      <c r="L155" s="16">
        <v>0</v>
      </c>
      <c r="M155" s="16">
        <v>0</v>
      </c>
      <c r="N155" s="16">
        <v>0</v>
      </c>
      <c r="O155" s="16">
        <v>0</v>
      </c>
      <c r="P155" s="16"/>
      <c r="Q155" s="16">
        <v>0</v>
      </c>
      <c r="R155" s="16"/>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9"/>
      <c r="AS155" s="19"/>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84">
        <f t="shared" si="20"/>
        <v>0</v>
      </c>
      <c r="BU155" s="184">
        <f t="shared" si="21"/>
        <v>0</v>
      </c>
      <c r="BW155" s="15">
        <f t="shared" si="22"/>
        <v>0</v>
      </c>
      <c r="BX155" s="274"/>
      <c r="BY155" s="274"/>
      <c r="BZ155" s="274"/>
      <c r="CA155" s="274"/>
    </row>
    <row r="156" spans="1:79" s="201" customFormat="1" ht="21" hidden="1" customHeight="1">
      <c r="A156" s="204"/>
      <c r="B156" s="204"/>
      <c r="C156" s="41" t="s">
        <v>70</v>
      </c>
      <c r="D156" s="37" t="s">
        <v>1447</v>
      </c>
      <c r="E156" s="577"/>
      <c r="F156" s="544">
        <v>41017</v>
      </c>
      <c r="G156" s="983"/>
      <c r="H156" s="309" t="s">
        <v>967</v>
      </c>
      <c r="I156" s="30">
        <v>41085</v>
      </c>
      <c r="J156" s="505"/>
      <c r="K156" s="309"/>
      <c r="L156" s="16">
        <v>0</v>
      </c>
      <c r="M156" s="16">
        <v>0</v>
      </c>
      <c r="N156" s="16">
        <v>0</v>
      </c>
      <c r="O156" s="16">
        <v>0</v>
      </c>
      <c r="P156" s="16"/>
      <c r="Q156" s="16">
        <v>0</v>
      </c>
      <c r="R156" s="16"/>
      <c r="S156" s="18"/>
      <c r="T156" s="202"/>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9"/>
      <c r="AS156" s="19"/>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84">
        <f t="shared" si="20"/>
        <v>0</v>
      </c>
      <c r="BT156" s="2"/>
      <c r="BU156" s="184">
        <f t="shared" si="21"/>
        <v>0</v>
      </c>
      <c r="BV156" s="2"/>
      <c r="BW156" s="15">
        <f t="shared" si="22"/>
        <v>0</v>
      </c>
      <c r="BX156" s="274"/>
      <c r="BY156" s="274"/>
      <c r="BZ156" s="274"/>
      <c r="CA156" s="274"/>
    </row>
    <row r="157" spans="1:79" s="274" customFormat="1" ht="21" hidden="1" customHeight="1">
      <c r="A157" s="41"/>
      <c r="B157" s="41"/>
      <c r="C157" s="41" t="s">
        <v>30</v>
      </c>
      <c r="D157" s="659" t="s">
        <v>717</v>
      </c>
      <c r="E157" s="576"/>
      <c r="F157" s="542">
        <v>33298</v>
      </c>
      <c r="G157" s="983"/>
      <c r="H157" s="309" t="s">
        <v>266</v>
      </c>
      <c r="I157" s="30">
        <v>35373</v>
      </c>
      <c r="J157" s="505"/>
      <c r="K157" s="309"/>
      <c r="L157" s="16">
        <v>2</v>
      </c>
      <c r="M157" s="16">
        <v>0</v>
      </c>
      <c r="N157" s="16">
        <v>0</v>
      </c>
      <c r="O157" s="16">
        <v>0</v>
      </c>
      <c r="P157" s="16"/>
      <c r="Q157" s="16">
        <v>0</v>
      </c>
      <c r="R157" s="16"/>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9"/>
      <c r="AS157" s="19"/>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84">
        <f t="shared" si="20"/>
        <v>0</v>
      </c>
      <c r="BT157" s="201"/>
      <c r="BU157" s="184">
        <f t="shared" si="21"/>
        <v>0</v>
      </c>
      <c r="BV157" s="201"/>
      <c r="BW157" s="15">
        <f t="shared" si="22"/>
        <v>0</v>
      </c>
      <c r="BX157" s="201"/>
      <c r="BY157" s="201"/>
      <c r="BZ157" s="171"/>
      <c r="CA157" s="171"/>
    </row>
    <row r="158" spans="1:79" s="274" customFormat="1" ht="21" hidden="1" customHeight="1">
      <c r="A158" s="204"/>
      <c r="B158" s="204"/>
      <c r="C158" s="41" t="s">
        <v>93</v>
      </c>
      <c r="D158" s="659" t="s">
        <v>1010</v>
      </c>
      <c r="E158" s="576"/>
      <c r="F158" s="543">
        <v>43292</v>
      </c>
      <c r="G158" s="983"/>
      <c r="H158" s="309" t="s">
        <v>967</v>
      </c>
      <c r="I158" s="30">
        <v>22153</v>
      </c>
      <c r="J158" s="505"/>
      <c r="K158" s="309"/>
      <c r="L158" s="16">
        <v>0</v>
      </c>
      <c r="M158" s="16">
        <v>0</v>
      </c>
      <c r="N158" s="16">
        <v>0</v>
      </c>
      <c r="O158" s="16">
        <v>0</v>
      </c>
      <c r="P158" s="16"/>
      <c r="Q158" s="16">
        <v>0</v>
      </c>
      <c r="R158" s="16"/>
      <c r="S158" s="18"/>
      <c r="T158" s="202"/>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84">
        <f t="shared" si="20"/>
        <v>0</v>
      </c>
      <c r="BT158" s="2"/>
      <c r="BU158" s="184">
        <f t="shared" si="21"/>
        <v>0</v>
      </c>
      <c r="BV158" s="2"/>
      <c r="BW158" s="15">
        <f t="shared" si="22"/>
        <v>0</v>
      </c>
    </row>
    <row r="159" spans="1:79" s="2" customFormat="1" ht="15.75" hidden="1" customHeight="1">
      <c r="A159" s="171"/>
      <c r="B159" s="171"/>
      <c r="C159" s="62"/>
      <c r="D159" s="238"/>
      <c r="E159" s="575"/>
      <c r="F159" s="547"/>
      <c r="G159" s="991"/>
      <c r="H159" s="38"/>
      <c r="I159" s="46"/>
      <c r="J159" s="503"/>
      <c r="K159" s="38"/>
      <c r="L159" s="47"/>
      <c r="M159" s="47"/>
      <c r="N159" s="47"/>
      <c r="O159" s="47"/>
      <c r="P159" s="47"/>
      <c r="Q159" s="47"/>
      <c r="R159" s="47"/>
      <c r="S159" s="171"/>
      <c r="T159" s="171"/>
      <c r="U159" s="171"/>
      <c r="V159" s="171"/>
      <c r="W159" s="171"/>
      <c r="X159" s="171"/>
      <c r="Y159" s="171"/>
      <c r="Z159" s="171"/>
      <c r="AA159" s="171"/>
      <c r="AB159" s="171"/>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c r="AW159" s="171"/>
      <c r="AX159" s="171"/>
      <c r="AY159" s="171"/>
      <c r="AZ159" s="171"/>
      <c r="BA159" s="171"/>
      <c r="BB159" s="171"/>
      <c r="BC159" s="171"/>
      <c r="BD159" s="171"/>
      <c r="BE159" s="171"/>
      <c r="BF159" s="171"/>
      <c r="BG159" s="171"/>
      <c r="BH159" s="171"/>
      <c r="BI159" s="171"/>
      <c r="BJ159" s="171"/>
      <c r="BK159" s="171"/>
      <c r="BL159" s="171"/>
      <c r="BM159" s="171"/>
      <c r="BN159" s="171"/>
      <c r="BO159" s="171"/>
      <c r="BP159" s="171"/>
      <c r="BQ159" s="171"/>
      <c r="BR159" s="171"/>
      <c r="BS159" s="11"/>
      <c r="BT159" s="171"/>
      <c r="BU159" s="200"/>
      <c r="BV159" s="171"/>
      <c r="BW159" s="23"/>
    </row>
    <row r="160" spans="1:79" s="54" customFormat="1" ht="54" hidden="1" customHeight="1">
      <c r="C160" s="53"/>
      <c r="D160" s="53" t="s">
        <v>1790</v>
      </c>
      <c r="E160" s="211"/>
      <c r="F160" s="550"/>
      <c r="G160" s="211"/>
      <c r="H160" s="287"/>
      <c r="I160" s="38"/>
      <c r="J160" s="49"/>
      <c r="K160" s="287"/>
      <c r="BS160" s="284"/>
      <c r="BT160" s="284"/>
      <c r="BU160" s="284"/>
      <c r="BW160" s="284"/>
    </row>
    <row r="161" spans="1:77" s="2" customFormat="1" ht="15.75" hidden="1" customHeight="1">
      <c r="A161" s="171"/>
      <c r="B161" s="171"/>
      <c r="C161" s="62"/>
      <c r="D161" s="238"/>
      <c r="E161" s="575"/>
      <c r="F161" s="547"/>
      <c r="G161" s="991"/>
      <c r="H161" s="38"/>
      <c r="I161" s="46"/>
      <c r="J161" s="503"/>
      <c r="K161" s="38"/>
      <c r="L161" s="47"/>
      <c r="M161" s="47"/>
      <c r="N161" s="47"/>
      <c r="O161" s="47"/>
      <c r="P161" s="47"/>
      <c r="Q161" s="47"/>
      <c r="R161" s="47"/>
      <c r="S161" s="171"/>
      <c r="T161" s="171"/>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1"/>
      <c r="BT161" s="171"/>
      <c r="BU161" s="200"/>
      <c r="BV161" s="171"/>
      <c r="BW161" s="23"/>
    </row>
    <row r="162" spans="1:77" s="172" customFormat="1" ht="34.5" hidden="1" customHeight="1">
      <c r="A162" s="316" t="s">
        <v>11</v>
      </c>
      <c r="B162" s="316" t="s">
        <v>1058</v>
      </c>
      <c r="C162" s="593" t="s">
        <v>12</v>
      </c>
      <c r="D162" s="329" t="s">
        <v>43</v>
      </c>
      <c r="E162" s="563"/>
      <c r="F162" s="405" t="s">
        <v>14</v>
      </c>
      <c r="G162" s="563"/>
      <c r="H162" s="363" t="s">
        <v>306</v>
      </c>
      <c r="I162" s="286" t="s">
        <v>15</v>
      </c>
      <c r="J162" s="504"/>
      <c r="K162" s="363"/>
      <c r="L162" s="388" t="s">
        <v>1319</v>
      </c>
      <c r="M162" s="388" t="s">
        <v>916</v>
      </c>
      <c r="N162" s="388"/>
      <c r="O162" s="388" t="s">
        <v>916</v>
      </c>
      <c r="P162" s="388"/>
      <c r="Q162" s="388" t="s">
        <v>916</v>
      </c>
      <c r="R162" s="388"/>
      <c r="S162" s="388" t="s">
        <v>915</v>
      </c>
      <c r="T162" s="388" t="s">
        <v>1420</v>
      </c>
      <c r="U162" s="316">
        <v>5</v>
      </c>
      <c r="V162" s="316"/>
      <c r="W162" s="316">
        <v>19</v>
      </c>
      <c r="X162" s="316"/>
      <c r="Y162" s="316">
        <v>26</v>
      </c>
      <c r="Z162" s="316">
        <v>9</v>
      </c>
      <c r="AA162" s="316">
        <v>16</v>
      </c>
      <c r="AB162" s="316">
        <v>23</v>
      </c>
      <c r="AC162" s="316">
        <v>2</v>
      </c>
      <c r="AD162" s="316">
        <v>16</v>
      </c>
      <c r="AE162" s="316">
        <v>23</v>
      </c>
      <c r="AF162" s="316">
        <v>30</v>
      </c>
      <c r="AG162" s="316"/>
      <c r="AH162" s="316">
        <v>6</v>
      </c>
      <c r="AI162" s="316">
        <v>13</v>
      </c>
      <c r="AJ162" s="316">
        <v>20</v>
      </c>
      <c r="AK162" s="316">
        <v>27</v>
      </c>
      <c r="AL162" s="316">
        <v>4</v>
      </c>
      <c r="AM162" s="316">
        <v>18</v>
      </c>
      <c r="AN162" s="316">
        <v>25</v>
      </c>
      <c r="AO162" s="316">
        <v>1</v>
      </c>
      <c r="AP162" s="316">
        <v>8</v>
      </c>
      <c r="AQ162" s="316">
        <v>15</v>
      </c>
      <c r="AR162" s="316">
        <v>22</v>
      </c>
      <c r="AS162" s="316">
        <v>29</v>
      </c>
      <c r="AT162" s="316"/>
      <c r="AU162" s="316">
        <v>6</v>
      </c>
      <c r="AV162" s="316">
        <v>13</v>
      </c>
      <c r="AW162" s="316">
        <v>20</v>
      </c>
      <c r="AX162" s="316">
        <v>27</v>
      </c>
      <c r="AY162" s="316">
        <v>3</v>
      </c>
      <c r="AZ162" s="316">
        <v>17</v>
      </c>
      <c r="BA162" s="316">
        <v>24</v>
      </c>
      <c r="BB162" s="316">
        <v>31</v>
      </c>
      <c r="BC162" s="316"/>
      <c r="BD162" s="316">
        <v>7</v>
      </c>
      <c r="BE162" s="316">
        <v>14</v>
      </c>
      <c r="BF162" s="316">
        <v>21</v>
      </c>
      <c r="BG162" s="316">
        <v>28</v>
      </c>
      <c r="BH162" s="316"/>
      <c r="BI162" s="316">
        <v>12</v>
      </c>
      <c r="BJ162" s="316">
        <v>19</v>
      </c>
      <c r="BK162" s="316">
        <v>26</v>
      </c>
      <c r="BL162" s="316">
        <v>2</v>
      </c>
      <c r="BM162" s="316">
        <v>16</v>
      </c>
      <c r="BN162" s="316">
        <v>23</v>
      </c>
      <c r="BO162" s="316">
        <v>30</v>
      </c>
      <c r="BP162" s="316"/>
      <c r="BQ162" s="316">
        <v>7</v>
      </c>
      <c r="BR162" s="316">
        <v>14</v>
      </c>
      <c r="BS162" s="316">
        <v>21</v>
      </c>
      <c r="BT162" s="316">
        <v>28</v>
      </c>
      <c r="BU162" s="12" t="s">
        <v>915</v>
      </c>
      <c r="BV162" s="13"/>
      <c r="BW162" s="12" t="s">
        <v>916</v>
      </c>
      <c r="BY162" s="14" t="s">
        <v>1320</v>
      </c>
    </row>
    <row r="163" spans="1:77" s="274" customFormat="1" ht="21" hidden="1" customHeight="1">
      <c r="A163" s="204"/>
      <c r="B163" s="204"/>
      <c r="C163" s="41" t="s">
        <v>84</v>
      </c>
      <c r="D163" s="659" t="s">
        <v>164</v>
      </c>
      <c r="E163" s="576"/>
      <c r="F163" s="542">
        <v>42442</v>
      </c>
      <c r="G163" s="983"/>
      <c r="H163" s="309" t="s">
        <v>352</v>
      </c>
      <c r="I163" s="30">
        <v>34663</v>
      </c>
      <c r="J163" s="505"/>
      <c r="K163" s="309"/>
      <c r="L163" s="16">
        <v>0</v>
      </c>
      <c r="M163" s="16">
        <v>0</v>
      </c>
      <c r="N163" s="16">
        <v>0</v>
      </c>
      <c r="O163" s="16">
        <v>0</v>
      </c>
      <c r="P163" s="16"/>
      <c r="Q163" s="16">
        <v>0</v>
      </c>
      <c r="R163" s="16"/>
      <c r="S163" s="18"/>
      <c r="T163" s="202"/>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84">
        <f>COUNT(S163:AQ163)</f>
        <v>0</v>
      </c>
      <c r="BT163" s="2"/>
      <c r="BU163" s="184">
        <f>COUNT(AR163:BR163)</f>
        <v>0</v>
      </c>
      <c r="BV163" s="2"/>
      <c r="BW163" s="15">
        <f>SUM(BS163,BU163)</f>
        <v>0</v>
      </c>
    </row>
    <row r="164" spans="1:77" s="274" customFormat="1" ht="21" hidden="1" customHeight="1">
      <c r="A164" s="204"/>
      <c r="B164" s="204"/>
      <c r="C164" s="41" t="s">
        <v>91</v>
      </c>
      <c r="D164" s="659" t="s">
        <v>1171</v>
      </c>
      <c r="E164" s="576"/>
      <c r="F164" s="543">
        <v>43991</v>
      </c>
      <c r="G164" s="983"/>
      <c r="H164" s="309" t="s">
        <v>770</v>
      </c>
      <c r="I164" s="30">
        <v>23767</v>
      </c>
      <c r="J164" s="505"/>
      <c r="K164" s="309"/>
      <c r="L164" s="16">
        <v>0</v>
      </c>
      <c r="M164" s="16">
        <v>0</v>
      </c>
      <c r="N164" s="16">
        <v>0</v>
      </c>
      <c r="O164" s="16">
        <v>0</v>
      </c>
      <c r="P164" s="16"/>
      <c r="Q164" s="16">
        <v>0</v>
      </c>
      <c r="R164" s="16"/>
      <c r="S164" s="18"/>
      <c r="T164" s="202"/>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9"/>
      <c r="AS164" s="19"/>
      <c r="AT164" s="19"/>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84">
        <f>COUNT(S164:AQ164)</f>
        <v>0</v>
      </c>
      <c r="BT164" s="2"/>
      <c r="BU164" s="184">
        <f>COUNT(AR164:BR164)</f>
        <v>0</v>
      </c>
      <c r="BV164" s="2"/>
      <c r="BW164" s="15">
        <f>SUM(BS164,BU164)</f>
        <v>0</v>
      </c>
    </row>
    <row r="165" spans="1:77" s="171" customFormat="1" ht="34.5" hidden="1" customHeight="1">
      <c r="A165" s="15" t="s">
        <v>11</v>
      </c>
      <c r="B165" s="15" t="s">
        <v>1058</v>
      </c>
      <c r="C165" s="594" t="s">
        <v>12</v>
      </c>
      <c r="D165" s="41" t="s">
        <v>13</v>
      </c>
      <c r="E165" s="490"/>
      <c r="F165" s="405" t="s">
        <v>14</v>
      </c>
      <c r="G165" s="563"/>
      <c r="H165" s="286" t="s">
        <v>306</v>
      </c>
      <c r="I165" s="286" t="s">
        <v>15</v>
      </c>
      <c r="J165" s="504"/>
      <c r="K165" s="286"/>
      <c r="L165" s="388" t="s">
        <v>1319</v>
      </c>
      <c r="M165" s="388" t="s">
        <v>1430</v>
      </c>
      <c r="N165" s="388" t="s">
        <v>1431</v>
      </c>
      <c r="O165" s="388" t="s">
        <v>1566</v>
      </c>
      <c r="P165" s="388"/>
      <c r="Q165" s="388" t="s">
        <v>1566</v>
      </c>
      <c r="R165" s="388"/>
      <c r="S165" s="15">
        <v>3</v>
      </c>
      <c r="T165" s="15">
        <v>10</v>
      </c>
      <c r="U165" s="15">
        <v>17</v>
      </c>
      <c r="V165" s="15">
        <v>24</v>
      </c>
      <c r="W165" s="15">
        <v>7</v>
      </c>
      <c r="X165" s="15"/>
      <c r="Y165" s="15">
        <v>14</v>
      </c>
      <c r="Z165" s="15">
        <v>28</v>
      </c>
      <c r="AA165" s="15">
        <v>7</v>
      </c>
      <c r="AB165" s="15">
        <v>14</v>
      </c>
      <c r="AC165" s="15">
        <v>21</v>
      </c>
      <c r="AD165" s="15">
        <v>28</v>
      </c>
      <c r="AE165" s="15">
        <v>4</v>
      </c>
      <c r="AF165" s="15">
        <v>11</v>
      </c>
      <c r="AG165" s="15"/>
      <c r="AH165" s="15">
        <v>18</v>
      </c>
      <c r="AI165" s="15">
        <v>25</v>
      </c>
      <c r="AJ165" s="15">
        <v>2</v>
      </c>
      <c r="AK165" s="15">
        <v>9</v>
      </c>
      <c r="AL165" s="15">
        <v>16</v>
      </c>
      <c r="AM165" s="15">
        <v>30</v>
      </c>
      <c r="AN165" s="15">
        <v>6</v>
      </c>
      <c r="AO165" s="15">
        <v>13</v>
      </c>
      <c r="AP165" s="15">
        <v>20</v>
      </c>
      <c r="AQ165" s="15">
        <v>27</v>
      </c>
      <c r="AR165" s="15">
        <v>4</v>
      </c>
      <c r="AS165" s="15">
        <v>11</v>
      </c>
      <c r="AT165" s="15"/>
      <c r="AU165" s="15">
        <v>18</v>
      </c>
      <c r="AV165" s="15">
        <v>25</v>
      </c>
      <c r="AW165" s="15">
        <v>1</v>
      </c>
      <c r="AX165" s="15">
        <v>8</v>
      </c>
      <c r="AY165" s="15">
        <v>15</v>
      </c>
      <c r="AZ165" s="15">
        <v>29</v>
      </c>
      <c r="BA165" s="15">
        <v>5</v>
      </c>
      <c r="BB165" s="15">
        <v>12</v>
      </c>
      <c r="BC165" s="15"/>
      <c r="BD165" s="15">
        <v>19</v>
      </c>
      <c r="BE165" s="15">
        <v>26</v>
      </c>
      <c r="BF165" s="15">
        <v>3</v>
      </c>
      <c r="BG165" s="15">
        <v>10</v>
      </c>
      <c r="BH165" s="15">
        <v>24</v>
      </c>
      <c r="BI165" s="15">
        <v>31</v>
      </c>
      <c r="BJ165" s="15">
        <v>7</v>
      </c>
      <c r="BK165" s="15">
        <v>14</v>
      </c>
      <c r="BL165" s="15">
        <v>21</v>
      </c>
      <c r="BM165" s="15">
        <v>28</v>
      </c>
      <c r="BN165" s="15">
        <v>5</v>
      </c>
      <c r="BO165" s="15">
        <v>12</v>
      </c>
      <c r="BP165" s="15"/>
      <c r="BQ165" s="15">
        <v>19</v>
      </c>
      <c r="BR165" s="15">
        <v>26</v>
      </c>
      <c r="BS165" s="12" t="s">
        <v>915</v>
      </c>
      <c r="BT165" s="13"/>
      <c r="BU165" s="12" t="s">
        <v>916</v>
      </c>
      <c r="BV165" s="172"/>
      <c r="BW165" s="14" t="s">
        <v>1566</v>
      </c>
    </row>
    <row r="166" spans="1:77" s="274" customFormat="1" ht="21" hidden="1" customHeight="1">
      <c r="A166" s="276"/>
      <c r="B166" s="276"/>
      <c r="C166" s="41" t="s">
        <v>22</v>
      </c>
      <c r="D166" s="659" t="s">
        <v>1304</v>
      </c>
      <c r="E166" s="576"/>
      <c r="F166" s="544">
        <v>43283</v>
      </c>
      <c r="G166" s="983"/>
      <c r="H166" s="277" t="s">
        <v>770</v>
      </c>
      <c r="I166" s="26">
        <v>44076</v>
      </c>
      <c r="J166" s="505"/>
      <c r="K166" s="277"/>
      <c r="L166" s="16">
        <v>0</v>
      </c>
      <c r="M166" s="16">
        <v>0</v>
      </c>
      <c r="N166" s="16">
        <v>0</v>
      </c>
      <c r="O166" s="16">
        <v>0</v>
      </c>
      <c r="P166" s="16"/>
      <c r="Q166" s="16">
        <v>0</v>
      </c>
      <c r="R166" s="16"/>
      <c r="S166" s="278"/>
      <c r="T166" s="278"/>
      <c r="U166" s="278"/>
      <c r="V166" s="278"/>
      <c r="W166" s="278"/>
      <c r="X166" s="278"/>
      <c r="Y166" s="278"/>
      <c r="Z166" s="278"/>
      <c r="AA166" s="278"/>
      <c r="AB166" s="278"/>
      <c r="AC166" s="278"/>
      <c r="AD166" s="278"/>
      <c r="AE166" s="278"/>
      <c r="AF166" s="278"/>
      <c r="AG166" s="278"/>
      <c r="AH166" s="278"/>
      <c r="AI166" s="278"/>
      <c r="AJ166" s="278"/>
      <c r="AK166" s="278"/>
      <c r="AL166" s="278"/>
      <c r="AM166" s="278"/>
      <c r="AN166" s="278"/>
      <c r="AO166" s="278"/>
      <c r="AP166" s="278"/>
      <c r="AQ166" s="278"/>
      <c r="AR166" s="278"/>
      <c r="AS166" s="278"/>
      <c r="AT166" s="278"/>
      <c r="AU166" s="278"/>
      <c r="AV166" s="278"/>
      <c r="AW166" s="278"/>
      <c r="AX166" s="278"/>
      <c r="AY166" s="278"/>
      <c r="AZ166" s="278"/>
      <c r="BA166" s="278"/>
      <c r="BB166" s="278"/>
      <c r="BC166" s="278"/>
      <c r="BD166" s="278"/>
      <c r="BE166" s="278"/>
      <c r="BF166" s="278"/>
      <c r="BG166" s="278"/>
      <c r="BH166" s="278"/>
      <c r="BI166" s="278"/>
      <c r="BJ166" s="278"/>
      <c r="BK166" s="278"/>
      <c r="BL166" s="278"/>
      <c r="BM166" s="278"/>
      <c r="BN166" s="278"/>
      <c r="BO166" s="278"/>
      <c r="BP166" s="278"/>
      <c r="BQ166" s="278"/>
      <c r="BR166" s="278"/>
      <c r="BS166" s="184">
        <v>0</v>
      </c>
      <c r="BU166" s="184">
        <v>0</v>
      </c>
      <c r="BW166" s="15">
        <v>0</v>
      </c>
    </row>
    <row r="167" spans="1:77" s="2" customFormat="1" ht="15.75" hidden="1" customHeight="1">
      <c r="A167" s="171"/>
      <c r="B167" s="171"/>
      <c r="C167" s="62"/>
      <c r="D167" s="238"/>
      <c r="E167" s="575"/>
      <c r="F167" s="547"/>
      <c r="G167" s="991"/>
      <c r="H167" s="38"/>
      <c r="I167" s="46"/>
      <c r="J167" s="503"/>
      <c r="K167" s="38"/>
      <c r="L167" s="47"/>
      <c r="M167" s="47"/>
      <c r="N167" s="47"/>
      <c r="O167" s="47"/>
      <c r="P167" s="47"/>
      <c r="Q167" s="47"/>
      <c r="R167" s="47"/>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c r="AX167" s="171"/>
      <c r="AY167" s="171"/>
      <c r="AZ167" s="171"/>
      <c r="BA167" s="171"/>
      <c r="BB167" s="171"/>
      <c r="BC167" s="171"/>
      <c r="BD167" s="171"/>
      <c r="BE167" s="171"/>
      <c r="BF167" s="171"/>
      <c r="BG167" s="171"/>
      <c r="BH167" s="171"/>
      <c r="BI167" s="171"/>
      <c r="BJ167" s="171"/>
      <c r="BK167" s="171"/>
      <c r="BL167" s="171"/>
      <c r="BM167" s="171"/>
      <c r="BN167" s="171"/>
      <c r="BO167" s="171"/>
      <c r="BP167" s="171"/>
      <c r="BQ167" s="171"/>
      <c r="BR167" s="171"/>
      <c r="BS167" s="11"/>
      <c r="BT167" s="171"/>
      <c r="BU167" s="200"/>
      <c r="BV167" s="171"/>
      <c r="BW167" s="23"/>
    </row>
    <row r="168" spans="1:77" s="54" customFormat="1" ht="54" hidden="1" customHeight="1">
      <c r="C168" s="53"/>
      <c r="D168" s="53" t="s">
        <v>1795</v>
      </c>
      <c r="E168" s="211"/>
      <c r="F168" s="550"/>
      <c r="G168" s="211"/>
      <c r="H168" s="287"/>
      <c r="I168" s="38"/>
      <c r="J168" s="49"/>
      <c r="K168" s="287"/>
      <c r="BS168" s="284"/>
      <c r="BT168" s="284"/>
      <c r="BU168" s="284"/>
      <c r="BW168" s="284"/>
    </row>
    <row r="169" spans="1:77" ht="14.25" hidden="1" customHeight="1">
      <c r="A169" s="31"/>
      <c r="B169" s="31"/>
      <c r="C169" s="625"/>
      <c r="D169" s="238"/>
      <c r="E169" s="575"/>
      <c r="F169" s="547"/>
      <c r="G169" s="991"/>
      <c r="H169" s="38"/>
      <c r="I169" s="38"/>
      <c r="J169" s="503"/>
      <c r="K169" s="38"/>
      <c r="L169" s="47"/>
      <c r="M169" s="47"/>
      <c r="N169" s="47"/>
      <c r="O169" s="47"/>
      <c r="P169" s="47"/>
      <c r="Q169" s="47"/>
      <c r="R169" s="47"/>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48"/>
      <c r="BR169" s="48"/>
      <c r="BS169" s="64"/>
      <c r="BT169" s="25"/>
      <c r="BU169" s="49"/>
      <c r="BW169" s="49"/>
    </row>
    <row r="170" spans="1:77" s="172" customFormat="1" ht="34.5" hidden="1" customHeight="1">
      <c r="A170" s="316" t="s">
        <v>11</v>
      </c>
      <c r="B170" s="316" t="s">
        <v>1058</v>
      </c>
      <c r="C170" s="593" t="s">
        <v>12</v>
      </c>
      <c r="D170" s="329" t="s">
        <v>43</v>
      </c>
      <c r="E170" s="563"/>
      <c r="F170" s="405" t="s">
        <v>14</v>
      </c>
      <c r="G170" s="563"/>
      <c r="H170" s="363" t="s">
        <v>306</v>
      </c>
      <c r="I170" s="286" t="s">
        <v>15</v>
      </c>
      <c r="J170" s="504"/>
      <c r="K170" s="363"/>
      <c r="L170" s="388" t="s">
        <v>1319</v>
      </c>
      <c r="M170" s="388" t="s">
        <v>916</v>
      </c>
      <c r="N170" s="388"/>
      <c r="O170" s="388" t="s">
        <v>916</v>
      </c>
      <c r="P170" s="388"/>
      <c r="Q170" s="388" t="s">
        <v>916</v>
      </c>
      <c r="R170" s="388"/>
      <c r="S170" s="388" t="s">
        <v>915</v>
      </c>
      <c r="T170" s="388" t="s">
        <v>1420</v>
      </c>
      <c r="U170" s="316">
        <v>5</v>
      </c>
      <c r="V170" s="316"/>
      <c r="W170" s="316">
        <v>19</v>
      </c>
      <c r="X170" s="316"/>
      <c r="Y170" s="316">
        <v>26</v>
      </c>
      <c r="Z170" s="316">
        <v>9</v>
      </c>
      <c r="AA170" s="316">
        <v>16</v>
      </c>
      <c r="AB170" s="316">
        <v>23</v>
      </c>
      <c r="AC170" s="316">
        <v>2</v>
      </c>
      <c r="AD170" s="316">
        <v>16</v>
      </c>
      <c r="AE170" s="316">
        <v>23</v>
      </c>
      <c r="AF170" s="316">
        <v>30</v>
      </c>
      <c r="AG170" s="316"/>
      <c r="AH170" s="316">
        <v>6</v>
      </c>
      <c r="AI170" s="316">
        <v>13</v>
      </c>
      <c r="AJ170" s="316">
        <v>20</v>
      </c>
      <c r="AK170" s="316">
        <v>27</v>
      </c>
      <c r="AL170" s="316">
        <v>4</v>
      </c>
      <c r="AM170" s="316">
        <v>18</v>
      </c>
      <c r="AN170" s="316">
        <v>25</v>
      </c>
      <c r="AO170" s="316">
        <v>1</v>
      </c>
      <c r="AP170" s="316">
        <v>8</v>
      </c>
      <c r="AQ170" s="316">
        <v>15</v>
      </c>
      <c r="AR170" s="316">
        <v>22</v>
      </c>
      <c r="AS170" s="316">
        <v>29</v>
      </c>
      <c r="AT170" s="316"/>
      <c r="AU170" s="316">
        <v>6</v>
      </c>
      <c r="AV170" s="316">
        <v>13</v>
      </c>
      <c r="AW170" s="316">
        <v>20</v>
      </c>
      <c r="AX170" s="316">
        <v>27</v>
      </c>
      <c r="AY170" s="316">
        <v>3</v>
      </c>
      <c r="AZ170" s="316">
        <v>17</v>
      </c>
      <c r="BA170" s="316">
        <v>24</v>
      </c>
      <c r="BB170" s="316">
        <v>31</v>
      </c>
      <c r="BC170" s="316"/>
      <c r="BD170" s="316">
        <v>7</v>
      </c>
      <c r="BE170" s="316">
        <v>14</v>
      </c>
      <c r="BF170" s="316">
        <v>21</v>
      </c>
      <c r="BG170" s="316">
        <v>28</v>
      </c>
      <c r="BH170" s="316"/>
      <c r="BI170" s="316">
        <v>12</v>
      </c>
      <c r="BJ170" s="316">
        <v>19</v>
      </c>
      <c r="BK170" s="316">
        <v>26</v>
      </c>
      <c r="BL170" s="316">
        <v>2</v>
      </c>
      <c r="BM170" s="316">
        <v>16</v>
      </c>
      <c r="BN170" s="316">
        <v>23</v>
      </c>
      <c r="BO170" s="316">
        <v>30</v>
      </c>
      <c r="BP170" s="316"/>
      <c r="BQ170" s="316">
        <v>7</v>
      </c>
      <c r="BR170" s="316">
        <v>14</v>
      </c>
      <c r="BS170" s="316">
        <v>21</v>
      </c>
      <c r="BT170" s="316">
        <v>28</v>
      </c>
      <c r="BU170" s="12" t="s">
        <v>915</v>
      </c>
      <c r="BV170" s="13"/>
      <c r="BW170" s="12" t="s">
        <v>916</v>
      </c>
      <c r="BY170" s="14" t="s">
        <v>1320</v>
      </c>
    </row>
    <row r="171" spans="1:77" s="25" customFormat="1" ht="21" hidden="1" customHeight="1">
      <c r="A171" s="192"/>
      <c r="B171" s="192"/>
      <c r="C171" s="41" t="s">
        <v>96</v>
      </c>
      <c r="D171" s="659" t="s">
        <v>1193</v>
      </c>
      <c r="E171" s="576"/>
      <c r="F171" s="544">
        <v>43677</v>
      </c>
      <c r="G171" s="983"/>
      <c r="H171" s="309" t="s">
        <v>967</v>
      </c>
      <c r="I171" s="30">
        <v>21224</v>
      </c>
      <c r="J171" s="505"/>
      <c r="K171" s="309"/>
      <c r="L171" s="16">
        <v>0</v>
      </c>
      <c r="M171" s="16">
        <v>0</v>
      </c>
      <c r="N171" s="16">
        <v>0</v>
      </c>
      <c r="O171" s="16">
        <v>0</v>
      </c>
      <c r="P171" s="16"/>
      <c r="Q171" s="16">
        <v>0</v>
      </c>
      <c r="R171" s="16"/>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9"/>
      <c r="AS171" s="19"/>
      <c r="AT171" s="19"/>
      <c r="AU171" s="19"/>
      <c r="AV171" s="19"/>
      <c r="AW171" s="19"/>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184">
        <f>COUNT(S171:AQ171)</f>
        <v>0</v>
      </c>
      <c r="BU171" s="184">
        <f>COUNT(AR171:BR171)</f>
        <v>0</v>
      </c>
      <c r="BW171" s="184">
        <f>SUM(BS171,BU171)</f>
        <v>0</v>
      </c>
    </row>
    <row r="172" spans="1:77" s="2" customFormat="1" ht="15.75" hidden="1" customHeight="1">
      <c r="A172" s="171"/>
      <c r="B172" s="171"/>
      <c r="C172" s="62"/>
      <c r="D172" s="238"/>
      <c r="E172" s="575"/>
      <c r="F172" s="547"/>
      <c r="G172" s="991"/>
      <c r="H172" s="38"/>
      <c r="I172" s="46"/>
      <c r="J172" s="503"/>
      <c r="K172" s="38"/>
      <c r="L172" s="47"/>
      <c r="M172" s="47"/>
      <c r="N172" s="47"/>
      <c r="O172" s="47"/>
      <c r="P172" s="47"/>
      <c r="Q172" s="47"/>
      <c r="R172" s="47"/>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c r="AX172" s="171"/>
      <c r="AY172" s="171"/>
      <c r="AZ172" s="171"/>
      <c r="BA172" s="171"/>
      <c r="BB172" s="171"/>
      <c r="BC172" s="171"/>
      <c r="BD172" s="171"/>
      <c r="BE172" s="171"/>
      <c r="BF172" s="171"/>
      <c r="BG172" s="171"/>
      <c r="BH172" s="171"/>
      <c r="BI172" s="171"/>
      <c r="BJ172" s="171"/>
      <c r="BK172" s="171"/>
      <c r="BL172" s="171"/>
      <c r="BM172" s="171"/>
      <c r="BN172" s="171"/>
      <c r="BO172" s="171"/>
      <c r="BP172" s="171"/>
      <c r="BQ172" s="171"/>
      <c r="BR172" s="171"/>
      <c r="BS172" s="11"/>
      <c r="BT172" s="171"/>
      <c r="BU172" s="200"/>
      <c r="BV172" s="171"/>
      <c r="BW172" s="23"/>
    </row>
    <row r="173" spans="1:77" s="54" customFormat="1" ht="54" hidden="1" customHeight="1">
      <c r="C173" s="53"/>
      <c r="D173" s="53" t="s">
        <v>1796</v>
      </c>
      <c r="E173" s="211"/>
      <c r="F173" s="550"/>
      <c r="G173" s="211"/>
      <c r="H173" s="287"/>
      <c r="I173" s="38"/>
      <c r="J173" s="49"/>
      <c r="K173" s="287"/>
      <c r="BU173" s="284"/>
      <c r="BV173" s="284"/>
      <c r="BW173" s="284"/>
      <c r="BY173" s="284"/>
    </row>
    <row r="174" spans="1:77" s="229" customFormat="1" hidden="1">
      <c r="C174" s="230"/>
      <c r="D174" s="230"/>
      <c r="E174" s="579"/>
      <c r="F174" s="549"/>
      <c r="G174" s="600"/>
      <c r="H174" s="231"/>
      <c r="I174" s="231"/>
      <c r="J174" s="232"/>
      <c r="K174" s="231"/>
      <c r="L174" s="232"/>
      <c r="M174" s="232"/>
      <c r="N174" s="232"/>
      <c r="O174" s="232"/>
      <c r="P174" s="232"/>
      <c r="Q174" s="232"/>
      <c r="R174" s="232"/>
      <c r="S174" s="111"/>
      <c r="AN174" s="233"/>
      <c r="AP174" s="230"/>
      <c r="AQ174" s="230"/>
      <c r="AR174" s="230"/>
    </row>
    <row r="175" spans="1:77" s="172" customFormat="1" ht="34.5" hidden="1" customHeight="1">
      <c r="A175" s="316" t="s">
        <v>11</v>
      </c>
      <c r="B175" s="316" t="s">
        <v>1058</v>
      </c>
      <c r="C175" s="593" t="s">
        <v>12</v>
      </c>
      <c r="D175" s="329" t="s">
        <v>43</v>
      </c>
      <c r="E175" s="563"/>
      <c r="F175" s="405" t="s">
        <v>14</v>
      </c>
      <c r="G175" s="563"/>
      <c r="H175" s="363" t="s">
        <v>306</v>
      </c>
      <c r="I175" s="286" t="s">
        <v>15</v>
      </c>
      <c r="J175" s="504"/>
      <c r="K175" s="363"/>
      <c r="L175" s="388" t="s">
        <v>1319</v>
      </c>
      <c r="M175" s="388" t="s">
        <v>916</v>
      </c>
      <c r="N175" s="388"/>
      <c r="O175" s="388" t="s">
        <v>916</v>
      </c>
      <c r="P175" s="388"/>
      <c r="Q175" s="388" t="s">
        <v>916</v>
      </c>
      <c r="R175" s="388"/>
      <c r="S175" s="388" t="s">
        <v>915</v>
      </c>
      <c r="T175" s="388" t="s">
        <v>1420</v>
      </c>
      <c r="U175" s="316">
        <v>5</v>
      </c>
      <c r="V175" s="316"/>
      <c r="W175" s="316">
        <v>19</v>
      </c>
      <c r="X175" s="316"/>
      <c r="Y175" s="316">
        <v>26</v>
      </c>
      <c r="Z175" s="316">
        <v>9</v>
      </c>
      <c r="AA175" s="316">
        <v>16</v>
      </c>
      <c r="AB175" s="316">
        <v>23</v>
      </c>
      <c r="AC175" s="316">
        <v>2</v>
      </c>
      <c r="AD175" s="316">
        <v>16</v>
      </c>
      <c r="AE175" s="316">
        <v>23</v>
      </c>
      <c r="AF175" s="316">
        <v>30</v>
      </c>
      <c r="AG175" s="316"/>
      <c r="AH175" s="316">
        <v>6</v>
      </c>
      <c r="AI175" s="316">
        <v>13</v>
      </c>
      <c r="AJ175" s="316">
        <v>20</v>
      </c>
      <c r="AK175" s="316">
        <v>27</v>
      </c>
      <c r="AL175" s="316">
        <v>4</v>
      </c>
      <c r="AM175" s="316">
        <v>18</v>
      </c>
      <c r="AN175" s="316">
        <v>25</v>
      </c>
      <c r="AO175" s="316">
        <v>1</v>
      </c>
      <c r="AP175" s="316">
        <v>8</v>
      </c>
      <c r="AQ175" s="316">
        <v>15</v>
      </c>
      <c r="AR175" s="316">
        <v>22</v>
      </c>
      <c r="AS175" s="316">
        <v>29</v>
      </c>
      <c r="AT175" s="316"/>
      <c r="AU175" s="316">
        <v>6</v>
      </c>
      <c r="AV175" s="316">
        <v>13</v>
      </c>
      <c r="AW175" s="316">
        <v>20</v>
      </c>
      <c r="AX175" s="316">
        <v>27</v>
      </c>
      <c r="AY175" s="316">
        <v>3</v>
      </c>
      <c r="AZ175" s="316">
        <v>17</v>
      </c>
      <c r="BA175" s="316">
        <v>24</v>
      </c>
      <c r="BB175" s="316">
        <v>31</v>
      </c>
      <c r="BC175" s="316"/>
      <c r="BD175" s="316">
        <v>7</v>
      </c>
      <c r="BE175" s="316">
        <v>14</v>
      </c>
      <c r="BF175" s="316">
        <v>21</v>
      </c>
      <c r="BG175" s="316">
        <v>28</v>
      </c>
      <c r="BH175" s="316"/>
      <c r="BI175" s="316">
        <v>12</v>
      </c>
      <c r="BJ175" s="316">
        <v>19</v>
      </c>
      <c r="BK175" s="316">
        <v>26</v>
      </c>
      <c r="BL175" s="316">
        <v>2</v>
      </c>
      <c r="BM175" s="316">
        <v>16</v>
      </c>
      <c r="BN175" s="316">
        <v>23</v>
      </c>
      <c r="BO175" s="316">
        <v>30</v>
      </c>
      <c r="BP175" s="316"/>
      <c r="BQ175" s="316">
        <v>7</v>
      </c>
      <c r="BR175" s="316">
        <v>14</v>
      </c>
      <c r="BS175" s="316">
        <v>21</v>
      </c>
      <c r="BT175" s="316">
        <v>28</v>
      </c>
      <c r="BU175" s="12" t="s">
        <v>915</v>
      </c>
      <c r="BV175" s="13"/>
      <c r="BW175" s="12" t="s">
        <v>916</v>
      </c>
      <c r="BY175" s="14" t="s">
        <v>1320</v>
      </c>
    </row>
    <row r="176" spans="1:77" s="201" customFormat="1" ht="21" hidden="1" customHeight="1">
      <c r="A176" s="41"/>
      <c r="B176" s="41"/>
      <c r="C176" s="41" t="s">
        <v>19</v>
      </c>
      <c r="D176" s="659" t="s">
        <v>604</v>
      </c>
      <c r="E176" s="576"/>
      <c r="F176" s="544">
        <v>34533</v>
      </c>
      <c r="G176" s="983"/>
      <c r="H176" s="309" t="s">
        <v>264</v>
      </c>
      <c r="I176" s="30">
        <v>14249</v>
      </c>
      <c r="J176" s="505"/>
      <c r="K176" s="309"/>
      <c r="L176" s="16">
        <v>483</v>
      </c>
      <c r="M176" s="16">
        <v>0</v>
      </c>
      <c r="N176" s="16">
        <v>483</v>
      </c>
      <c r="O176" s="16">
        <v>0</v>
      </c>
      <c r="P176" s="16"/>
      <c r="Q176" s="16">
        <v>0</v>
      </c>
      <c r="R176" s="16"/>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9"/>
      <c r="AS176" s="19"/>
      <c r="AT176" s="19"/>
      <c r="AU176" s="19"/>
      <c r="AV176" s="19"/>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184">
        <f>COUNT(S176:AQ176)</f>
        <v>0</v>
      </c>
      <c r="BU176" s="184">
        <f>COUNT(AR176:BR176)</f>
        <v>0</v>
      </c>
      <c r="BW176" s="15">
        <f>SUM(BS176,BU176)</f>
        <v>0</v>
      </c>
    </row>
    <row r="177" spans="1:79" s="171" customFormat="1" ht="21" hidden="1" customHeight="1">
      <c r="A177" s="41"/>
      <c r="B177" s="41"/>
      <c r="C177" s="41" t="s">
        <v>20</v>
      </c>
      <c r="D177" s="659" t="s">
        <v>243</v>
      </c>
      <c r="E177" s="576"/>
      <c r="F177" s="542">
        <v>39829</v>
      </c>
      <c r="G177" s="983"/>
      <c r="H177" s="309" t="s">
        <v>264</v>
      </c>
      <c r="I177" s="30">
        <v>25478</v>
      </c>
      <c r="J177" s="505"/>
      <c r="K177" s="309"/>
      <c r="L177" s="16">
        <v>77</v>
      </c>
      <c r="M177" s="16">
        <v>0</v>
      </c>
      <c r="N177" s="16">
        <v>0</v>
      </c>
      <c r="O177" s="16">
        <v>0</v>
      </c>
      <c r="P177" s="16"/>
      <c r="Q177" s="16">
        <v>0</v>
      </c>
      <c r="R177" s="16"/>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9"/>
      <c r="AS177" s="19"/>
      <c r="AT177" s="19"/>
      <c r="AU177" s="19"/>
      <c r="AV177" s="19"/>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184">
        <f>COUNT(S177:AQ177)</f>
        <v>0</v>
      </c>
      <c r="BT177" s="201"/>
      <c r="BU177" s="184">
        <f>COUNT(AR177:BR177)</f>
        <v>0</v>
      </c>
      <c r="BV177" s="201"/>
      <c r="BW177" s="15">
        <f>SUM(BS177,BU177)</f>
        <v>0</v>
      </c>
      <c r="BX177" s="201"/>
      <c r="BY177" s="201"/>
      <c r="BZ177" s="201"/>
      <c r="CA177" s="201"/>
    </row>
    <row r="178" spans="1:79" s="2" customFormat="1" ht="15.75" hidden="1" customHeight="1">
      <c r="A178" s="171"/>
      <c r="B178" s="171"/>
      <c r="C178" s="62"/>
      <c r="D178" s="238"/>
      <c r="E178" s="575"/>
      <c r="F178" s="547"/>
      <c r="G178" s="991"/>
      <c r="H178" s="38"/>
      <c r="I178" s="46"/>
      <c r="J178" s="503"/>
      <c r="K178" s="38"/>
      <c r="L178" s="47"/>
      <c r="M178" s="47"/>
      <c r="N178" s="47"/>
      <c r="O178" s="47"/>
      <c r="P178" s="47"/>
      <c r="Q178" s="47"/>
      <c r="R178" s="47"/>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c r="AX178" s="171"/>
      <c r="AY178" s="171"/>
      <c r="AZ178" s="171"/>
      <c r="BA178" s="171"/>
      <c r="BB178" s="171"/>
      <c r="BC178" s="171"/>
      <c r="BD178" s="171"/>
      <c r="BE178" s="171"/>
      <c r="BF178" s="171"/>
      <c r="BG178" s="171"/>
      <c r="BH178" s="171"/>
      <c r="BI178" s="171"/>
      <c r="BJ178" s="171"/>
      <c r="BK178" s="171"/>
      <c r="BL178" s="171"/>
      <c r="BM178" s="171"/>
      <c r="BN178" s="171"/>
      <c r="BO178" s="171"/>
      <c r="BP178" s="171"/>
      <c r="BQ178" s="171"/>
      <c r="BR178" s="171"/>
      <c r="BS178" s="11"/>
      <c r="BT178" s="171"/>
      <c r="BU178" s="200"/>
      <c r="BV178" s="171"/>
      <c r="BW178" s="23"/>
    </row>
    <row r="179" spans="1:79" s="54" customFormat="1" ht="54" hidden="1" customHeight="1">
      <c r="C179" s="53"/>
      <c r="D179" s="53" t="s">
        <v>1791</v>
      </c>
      <c r="E179" s="211"/>
      <c r="F179" s="550"/>
      <c r="G179" s="211"/>
      <c r="H179" s="287"/>
      <c r="I179" s="38"/>
      <c r="J179" s="49"/>
      <c r="K179" s="287"/>
      <c r="BU179" s="284"/>
      <c r="BV179" s="284"/>
      <c r="BW179" s="284"/>
      <c r="BY179" s="284"/>
    </row>
    <row r="180" spans="1:79" s="229" customFormat="1" hidden="1">
      <c r="C180" s="230"/>
      <c r="D180" s="230"/>
      <c r="E180" s="579"/>
      <c r="F180" s="549"/>
      <c r="G180" s="600"/>
      <c r="H180" s="231"/>
      <c r="I180" s="231"/>
      <c r="J180" s="232"/>
      <c r="K180" s="231"/>
      <c r="L180" s="232"/>
      <c r="M180" s="232"/>
      <c r="N180" s="232"/>
      <c r="O180" s="232"/>
      <c r="P180" s="232"/>
      <c r="Q180" s="232"/>
      <c r="R180" s="232"/>
      <c r="S180" s="111"/>
      <c r="AN180" s="233"/>
      <c r="AP180" s="230"/>
      <c r="AQ180" s="230"/>
      <c r="AR180" s="230"/>
    </row>
    <row r="181" spans="1:79" s="172" customFormat="1" ht="34.5" hidden="1" customHeight="1">
      <c r="A181" s="316" t="s">
        <v>11</v>
      </c>
      <c r="B181" s="316" t="s">
        <v>1058</v>
      </c>
      <c r="C181" s="593" t="s">
        <v>12</v>
      </c>
      <c r="D181" s="329" t="s">
        <v>43</v>
      </c>
      <c r="E181" s="563"/>
      <c r="F181" s="405" t="s">
        <v>14</v>
      </c>
      <c r="G181" s="563"/>
      <c r="H181" s="363" t="s">
        <v>306</v>
      </c>
      <c r="I181" s="286" t="s">
        <v>15</v>
      </c>
      <c r="J181" s="504"/>
      <c r="K181" s="363"/>
      <c r="L181" s="388" t="s">
        <v>1319</v>
      </c>
      <c r="M181" s="388" t="s">
        <v>916</v>
      </c>
      <c r="N181" s="388"/>
      <c r="O181" s="388" t="s">
        <v>916</v>
      </c>
      <c r="P181" s="388"/>
      <c r="Q181" s="388" t="s">
        <v>916</v>
      </c>
      <c r="R181" s="388"/>
      <c r="S181" s="388" t="s">
        <v>915</v>
      </c>
      <c r="T181" s="388" t="s">
        <v>1420</v>
      </c>
      <c r="U181" s="316">
        <v>5</v>
      </c>
      <c r="V181" s="316"/>
      <c r="W181" s="316">
        <v>19</v>
      </c>
      <c r="X181" s="316"/>
      <c r="Y181" s="316">
        <v>26</v>
      </c>
      <c r="Z181" s="316">
        <v>9</v>
      </c>
      <c r="AA181" s="316">
        <v>16</v>
      </c>
      <c r="AB181" s="316">
        <v>23</v>
      </c>
      <c r="AC181" s="316">
        <v>2</v>
      </c>
      <c r="AD181" s="316">
        <v>16</v>
      </c>
      <c r="AE181" s="316">
        <v>23</v>
      </c>
      <c r="AF181" s="316">
        <v>30</v>
      </c>
      <c r="AG181" s="316"/>
      <c r="AH181" s="316">
        <v>6</v>
      </c>
      <c r="AI181" s="316">
        <v>13</v>
      </c>
      <c r="AJ181" s="316">
        <v>20</v>
      </c>
      <c r="AK181" s="316">
        <v>27</v>
      </c>
      <c r="AL181" s="316">
        <v>4</v>
      </c>
      <c r="AM181" s="316">
        <v>18</v>
      </c>
      <c r="AN181" s="316">
        <v>25</v>
      </c>
      <c r="AO181" s="316">
        <v>1</v>
      </c>
      <c r="AP181" s="316">
        <v>8</v>
      </c>
      <c r="AQ181" s="316">
        <v>15</v>
      </c>
      <c r="AR181" s="316">
        <v>22</v>
      </c>
      <c r="AS181" s="316">
        <v>29</v>
      </c>
      <c r="AT181" s="316"/>
      <c r="AU181" s="316">
        <v>6</v>
      </c>
      <c r="AV181" s="316">
        <v>13</v>
      </c>
      <c r="AW181" s="316">
        <v>20</v>
      </c>
      <c r="AX181" s="316">
        <v>27</v>
      </c>
      <c r="AY181" s="316">
        <v>3</v>
      </c>
      <c r="AZ181" s="316">
        <v>17</v>
      </c>
      <c r="BA181" s="316">
        <v>24</v>
      </c>
      <c r="BB181" s="316">
        <v>31</v>
      </c>
      <c r="BC181" s="316"/>
      <c r="BD181" s="316">
        <v>7</v>
      </c>
      <c r="BE181" s="316">
        <v>14</v>
      </c>
      <c r="BF181" s="316">
        <v>21</v>
      </c>
      <c r="BG181" s="316">
        <v>28</v>
      </c>
      <c r="BH181" s="316"/>
      <c r="BI181" s="316">
        <v>12</v>
      </c>
      <c r="BJ181" s="316">
        <v>19</v>
      </c>
      <c r="BK181" s="316">
        <v>26</v>
      </c>
      <c r="BL181" s="316">
        <v>2</v>
      </c>
      <c r="BM181" s="316">
        <v>16</v>
      </c>
      <c r="BN181" s="316">
        <v>23</v>
      </c>
      <c r="BO181" s="316">
        <v>30</v>
      </c>
      <c r="BP181" s="316"/>
      <c r="BQ181" s="316">
        <v>7</v>
      </c>
      <c r="BR181" s="316">
        <v>14</v>
      </c>
      <c r="BS181" s="316">
        <v>21</v>
      </c>
      <c r="BT181" s="316">
        <v>28</v>
      </c>
      <c r="BU181" s="12" t="s">
        <v>915</v>
      </c>
      <c r="BV181" s="13"/>
      <c r="BW181" s="12" t="s">
        <v>916</v>
      </c>
      <c r="BY181" s="14" t="s">
        <v>1320</v>
      </c>
    </row>
    <row r="182" spans="1:79" s="274" customFormat="1" ht="21" hidden="1" customHeight="1">
      <c r="A182" s="204"/>
      <c r="B182" s="204"/>
      <c r="C182" s="41" t="s">
        <v>78</v>
      </c>
      <c r="D182" s="659" t="s">
        <v>258</v>
      </c>
      <c r="E182" s="576"/>
      <c r="F182" s="543">
        <v>42705</v>
      </c>
      <c r="G182" s="983"/>
      <c r="H182" s="309" t="s">
        <v>770</v>
      </c>
      <c r="I182" s="30">
        <v>43321</v>
      </c>
      <c r="J182" s="505"/>
      <c r="K182" s="309"/>
      <c r="L182" s="16">
        <v>0</v>
      </c>
      <c r="M182" s="16">
        <v>0</v>
      </c>
      <c r="N182" s="16"/>
      <c r="O182" s="16">
        <v>0</v>
      </c>
      <c r="P182" s="16"/>
      <c r="Q182" s="16">
        <v>0</v>
      </c>
      <c r="R182" s="16"/>
      <c r="S182" s="18"/>
      <c r="T182" s="202"/>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84">
        <f>COUNT(S182:AQ182)</f>
        <v>0</v>
      </c>
      <c r="BT182" s="2"/>
      <c r="BU182" s="184">
        <f>COUNT(AR182:BR182)</f>
        <v>0</v>
      </c>
      <c r="BV182" s="2"/>
      <c r="BW182" s="15">
        <f>SUM(BS182,BU182)</f>
        <v>0</v>
      </c>
    </row>
    <row r="183" spans="1:79" s="229" customFormat="1" hidden="1">
      <c r="C183" s="230"/>
      <c r="D183" s="230"/>
      <c r="E183" s="579"/>
      <c r="F183" s="549"/>
      <c r="G183" s="600"/>
      <c r="H183" s="231"/>
      <c r="I183" s="231"/>
      <c r="J183" s="232"/>
      <c r="K183" s="231"/>
      <c r="L183" s="232"/>
      <c r="M183" s="232"/>
      <c r="N183" s="232"/>
      <c r="O183" s="232"/>
      <c r="P183" s="232"/>
      <c r="Q183" s="232"/>
      <c r="R183" s="232"/>
      <c r="S183" s="232"/>
      <c r="T183" s="232"/>
      <c r="U183" s="111"/>
      <c r="V183" s="111"/>
      <c r="AN183" s="233"/>
      <c r="AQ183" s="230"/>
      <c r="AR183" s="230"/>
      <c r="AS183" s="230"/>
      <c r="AT183" s="230"/>
    </row>
    <row r="184" spans="1:79" s="54" customFormat="1" ht="54" hidden="1" customHeight="1">
      <c r="C184" s="53"/>
      <c r="D184" s="53" t="s">
        <v>1792</v>
      </c>
      <c r="E184" s="211"/>
      <c r="F184" s="550"/>
      <c r="G184" s="211"/>
      <c r="H184" s="287"/>
      <c r="I184" s="38"/>
      <c r="J184" s="49"/>
      <c r="K184" s="287"/>
      <c r="BU184" s="284"/>
      <c r="BV184" s="284"/>
      <c r="BW184" s="284"/>
      <c r="BY184" s="284"/>
    </row>
    <row r="185" spans="1:79" s="54" customFormat="1" ht="15" hidden="1" customHeight="1">
      <c r="C185" s="53"/>
      <c r="D185" s="53"/>
      <c r="E185" s="211"/>
      <c r="F185" s="550"/>
      <c r="G185" s="211"/>
      <c r="H185" s="287"/>
      <c r="I185" s="38"/>
      <c r="J185" s="49"/>
      <c r="K185" s="287"/>
      <c r="BU185" s="284"/>
      <c r="BV185" s="284"/>
      <c r="BW185" s="284"/>
      <c r="BY185" s="284"/>
    </row>
    <row r="186" spans="1:79" s="172" customFormat="1" ht="34.5" hidden="1" customHeight="1">
      <c r="A186" s="316" t="s">
        <v>11</v>
      </c>
      <c r="B186" s="316" t="s">
        <v>1058</v>
      </c>
      <c r="C186" s="593" t="s">
        <v>12</v>
      </c>
      <c r="D186" s="329" t="s">
        <v>43</v>
      </c>
      <c r="E186" s="563"/>
      <c r="F186" s="405" t="s">
        <v>14</v>
      </c>
      <c r="G186" s="563"/>
      <c r="H186" s="363" t="s">
        <v>306</v>
      </c>
      <c r="I186" s="286" t="s">
        <v>15</v>
      </c>
      <c r="J186" s="504"/>
      <c r="K186" s="363"/>
      <c r="L186" s="388" t="s">
        <v>1319</v>
      </c>
      <c r="M186" s="388" t="s">
        <v>916</v>
      </c>
      <c r="N186" s="388"/>
      <c r="O186" s="388" t="s">
        <v>916</v>
      </c>
      <c r="P186" s="388"/>
      <c r="Q186" s="388" t="s">
        <v>916</v>
      </c>
      <c r="R186" s="388"/>
      <c r="S186" s="388" t="s">
        <v>915</v>
      </c>
      <c r="T186" s="388" t="s">
        <v>1420</v>
      </c>
      <c r="U186" s="316">
        <v>5</v>
      </c>
      <c r="V186" s="316"/>
      <c r="W186" s="316">
        <v>19</v>
      </c>
      <c r="X186" s="316"/>
      <c r="Y186" s="316">
        <v>26</v>
      </c>
      <c r="Z186" s="316">
        <v>9</v>
      </c>
      <c r="AA186" s="316">
        <v>16</v>
      </c>
      <c r="AB186" s="316">
        <v>23</v>
      </c>
      <c r="AC186" s="316">
        <v>2</v>
      </c>
      <c r="AD186" s="316">
        <v>16</v>
      </c>
      <c r="AE186" s="316">
        <v>23</v>
      </c>
      <c r="AF186" s="316">
        <v>30</v>
      </c>
      <c r="AG186" s="316"/>
      <c r="AH186" s="316">
        <v>6</v>
      </c>
      <c r="AI186" s="316">
        <v>13</v>
      </c>
      <c r="AJ186" s="316">
        <v>20</v>
      </c>
      <c r="AK186" s="316">
        <v>27</v>
      </c>
      <c r="AL186" s="316">
        <v>4</v>
      </c>
      <c r="AM186" s="316">
        <v>18</v>
      </c>
      <c r="AN186" s="316">
        <v>25</v>
      </c>
      <c r="AO186" s="316">
        <v>1</v>
      </c>
      <c r="AP186" s="316">
        <v>8</v>
      </c>
      <c r="AQ186" s="316">
        <v>15</v>
      </c>
      <c r="AR186" s="316">
        <v>22</v>
      </c>
      <c r="AS186" s="316">
        <v>29</v>
      </c>
      <c r="AT186" s="316"/>
      <c r="AU186" s="316">
        <v>6</v>
      </c>
      <c r="AV186" s="316">
        <v>13</v>
      </c>
      <c r="AW186" s="316">
        <v>20</v>
      </c>
      <c r="AX186" s="316">
        <v>27</v>
      </c>
      <c r="AY186" s="316">
        <v>3</v>
      </c>
      <c r="AZ186" s="316">
        <v>17</v>
      </c>
      <c r="BA186" s="316">
        <v>24</v>
      </c>
      <c r="BB186" s="316">
        <v>31</v>
      </c>
      <c r="BC186" s="316"/>
      <c r="BD186" s="316">
        <v>7</v>
      </c>
      <c r="BE186" s="316">
        <v>14</v>
      </c>
      <c r="BF186" s="316">
        <v>21</v>
      </c>
      <c r="BG186" s="316">
        <v>28</v>
      </c>
      <c r="BH186" s="316"/>
      <c r="BI186" s="316">
        <v>12</v>
      </c>
      <c r="BJ186" s="316">
        <v>19</v>
      </c>
      <c r="BK186" s="316">
        <v>26</v>
      </c>
      <c r="BL186" s="316">
        <v>2</v>
      </c>
      <c r="BM186" s="316">
        <v>16</v>
      </c>
      <c r="BN186" s="316">
        <v>23</v>
      </c>
      <c r="BO186" s="316">
        <v>30</v>
      </c>
      <c r="BP186" s="316"/>
      <c r="BQ186" s="316">
        <v>7</v>
      </c>
      <c r="BR186" s="316">
        <v>14</v>
      </c>
      <c r="BS186" s="316">
        <v>21</v>
      </c>
      <c r="BT186" s="316">
        <v>28</v>
      </c>
      <c r="BU186" s="12" t="s">
        <v>915</v>
      </c>
      <c r="BV186" s="13"/>
      <c r="BW186" s="12" t="s">
        <v>916</v>
      </c>
      <c r="BY186" s="14" t="s">
        <v>1320</v>
      </c>
    </row>
    <row r="187" spans="1:79" s="274" customFormat="1" ht="21" hidden="1" customHeight="1">
      <c r="A187" s="204"/>
      <c r="B187" s="204"/>
      <c r="C187" s="41" t="s">
        <v>63</v>
      </c>
      <c r="D187" s="659" t="s">
        <v>1427</v>
      </c>
      <c r="E187" s="576"/>
      <c r="F187" s="542">
        <v>36123</v>
      </c>
      <c r="G187" s="983"/>
      <c r="H187" s="309" t="s">
        <v>770</v>
      </c>
      <c r="I187" s="30">
        <v>22463</v>
      </c>
      <c r="J187" s="505"/>
      <c r="K187" s="309"/>
      <c r="L187" s="16">
        <v>0</v>
      </c>
      <c r="M187" s="16">
        <v>0</v>
      </c>
      <c r="N187" s="16"/>
      <c r="O187" s="16">
        <v>0</v>
      </c>
      <c r="P187" s="16"/>
      <c r="Q187" s="16">
        <v>0</v>
      </c>
      <c r="R187" s="16"/>
      <c r="S187" s="18"/>
      <c r="T187" s="202"/>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9"/>
      <c r="AS187" s="19"/>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84">
        <f>COUNT(S187:AQ187)</f>
        <v>0</v>
      </c>
      <c r="BT187" s="2"/>
      <c r="BU187" s="184">
        <f>COUNT(AR187:BR187)</f>
        <v>0</v>
      </c>
      <c r="BV187" s="2"/>
      <c r="BW187" s="15">
        <f>SUM(BS187,BU187)</f>
        <v>0</v>
      </c>
    </row>
    <row r="188" spans="1:79" s="229" customFormat="1" hidden="1">
      <c r="C188" s="230"/>
      <c r="D188" s="230"/>
      <c r="E188" s="579"/>
      <c r="F188" s="549"/>
      <c r="G188" s="600"/>
      <c r="H188" s="231"/>
      <c r="I188" s="231"/>
      <c r="J188" s="232"/>
      <c r="K188" s="231"/>
      <c r="L188" s="232"/>
      <c r="M188" s="232"/>
      <c r="N188" s="232"/>
      <c r="O188" s="232"/>
      <c r="P188" s="232"/>
      <c r="Q188" s="232"/>
      <c r="R188" s="232"/>
      <c r="S188" s="232"/>
      <c r="T188" s="232"/>
      <c r="U188" s="111"/>
      <c r="V188" s="111"/>
      <c r="AN188" s="233"/>
      <c r="AQ188" s="230"/>
      <c r="AR188" s="230"/>
      <c r="AS188" s="230"/>
      <c r="AT188" s="230"/>
    </row>
    <row r="189" spans="1:79" s="54" customFormat="1" ht="54" hidden="1" customHeight="1">
      <c r="C189" s="53"/>
      <c r="D189" s="53" t="s">
        <v>1793</v>
      </c>
      <c r="E189" s="211"/>
      <c r="F189" s="550"/>
      <c r="G189" s="211"/>
      <c r="H189" s="287"/>
      <c r="I189" s="38"/>
      <c r="J189" s="49"/>
      <c r="K189" s="287"/>
      <c r="BU189" s="284"/>
      <c r="BV189" s="284"/>
      <c r="BW189" s="284"/>
      <c r="BY189" s="284"/>
    </row>
    <row r="190" spans="1:79" s="54" customFormat="1" ht="15" hidden="1" customHeight="1">
      <c r="C190" s="53"/>
      <c r="D190" s="53"/>
      <c r="E190" s="211"/>
      <c r="F190" s="550"/>
      <c r="G190" s="211"/>
      <c r="H190" s="287"/>
      <c r="I190" s="38"/>
      <c r="J190" s="49"/>
      <c r="K190" s="287"/>
      <c r="BU190" s="284"/>
      <c r="BV190" s="284"/>
      <c r="BW190" s="284"/>
      <c r="BY190" s="284"/>
    </row>
    <row r="191" spans="1:79" s="172" customFormat="1" ht="34.5" hidden="1" customHeight="1">
      <c r="A191" s="316" t="s">
        <v>11</v>
      </c>
      <c r="B191" s="316" t="s">
        <v>1058</v>
      </c>
      <c r="C191" s="593" t="s">
        <v>12</v>
      </c>
      <c r="D191" s="329" t="s">
        <v>43</v>
      </c>
      <c r="E191" s="563"/>
      <c r="F191" s="405" t="s">
        <v>14</v>
      </c>
      <c r="G191" s="563"/>
      <c r="H191" s="363" t="s">
        <v>306</v>
      </c>
      <c r="I191" s="286" t="s">
        <v>15</v>
      </c>
      <c r="J191" s="504"/>
      <c r="K191" s="363"/>
      <c r="L191" s="388" t="s">
        <v>1319</v>
      </c>
      <c r="M191" s="388" t="s">
        <v>916</v>
      </c>
      <c r="N191" s="388"/>
      <c r="O191" s="388" t="s">
        <v>916</v>
      </c>
      <c r="P191" s="388"/>
      <c r="Q191" s="388" t="s">
        <v>916</v>
      </c>
      <c r="R191" s="388"/>
      <c r="S191" s="388" t="s">
        <v>915</v>
      </c>
      <c r="T191" s="388" t="s">
        <v>1420</v>
      </c>
      <c r="U191" s="316">
        <v>5</v>
      </c>
      <c r="V191" s="316"/>
      <c r="W191" s="316">
        <v>19</v>
      </c>
      <c r="X191" s="316"/>
      <c r="Y191" s="316">
        <v>26</v>
      </c>
      <c r="Z191" s="316">
        <v>9</v>
      </c>
      <c r="AA191" s="316">
        <v>16</v>
      </c>
      <c r="AB191" s="316">
        <v>23</v>
      </c>
      <c r="AC191" s="316">
        <v>2</v>
      </c>
      <c r="AD191" s="316">
        <v>16</v>
      </c>
      <c r="AE191" s="316">
        <v>23</v>
      </c>
      <c r="AF191" s="316">
        <v>30</v>
      </c>
      <c r="AG191" s="316"/>
      <c r="AH191" s="316">
        <v>6</v>
      </c>
      <c r="AI191" s="316">
        <v>13</v>
      </c>
      <c r="AJ191" s="316">
        <v>20</v>
      </c>
      <c r="AK191" s="316">
        <v>27</v>
      </c>
      <c r="AL191" s="316">
        <v>4</v>
      </c>
      <c r="AM191" s="316">
        <v>18</v>
      </c>
      <c r="AN191" s="316">
        <v>25</v>
      </c>
      <c r="AO191" s="316">
        <v>1</v>
      </c>
      <c r="AP191" s="316">
        <v>8</v>
      </c>
      <c r="AQ191" s="316">
        <v>15</v>
      </c>
      <c r="AR191" s="316">
        <v>22</v>
      </c>
      <c r="AS191" s="316">
        <v>29</v>
      </c>
      <c r="AT191" s="316"/>
      <c r="AU191" s="316">
        <v>6</v>
      </c>
      <c r="AV191" s="316">
        <v>13</v>
      </c>
      <c r="AW191" s="316">
        <v>20</v>
      </c>
      <c r="AX191" s="316">
        <v>27</v>
      </c>
      <c r="AY191" s="316">
        <v>3</v>
      </c>
      <c r="AZ191" s="316">
        <v>17</v>
      </c>
      <c r="BA191" s="316">
        <v>24</v>
      </c>
      <c r="BB191" s="316">
        <v>31</v>
      </c>
      <c r="BC191" s="316"/>
      <c r="BD191" s="316">
        <v>7</v>
      </c>
      <c r="BE191" s="316">
        <v>14</v>
      </c>
      <c r="BF191" s="316">
        <v>21</v>
      </c>
      <c r="BG191" s="316">
        <v>28</v>
      </c>
      <c r="BH191" s="316"/>
      <c r="BI191" s="316">
        <v>12</v>
      </c>
      <c r="BJ191" s="316">
        <v>19</v>
      </c>
      <c r="BK191" s="316">
        <v>26</v>
      </c>
      <c r="BL191" s="316">
        <v>2</v>
      </c>
      <c r="BM191" s="316">
        <v>16</v>
      </c>
      <c r="BN191" s="316">
        <v>23</v>
      </c>
      <c r="BO191" s="316">
        <v>30</v>
      </c>
      <c r="BP191" s="316"/>
      <c r="BQ191" s="316">
        <v>7</v>
      </c>
      <c r="BR191" s="316">
        <v>14</v>
      </c>
      <c r="BS191" s="316">
        <v>21</v>
      </c>
      <c r="BT191" s="316">
        <v>28</v>
      </c>
      <c r="BU191" s="12" t="s">
        <v>915</v>
      </c>
      <c r="BV191" s="13"/>
      <c r="BW191" s="12" t="s">
        <v>916</v>
      </c>
      <c r="BY191" s="14" t="s">
        <v>1320</v>
      </c>
    </row>
    <row r="192" spans="1:79" s="274" customFormat="1" ht="21" hidden="1" customHeight="1">
      <c r="A192" s="204"/>
      <c r="B192" s="204"/>
      <c r="C192" s="41" t="s">
        <v>89</v>
      </c>
      <c r="D192" s="37" t="s">
        <v>1042</v>
      </c>
      <c r="E192" s="577"/>
      <c r="F192" s="543">
        <v>43798</v>
      </c>
      <c r="G192" s="983"/>
      <c r="H192" s="309" t="s">
        <v>967</v>
      </c>
      <c r="I192" s="30">
        <v>43798</v>
      </c>
      <c r="J192" s="505"/>
      <c r="K192" s="309"/>
      <c r="L192" s="16">
        <v>0</v>
      </c>
      <c r="M192" s="16">
        <v>0</v>
      </c>
      <c r="N192" s="16"/>
      <c r="O192" s="16">
        <v>0</v>
      </c>
      <c r="P192" s="16"/>
      <c r="Q192" s="16">
        <v>0</v>
      </c>
      <c r="R192" s="16"/>
      <c r="S192" s="18"/>
      <c r="T192" s="202"/>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9"/>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84">
        <f>COUNT(S192:AQ192)</f>
        <v>0</v>
      </c>
      <c r="BT192" s="2"/>
      <c r="BU192" s="184">
        <f>COUNT(AR192:BR192)</f>
        <v>0</v>
      </c>
      <c r="BV192" s="2"/>
      <c r="BW192" s="15">
        <f>SUM(BS192,BU192)</f>
        <v>0</v>
      </c>
    </row>
    <row r="193" spans="1:75" s="2" customFormat="1" ht="15.75" hidden="1" customHeight="1">
      <c r="A193" s="171"/>
      <c r="B193" s="171"/>
      <c r="C193" s="62"/>
      <c r="D193" s="238"/>
      <c r="E193" s="575"/>
      <c r="F193" s="547"/>
      <c r="G193" s="991"/>
      <c r="H193" s="38"/>
      <c r="I193" s="46"/>
      <c r="J193" s="503"/>
      <c r="K193" s="38"/>
      <c r="L193" s="47"/>
      <c r="M193" s="47"/>
      <c r="N193" s="47"/>
      <c r="O193" s="47"/>
      <c r="P193" s="47"/>
      <c r="Q193" s="47"/>
      <c r="R193" s="47"/>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c r="AX193" s="171"/>
      <c r="AY193" s="171"/>
      <c r="AZ193" s="171"/>
      <c r="BA193" s="171"/>
      <c r="BB193" s="171"/>
      <c r="BC193" s="171"/>
      <c r="BD193" s="171"/>
      <c r="BE193" s="171"/>
      <c r="BF193" s="171"/>
      <c r="BG193" s="171"/>
      <c r="BH193" s="171"/>
      <c r="BI193" s="171"/>
      <c r="BJ193" s="171"/>
      <c r="BK193" s="171"/>
      <c r="BL193" s="171"/>
      <c r="BM193" s="171"/>
      <c r="BN193" s="171"/>
      <c r="BO193" s="171"/>
      <c r="BP193" s="171"/>
      <c r="BQ193" s="171"/>
      <c r="BR193" s="171"/>
      <c r="BS193" s="11"/>
      <c r="BT193" s="171"/>
      <c r="BU193" s="200"/>
      <c r="BV193" s="171"/>
      <c r="BW193" s="23"/>
    </row>
    <row r="194" spans="1:75" s="54" customFormat="1" ht="54" hidden="1" customHeight="1">
      <c r="C194" s="53"/>
      <c r="D194" s="53" t="s">
        <v>1794</v>
      </c>
      <c r="E194" s="211"/>
      <c r="F194" s="550"/>
      <c r="G194" s="211"/>
      <c r="H194" s="287"/>
      <c r="I194" s="38"/>
      <c r="J194" s="49"/>
      <c r="K194" s="287"/>
      <c r="BT194" s="284"/>
      <c r="BU194" s="284"/>
      <c r="BV194" s="284"/>
    </row>
    <row r="195" spans="1:75" s="229" customFormat="1" hidden="1">
      <c r="C195" s="230"/>
      <c r="D195" s="230"/>
      <c r="E195" s="579"/>
      <c r="F195" s="549"/>
      <c r="G195" s="600"/>
      <c r="H195" s="231"/>
      <c r="I195" s="231"/>
      <c r="J195" s="232"/>
      <c r="K195" s="231"/>
      <c r="L195" s="232"/>
      <c r="M195" s="232"/>
      <c r="N195" s="232"/>
      <c r="O195" s="232"/>
      <c r="P195" s="232"/>
      <c r="Q195" s="232"/>
      <c r="R195" s="232"/>
      <c r="S195" s="111"/>
      <c r="AM195" s="233"/>
      <c r="AO195" s="230"/>
      <c r="AP195" s="230"/>
      <c r="AQ195" s="230"/>
    </row>
    <row r="196" spans="1:75" s="171" customFormat="1" ht="34.5" hidden="1" customHeight="1">
      <c r="A196" s="15" t="s">
        <v>11</v>
      </c>
      <c r="B196" s="15" t="s">
        <v>1058</v>
      </c>
      <c r="C196" s="594" t="s">
        <v>12</v>
      </c>
      <c r="D196" s="41" t="s">
        <v>13</v>
      </c>
      <c r="E196" s="490"/>
      <c r="F196" s="405" t="s">
        <v>14</v>
      </c>
      <c r="G196" s="563"/>
      <c r="H196" s="286" t="s">
        <v>306</v>
      </c>
      <c r="I196" s="286" t="s">
        <v>15</v>
      </c>
      <c r="J196" s="504"/>
      <c r="K196" s="286"/>
      <c r="L196" s="388" t="s">
        <v>1319</v>
      </c>
      <c r="M196" s="388" t="s">
        <v>1320</v>
      </c>
      <c r="N196" s="388"/>
      <c r="O196" s="388" t="s">
        <v>1320</v>
      </c>
      <c r="P196" s="388"/>
      <c r="Q196" s="388" t="s">
        <v>1320</v>
      </c>
      <c r="R196" s="388"/>
      <c r="S196" s="15">
        <v>4</v>
      </c>
      <c r="T196" s="15">
        <v>11</v>
      </c>
      <c r="U196" s="15">
        <v>18</v>
      </c>
      <c r="V196" s="15"/>
      <c r="W196" s="15">
        <v>1</v>
      </c>
      <c r="X196" s="15"/>
      <c r="Y196" s="15">
        <v>8</v>
      </c>
      <c r="Z196" s="15">
        <v>22</v>
      </c>
      <c r="AA196" s="15">
        <v>1</v>
      </c>
      <c r="AB196" s="15">
        <v>8</v>
      </c>
      <c r="AC196" s="15">
        <v>15</v>
      </c>
      <c r="AD196" s="15">
        <v>29</v>
      </c>
      <c r="AE196" s="15">
        <v>5</v>
      </c>
      <c r="AF196" s="15">
        <v>12</v>
      </c>
      <c r="AG196" s="15"/>
      <c r="AH196" s="15">
        <v>19</v>
      </c>
      <c r="AI196" s="15">
        <v>26</v>
      </c>
      <c r="AJ196" s="15">
        <v>3</v>
      </c>
      <c r="AK196" s="15">
        <v>10</v>
      </c>
      <c r="AL196" s="15">
        <v>17</v>
      </c>
      <c r="AM196" s="15">
        <v>31</v>
      </c>
      <c r="AN196" s="15">
        <v>7</v>
      </c>
      <c r="AO196" s="15">
        <v>14</v>
      </c>
      <c r="AP196" s="15">
        <v>21</v>
      </c>
      <c r="AQ196" s="15">
        <v>28</v>
      </c>
      <c r="AR196" s="15">
        <v>5</v>
      </c>
      <c r="AS196" s="15">
        <v>12</v>
      </c>
      <c r="AT196" s="15"/>
      <c r="AU196" s="15">
        <v>19</v>
      </c>
      <c r="AV196" s="15">
        <v>26</v>
      </c>
      <c r="AW196" s="15">
        <v>2</v>
      </c>
      <c r="AX196" s="15">
        <v>9</v>
      </c>
      <c r="AY196" s="15">
        <v>16</v>
      </c>
      <c r="AZ196" s="15">
        <v>30</v>
      </c>
      <c r="BA196" s="15">
        <v>6</v>
      </c>
      <c r="BB196" s="15">
        <v>13</v>
      </c>
      <c r="BC196" s="15"/>
      <c r="BD196" s="15">
        <v>20</v>
      </c>
      <c r="BE196" s="15">
        <v>27</v>
      </c>
      <c r="BF196" s="15">
        <v>4</v>
      </c>
      <c r="BG196" s="15">
        <v>11</v>
      </c>
      <c r="BH196" s="15"/>
      <c r="BI196" s="15">
        <v>25</v>
      </c>
      <c r="BJ196" s="15">
        <v>1</v>
      </c>
      <c r="BK196" s="15">
        <v>8</v>
      </c>
      <c r="BL196" s="15">
        <v>15</v>
      </c>
      <c r="BM196" s="15">
        <v>29</v>
      </c>
      <c r="BN196" s="15">
        <v>6</v>
      </c>
      <c r="BO196" s="15">
        <v>13</v>
      </c>
      <c r="BP196" s="15"/>
      <c r="BQ196" s="15">
        <v>20</v>
      </c>
      <c r="BR196" s="15">
        <v>27</v>
      </c>
      <c r="BS196" s="12" t="s">
        <v>915</v>
      </c>
      <c r="BT196" s="13"/>
      <c r="BU196" s="12" t="s">
        <v>916</v>
      </c>
      <c r="BV196" s="172"/>
      <c r="BW196" s="14" t="s">
        <v>1320</v>
      </c>
    </row>
    <row r="197" spans="1:75" s="274" customFormat="1" ht="21" hidden="1" customHeight="1">
      <c r="A197" s="276"/>
      <c r="B197" s="276"/>
      <c r="C197" s="41" t="s">
        <v>20</v>
      </c>
      <c r="D197" s="659" t="s">
        <v>964</v>
      </c>
      <c r="E197" s="576"/>
      <c r="F197" s="544">
        <v>38950</v>
      </c>
      <c r="G197" s="983"/>
      <c r="H197" s="277" t="s">
        <v>265</v>
      </c>
      <c r="I197" s="26">
        <v>32127</v>
      </c>
      <c r="J197" s="505"/>
      <c r="K197" s="277"/>
      <c r="L197" s="16">
        <v>0</v>
      </c>
      <c r="M197" s="16">
        <v>0</v>
      </c>
      <c r="N197" s="16"/>
      <c r="O197" s="16">
        <v>0</v>
      </c>
      <c r="P197" s="16"/>
      <c r="Q197" s="16">
        <v>0</v>
      </c>
      <c r="R197" s="16"/>
      <c r="S197" s="278"/>
      <c r="T197" s="278"/>
      <c r="U197" s="278"/>
      <c r="V197" s="278"/>
      <c r="W197" s="278"/>
      <c r="X197" s="278"/>
      <c r="Y197" s="278"/>
      <c r="Z197" s="278"/>
      <c r="AA197" s="278"/>
      <c r="AB197" s="278"/>
      <c r="AC197" s="278"/>
      <c r="AD197" s="278"/>
      <c r="AE197" s="278"/>
      <c r="AF197" s="278"/>
      <c r="AG197" s="278"/>
      <c r="AH197" s="278"/>
      <c r="AI197" s="278"/>
      <c r="AJ197" s="278"/>
      <c r="AK197" s="278"/>
      <c r="AL197" s="278"/>
      <c r="AM197" s="278"/>
      <c r="AN197" s="278"/>
      <c r="AO197" s="278"/>
      <c r="AP197" s="278"/>
      <c r="AQ197" s="278"/>
      <c r="AR197" s="278"/>
      <c r="AS197" s="278"/>
      <c r="AT197" s="278"/>
      <c r="AU197" s="278"/>
      <c r="AV197" s="278"/>
      <c r="AW197" s="278"/>
      <c r="AX197" s="278"/>
      <c r="AY197" s="278"/>
      <c r="AZ197" s="278"/>
      <c r="BA197" s="278"/>
      <c r="BB197" s="278"/>
      <c r="BC197" s="278"/>
      <c r="BD197" s="278"/>
      <c r="BE197" s="278"/>
      <c r="BF197" s="278"/>
      <c r="BG197" s="278"/>
      <c r="BH197" s="278"/>
      <c r="BI197" s="278"/>
      <c r="BJ197" s="278"/>
      <c r="BK197" s="278"/>
      <c r="BL197" s="278"/>
      <c r="BM197" s="278"/>
      <c r="BN197" s="278"/>
      <c r="BO197" s="278"/>
      <c r="BP197" s="278"/>
      <c r="BQ197" s="278"/>
      <c r="BR197" s="278"/>
      <c r="BS197" s="184">
        <f>COUNT(S197:AQ197)</f>
        <v>0</v>
      </c>
      <c r="BU197" s="184">
        <f>COUNT(AR197:BR197)</f>
        <v>0</v>
      </c>
      <c r="BW197" s="15">
        <f>SUM(BS197,BU197)</f>
        <v>0</v>
      </c>
    </row>
    <row r="198" spans="1:75" s="274" customFormat="1" ht="21" hidden="1" customHeight="1">
      <c r="A198" s="276"/>
      <c r="B198" s="276"/>
      <c r="C198" s="41" t="s">
        <v>22</v>
      </c>
      <c r="D198" s="144" t="s">
        <v>796</v>
      </c>
      <c r="E198" s="578"/>
      <c r="F198" s="543">
        <v>42723</v>
      </c>
      <c r="G198" s="983"/>
      <c r="H198" s="309" t="s">
        <v>265</v>
      </c>
      <c r="I198" s="26">
        <v>36944</v>
      </c>
      <c r="J198" s="505"/>
      <c r="K198" s="309"/>
      <c r="L198" s="16">
        <v>0</v>
      </c>
      <c r="M198" s="16">
        <v>0</v>
      </c>
      <c r="N198" s="16"/>
      <c r="O198" s="16">
        <v>0</v>
      </c>
      <c r="P198" s="16"/>
      <c r="Q198" s="16">
        <v>0</v>
      </c>
      <c r="R198" s="16"/>
      <c r="S198" s="278"/>
      <c r="T198" s="278"/>
      <c r="U198" s="278"/>
      <c r="V198" s="278"/>
      <c r="W198" s="278"/>
      <c r="X198" s="278"/>
      <c r="Y198" s="278"/>
      <c r="Z198" s="278"/>
      <c r="AA198" s="278"/>
      <c r="AB198" s="278"/>
      <c r="AC198" s="278"/>
      <c r="AD198" s="278"/>
      <c r="AE198" s="278"/>
      <c r="AF198" s="278"/>
      <c r="AG198" s="278"/>
      <c r="AH198" s="278"/>
      <c r="AI198" s="278"/>
      <c r="AJ198" s="278"/>
      <c r="AK198" s="278"/>
      <c r="AL198" s="278"/>
      <c r="AM198" s="278"/>
      <c r="AN198" s="278"/>
      <c r="AO198" s="278"/>
      <c r="AP198" s="278"/>
      <c r="AQ198" s="278"/>
      <c r="AR198" s="278"/>
      <c r="AS198" s="278"/>
      <c r="AT198" s="278"/>
      <c r="AU198" s="278"/>
      <c r="AV198" s="278"/>
      <c r="AW198" s="278"/>
      <c r="AX198" s="278"/>
      <c r="AY198" s="278"/>
      <c r="AZ198" s="278"/>
      <c r="BA198" s="278"/>
      <c r="BB198" s="278"/>
      <c r="BC198" s="278"/>
      <c r="BD198" s="278"/>
      <c r="BE198" s="278"/>
      <c r="BF198" s="278"/>
      <c r="BG198" s="278"/>
      <c r="BH198" s="278"/>
      <c r="BI198" s="278"/>
      <c r="BJ198" s="278"/>
      <c r="BK198" s="278"/>
      <c r="BL198" s="278"/>
      <c r="BM198" s="278"/>
      <c r="BN198" s="278"/>
      <c r="BO198" s="278"/>
      <c r="BP198" s="278"/>
      <c r="BQ198" s="278"/>
      <c r="BR198" s="278"/>
      <c r="BS198" s="184">
        <f>COUNT(S198:AQ198)</f>
        <v>0</v>
      </c>
      <c r="BU198" s="184">
        <f>COUNT(AR198:BR198)</f>
        <v>0</v>
      </c>
      <c r="BW198" s="15">
        <f>SUM(BS198,BU198)</f>
        <v>0</v>
      </c>
    </row>
    <row r="199" spans="1:75" s="171" customFormat="1" ht="34.5" hidden="1" customHeight="1">
      <c r="A199" s="15" t="s">
        <v>11</v>
      </c>
      <c r="B199" s="15" t="s">
        <v>1058</v>
      </c>
      <c r="C199" s="594" t="s">
        <v>12</v>
      </c>
      <c r="D199" s="41" t="s">
        <v>43</v>
      </c>
      <c r="E199" s="490"/>
      <c r="F199" s="405" t="s">
        <v>14</v>
      </c>
      <c r="G199" s="563"/>
      <c r="H199" s="286" t="s">
        <v>306</v>
      </c>
      <c r="I199" s="286" t="s">
        <v>15</v>
      </c>
      <c r="J199" s="504"/>
      <c r="K199" s="286"/>
      <c r="L199" s="388" t="s">
        <v>1319</v>
      </c>
      <c r="M199" s="388" t="s">
        <v>1320</v>
      </c>
      <c r="N199" s="388"/>
      <c r="O199" s="388" t="s">
        <v>1320</v>
      </c>
      <c r="P199" s="388"/>
      <c r="Q199" s="388" t="s">
        <v>1320</v>
      </c>
      <c r="R199" s="388"/>
      <c r="S199" s="15">
        <v>4</v>
      </c>
      <c r="T199" s="15">
        <v>11</v>
      </c>
      <c r="U199" s="15">
        <v>18</v>
      </c>
      <c r="V199" s="15"/>
      <c r="W199" s="15">
        <v>1</v>
      </c>
      <c r="X199" s="15"/>
      <c r="Y199" s="15">
        <v>8</v>
      </c>
      <c r="Z199" s="15">
        <v>22</v>
      </c>
      <c r="AA199" s="15">
        <v>1</v>
      </c>
      <c r="AB199" s="15">
        <v>8</v>
      </c>
      <c r="AC199" s="15">
        <v>15</v>
      </c>
      <c r="AD199" s="15">
        <v>29</v>
      </c>
      <c r="AE199" s="15">
        <v>5</v>
      </c>
      <c r="AF199" s="15">
        <v>12</v>
      </c>
      <c r="AG199" s="15"/>
      <c r="AH199" s="15">
        <v>19</v>
      </c>
      <c r="AI199" s="15">
        <v>26</v>
      </c>
      <c r="AJ199" s="15">
        <v>3</v>
      </c>
      <c r="AK199" s="15">
        <v>10</v>
      </c>
      <c r="AL199" s="15">
        <v>17</v>
      </c>
      <c r="AM199" s="15">
        <v>31</v>
      </c>
      <c r="AN199" s="15">
        <v>7</v>
      </c>
      <c r="AO199" s="15">
        <v>14</v>
      </c>
      <c r="AP199" s="15">
        <v>21</v>
      </c>
      <c r="AQ199" s="15">
        <v>28</v>
      </c>
      <c r="AR199" s="15">
        <v>5</v>
      </c>
      <c r="AS199" s="15">
        <v>12</v>
      </c>
      <c r="AT199" s="15"/>
      <c r="AU199" s="15">
        <v>19</v>
      </c>
      <c r="AV199" s="15">
        <v>26</v>
      </c>
      <c r="AW199" s="15">
        <v>2</v>
      </c>
      <c r="AX199" s="15">
        <v>9</v>
      </c>
      <c r="AY199" s="15">
        <v>16</v>
      </c>
      <c r="AZ199" s="15">
        <v>30</v>
      </c>
      <c r="BA199" s="15">
        <v>6</v>
      </c>
      <c r="BB199" s="15">
        <v>13</v>
      </c>
      <c r="BC199" s="15"/>
      <c r="BD199" s="15">
        <v>20</v>
      </c>
      <c r="BE199" s="15">
        <v>27</v>
      </c>
      <c r="BF199" s="15">
        <v>4</v>
      </c>
      <c r="BG199" s="15">
        <v>11</v>
      </c>
      <c r="BH199" s="15"/>
      <c r="BI199" s="15">
        <v>25</v>
      </c>
      <c r="BJ199" s="15">
        <v>1</v>
      </c>
      <c r="BK199" s="15">
        <v>8</v>
      </c>
      <c r="BL199" s="15">
        <v>15</v>
      </c>
      <c r="BM199" s="15">
        <v>29</v>
      </c>
      <c r="BN199" s="15">
        <v>6</v>
      </c>
      <c r="BO199" s="15">
        <v>13</v>
      </c>
      <c r="BP199" s="15"/>
      <c r="BQ199" s="15">
        <v>20</v>
      </c>
      <c r="BR199" s="15">
        <v>27</v>
      </c>
      <c r="BS199" s="12" t="s">
        <v>915</v>
      </c>
      <c r="BT199" s="13"/>
      <c r="BU199" s="12" t="s">
        <v>916</v>
      </c>
      <c r="BV199" s="172"/>
      <c r="BW199" s="14" t="s">
        <v>1320</v>
      </c>
    </row>
    <row r="200" spans="1:75" s="274" customFormat="1" ht="21" hidden="1" customHeight="1">
      <c r="A200" s="41"/>
      <c r="B200" s="41"/>
      <c r="C200" s="41" t="s">
        <v>74</v>
      </c>
      <c r="D200" s="659" t="s">
        <v>930</v>
      </c>
      <c r="E200" s="576"/>
      <c r="F200" s="544">
        <v>39253</v>
      </c>
      <c r="G200" s="983"/>
      <c r="H200" s="309" t="s">
        <v>265</v>
      </c>
      <c r="I200" s="30">
        <v>39272</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84">
        <f t="shared" ref="BS200:BS220" si="23">COUNT(S200:AQ200)</f>
        <v>0</v>
      </c>
      <c r="BT200" s="201"/>
      <c r="BU200" s="184">
        <f t="shared" ref="BU200:BU220" si="24">COUNT(AR200:BR200)</f>
        <v>0</v>
      </c>
      <c r="BV200" s="201"/>
      <c r="BW200" s="15">
        <f t="shared" ref="BW200:BW220" si="25">SUM(BS200,BU200)</f>
        <v>0</v>
      </c>
    </row>
    <row r="201" spans="1:75" s="274" customFormat="1" ht="21" hidden="1" customHeight="1">
      <c r="A201" s="30"/>
      <c r="B201" s="30"/>
      <c r="C201" s="41" t="s">
        <v>81</v>
      </c>
      <c r="D201" s="659" t="s">
        <v>64</v>
      </c>
      <c r="E201" s="576"/>
      <c r="F201" s="543">
        <v>40896</v>
      </c>
      <c r="G201" s="983"/>
      <c r="H201" s="309" t="s">
        <v>265</v>
      </c>
      <c r="I201" s="30">
        <v>36482</v>
      </c>
      <c r="J201" s="505"/>
      <c r="K201" s="309"/>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84">
        <f t="shared" si="23"/>
        <v>0</v>
      </c>
      <c r="BT201" s="201"/>
      <c r="BU201" s="184">
        <f t="shared" si="24"/>
        <v>0</v>
      </c>
      <c r="BV201" s="201"/>
      <c r="BW201" s="15">
        <f t="shared" si="25"/>
        <v>0</v>
      </c>
    </row>
    <row r="202" spans="1:75" s="274" customFormat="1" ht="21" hidden="1" customHeight="1">
      <c r="A202" s="41"/>
      <c r="B202" s="41"/>
      <c r="C202" s="41" t="s">
        <v>83</v>
      </c>
      <c r="D202" s="659" t="s">
        <v>51</v>
      </c>
      <c r="E202" s="576"/>
      <c r="F202" s="543">
        <v>40896</v>
      </c>
      <c r="G202" s="983"/>
      <c r="H202" s="309" t="s">
        <v>265</v>
      </c>
      <c r="I202" s="30">
        <v>32571</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9"/>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84">
        <f t="shared" si="23"/>
        <v>0</v>
      </c>
      <c r="BT202" s="201"/>
      <c r="BU202" s="184">
        <f t="shared" si="24"/>
        <v>0</v>
      </c>
      <c r="BV202" s="201"/>
      <c r="BW202" s="15">
        <f t="shared" si="25"/>
        <v>0</v>
      </c>
    </row>
    <row r="203" spans="1:75" s="274" customFormat="1" ht="21" hidden="1" customHeight="1">
      <c r="A203" s="41"/>
      <c r="B203" s="41"/>
      <c r="C203" s="41" t="s">
        <v>30</v>
      </c>
      <c r="D203" s="659" t="s">
        <v>25</v>
      </c>
      <c r="E203" s="576"/>
      <c r="F203" s="552">
        <v>21052</v>
      </c>
      <c r="G203" s="983"/>
      <c r="H203" s="277" t="s">
        <v>265</v>
      </c>
      <c r="I203" s="30">
        <v>31166</v>
      </c>
      <c r="J203" s="505"/>
      <c r="K203" s="277"/>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9"/>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84">
        <f t="shared" si="23"/>
        <v>0</v>
      </c>
      <c r="BT203" s="201"/>
      <c r="BU203" s="184">
        <f t="shared" si="24"/>
        <v>0</v>
      </c>
      <c r="BV203" s="201"/>
      <c r="BW203" s="15">
        <f t="shared" si="25"/>
        <v>0</v>
      </c>
    </row>
    <row r="204" spans="1:75" s="274" customFormat="1" ht="21" hidden="1" customHeight="1">
      <c r="A204" s="204"/>
      <c r="B204" s="204"/>
      <c r="C204" s="41" t="s">
        <v>37</v>
      </c>
      <c r="D204" s="659" t="s">
        <v>207</v>
      </c>
      <c r="E204" s="576"/>
      <c r="F204" s="544">
        <v>33563</v>
      </c>
      <c r="G204" s="983"/>
      <c r="H204" s="309" t="s">
        <v>265</v>
      </c>
      <c r="I204" s="30">
        <v>21530</v>
      </c>
      <c r="J204" s="505"/>
      <c r="K204" s="309"/>
      <c r="L204" s="16">
        <v>0</v>
      </c>
      <c r="M204" s="16">
        <v>0</v>
      </c>
      <c r="N204" s="16"/>
      <c r="O204" s="16">
        <v>0</v>
      </c>
      <c r="P204" s="16"/>
      <c r="Q204" s="16">
        <v>0</v>
      </c>
      <c r="R204" s="16"/>
      <c r="S204" s="18"/>
      <c r="T204" s="202"/>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84">
        <f t="shared" si="23"/>
        <v>0</v>
      </c>
      <c r="BT204" s="2"/>
      <c r="BU204" s="184">
        <f t="shared" si="24"/>
        <v>0</v>
      </c>
      <c r="BV204" s="2"/>
      <c r="BW204" s="15">
        <f t="shared" si="25"/>
        <v>0</v>
      </c>
    </row>
    <row r="205" spans="1:75" s="274" customFormat="1" ht="21" hidden="1" customHeight="1">
      <c r="A205" s="30"/>
      <c r="B205" s="30"/>
      <c r="C205" s="41" t="s">
        <v>79</v>
      </c>
      <c r="D205" s="659" t="s">
        <v>118</v>
      </c>
      <c r="E205" s="576"/>
      <c r="F205" s="544">
        <v>40808</v>
      </c>
      <c r="G205" s="983"/>
      <c r="H205" s="309" t="s">
        <v>265</v>
      </c>
      <c r="I205" s="30">
        <v>40819</v>
      </c>
      <c r="J205" s="505"/>
      <c r="K205" s="309"/>
      <c r="L205" s="16">
        <v>0</v>
      </c>
      <c r="M205" s="16">
        <v>0</v>
      </c>
      <c r="N205" s="16"/>
      <c r="O205" s="16">
        <v>0</v>
      </c>
      <c r="P205" s="16"/>
      <c r="Q205" s="16">
        <v>0</v>
      </c>
      <c r="R205" s="16"/>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84">
        <f t="shared" si="23"/>
        <v>0</v>
      </c>
      <c r="BT205" s="201"/>
      <c r="BU205" s="184">
        <f t="shared" si="24"/>
        <v>0</v>
      </c>
      <c r="BV205" s="201"/>
      <c r="BW205" s="15">
        <f t="shared" si="25"/>
        <v>0</v>
      </c>
    </row>
    <row r="206" spans="1:75" s="274" customFormat="1" ht="21" hidden="1" customHeight="1">
      <c r="A206" s="30"/>
      <c r="B206" s="30"/>
      <c r="C206" s="41" t="s">
        <v>102</v>
      </c>
      <c r="D206" s="659" t="s">
        <v>906</v>
      </c>
      <c r="E206" s="576"/>
      <c r="F206" s="542">
        <v>42384</v>
      </c>
      <c r="G206" s="983"/>
      <c r="H206" s="309" t="s">
        <v>265</v>
      </c>
      <c r="I206" s="30">
        <v>42429</v>
      </c>
      <c r="J206" s="505"/>
      <c r="K206" s="309"/>
      <c r="L206" s="16">
        <v>0</v>
      </c>
      <c r="M206" s="16">
        <v>0</v>
      </c>
      <c r="N206" s="16"/>
      <c r="O206" s="16">
        <v>0</v>
      </c>
      <c r="P206" s="16"/>
      <c r="Q206" s="16">
        <v>0</v>
      </c>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84">
        <f t="shared" si="23"/>
        <v>0</v>
      </c>
      <c r="BT206" s="201"/>
      <c r="BU206" s="184">
        <f t="shared" si="24"/>
        <v>0</v>
      </c>
      <c r="BV206" s="201"/>
      <c r="BW206" s="15">
        <f t="shared" si="25"/>
        <v>0</v>
      </c>
    </row>
    <row r="207" spans="1:75" s="274" customFormat="1" ht="21" hidden="1" customHeight="1">
      <c r="A207" s="41"/>
      <c r="B207" s="41"/>
      <c r="C207" s="41" t="s">
        <v>60</v>
      </c>
      <c r="D207" s="659" t="s">
        <v>988</v>
      </c>
      <c r="E207" s="576"/>
      <c r="F207" s="544">
        <v>38309</v>
      </c>
      <c r="G207" s="983"/>
      <c r="H207" s="309" t="s">
        <v>265</v>
      </c>
      <c r="I207" s="30">
        <v>29881</v>
      </c>
      <c r="J207" s="505"/>
      <c r="K207" s="309"/>
      <c r="L207" s="16">
        <v>0</v>
      </c>
      <c r="M207" s="16">
        <v>0</v>
      </c>
      <c r="N207" s="16"/>
      <c r="O207" s="16">
        <v>0</v>
      </c>
      <c r="P207" s="16"/>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9"/>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84">
        <f t="shared" si="23"/>
        <v>0</v>
      </c>
      <c r="BT207" s="201"/>
      <c r="BU207" s="184">
        <f t="shared" si="24"/>
        <v>0</v>
      </c>
      <c r="BV207" s="201"/>
      <c r="BW207" s="15">
        <f t="shared" si="25"/>
        <v>0</v>
      </c>
    </row>
    <row r="208" spans="1:75" s="274" customFormat="1" ht="21" hidden="1" customHeight="1">
      <c r="A208" s="204"/>
      <c r="B208" s="204"/>
      <c r="C208" s="41" t="s">
        <v>42</v>
      </c>
      <c r="D208" s="659" t="s">
        <v>226</v>
      </c>
      <c r="E208" s="576"/>
      <c r="F208" s="542">
        <v>36746</v>
      </c>
      <c r="G208" s="983"/>
      <c r="H208" s="309" t="s">
        <v>265</v>
      </c>
      <c r="I208" s="30">
        <v>36830</v>
      </c>
      <c r="J208" s="505"/>
      <c r="K208" s="309"/>
      <c r="L208" s="16">
        <v>0</v>
      </c>
      <c r="M208" s="16">
        <v>0</v>
      </c>
      <c r="N208" s="16"/>
      <c r="O208" s="16">
        <v>0</v>
      </c>
      <c r="P208" s="16"/>
      <c r="Q208" s="16">
        <v>0</v>
      </c>
      <c r="R208" s="16"/>
      <c r="S208" s="18"/>
      <c r="T208" s="202"/>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9"/>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84">
        <f t="shared" si="23"/>
        <v>0</v>
      </c>
      <c r="BT208" s="2"/>
      <c r="BU208" s="184">
        <f t="shared" si="24"/>
        <v>0</v>
      </c>
      <c r="BV208" s="2"/>
      <c r="BW208" s="15">
        <f t="shared" si="25"/>
        <v>0</v>
      </c>
    </row>
    <row r="209" spans="1:77" s="274" customFormat="1" ht="21" hidden="1" customHeight="1">
      <c r="A209" s="41"/>
      <c r="B209" s="41"/>
      <c r="C209" s="41" t="s">
        <v>65</v>
      </c>
      <c r="D209" s="659" t="s">
        <v>940</v>
      </c>
      <c r="E209" s="576"/>
      <c r="F209" s="544">
        <v>38679</v>
      </c>
      <c r="G209" s="983"/>
      <c r="H209" s="309" t="s">
        <v>265</v>
      </c>
      <c r="I209" s="30">
        <v>38731</v>
      </c>
      <c r="J209" s="505"/>
      <c r="K209" s="309"/>
      <c r="L209" s="16">
        <v>0</v>
      </c>
      <c r="M209" s="16">
        <v>0</v>
      </c>
      <c r="N209" s="16"/>
      <c r="O209" s="16">
        <v>0</v>
      </c>
      <c r="P209" s="16"/>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9"/>
      <c r="AS209" s="19"/>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84">
        <f t="shared" si="23"/>
        <v>0</v>
      </c>
      <c r="BT209" s="201"/>
      <c r="BU209" s="184">
        <f t="shared" si="24"/>
        <v>0</v>
      </c>
      <c r="BV209" s="201"/>
      <c r="BW209" s="15">
        <f t="shared" si="25"/>
        <v>0</v>
      </c>
    </row>
    <row r="210" spans="1:77" s="274" customFormat="1" ht="21" hidden="1" customHeight="1">
      <c r="A210" s="30"/>
      <c r="B210" s="30"/>
      <c r="C210" s="41" t="s">
        <v>121</v>
      </c>
      <c r="D210" s="659" t="s">
        <v>1758</v>
      </c>
      <c r="E210" s="576"/>
      <c r="F210" s="544">
        <v>44237</v>
      </c>
      <c r="G210" s="983"/>
      <c r="H210" s="309" t="s">
        <v>265</v>
      </c>
      <c r="I210" s="30">
        <v>36516</v>
      </c>
      <c r="J210" s="505"/>
      <c r="K210" s="309"/>
      <c r="L210" s="16">
        <v>0</v>
      </c>
      <c r="M210" s="16">
        <v>0</v>
      </c>
      <c r="N210" s="16"/>
      <c r="O210" s="16">
        <v>0</v>
      </c>
      <c r="P210" s="16"/>
      <c r="Q210" s="16">
        <v>0</v>
      </c>
      <c r="R210" s="16"/>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9"/>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84">
        <f t="shared" si="23"/>
        <v>0</v>
      </c>
      <c r="BT210" s="201"/>
      <c r="BU210" s="184">
        <f t="shared" si="24"/>
        <v>0</v>
      </c>
      <c r="BV210" s="201"/>
      <c r="BW210" s="15">
        <f t="shared" si="25"/>
        <v>0</v>
      </c>
      <c r="BX210" s="171"/>
      <c r="BY210" s="171"/>
    </row>
    <row r="211" spans="1:77" s="274" customFormat="1" ht="21" hidden="1" customHeight="1">
      <c r="A211" s="30"/>
      <c r="B211" s="30"/>
      <c r="C211" s="41" t="s">
        <v>70</v>
      </c>
      <c r="D211" s="659" t="s">
        <v>99</v>
      </c>
      <c r="E211" s="576"/>
      <c r="F211" s="544">
        <v>38825</v>
      </c>
      <c r="G211" s="983"/>
      <c r="H211" s="309" t="s">
        <v>265</v>
      </c>
      <c r="I211" s="30">
        <v>13674</v>
      </c>
      <c r="J211" s="505"/>
      <c r="K211" s="309"/>
      <c r="L211" s="16">
        <v>0</v>
      </c>
      <c r="M211" s="16">
        <v>0</v>
      </c>
      <c r="N211" s="16"/>
      <c r="O211" s="16">
        <v>0</v>
      </c>
      <c r="P211" s="16"/>
      <c r="Q211" s="16">
        <v>0</v>
      </c>
      <c r="R211" s="16"/>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9"/>
      <c r="AS211" s="19"/>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84">
        <f t="shared" si="23"/>
        <v>0</v>
      </c>
      <c r="BT211" s="201"/>
      <c r="BU211" s="184">
        <f t="shared" si="24"/>
        <v>0</v>
      </c>
      <c r="BV211" s="201"/>
      <c r="BW211" s="15">
        <f t="shared" si="25"/>
        <v>0</v>
      </c>
    </row>
    <row r="212" spans="1:77" s="274" customFormat="1" ht="21" hidden="1" customHeight="1">
      <c r="A212" s="41"/>
      <c r="B212" s="41"/>
      <c r="C212" s="41" t="s">
        <v>76</v>
      </c>
      <c r="D212" s="659" t="s">
        <v>82</v>
      </c>
      <c r="E212" s="576"/>
      <c r="F212" s="544">
        <v>40126</v>
      </c>
      <c r="G212" s="983"/>
      <c r="H212" s="309" t="s">
        <v>265</v>
      </c>
      <c r="I212" s="30">
        <v>37761</v>
      </c>
      <c r="J212" s="505"/>
      <c r="K212" s="309"/>
      <c r="L212" s="16">
        <v>0</v>
      </c>
      <c r="M212" s="16">
        <v>0</v>
      </c>
      <c r="N212" s="16"/>
      <c r="O212" s="16">
        <v>0</v>
      </c>
      <c r="P212" s="16"/>
      <c r="Q212" s="16">
        <v>0</v>
      </c>
      <c r="R212" s="16"/>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9"/>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84">
        <f t="shared" si="23"/>
        <v>0</v>
      </c>
      <c r="BT212" s="201"/>
      <c r="BU212" s="184">
        <f t="shared" si="24"/>
        <v>0</v>
      </c>
      <c r="BV212" s="201"/>
      <c r="BW212" s="15">
        <f t="shared" si="25"/>
        <v>0</v>
      </c>
    </row>
    <row r="213" spans="1:77" s="274" customFormat="1" ht="21" hidden="1" customHeight="1">
      <c r="A213" s="204"/>
      <c r="B213" s="204"/>
      <c r="C213" s="41" t="s">
        <v>56</v>
      </c>
      <c r="D213" s="659" t="s">
        <v>229</v>
      </c>
      <c r="E213" s="576"/>
      <c r="F213" s="544">
        <v>37530</v>
      </c>
      <c r="G213" s="983"/>
      <c r="H213" s="309" t="s">
        <v>265</v>
      </c>
      <c r="I213" s="30">
        <v>34979</v>
      </c>
      <c r="J213" s="505"/>
      <c r="K213" s="309"/>
      <c r="L213" s="16">
        <v>0</v>
      </c>
      <c r="M213" s="16">
        <v>0</v>
      </c>
      <c r="N213" s="16"/>
      <c r="O213" s="16">
        <v>0</v>
      </c>
      <c r="P213" s="16"/>
      <c r="Q213" s="16">
        <v>0</v>
      </c>
      <c r="R213" s="16"/>
      <c r="S213" s="18"/>
      <c r="T213" s="202"/>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9"/>
      <c r="AS213" s="19"/>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84">
        <f t="shared" si="23"/>
        <v>0</v>
      </c>
      <c r="BT213" s="2"/>
      <c r="BU213" s="184">
        <f t="shared" si="24"/>
        <v>0</v>
      </c>
      <c r="BV213" s="2"/>
      <c r="BW213" s="15">
        <f t="shared" si="25"/>
        <v>0</v>
      </c>
    </row>
    <row r="214" spans="1:77" s="171" customFormat="1" ht="21" hidden="1" customHeight="1">
      <c r="A214" s="41"/>
      <c r="B214" s="41"/>
      <c r="C214" s="41" t="s">
        <v>95</v>
      </c>
      <c r="D214" s="659" t="s">
        <v>932</v>
      </c>
      <c r="E214" s="576"/>
      <c r="F214" s="542">
        <v>42051</v>
      </c>
      <c r="G214" s="983"/>
      <c r="H214" s="309" t="s">
        <v>265</v>
      </c>
      <c r="I214" s="30">
        <v>36725</v>
      </c>
      <c r="J214" s="505"/>
      <c r="K214" s="309"/>
      <c r="L214" s="16">
        <v>0</v>
      </c>
      <c r="M214" s="16">
        <v>0</v>
      </c>
      <c r="N214" s="16"/>
      <c r="O214" s="16">
        <v>0</v>
      </c>
      <c r="P214" s="16"/>
      <c r="Q214" s="16">
        <v>0</v>
      </c>
      <c r="R214" s="16"/>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9"/>
      <c r="AS214" s="19"/>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84">
        <f t="shared" si="23"/>
        <v>0</v>
      </c>
      <c r="BT214" s="201"/>
      <c r="BU214" s="184">
        <f t="shared" si="24"/>
        <v>0</v>
      </c>
      <c r="BV214" s="201"/>
      <c r="BW214" s="15">
        <f t="shared" si="25"/>
        <v>0</v>
      </c>
      <c r="BX214" s="201"/>
      <c r="BY214" s="201"/>
    </row>
    <row r="215" spans="1:77" s="171" customFormat="1" ht="21" hidden="1" customHeight="1">
      <c r="A215" s="30"/>
      <c r="B215" s="30"/>
      <c r="C215" s="41" t="s">
        <v>96</v>
      </c>
      <c r="D215" s="659" t="s">
        <v>933</v>
      </c>
      <c r="E215" s="576"/>
      <c r="F215" s="542">
        <v>42051</v>
      </c>
      <c r="G215" s="983"/>
      <c r="H215" s="309" t="s">
        <v>265</v>
      </c>
      <c r="I215" s="30">
        <v>37910</v>
      </c>
      <c r="J215" s="505"/>
      <c r="K215" s="309"/>
      <c r="L215" s="16">
        <v>0</v>
      </c>
      <c r="M215" s="16">
        <v>0</v>
      </c>
      <c r="N215" s="16"/>
      <c r="O215" s="16">
        <v>0</v>
      </c>
      <c r="P215" s="16"/>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9"/>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84">
        <f t="shared" si="23"/>
        <v>0</v>
      </c>
      <c r="BT215" s="201"/>
      <c r="BU215" s="184">
        <f t="shared" si="24"/>
        <v>0</v>
      </c>
      <c r="BV215" s="201"/>
      <c r="BW215" s="15">
        <f t="shared" si="25"/>
        <v>0</v>
      </c>
    </row>
    <row r="216" spans="1:77" s="171" customFormat="1" ht="21" hidden="1" customHeight="1">
      <c r="A216" s="30"/>
      <c r="B216" s="30"/>
      <c r="C216" s="41" t="s">
        <v>63</v>
      </c>
      <c r="D216" s="659" t="s">
        <v>289</v>
      </c>
      <c r="E216" s="576"/>
      <c r="F216" s="543">
        <v>38651</v>
      </c>
      <c r="G216" s="983"/>
      <c r="H216" s="309" t="s">
        <v>265</v>
      </c>
      <c r="I216" s="30">
        <v>35828</v>
      </c>
      <c r="J216" s="505"/>
      <c r="K216" s="309"/>
      <c r="L216" s="16">
        <v>0</v>
      </c>
      <c r="M216" s="16">
        <v>0</v>
      </c>
      <c r="N216" s="16"/>
      <c r="O216" s="16">
        <v>0</v>
      </c>
      <c r="P216" s="16"/>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84">
        <f t="shared" si="23"/>
        <v>0</v>
      </c>
      <c r="BT216" s="201"/>
      <c r="BU216" s="184">
        <f t="shared" si="24"/>
        <v>0</v>
      </c>
      <c r="BV216" s="201"/>
      <c r="BW216" s="15">
        <f t="shared" si="25"/>
        <v>0</v>
      </c>
      <c r="BX216" s="274"/>
      <c r="BY216" s="274"/>
    </row>
    <row r="217" spans="1:77" s="171" customFormat="1" ht="21" hidden="1" customHeight="1">
      <c r="A217" s="41"/>
      <c r="B217" s="41"/>
      <c r="C217" s="41" t="s">
        <v>87</v>
      </c>
      <c r="D217" s="659" t="s">
        <v>1139</v>
      </c>
      <c r="E217" s="576"/>
      <c r="F217" s="544">
        <v>41551</v>
      </c>
      <c r="G217" s="983"/>
      <c r="H217" s="309" t="s">
        <v>265</v>
      </c>
      <c r="I217" s="30">
        <v>37930</v>
      </c>
      <c r="J217" s="505"/>
      <c r="K217" s="309"/>
      <c r="L217" s="16">
        <v>0</v>
      </c>
      <c r="M217" s="16">
        <v>0</v>
      </c>
      <c r="N217" s="16"/>
      <c r="O217" s="16">
        <v>0</v>
      </c>
      <c r="P217" s="16"/>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9"/>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84">
        <f t="shared" si="23"/>
        <v>0</v>
      </c>
      <c r="BT217" s="201"/>
      <c r="BU217" s="184">
        <f t="shared" si="24"/>
        <v>0</v>
      </c>
      <c r="BV217" s="201"/>
      <c r="BW217" s="15">
        <f t="shared" si="25"/>
        <v>0</v>
      </c>
      <c r="BX217" s="274"/>
      <c r="BY217" s="274"/>
    </row>
    <row r="218" spans="1:77" s="201" customFormat="1" ht="21" hidden="1" customHeight="1">
      <c r="A218" s="204"/>
      <c r="B218" s="204"/>
      <c r="C218" s="41" t="s">
        <v>89</v>
      </c>
      <c r="D218" s="659" t="s">
        <v>1138</v>
      </c>
      <c r="E218" s="576"/>
      <c r="F218" s="544">
        <v>41551</v>
      </c>
      <c r="G218" s="983"/>
      <c r="H218" s="309" t="s">
        <v>265</v>
      </c>
      <c r="I218" s="30">
        <v>41524</v>
      </c>
      <c r="J218" s="505"/>
      <c r="K218" s="309"/>
      <c r="L218" s="16">
        <v>0</v>
      </c>
      <c r="M218" s="16">
        <v>0</v>
      </c>
      <c r="N218" s="16"/>
      <c r="O218" s="16">
        <v>0</v>
      </c>
      <c r="P218" s="16"/>
      <c r="Q218" s="16">
        <v>0</v>
      </c>
      <c r="R218" s="16"/>
      <c r="S218" s="18"/>
      <c r="T218" s="202"/>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9"/>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84">
        <f t="shared" si="23"/>
        <v>0</v>
      </c>
      <c r="BT218" s="2"/>
      <c r="BU218" s="184">
        <f t="shared" si="24"/>
        <v>0</v>
      </c>
      <c r="BV218" s="2"/>
      <c r="BW218" s="15">
        <f t="shared" si="25"/>
        <v>0</v>
      </c>
      <c r="BX218" s="171"/>
      <c r="BY218" s="171"/>
    </row>
    <row r="219" spans="1:77" s="171" customFormat="1" ht="21" hidden="1" customHeight="1">
      <c r="A219" s="41"/>
      <c r="B219" s="41"/>
      <c r="C219" s="41" t="s">
        <v>35</v>
      </c>
      <c r="D219" s="659" t="s">
        <v>923</v>
      </c>
      <c r="E219" s="576"/>
      <c r="F219" s="544">
        <v>32249</v>
      </c>
      <c r="G219" s="983"/>
      <c r="H219" s="309" t="s">
        <v>265</v>
      </c>
      <c r="I219" s="30">
        <v>19758</v>
      </c>
      <c r="J219" s="505"/>
      <c r="K219" s="309"/>
      <c r="L219" s="16">
        <v>0</v>
      </c>
      <c r="M219" s="16">
        <v>0</v>
      </c>
      <c r="N219" s="16"/>
      <c r="O219" s="16">
        <v>0</v>
      </c>
      <c r="P219" s="16"/>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9"/>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84">
        <f t="shared" si="23"/>
        <v>0</v>
      </c>
      <c r="BT219" s="201"/>
      <c r="BU219" s="184">
        <f t="shared" si="24"/>
        <v>0</v>
      </c>
      <c r="BV219" s="201"/>
      <c r="BW219" s="15">
        <f t="shared" si="25"/>
        <v>0</v>
      </c>
      <c r="BX219" s="274"/>
      <c r="BY219" s="274"/>
    </row>
    <row r="220" spans="1:77" s="274" customFormat="1" ht="21" hidden="1" customHeight="1">
      <c r="A220" s="204"/>
      <c r="B220" s="204"/>
      <c r="C220" s="41" t="s">
        <v>26</v>
      </c>
      <c r="D220" s="659" t="s">
        <v>186</v>
      </c>
      <c r="E220" s="576"/>
      <c r="F220" s="543">
        <v>42875</v>
      </c>
      <c r="G220" s="983"/>
      <c r="H220" s="309" t="s">
        <v>266</v>
      </c>
      <c r="I220" s="30">
        <v>42867</v>
      </c>
      <c r="J220" s="505"/>
      <c r="K220" s="309"/>
      <c r="L220" s="16">
        <v>6</v>
      </c>
      <c r="M220" s="16">
        <v>0</v>
      </c>
      <c r="N220" s="16"/>
      <c r="O220" s="16">
        <v>0</v>
      </c>
      <c r="P220" s="16"/>
      <c r="Q220" s="16">
        <v>0</v>
      </c>
      <c r="R220" s="16"/>
      <c r="S220" s="18"/>
      <c r="T220" s="202"/>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9"/>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84">
        <f t="shared" si="23"/>
        <v>0</v>
      </c>
      <c r="BT220" s="2"/>
      <c r="BU220" s="184">
        <f t="shared" si="24"/>
        <v>0</v>
      </c>
      <c r="BV220" s="2"/>
      <c r="BW220" s="15">
        <f t="shared" si="25"/>
        <v>0</v>
      </c>
      <c r="BX220" s="201"/>
      <c r="BY220" s="201"/>
    </row>
    <row r="221" spans="1:77" s="171" customFormat="1" ht="34.5" hidden="1" customHeight="1">
      <c r="A221" s="15" t="s">
        <v>11</v>
      </c>
      <c r="B221" s="15" t="s">
        <v>1058</v>
      </c>
      <c r="C221" s="594" t="s">
        <v>12</v>
      </c>
      <c r="D221" s="41" t="s">
        <v>273</v>
      </c>
      <c r="E221" s="490"/>
      <c r="F221" s="405" t="s">
        <v>14</v>
      </c>
      <c r="G221" s="563"/>
      <c r="H221" s="286" t="s">
        <v>306</v>
      </c>
      <c r="I221" s="286" t="s">
        <v>991</v>
      </c>
      <c r="J221" s="504"/>
      <c r="K221" s="286"/>
      <c r="L221" s="388" t="s">
        <v>1319</v>
      </c>
      <c r="M221" s="388" t="s">
        <v>1320</v>
      </c>
      <c r="N221" s="388"/>
      <c r="O221" s="388" t="s">
        <v>1320</v>
      </c>
      <c r="P221" s="388"/>
      <c r="Q221" s="388" t="s">
        <v>1320</v>
      </c>
      <c r="R221" s="388"/>
      <c r="S221" s="15">
        <v>4</v>
      </c>
      <c r="T221" s="15">
        <v>11</v>
      </c>
      <c r="U221" s="15">
        <v>18</v>
      </c>
      <c r="V221" s="15"/>
      <c r="W221" s="15">
        <v>1</v>
      </c>
      <c r="X221" s="15"/>
      <c r="Y221" s="15">
        <v>8</v>
      </c>
      <c r="Z221" s="15">
        <v>22</v>
      </c>
      <c r="AA221" s="15">
        <v>1</v>
      </c>
      <c r="AB221" s="15">
        <v>8</v>
      </c>
      <c r="AC221" s="15">
        <v>15</v>
      </c>
      <c r="AD221" s="15">
        <v>29</v>
      </c>
      <c r="AE221" s="15">
        <v>5</v>
      </c>
      <c r="AF221" s="15">
        <v>12</v>
      </c>
      <c r="AG221" s="15"/>
      <c r="AH221" s="15">
        <v>19</v>
      </c>
      <c r="AI221" s="15">
        <v>26</v>
      </c>
      <c r="AJ221" s="15">
        <v>3</v>
      </c>
      <c r="AK221" s="15">
        <v>10</v>
      </c>
      <c r="AL221" s="15">
        <v>17</v>
      </c>
      <c r="AM221" s="15">
        <v>31</v>
      </c>
      <c r="AN221" s="15">
        <v>7</v>
      </c>
      <c r="AO221" s="15">
        <v>14</v>
      </c>
      <c r="AP221" s="15">
        <v>21</v>
      </c>
      <c r="AQ221" s="15">
        <v>28</v>
      </c>
      <c r="AR221" s="15">
        <v>5</v>
      </c>
      <c r="AS221" s="15">
        <v>12</v>
      </c>
      <c r="AT221" s="15"/>
      <c r="AU221" s="15">
        <v>19</v>
      </c>
      <c r="AV221" s="15">
        <v>26</v>
      </c>
      <c r="AW221" s="15">
        <v>2</v>
      </c>
      <c r="AX221" s="15">
        <v>9</v>
      </c>
      <c r="AY221" s="15">
        <v>16</v>
      </c>
      <c r="AZ221" s="15">
        <v>30</v>
      </c>
      <c r="BA221" s="15">
        <v>6</v>
      </c>
      <c r="BB221" s="15">
        <v>13</v>
      </c>
      <c r="BC221" s="15"/>
      <c r="BD221" s="15">
        <v>20</v>
      </c>
      <c r="BE221" s="15">
        <v>27</v>
      </c>
      <c r="BF221" s="15">
        <v>4</v>
      </c>
      <c r="BG221" s="15">
        <v>11</v>
      </c>
      <c r="BH221" s="15"/>
      <c r="BI221" s="15">
        <v>25</v>
      </c>
      <c r="BJ221" s="15">
        <v>1</v>
      </c>
      <c r="BK221" s="15">
        <v>8</v>
      </c>
      <c r="BL221" s="15">
        <v>15</v>
      </c>
      <c r="BM221" s="15">
        <v>29</v>
      </c>
      <c r="BN221" s="15">
        <v>6</v>
      </c>
      <c r="BO221" s="15">
        <v>13</v>
      </c>
      <c r="BP221" s="15"/>
      <c r="BQ221" s="15">
        <v>20</v>
      </c>
      <c r="BR221" s="15">
        <v>27</v>
      </c>
      <c r="BS221" s="12" t="s">
        <v>915</v>
      </c>
      <c r="BT221" s="13"/>
      <c r="BU221" s="12" t="s">
        <v>916</v>
      </c>
      <c r="BV221" s="172"/>
      <c r="BW221" s="14" t="s">
        <v>1320</v>
      </c>
    </row>
    <row r="222" spans="1:77" s="201" customFormat="1" ht="21" hidden="1" customHeight="1">
      <c r="A222" s="15"/>
      <c r="B222" s="15"/>
      <c r="C222" s="41" t="s">
        <v>24</v>
      </c>
      <c r="D222" s="659" t="s">
        <v>275</v>
      </c>
      <c r="E222" s="576"/>
      <c r="F222" s="542">
        <v>29221</v>
      </c>
      <c r="G222" s="983"/>
      <c r="H222" s="309" t="s">
        <v>265</v>
      </c>
      <c r="I222" s="26">
        <v>35417</v>
      </c>
      <c r="J222" s="505"/>
      <c r="K222" s="309"/>
      <c r="L222" s="16">
        <v>0</v>
      </c>
      <c r="M222" s="16">
        <v>0</v>
      </c>
      <c r="N222" s="16"/>
      <c r="O222" s="16">
        <v>0</v>
      </c>
      <c r="P222" s="16"/>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9"/>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86"/>
      <c r="BS222" s="184">
        <f t="shared" ref="BS222:BS229" si="26">COUNT(S222:AQ222)</f>
        <v>0</v>
      </c>
      <c r="BT222" s="171"/>
      <c r="BU222" s="184">
        <f t="shared" ref="BU222:BU229" si="27">COUNT(AR222:BR222)</f>
        <v>0</v>
      </c>
      <c r="BV222" s="171"/>
      <c r="BW222" s="15">
        <f t="shared" ref="BW222:BW229" si="28">SUM(BS222,BU222)</f>
        <v>0</v>
      </c>
    </row>
    <row r="223" spans="1:77" s="201" customFormat="1" ht="21" hidden="1" customHeight="1">
      <c r="A223" s="185"/>
      <c r="B223" s="185"/>
      <c r="C223" s="41" t="s">
        <v>26</v>
      </c>
      <c r="D223" s="659" t="s">
        <v>304</v>
      </c>
      <c r="E223" s="576"/>
      <c r="F223" s="542">
        <v>31837</v>
      </c>
      <c r="G223" s="983"/>
      <c r="H223" s="309" t="s">
        <v>265</v>
      </c>
      <c r="I223" s="26">
        <v>35418</v>
      </c>
      <c r="J223" s="505"/>
      <c r="K223" s="309"/>
      <c r="L223" s="16">
        <v>0</v>
      </c>
      <c r="M223" s="16">
        <v>0</v>
      </c>
      <c r="N223" s="16"/>
      <c r="O223" s="16">
        <v>0</v>
      </c>
      <c r="P223" s="16"/>
      <c r="Q223" s="16">
        <v>0</v>
      </c>
      <c r="R223" s="16"/>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9"/>
      <c r="AS223" s="19"/>
      <c r="AT223" s="19"/>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86"/>
      <c r="BS223" s="184">
        <f t="shared" si="26"/>
        <v>0</v>
      </c>
      <c r="BT223" s="171"/>
      <c r="BU223" s="184">
        <f t="shared" si="27"/>
        <v>0</v>
      </c>
      <c r="BV223" s="171"/>
      <c r="BW223" s="15">
        <f t="shared" si="28"/>
        <v>0</v>
      </c>
    </row>
    <row r="224" spans="1:77" s="171" customFormat="1" ht="21" hidden="1" customHeight="1">
      <c r="A224" s="41"/>
      <c r="B224" s="41"/>
      <c r="C224" s="41" t="s">
        <v>28</v>
      </c>
      <c r="D224" s="659" t="s">
        <v>837</v>
      </c>
      <c r="E224" s="576"/>
      <c r="F224" s="542">
        <v>32485</v>
      </c>
      <c r="G224" s="983"/>
      <c r="H224" s="309" t="s">
        <v>265</v>
      </c>
      <c r="I224" s="26">
        <v>35408</v>
      </c>
      <c r="J224" s="505"/>
      <c r="K224" s="309"/>
      <c r="L224" s="16">
        <v>0</v>
      </c>
      <c r="M224" s="16">
        <v>0</v>
      </c>
      <c r="N224" s="16"/>
      <c r="O224" s="16">
        <v>0</v>
      </c>
      <c r="P224" s="16"/>
      <c r="Q224" s="16">
        <v>0</v>
      </c>
      <c r="R224" s="16"/>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9"/>
      <c r="AS224" s="19"/>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20"/>
      <c r="BS224" s="184">
        <f t="shared" si="26"/>
        <v>0</v>
      </c>
      <c r="BU224" s="184">
        <f t="shared" si="27"/>
        <v>0</v>
      </c>
      <c r="BW224" s="15">
        <f t="shared" si="28"/>
        <v>0</v>
      </c>
    </row>
    <row r="225" spans="1:75" s="171" customFormat="1" ht="21" hidden="1" customHeight="1">
      <c r="A225" s="41"/>
      <c r="B225" s="41"/>
      <c r="C225" s="41" t="s">
        <v>30</v>
      </c>
      <c r="D225" s="144" t="s">
        <v>821</v>
      </c>
      <c r="E225" s="578"/>
      <c r="F225" s="542">
        <v>34121</v>
      </c>
      <c r="G225" s="983"/>
      <c r="H225" s="309" t="s">
        <v>265</v>
      </c>
      <c r="I225" s="26">
        <v>35823</v>
      </c>
      <c r="J225" s="505"/>
      <c r="K225" s="309"/>
      <c r="L225" s="16">
        <v>0</v>
      </c>
      <c r="M225" s="16">
        <v>0</v>
      </c>
      <c r="N225" s="16"/>
      <c r="O225" s="16">
        <v>0</v>
      </c>
      <c r="P225" s="16"/>
      <c r="Q225" s="16">
        <v>0</v>
      </c>
      <c r="R225" s="16"/>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9"/>
      <c r="AS225" s="19"/>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20"/>
      <c r="BS225" s="184">
        <f t="shared" si="26"/>
        <v>0</v>
      </c>
      <c r="BU225" s="184">
        <f t="shared" si="27"/>
        <v>0</v>
      </c>
      <c r="BW225" s="15">
        <f t="shared" si="28"/>
        <v>0</v>
      </c>
    </row>
    <row r="226" spans="1:75" s="171" customFormat="1" ht="21" hidden="1" customHeight="1">
      <c r="A226" s="41"/>
      <c r="B226" s="41"/>
      <c r="C226" s="41" t="s">
        <v>32</v>
      </c>
      <c r="D226" s="659" t="s">
        <v>279</v>
      </c>
      <c r="E226" s="576"/>
      <c r="F226" s="542">
        <v>39464</v>
      </c>
      <c r="G226" s="983"/>
      <c r="H226" s="309" t="s">
        <v>265</v>
      </c>
      <c r="I226" s="26">
        <v>39469</v>
      </c>
      <c r="J226" s="505"/>
      <c r="K226" s="309"/>
      <c r="L226" s="16">
        <v>0</v>
      </c>
      <c r="M226" s="16">
        <v>0</v>
      </c>
      <c r="N226" s="16"/>
      <c r="O226" s="16">
        <v>0</v>
      </c>
      <c r="P226" s="16"/>
      <c r="Q226" s="16">
        <v>0</v>
      </c>
      <c r="R226" s="16"/>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9"/>
      <c r="AS226" s="19"/>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20"/>
      <c r="BS226" s="184">
        <f t="shared" si="26"/>
        <v>0</v>
      </c>
      <c r="BU226" s="184">
        <f t="shared" si="27"/>
        <v>0</v>
      </c>
      <c r="BW226" s="15">
        <f t="shared" si="28"/>
        <v>0</v>
      </c>
    </row>
    <row r="227" spans="1:75" s="171" customFormat="1" ht="21" hidden="1" customHeight="1">
      <c r="A227" s="41"/>
      <c r="B227" s="41"/>
      <c r="C227" s="41" t="s">
        <v>34</v>
      </c>
      <c r="D227" s="659" t="s">
        <v>283</v>
      </c>
      <c r="E227" s="576"/>
      <c r="F227" s="542">
        <v>39940</v>
      </c>
      <c r="G227" s="983"/>
      <c r="H227" s="309" t="s">
        <v>265</v>
      </c>
      <c r="I227" s="26">
        <v>40101</v>
      </c>
      <c r="J227" s="505"/>
      <c r="K227" s="309"/>
      <c r="L227" s="16">
        <v>0</v>
      </c>
      <c r="M227" s="16">
        <v>0</v>
      </c>
      <c r="N227" s="16"/>
      <c r="O227" s="16">
        <v>0</v>
      </c>
      <c r="P227" s="16"/>
      <c r="Q227" s="16">
        <v>0</v>
      </c>
      <c r="R227" s="16"/>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9"/>
      <c r="AS227" s="19"/>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20"/>
      <c r="BS227" s="184">
        <f t="shared" si="26"/>
        <v>0</v>
      </c>
      <c r="BU227" s="184">
        <f t="shared" si="27"/>
        <v>0</v>
      </c>
      <c r="BW227" s="15">
        <f t="shared" si="28"/>
        <v>0</v>
      </c>
    </row>
    <row r="228" spans="1:75" s="171" customFormat="1" ht="21" hidden="1" customHeight="1">
      <c r="A228" s="15"/>
      <c r="B228" s="15"/>
      <c r="C228" s="41" t="s">
        <v>35</v>
      </c>
      <c r="D228" s="659" t="s">
        <v>281</v>
      </c>
      <c r="E228" s="576"/>
      <c r="F228" s="542">
        <v>40799</v>
      </c>
      <c r="G228" s="983"/>
      <c r="H228" s="309" t="s">
        <v>265</v>
      </c>
      <c r="I228" s="26">
        <v>40806</v>
      </c>
      <c r="J228" s="505"/>
      <c r="K228" s="309"/>
      <c r="L228" s="16">
        <v>0</v>
      </c>
      <c r="M228" s="16">
        <v>0</v>
      </c>
      <c r="N228" s="16"/>
      <c r="O228" s="16">
        <v>0</v>
      </c>
      <c r="P228" s="16"/>
      <c r="Q228" s="16">
        <v>0</v>
      </c>
      <c r="R228" s="16"/>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9"/>
      <c r="AS228" s="19"/>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20"/>
      <c r="BS228" s="184">
        <f t="shared" si="26"/>
        <v>0</v>
      </c>
      <c r="BT228" s="201"/>
      <c r="BU228" s="184">
        <f t="shared" si="27"/>
        <v>0</v>
      </c>
      <c r="BV228" s="201"/>
      <c r="BW228" s="15">
        <f t="shared" si="28"/>
        <v>0</v>
      </c>
    </row>
    <row r="229" spans="1:75" s="171" customFormat="1" ht="21" hidden="1" customHeight="1">
      <c r="A229" s="15"/>
      <c r="B229" s="15"/>
      <c r="C229" s="41" t="s">
        <v>37</v>
      </c>
      <c r="D229" s="620" t="s">
        <v>842</v>
      </c>
      <c r="E229" s="497"/>
      <c r="F229" s="542">
        <v>42790</v>
      </c>
      <c r="G229" s="983"/>
      <c r="H229" s="309" t="s">
        <v>265</v>
      </c>
      <c r="I229" s="26">
        <v>42542</v>
      </c>
      <c r="J229" s="505"/>
      <c r="K229" s="309"/>
      <c r="L229" s="16">
        <v>0</v>
      </c>
      <c r="M229" s="16">
        <v>0</v>
      </c>
      <c r="N229" s="16"/>
      <c r="O229" s="16">
        <v>0</v>
      </c>
      <c r="P229" s="16"/>
      <c r="Q229" s="16">
        <v>0</v>
      </c>
      <c r="R229" s="16"/>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9"/>
      <c r="AS229" s="19"/>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86"/>
      <c r="BS229" s="184">
        <f t="shared" si="26"/>
        <v>0</v>
      </c>
      <c r="BU229" s="184">
        <f t="shared" si="27"/>
        <v>0</v>
      </c>
      <c r="BW229" s="15">
        <f t="shared" si="28"/>
        <v>0</v>
      </c>
    </row>
    <row r="230" spans="1:75" s="229" customFormat="1" hidden="1">
      <c r="C230" s="230"/>
      <c r="D230" s="230"/>
      <c r="E230" s="579"/>
      <c r="F230" s="549"/>
      <c r="G230" s="600"/>
      <c r="H230" s="231"/>
      <c r="I230" s="231"/>
      <c r="J230" s="232"/>
      <c r="K230" s="231"/>
      <c r="L230" s="232"/>
      <c r="M230" s="232"/>
      <c r="N230" s="232"/>
      <c r="O230" s="232"/>
      <c r="P230" s="232"/>
      <c r="Q230" s="232"/>
      <c r="R230" s="232"/>
      <c r="S230" s="111"/>
      <c r="AM230" s="233"/>
      <c r="AO230" s="230"/>
      <c r="AP230" s="230"/>
      <c r="AQ230" s="230"/>
    </row>
    <row r="231" spans="1:75" s="54" customFormat="1" ht="54" hidden="1" customHeight="1">
      <c r="C231" s="53"/>
      <c r="D231" s="53" t="s">
        <v>1333</v>
      </c>
      <c r="E231" s="211"/>
      <c r="F231" s="550"/>
      <c r="G231" s="211"/>
      <c r="H231" s="287"/>
      <c r="I231" s="38"/>
      <c r="J231" s="49"/>
      <c r="K231" s="287"/>
      <c r="BT231" s="284"/>
      <c r="BU231" s="284"/>
      <c r="BV231" s="284"/>
    </row>
    <row r="232" spans="1:75" s="171" customFormat="1" ht="34.5" hidden="1" customHeight="1">
      <c r="A232" s="15" t="s">
        <v>11</v>
      </c>
      <c r="B232" s="15" t="s">
        <v>1058</v>
      </c>
      <c r="C232" s="594" t="s">
        <v>12</v>
      </c>
      <c r="D232" s="41" t="s">
        <v>43</v>
      </c>
      <c r="E232" s="490"/>
      <c r="F232" s="405" t="s">
        <v>14</v>
      </c>
      <c r="G232" s="563"/>
      <c r="H232" s="286" t="s">
        <v>306</v>
      </c>
      <c r="I232" s="286" t="s">
        <v>15</v>
      </c>
      <c r="J232" s="504"/>
      <c r="K232" s="286"/>
      <c r="L232" s="388" t="s">
        <v>1319</v>
      </c>
      <c r="M232" s="388" t="s">
        <v>1320</v>
      </c>
      <c r="N232" s="388"/>
      <c r="O232" s="388" t="s">
        <v>1320</v>
      </c>
      <c r="P232" s="388"/>
      <c r="Q232" s="388" t="s">
        <v>1320</v>
      </c>
      <c r="R232" s="388"/>
      <c r="S232" s="15">
        <v>4</v>
      </c>
      <c r="T232" s="15">
        <v>11</v>
      </c>
      <c r="U232" s="15">
        <v>18</v>
      </c>
      <c r="V232" s="15"/>
      <c r="W232" s="15">
        <v>1</v>
      </c>
      <c r="X232" s="15"/>
      <c r="Y232" s="15">
        <v>8</v>
      </c>
      <c r="Z232" s="15">
        <v>22</v>
      </c>
      <c r="AA232" s="15">
        <v>1</v>
      </c>
      <c r="AB232" s="15">
        <v>8</v>
      </c>
      <c r="AC232" s="15">
        <v>15</v>
      </c>
      <c r="AD232" s="15">
        <v>29</v>
      </c>
      <c r="AE232" s="15">
        <v>5</v>
      </c>
      <c r="AF232" s="15">
        <v>12</v>
      </c>
      <c r="AG232" s="15"/>
      <c r="AH232" s="15">
        <v>19</v>
      </c>
      <c r="AI232" s="15">
        <v>26</v>
      </c>
      <c r="AJ232" s="15">
        <v>3</v>
      </c>
      <c r="AK232" s="15">
        <v>10</v>
      </c>
      <c r="AL232" s="15">
        <v>17</v>
      </c>
      <c r="AM232" s="15">
        <v>31</v>
      </c>
      <c r="AN232" s="15">
        <v>7</v>
      </c>
      <c r="AO232" s="15">
        <v>14</v>
      </c>
      <c r="AP232" s="15">
        <v>21</v>
      </c>
      <c r="AQ232" s="15">
        <v>28</v>
      </c>
      <c r="AR232" s="15">
        <v>5</v>
      </c>
      <c r="AS232" s="15">
        <v>12</v>
      </c>
      <c r="AT232" s="15"/>
      <c r="AU232" s="15">
        <v>19</v>
      </c>
      <c r="AV232" s="15">
        <v>26</v>
      </c>
      <c r="AW232" s="15">
        <v>2</v>
      </c>
      <c r="AX232" s="15">
        <v>9</v>
      </c>
      <c r="AY232" s="15">
        <v>16</v>
      </c>
      <c r="AZ232" s="15">
        <v>30</v>
      </c>
      <c r="BA232" s="15">
        <v>6</v>
      </c>
      <c r="BB232" s="15">
        <v>13</v>
      </c>
      <c r="BC232" s="15"/>
      <c r="BD232" s="15">
        <v>20</v>
      </c>
      <c r="BE232" s="15">
        <v>27</v>
      </c>
      <c r="BF232" s="15">
        <v>4</v>
      </c>
      <c r="BG232" s="15">
        <v>11</v>
      </c>
      <c r="BH232" s="15"/>
      <c r="BI232" s="15">
        <v>25</v>
      </c>
      <c r="BJ232" s="15">
        <v>1</v>
      </c>
      <c r="BK232" s="15">
        <v>8</v>
      </c>
      <c r="BL232" s="15">
        <v>15</v>
      </c>
      <c r="BM232" s="15">
        <v>29</v>
      </c>
      <c r="BN232" s="15">
        <v>6</v>
      </c>
      <c r="BO232" s="15">
        <v>13</v>
      </c>
      <c r="BP232" s="15"/>
      <c r="BQ232" s="15">
        <v>20</v>
      </c>
      <c r="BR232" s="15">
        <v>27</v>
      </c>
      <c r="BS232" s="12" t="s">
        <v>915</v>
      </c>
      <c r="BT232" s="13"/>
      <c r="BU232" s="12" t="s">
        <v>916</v>
      </c>
      <c r="BV232" s="172"/>
      <c r="BW232" s="14" t="s">
        <v>1320</v>
      </c>
    </row>
    <row r="233" spans="1:75" s="201" customFormat="1" ht="21" hidden="1" customHeight="1">
      <c r="A233" s="41"/>
      <c r="B233" s="41"/>
      <c r="C233" s="41" t="s">
        <v>20</v>
      </c>
      <c r="D233" s="659" t="s">
        <v>178</v>
      </c>
      <c r="E233" s="576"/>
      <c r="F233" s="543">
        <v>31329</v>
      </c>
      <c r="G233" s="983"/>
      <c r="H233" s="309" t="s">
        <v>262</v>
      </c>
      <c r="I233" s="30">
        <v>24328</v>
      </c>
      <c r="J233" s="505"/>
      <c r="K233" s="309"/>
      <c r="L233" s="16">
        <v>253</v>
      </c>
      <c r="M233" s="16">
        <v>0</v>
      </c>
      <c r="N233" s="16"/>
      <c r="O233" s="16">
        <v>0</v>
      </c>
      <c r="P233" s="16"/>
      <c r="Q233" s="16">
        <v>0</v>
      </c>
      <c r="R233" s="16"/>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9"/>
      <c r="AS233" s="19"/>
      <c r="AT233" s="19"/>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84">
        <f>COUNT(S233:AQ233)</f>
        <v>0</v>
      </c>
      <c r="BU233" s="184">
        <f>COUNT(AR233:BR233)</f>
        <v>0</v>
      </c>
      <c r="BW233" s="15">
        <f>SUM(BS233,BU233)</f>
        <v>0</v>
      </c>
    </row>
    <row r="234" spans="1:75" s="229" customFormat="1" hidden="1">
      <c r="C234" s="230"/>
      <c r="D234" s="230"/>
      <c r="E234" s="579"/>
      <c r="F234" s="549"/>
      <c r="G234" s="600"/>
      <c r="H234" s="231"/>
      <c r="I234" s="231"/>
      <c r="J234" s="232"/>
      <c r="K234" s="231"/>
      <c r="L234" s="232"/>
      <c r="M234" s="232"/>
      <c r="N234" s="232"/>
      <c r="O234" s="232"/>
      <c r="P234" s="232"/>
      <c r="Q234" s="232"/>
      <c r="R234" s="232"/>
      <c r="S234" s="111"/>
      <c r="AM234" s="233"/>
      <c r="AO234" s="230"/>
      <c r="AP234" s="230"/>
      <c r="AQ234" s="230"/>
    </row>
    <row r="235" spans="1:75" s="229" customFormat="1">
      <c r="C235" s="230"/>
      <c r="D235" s="230"/>
      <c r="E235" s="579"/>
      <c r="F235" s="549"/>
      <c r="G235" s="600"/>
      <c r="H235" s="231"/>
      <c r="I235" s="231"/>
      <c r="J235" s="232"/>
      <c r="K235" s="231"/>
      <c r="L235" s="232"/>
      <c r="M235" s="232"/>
      <c r="N235" s="232"/>
      <c r="O235" s="232"/>
      <c r="P235" s="232"/>
      <c r="Q235" s="232"/>
      <c r="R235" s="232"/>
      <c r="S235" s="111"/>
      <c r="AM235" s="233"/>
      <c r="AO235" s="230"/>
      <c r="AP235" s="230"/>
      <c r="AQ235" s="230"/>
    </row>
    <row r="236" spans="1:75">
      <c r="S236" s="49"/>
    </row>
    <row r="237" spans="1:75">
      <c r="S237" s="49"/>
    </row>
    <row r="238" spans="1:75">
      <c r="S238" s="49"/>
    </row>
    <row r="239" spans="1:75">
      <c r="S239" s="49"/>
    </row>
    <row r="240" spans="1:75">
      <c r="S240" s="49"/>
    </row>
    <row r="241" spans="19:19">
      <c r="S241" s="49"/>
    </row>
    <row r="242" spans="19:19">
      <c r="S242" s="49"/>
    </row>
    <row r="243" spans="19:19">
      <c r="S243" s="49"/>
    </row>
    <row r="244" spans="19:19">
      <c r="S244" s="49"/>
    </row>
  </sheetData>
  <sortState xmlns:xlrd2="http://schemas.microsoft.com/office/spreadsheetml/2017/richdata2" ref="A4:CA47">
    <sortCondition descending="1" ref="G4:G47"/>
    <sortCondition ref="F4:F47"/>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C223"/>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8"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18" width="8.77734375" style="25" hidden="1" customWidth="1" outlineLevel="1"/>
    <col min="19" max="19" width="3.77734375" style="49" customWidth="1" collapsed="1"/>
    <col min="20" max="70" width="3.77734375" style="49" customWidth="1"/>
    <col min="71" max="71" width="21" style="49" customWidth="1"/>
    <col min="72" max="72" width="1.21875" style="23" customWidth="1"/>
    <col min="73" max="73" width="21" style="49" customWidth="1"/>
    <col min="74" max="74" width="1.21875" style="23" customWidth="1"/>
    <col min="75" max="75" width="21.21875" style="49" customWidth="1"/>
    <col min="76" max="16384" width="7.44140625" style="49"/>
  </cols>
  <sheetData>
    <row r="1" spans="1:81" ht="72" customHeight="1">
      <c r="A1" s="1"/>
      <c r="B1" s="1"/>
      <c r="C1" s="592"/>
      <c r="D1" s="592"/>
      <c r="E1" s="591"/>
      <c r="F1" s="540"/>
      <c r="G1" s="636"/>
      <c r="J1" s="4"/>
      <c r="L1" s="4"/>
      <c r="M1" s="4"/>
      <c r="N1" s="4"/>
      <c r="O1" s="4"/>
      <c r="P1" s="4"/>
      <c r="Q1" s="4"/>
      <c r="R1" s="4"/>
      <c r="S1" s="171"/>
      <c r="T1" s="171"/>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row>
    <row r="2" spans="1:81" s="171" customFormat="1" ht="35.25" customHeight="1">
      <c r="A2" s="312" t="s">
        <v>939</v>
      </c>
      <c r="B2" s="334"/>
      <c r="C2" s="177"/>
      <c r="D2" s="178" t="s">
        <v>1996</v>
      </c>
      <c r="E2" s="574"/>
      <c r="F2" s="541"/>
      <c r="G2" s="637"/>
      <c r="H2" s="8"/>
      <c r="I2" s="179"/>
      <c r="J2" s="502"/>
      <c r="K2" s="8"/>
      <c r="L2" s="240"/>
      <c r="M2" s="240"/>
      <c r="N2" s="240"/>
      <c r="O2" s="240"/>
      <c r="P2" s="9"/>
      <c r="Q2" s="240"/>
      <c r="R2" s="240"/>
      <c r="S2" s="371" t="s">
        <v>872</v>
      </c>
      <c r="T2" s="373"/>
      <c r="U2" s="373"/>
      <c r="V2" s="375"/>
      <c r="W2" s="373" t="s">
        <v>1</v>
      </c>
      <c r="X2" s="379"/>
      <c r="Y2" s="373"/>
      <c r="Z2" s="375"/>
      <c r="AA2" s="373" t="s">
        <v>873</v>
      </c>
      <c r="AB2" s="373"/>
      <c r="AC2" s="373"/>
      <c r="AD2" s="373"/>
      <c r="AE2" s="375"/>
      <c r="AF2" s="373" t="s">
        <v>874</v>
      </c>
      <c r="AG2" s="373"/>
      <c r="AH2" s="373"/>
      <c r="AI2" s="375"/>
      <c r="AJ2" s="373" t="s">
        <v>4</v>
      </c>
      <c r="AK2" s="379"/>
      <c r="AL2" s="379"/>
      <c r="AM2" s="375"/>
      <c r="AN2" s="373" t="s">
        <v>5</v>
      </c>
      <c r="AO2" s="373"/>
      <c r="AP2" s="379"/>
      <c r="AQ2" s="373"/>
      <c r="AR2" s="375"/>
      <c r="AS2" s="373" t="s">
        <v>875</v>
      </c>
      <c r="AT2" s="373"/>
      <c r="AU2" s="373"/>
      <c r="AV2" s="375"/>
      <c r="AW2" s="373" t="s">
        <v>296</v>
      </c>
      <c r="AX2" s="379"/>
      <c r="AY2" s="379"/>
      <c r="AZ2" s="378"/>
      <c r="BA2" s="373" t="s">
        <v>8</v>
      </c>
      <c r="BB2" s="373"/>
      <c r="BC2" s="373"/>
      <c r="BD2" s="373"/>
      <c r="BE2" s="375"/>
      <c r="BF2" s="373" t="s">
        <v>297</v>
      </c>
      <c r="BG2" s="373"/>
      <c r="BH2" s="373"/>
      <c r="BI2" s="375"/>
      <c r="BJ2" s="373" t="s">
        <v>298</v>
      </c>
      <c r="BK2" s="379"/>
      <c r="BL2" s="373"/>
      <c r="BM2" s="375"/>
      <c r="BN2" s="373" t="s">
        <v>10</v>
      </c>
      <c r="BO2" s="373"/>
      <c r="BP2" s="373"/>
      <c r="BQ2" s="373"/>
      <c r="BR2" s="375"/>
      <c r="BS2" s="10"/>
      <c r="BT2" s="62"/>
      <c r="BU2" s="189"/>
      <c r="BV2" s="62"/>
      <c r="BW2" s="189"/>
    </row>
    <row r="3" spans="1:81" s="571" customFormat="1" ht="35.25" customHeight="1">
      <c r="A3" s="722" t="s">
        <v>310</v>
      </c>
      <c r="B3" s="722" t="s">
        <v>1694</v>
      </c>
      <c r="C3" s="728" t="s">
        <v>12</v>
      </c>
      <c r="D3" s="722" t="s">
        <v>43</v>
      </c>
      <c r="E3" s="720" t="s">
        <v>1761</v>
      </c>
      <c r="F3" s="723" t="s">
        <v>14</v>
      </c>
      <c r="G3" s="563" t="s">
        <v>1869</v>
      </c>
      <c r="H3" s="723" t="s">
        <v>1705</v>
      </c>
      <c r="I3" s="723" t="s">
        <v>1706</v>
      </c>
      <c r="J3" s="720" t="s">
        <v>308</v>
      </c>
      <c r="K3" s="723" t="s">
        <v>307</v>
      </c>
      <c r="L3" s="565" t="s">
        <v>1319</v>
      </c>
      <c r="M3" s="568" t="s">
        <v>1430</v>
      </c>
      <c r="N3" s="565" t="s">
        <v>1431</v>
      </c>
      <c r="O3" s="568" t="s">
        <v>1641</v>
      </c>
      <c r="P3" s="565" t="s">
        <v>1642</v>
      </c>
      <c r="Q3" s="568" t="s">
        <v>1868</v>
      </c>
      <c r="R3" s="565" t="s">
        <v>1869</v>
      </c>
      <c r="S3" s="771">
        <v>6</v>
      </c>
      <c r="T3" s="569">
        <v>13</v>
      </c>
      <c r="U3" s="569">
        <v>20</v>
      </c>
      <c r="V3" s="569">
        <v>27</v>
      </c>
      <c r="W3" s="569">
        <v>3</v>
      </c>
      <c r="X3" s="569">
        <v>10</v>
      </c>
      <c r="Y3" s="569">
        <v>17</v>
      </c>
      <c r="Z3" s="569">
        <v>24</v>
      </c>
      <c r="AA3" s="569">
        <v>3</v>
      </c>
      <c r="AB3" s="569">
        <v>10</v>
      </c>
      <c r="AC3" s="569">
        <v>17</v>
      </c>
      <c r="AD3" s="569">
        <v>24</v>
      </c>
      <c r="AE3" s="569">
        <v>31</v>
      </c>
      <c r="AF3" s="569">
        <v>7</v>
      </c>
      <c r="AG3" s="569">
        <v>14</v>
      </c>
      <c r="AH3" s="774">
        <v>21</v>
      </c>
      <c r="AI3" s="569">
        <v>28</v>
      </c>
      <c r="AJ3" s="569">
        <v>5</v>
      </c>
      <c r="AK3" s="569">
        <v>12</v>
      </c>
      <c r="AL3" s="569">
        <v>19</v>
      </c>
      <c r="AM3" s="569">
        <v>26</v>
      </c>
      <c r="AN3" s="771">
        <v>2</v>
      </c>
      <c r="AO3" s="569">
        <v>9</v>
      </c>
      <c r="AP3" s="569">
        <v>16</v>
      </c>
      <c r="AQ3" s="569">
        <v>23</v>
      </c>
      <c r="AR3" s="569">
        <v>30</v>
      </c>
      <c r="AS3" s="569">
        <v>7</v>
      </c>
      <c r="AT3" s="569">
        <v>14</v>
      </c>
      <c r="AU3" s="569">
        <v>21</v>
      </c>
      <c r="AV3" s="569">
        <v>28</v>
      </c>
      <c r="AW3" s="569">
        <v>4</v>
      </c>
      <c r="AX3" s="569">
        <v>11</v>
      </c>
      <c r="AY3" s="569">
        <v>18</v>
      </c>
      <c r="AZ3" s="569">
        <v>25</v>
      </c>
      <c r="BA3" s="569">
        <v>7</v>
      </c>
      <c r="BB3" s="569">
        <v>8</v>
      </c>
      <c r="BC3" s="569">
        <v>15</v>
      </c>
      <c r="BD3" s="569">
        <v>22</v>
      </c>
      <c r="BE3" s="569">
        <v>29</v>
      </c>
      <c r="BF3" s="569">
        <v>6</v>
      </c>
      <c r="BG3" s="569">
        <v>13</v>
      </c>
      <c r="BH3" s="569">
        <v>20</v>
      </c>
      <c r="BI3" s="569">
        <v>27</v>
      </c>
      <c r="BJ3" s="569">
        <v>3</v>
      </c>
      <c r="BK3" s="569">
        <v>10</v>
      </c>
      <c r="BL3" s="569">
        <v>17</v>
      </c>
      <c r="BM3" s="569">
        <v>24</v>
      </c>
      <c r="BN3" s="569">
        <v>1</v>
      </c>
      <c r="BO3" s="771">
        <v>8</v>
      </c>
      <c r="BP3" s="569">
        <v>15</v>
      </c>
      <c r="BQ3" s="569">
        <v>22</v>
      </c>
      <c r="BR3" s="569">
        <v>29</v>
      </c>
      <c r="BS3" s="558" t="s">
        <v>915</v>
      </c>
      <c r="BT3" s="559"/>
      <c r="BU3" s="558" t="s">
        <v>916</v>
      </c>
      <c r="BV3" s="190"/>
      <c r="BW3" s="558" t="s">
        <v>1764</v>
      </c>
    </row>
    <row r="4" spans="1:81" ht="21" customHeight="1">
      <c r="A4" s="37"/>
      <c r="B4" s="37"/>
      <c r="C4" s="41" t="s">
        <v>19</v>
      </c>
      <c r="D4" s="659" t="s">
        <v>245</v>
      </c>
      <c r="E4" s="562">
        <v>7264</v>
      </c>
      <c r="F4" s="542">
        <v>40087</v>
      </c>
      <c r="G4" s="983">
        <v>457</v>
      </c>
      <c r="H4" s="364" t="s">
        <v>266</v>
      </c>
      <c r="I4" s="30">
        <v>40143</v>
      </c>
      <c r="J4" s="512" t="s">
        <v>666</v>
      </c>
      <c r="K4" s="328" t="s">
        <v>665</v>
      </c>
      <c r="L4" s="16">
        <v>373</v>
      </c>
      <c r="M4" s="285">
        <v>32</v>
      </c>
      <c r="N4" s="16">
        <v>405</v>
      </c>
      <c r="O4" s="285">
        <v>27</v>
      </c>
      <c r="P4" s="16">
        <v>432</v>
      </c>
      <c r="Q4" s="285">
        <v>25</v>
      </c>
      <c r="R4" s="16">
        <v>457</v>
      </c>
      <c r="S4" s="18"/>
      <c r="T4" s="18"/>
      <c r="U4" s="18">
        <v>35</v>
      </c>
      <c r="V4" s="18">
        <v>35</v>
      </c>
      <c r="W4" s="18">
        <v>35</v>
      </c>
      <c r="X4" s="18">
        <v>35</v>
      </c>
      <c r="Y4" s="18">
        <v>35</v>
      </c>
      <c r="Z4" s="18">
        <v>35</v>
      </c>
      <c r="AA4" s="18"/>
      <c r="AB4" s="18"/>
      <c r="AC4" s="18">
        <v>35</v>
      </c>
      <c r="AD4" s="18">
        <v>35</v>
      </c>
      <c r="AE4" s="18">
        <v>35</v>
      </c>
      <c r="AF4" s="18">
        <v>35</v>
      </c>
      <c r="AG4" s="18">
        <v>35</v>
      </c>
      <c r="AH4" s="18"/>
      <c r="AI4" s="18">
        <v>35</v>
      </c>
      <c r="AJ4" s="18">
        <v>35</v>
      </c>
      <c r="AK4" s="18">
        <v>35</v>
      </c>
      <c r="AL4" s="18">
        <v>35</v>
      </c>
      <c r="AM4" s="18">
        <v>35</v>
      </c>
      <c r="AN4" s="18"/>
      <c r="AO4" s="18">
        <v>35</v>
      </c>
      <c r="AP4" s="18"/>
      <c r="AQ4" s="18"/>
      <c r="AR4" s="18"/>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5">
        <f t="shared" ref="BS4:BS34" si="0">COUNT(S4:AR4)</f>
        <v>17</v>
      </c>
      <c r="BU4" s="15">
        <f t="shared" ref="BU4:BU34" si="1">COUNT(AS4:BR4)</f>
        <v>0</v>
      </c>
      <c r="BW4" s="15">
        <f t="shared" ref="BW4:BW34" si="2">SUM(BS4,BU4)</f>
        <v>17</v>
      </c>
    </row>
    <row r="5" spans="1:81" s="274" customFormat="1" ht="21" customHeight="1">
      <c r="A5" s="44"/>
      <c r="B5" s="44"/>
      <c r="C5" s="41" t="s">
        <v>20</v>
      </c>
      <c r="D5" s="659" t="s">
        <v>1588</v>
      </c>
      <c r="E5" s="562">
        <v>11365</v>
      </c>
      <c r="F5" s="543">
        <v>44939</v>
      </c>
      <c r="G5" s="983">
        <v>38</v>
      </c>
      <c r="H5" s="364" t="s">
        <v>1483</v>
      </c>
      <c r="I5" s="30">
        <v>44971</v>
      </c>
      <c r="J5" s="511" t="s">
        <v>1590</v>
      </c>
      <c r="K5" s="328" t="s">
        <v>1589</v>
      </c>
      <c r="L5" s="16">
        <v>0</v>
      </c>
      <c r="M5" s="285">
        <v>0</v>
      </c>
      <c r="N5" s="16">
        <v>0</v>
      </c>
      <c r="O5" s="285">
        <v>23</v>
      </c>
      <c r="P5" s="16">
        <v>23</v>
      </c>
      <c r="Q5" s="285">
        <v>15</v>
      </c>
      <c r="R5" s="16">
        <v>38</v>
      </c>
      <c r="S5" s="202"/>
      <c r="T5" s="202"/>
      <c r="U5" s="202"/>
      <c r="V5" s="202"/>
      <c r="W5" s="202"/>
      <c r="X5" s="202"/>
      <c r="Y5" s="202"/>
      <c r="Z5" s="202"/>
      <c r="AA5" s="202"/>
      <c r="AB5" s="202"/>
      <c r="AC5" s="202"/>
      <c r="AD5" s="202"/>
      <c r="AE5" s="202"/>
      <c r="AF5" s="18"/>
      <c r="AG5" s="202"/>
      <c r="AH5" s="202"/>
      <c r="AI5" s="202"/>
      <c r="AJ5" s="202"/>
      <c r="AK5" s="202"/>
      <c r="AL5" s="202"/>
      <c r="AM5" s="202"/>
      <c r="AN5" s="202"/>
      <c r="AO5" s="202"/>
      <c r="AP5" s="202"/>
      <c r="AQ5" s="202"/>
      <c r="AR5" s="202"/>
      <c r="AS5" s="207"/>
      <c r="AT5" s="207"/>
      <c r="AU5" s="207"/>
      <c r="AV5" s="207"/>
      <c r="AW5" s="207"/>
      <c r="AX5" s="208"/>
      <c r="AY5" s="208"/>
      <c r="AZ5" s="208"/>
      <c r="BA5" s="208"/>
      <c r="BB5" s="208"/>
      <c r="BC5" s="208"/>
      <c r="BD5" s="20"/>
      <c r="BE5" s="20"/>
      <c r="BF5" s="20"/>
      <c r="BG5" s="20"/>
      <c r="BH5" s="20"/>
      <c r="BI5" s="20"/>
      <c r="BJ5" s="20"/>
      <c r="BK5" s="20"/>
      <c r="BL5" s="20"/>
      <c r="BM5" s="20"/>
      <c r="BN5" s="20"/>
      <c r="BO5" s="20"/>
      <c r="BP5" s="20"/>
      <c r="BQ5" s="20"/>
      <c r="BR5" s="20"/>
      <c r="BS5" s="15">
        <f t="shared" si="0"/>
        <v>0</v>
      </c>
      <c r="BT5" s="23"/>
      <c r="BU5" s="15">
        <f t="shared" si="1"/>
        <v>0</v>
      </c>
      <c r="BV5" s="23"/>
      <c r="BW5" s="15">
        <f t="shared" si="2"/>
        <v>0</v>
      </c>
    </row>
    <row r="6" spans="1:81" s="274" customFormat="1" ht="21" customHeight="1">
      <c r="A6" s="44"/>
      <c r="B6" s="44"/>
      <c r="C6" s="41" t="s">
        <v>22</v>
      </c>
      <c r="D6" s="659" t="s">
        <v>257</v>
      </c>
      <c r="E6" s="562">
        <v>4515</v>
      </c>
      <c r="F6" s="542">
        <v>42658</v>
      </c>
      <c r="G6" s="983">
        <v>4</v>
      </c>
      <c r="H6" s="364" t="s">
        <v>770</v>
      </c>
      <c r="I6" s="30">
        <v>43307</v>
      </c>
      <c r="J6" s="719" t="s">
        <v>685</v>
      </c>
      <c r="K6" s="328" t="s">
        <v>684</v>
      </c>
      <c r="L6" s="16">
        <v>0</v>
      </c>
      <c r="M6" s="285">
        <v>4</v>
      </c>
      <c r="N6" s="16">
        <v>4</v>
      </c>
      <c r="O6" s="285">
        <v>0</v>
      </c>
      <c r="P6" s="16">
        <v>4</v>
      </c>
      <c r="Q6" s="285">
        <v>0</v>
      </c>
      <c r="R6" s="16">
        <v>4</v>
      </c>
      <c r="S6" s="202"/>
      <c r="T6" s="202"/>
      <c r="U6" s="202"/>
      <c r="V6" s="202"/>
      <c r="W6" s="202"/>
      <c r="X6" s="202"/>
      <c r="Y6" s="202"/>
      <c r="Z6" s="202"/>
      <c r="AA6" s="202"/>
      <c r="AB6" s="202"/>
      <c r="AC6" s="202"/>
      <c r="AD6" s="202"/>
      <c r="AE6" s="202"/>
      <c r="AF6" s="18"/>
      <c r="AG6" s="202"/>
      <c r="AH6" s="202"/>
      <c r="AI6" s="202"/>
      <c r="AJ6" s="202"/>
      <c r="AK6" s="202"/>
      <c r="AL6" s="202"/>
      <c r="AM6" s="202"/>
      <c r="AN6" s="202"/>
      <c r="AO6" s="202"/>
      <c r="AP6" s="202"/>
      <c r="AQ6" s="202"/>
      <c r="AR6" s="202"/>
      <c r="AS6" s="207"/>
      <c r="AT6" s="207"/>
      <c r="AU6" s="207"/>
      <c r="AV6" s="207"/>
      <c r="AW6" s="207"/>
      <c r="AX6" s="208"/>
      <c r="AY6" s="208"/>
      <c r="AZ6" s="208"/>
      <c r="BA6" s="208"/>
      <c r="BB6" s="208"/>
      <c r="BC6" s="208"/>
      <c r="BD6" s="20"/>
      <c r="BE6" s="20"/>
      <c r="BF6" s="20"/>
      <c r="BG6" s="20"/>
      <c r="BH6" s="20"/>
      <c r="BI6" s="20"/>
      <c r="BJ6" s="20"/>
      <c r="BK6" s="20"/>
      <c r="BL6" s="20"/>
      <c r="BM6" s="20"/>
      <c r="BN6" s="20"/>
      <c r="BO6" s="20"/>
      <c r="BP6" s="20"/>
      <c r="BQ6" s="20"/>
      <c r="BR6" s="20"/>
      <c r="BS6" s="15">
        <f t="shared" si="0"/>
        <v>0</v>
      </c>
      <c r="BT6" s="23"/>
      <c r="BU6" s="15">
        <f t="shared" si="1"/>
        <v>0</v>
      </c>
      <c r="BV6" s="23"/>
      <c r="BW6" s="15">
        <f t="shared" si="2"/>
        <v>0</v>
      </c>
      <c r="CB6" s="49"/>
      <c r="CC6" s="49"/>
    </row>
    <row r="7" spans="1:81" s="274" customFormat="1" ht="21" customHeight="1">
      <c r="A7" s="44"/>
      <c r="B7" s="44"/>
      <c r="C7" s="41" t="s">
        <v>24</v>
      </c>
      <c r="D7" s="659" t="s">
        <v>1100</v>
      </c>
      <c r="E7" s="562">
        <v>1674</v>
      </c>
      <c r="F7" s="543">
        <v>41394</v>
      </c>
      <c r="G7" s="983">
        <v>1</v>
      </c>
      <c r="H7" s="364" t="s">
        <v>1483</v>
      </c>
      <c r="I7" s="30">
        <v>17158</v>
      </c>
      <c r="J7" s="511" t="s">
        <v>1099</v>
      </c>
      <c r="K7" s="328" t="s">
        <v>1098</v>
      </c>
      <c r="L7" s="16">
        <v>0</v>
      </c>
      <c r="M7" s="285">
        <v>0</v>
      </c>
      <c r="N7" s="16">
        <v>0</v>
      </c>
      <c r="O7" s="285">
        <v>1</v>
      </c>
      <c r="P7" s="16">
        <v>1</v>
      </c>
      <c r="Q7" s="285">
        <v>0</v>
      </c>
      <c r="R7" s="16">
        <v>1</v>
      </c>
      <c r="S7" s="202"/>
      <c r="T7" s="202"/>
      <c r="U7" s="202"/>
      <c r="V7" s="202"/>
      <c r="W7" s="202"/>
      <c r="X7" s="202"/>
      <c r="Y7" s="202"/>
      <c r="Z7" s="202"/>
      <c r="AA7" s="202"/>
      <c r="AB7" s="202"/>
      <c r="AC7" s="202"/>
      <c r="AD7" s="202"/>
      <c r="AE7" s="202"/>
      <c r="AF7" s="18"/>
      <c r="AG7" s="202"/>
      <c r="AH7" s="202"/>
      <c r="AI7" s="202"/>
      <c r="AJ7" s="202"/>
      <c r="AK7" s="202"/>
      <c r="AL7" s="202"/>
      <c r="AM7" s="202"/>
      <c r="AN7" s="202"/>
      <c r="AO7" s="202"/>
      <c r="AP7" s="202"/>
      <c r="AQ7" s="202"/>
      <c r="AR7" s="202"/>
      <c r="AS7" s="207"/>
      <c r="AT7" s="207"/>
      <c r="AU7" s="207"/>
      <c r="AV7" s="207"/>
      <c r="AW7" s="207"/>
      <c r="AX7" s="208"/>
      <c r="AY7" s="208"/>
      <c r="AZ7" s="208"/>
      <c r="BA7" s="208"/>
      <c r="BB7" s="208"/>
      <c r="BC7" s="208"/>
      <c r="BD7" s="20"/>
      <c r="BE7" s="20"/>
      <c r="BF7" s="20"/>
      <c r="BG7" s="20"/>
      <c r="BH7" s="20"/>
      <c r="BI7" s="20"/>
      <c r="BJ7" s="20"/>
      <c r="BK7" s="20"/>
      <c r="BL7" s="20"/>
      <c r="BM7" s="20"/>
      <c r="BN7" s="20"/>
      <c r="BO7" s="20"/>
      <c r="BP7" s="20"/>
      <c r="BQ7" s="20"/>
      <c r="BR7" s="20"/>
      <c r="BS7" s="15">
        <f t="shared" si="0"/>
        <v>0</v>
      </c>
      <c r="BT7" s="23"/>
      <c r="BU7" s="15">
        <f t="shared" si="1"/>
        <v>0</v>
      </c>
      <c r="BV7" s="23"/>
      <c r="BW7" s="15">
        <f t="shared" si="2"/>
        <v>0</v>
      </c>
    </row>
    <row r="8" spans="1:81" s="274" customFormat="1" ht="21" customHeight="1">
      <c r="A8" s="44"/>
      <c r="B8" s="44"/>
      <c r="C8" s="41" t="s">
        <v>26</v>
      </c>
      <c r="D8" s="659" t="s">
        <v>1065</v>
      </c>
      <c r="E8" s="562">
        <v>9964</v>
      </c>
      <c r="F8" s="543">
        <v>43892</v>
      </c>
      <c r="G8" s="983">
        <v>1</v>
      </c>
      <c r="H8" s="364" t="s">
        <v>1483</v>
      </c>
      <c r="I8" s="30">
        <v>39317</v>
      </c>
      <c r="J8" s="519" t="s">
        <v>1064</v>
      </c>
      <c r="K8" s="328" t="s">
        <v>1063</v>
      </c>
      <c r="L8" s="16">
        <v>0</v>
      </c>
      <c r="M8" s="285">
        <v>0</v>
      </c>
      <c r="N8" s="16">
        <v>0</v>
      </c>
      <c r="O8" s="285">
        <v>0</v>
      </c>
      <c r="P8" s="16">
        <v>0</v>
      </c>
      <c r="Q8" s="285">
        <v>1</v>
      </c>
      <c r="R8" s="16">
        <v>1</v>
      </c>
      <c r="S8" s="202"/>
      <c r="T8" s="202"/>
      <c r="U8" s="202"/>
      <c r="V8" s="202"/>
      <c r="W8" s="202"/>
      <c r="X8" s="202"/>
      <c r="Y8" s="202"/>
      <c r="Z8" s="202"/>
      <c r="AA8" s="202"/>
      <c r="AB8" s="202"/>
      <c r="AC8" s="202"/>
      <c r="AD8" s="202"/>
      <c r="AE8" s="202"/>
      <c r="AF8" s="18"/>
      <c r="AG8" s="202"/>
      <c r="AH8" s="202"/>
      <c r="AI8" s="202"/>
      <c r="AJ8" s="202"/>
      <c r="AK8" s="202"/>
      <c r="AL8" s="202"/>
      <c r="AM8" s="202"/>
      <c r="AN8" s="202"/>
      <c r="AO8" s="202"/>
      <c r="AP8" s="202"/>
      <c r="AQ8" s="202"/>
      <c r="AR8" s="202"/>
      <c r="AS8" s="207"/>
      <c r="AT8" s="207"/>
      <c r="AU8" s="207"/>
      <c r="AV8" s="207"/>
      <c r="AW8" s="207"/>
      <c r="AX8" s="208"/>
      <c r="AY8" s="208"/>
      <c r="AZ8" s="208"/>
      <c r="BA8" s="208"/>
      <c r="BB8" s="208"/>
      <c r="BC8" s="208"/>
      <c r="BD8" s="20"/>
      <c r="BE8" s="20"/>
      <c r="BF8" s="20"/>
      <c r="BG8" s="20"/>
      <c r="BH8" s="20"/>
      <c r="BI8" s="20"/>
      <c r="BJ8" s="20"/>
      <c r="BK8" s="20"/>
      <c r="BL8" s="20"/>
      <c r="BM8" s="20"/>
      <c r="BN8" s="20"/>
      <c r="BO8" s="20"/>
      <c r="BP8" s="20"/>
      <c r="BQ8" s="20"/>
      <c r="BR8" s="20"/>
      <c r="BS8" s="15">
        <f t="shared" si="0"/>
        <v>0</v>
      </c>
      <c r="BT8" s="23"/>
      <c r="BU8" s="15">
        <f t="shared" si="1"/>
        <v>0</v>
      </c>
      <c r="BV8" s="23"/>
      <c r="BW8" s="15">
        <f t="shared" si="2"/>
        <v>0</v>
      </c>
    </row>
    <row r="9" spans="1:81" customFormat="1" ht="21" customHeight="1">
      <c r="A9" s="44"/>
      <c r="B9" s="44"/>
      <c r="C9" s="41" t="s">
        <v>28</v>
      </c>
      <c r="D9" s="659" t="s">
        <v>191</v>
      </c>
      <c r="E9" s="562">
        <v>9224</v>
      </c>
      <c r="F9" s="542">
        <v>29953</v>
      </c>
      <c r="G9" s="983">
        <v>0</v>
      </c>
      <c r="H9" s="364" t="s">
        <v>1483</v>
      </c>
      <c r="I9" s="30">
        <v>27822</v>
      </c>
      <c r="J9" s="512" t="s">
        <v>499</v>
      </c>
      <c r="K9" s="328" t="s">
        <v>498</v>
      </c>
      <c r="L9" s="16">
        <v>0</v>
      </c>
      <c r="M9" s="285">
        <v>0</v>
      </c>
      <c r="N9" s="16">
        <v>0</v>
      </c>
      <c r="O9" s="285">
        <v>0</v>
      </c>
      <c r="P9" s="16">
        <v>0</v>
      </c>
      <c r="Q9" s="285">
        <v>0</v>
      </c>
      <c r="R9" s="16">
        <v>0</v>
      </c>
      <c r="S9" s="202"/>
      <c r="T9" s="202"/>
      <c r="U9" s="202"/>
      <c r="V9" s="202"/>
      <c r="W9" s="202"/>
      <c r="X9" s="202"/>
      <c r="Y9" s="202"/>
      <c r="Z9" s="202"/>
      <c r="AA9" s="202"/>
      <c r="AB9" s="202"/>
      <c r="AC9" s="202"/>
      <c r="AD9" s="202"/>
      <c r="AE9" s="202"/>
      <c r="AF9" s="18"/>
      <c r="AG9" s="202"/>
      <c r="AH9" s="202"/>
      <c r="AI9" s="202"/>
      <c r="AJ9" s="202"/>
      <c r="AK9" s="202"/>
      <c r="AL9" s="202"/>
      <c r="AM9" s="202"/>
      <c r="AN9" s="202"/>
      <c r="AO9" s="202"/>
      <c r="AP9" s="202"/>
      <c r="AQ9" s="202"/>
      <c r="AR9" s="202"/>
      <c r="AS9" s="207"/>
      <c r="AT9" s="207"/>
      <c r="AU9" s="207"/>
      <c r="AV9" s="207"/>
      <c r="AW9" s="207"/>
      <c r="AX9" s="208"/>
      <c r="AY9" s="208"/>
      <c r="AZ9" s="208"/>
      <c r="BA9" s="208"/>
      <c r="BB9" s="208"/>
      <c r="BC9" s="208"/>
      <c r="BD9" s="20"/>
      <c r="BE9" s="20"/>
      <c r="BF9" s="20"/>
      <c r="BG9" s="20"/>
      <c r="BH9" s="20"/>
      <c r="BI9" s="20"/>
      <c r="BJ9" s="20"/>
      <c r="BK9" s="20"/>
      <c r="BL9" s="20"/>
      <c r="BM9" s="20"/>
      <c r="BN9" s="20"/>
      <c r="BO9" s="20"/>
      <c r="BP9" s="20"/>
      <c r="BQ9" s="20"/>
      <c r="BR9" s="20"/>
      <c r="BS9" s="15">
        <f t="shared" si="0"/>
        <v>0</v>
      </c>
      <c r="BT9" s="23"/>
      <c r="BU9" s="15">
        <f t="shared" si="1"/>
        <v>0</v>
      </c>
      <c r="BV9" s="23"/>
      <c r="BW9" s="15">
        <f t="shared" si="2"/>
        <v>0</v>
      </c>
      <c r="BX9" s="274"/>
      <c r="BY9" s="274"/>
      <c r="BZ9" s="274"/>
      <c r="CA9" s="274"/>
      <c r="CB9" s="274"/>
      <c r="CC9" s="274"/>
    </row>
    <row r="10" spans="1:81" customFormat="1" ht="21" customHeight="1">
      <c r="A10" s="44"/>
      <c r="B10" s="44"/>
      <c r="C10" s="41" t="s">
        <v>30</v>
      </c>
      <c r="D10" s="659" t="s">
        <v>106</v>
      </c>
      <c r="E10" s="562">
        <v>1700</v>
      </c>
      <c r="F10" s="544">
        <v>34494</v>
      </c>
      <c r="G10" s="983">
        <v>0</v>
      </c>
      <c r="H10" s="364" t="s">
        <v>1686</v>
      </c>
      <c r="I10" s="30">
        <v>35626</v>
      </c>
      <c r="J10" s="519" t="s">
        <v>440</v>
      </c>
      <c r="K10" s="328" t="s">
        <v>439</v>
      </c>
      <c r="L10" s="16">
        <v>0</v>
      </c>
      <c r="M10" s="285">
        <v>0</v>
      </c>
      <c r="N10" s="16">
        <v>0</v>
      </c>
      <c r="O10" s="285">
        <v>0</v>
      </c>
      <c r="P10" s="16">
        <v>0</v>
      </c>
      <c r="Q10" s="285">
        <v>0</v>
      </c>
      <c r="R10" s="16">
        <v>0</v>
      </c>
      <c r="S10" s="202"/>
      <c r="T10" s="202"/>
      <c r="U10" s="202"/>
      <c r="V10" s="202"/>
      <c r="W10" s="202"/>
      <c r="X10" s="202"/>
      <c r="Y10" s="202"/>
      <c r="Z10" s="202"/>
      <c r="AA10" s="202"/>
      <c r="AB10" s="202"/>
      <c r="AC10" s="202"/>
      <c r="AD10" s="202"/>
      <c r="AE10" s="202"/>
      <c r="AF10" s="18"/>
      <c r="AG10" s="202"/>
      <c r="AH10" s="202"/>
      <c r="AI10" s="202"/>
      <c r="AJ10" s="202"/>
      <c r="AK10" s="202"/>
      <c r="AL10" s="202"/>
      <c r="AM10" s="202"/>
      <c r="AN10" s="202"/>
      <c r="AO10" s="202"/>
      <c r="AP10" s="202"/>
      <c r="AQ10" s="202"/>
      <c r="AR10" s="202"/>
      <c r="AS10" s="207"/>
      <c r="AT10" s="207"/>
      <c r="AU10" s="207"/>
      <c r="AV10" s="207"/>
      <c r="AW10" s="207"/>
      <c r="AX10" s="208"/>
      <c r="AY10" s="208"/>
      <c r="AZ10" s="208"/>
      <c r="BA10" s="208"/>
      <c r="BB10" s="208"/>
      <c r="BC10" s="208"/>
      <c r="BD10" s="20"/>
      <c r="BE10" s="20"/>
      <c r="BF10" s="20"/>
      <c r="BG10" s="20"/>
      <c r="BH10" s="20"/>
      <c r="BI10" s="20"/>
      <c r="BJ10" s="20"/>
      <c r="BK10" s="20"/>
      <c r="BL10" s="20"/>
      <c r="BM10" s="20"/>
      <c r="BN10" s="20"/>
      <c r="BO10" s="20"/>
      <c r="BP10" s="20"/>
      <c r="BQ10" s="20"/>
      <c r="BR10" s="20"/>
      <c r="BS10" s="15">
        <f t="shared" si="0"/>
        <v>0</v>
      </c>
      <c r="BT10" s="23"/>
      <c r="BU10" s="15">
        <f t="shared" si="1"/>
        <v>0</v>
      </c>
      <c r="BV10" s="23"/>
      <c r="BW10" s="15">
        <f t="shared" si="2"/>
        <v>0</v>
      </c>
      <c r="BX10" s="274"/>
      <c r="BY10" s="274"/>
      <c r="BZ10" s="274"/>
      <c r="CA10" s="274"/>
      <c r="CB10" s="274"/>
      <c r="CC10" s="274"/>
    </row>
    <row r="11" spans="1:81" customFormat="1" ht="21" customHeight="1">
      <c r="A11" s="44"/>
      <c r="B11" s="44"/>
      <c r="C11" s="41" t="s">
        <v>32</v>
      </c>
      <c r="D11" s="659" t="s">
        <v>1677</v>
      </c>
      <c r="E11" s="562">
        <v>9604</v>
      </c>
      <c r="F11" s="543">
        <v>35583</v>
      </c>
      <c r="G11" s="983">
        <v>0</v>
      </c>
      <c r="H11" s="364" t="s">
        <v>1483</v>
      </c>
      <c r="I11" s="30">
        <v>21685</v>
      </c>
      <c r="J11" s="519" t="s">
        <v>1679</v>
      </c>
      <c r="K11" s="328" t="s">
        <v>1678</v>
      </c>
      <c r="L11" s="16">
        <v>0</v>
      </c>
      <c r="M11" s="285">
        <v>0</v>
      </c>
      <c r="N11" s="16">
        <v>0</v>
      </c>
      <c r="O11" s="285">
        <v>0</v>
      </c>
      <c r="P11" s="16">
        <v>0</v>
      </c>
      <c r="Q11" s="285">
        <v>0</v>
      </c>
      <c r="R11" s="16">
        <v>0</v>
      </c>
      <c r="S11" s="202"/>
      <c r="T11" s="202"/>
      <c r="U11" s="202"/>
      <c r="V11" s="202"/>
      <c r="W11" s="202"/>
      <c r="X11" s="202"/>
      <c r="Y11" s="202"/>
      <c r="Z11" s="202"/>
      <c r="AA11" s="202"/>
      <c r="AB11" s="202"/>
      <c r="AC11" s="202"/>
      <c r="AD11" s="202"/>
      <c r="AE11" s="202"/>
      <c r="AF11" s="18"/>
      <c r="AG11" s="202"/>
      <c r="AH11" s="202"/>
      <c r="AI11" s="202"/>
      <c r="AJ11" s="202"/>
      <c r="AK11" s="202"/>
      <c r="AL11" s="202"/>
      <c r="AM11" s="202"/>
      <c r="AN11" s="202"/>
      <c r="AO11" s="202"/>
      <c r="AP11" s="202"/>
      <c r="AQ11" s="202"/>
      <c r="AR11" s="202"/>
      <c r="AS11" s="207"/>
      <c r="AT11" s="207"/>
      <c r="AU11" s="207"/>
      <c r="AV11" s="207"/>
      <c r="AW11" s="207"/>
      <c r="AX11" s="208"/>
      <c r="AY11" s="208"/>
      <c r="AZ11" s="208"/>
      <c r="BA11" s="208"/>
      <c r="BB11" s="208"/>
      <c r="BC11" s="208"/>
      <c r="BD11" s="20"/>
      <c r="BE11" s="20"/>
      <c r="BF11" s="20"/>
      <c r="BG11" s="20"/>
      <c r="BH11" s="20"/>
      <c r="BI11" s="20"/>
      <c r="BJ11" s="20"/>
      <c r="BK11" s="20"/>
      <c r="BL11" s="20"/>
      <c r="BM11" s="20"/>
      <c r="BN11" s="20"/>
      <c r="BO11" s="20"/>
      <c r="BP11" s="20"/>
      <c r="BQ11" s="20"/>
      <c r="BR11" s="20"/>
      <c r="BS11" s="15">
        <f t="shared" si="0"/>
        <v>0</v>
      </c>
      <c r="BT11" s="23"/>
      <c r="BU11" s="15">
        <f t="shared" si="1"/>
        <v>0</v>
      </c>
      <c r="BV11" s="23"/>
      <c r="BW11" s="15">
        <f t="shared" si="2"/>
        <v>0</v>
      </c>
      <c r="BX11" s="274"/>
      <c r="BY11" s="274"/>
      <c r="BZ11" s="274"/>
      <c r="CA11" s="274"/>
      <c r="CB11" s="274"/>
      <c r="CC11" s="274"/>
    </row>
    <row r="12" spans="1:81" customFormat="1" ht="21" customHeight="1">
      <c r="A12" s="44"/>
      <c r="B12" s="44"/>
      <c r="C12" s="41" t="s">
        <v>34</v>
      </c>
      <c r="D12" s="659" t="s">
        <v>233</v>
      </c>
      <c r="E12" s="562">
        <v>535</v>
      </c>
      <c r="F12" s="544">
        <v>37767</v>
      </c>
      <c r="G12" s="983">
        <v>0</v>
      </c>
      <c r="H12" s="364" t="s">
        <v>1686</v>
      </c>
      <c r="I12" s="30">
        <v>36438</v>
      </c>
      <c r="J12" s="519" t="s">
        <v>732</v>
      </c>
      <c r="K12" s="328" t="s">
        <v>731</v>
      </c>
      <c r="L12" s="16">
        <v>0</v>
      </c>
      <c r="M12" s="285">
        <v>0</v>
      </c>
      <c r="N12" s="16">
        <v>0</v>
      </c>
      <c r="O12" s="285">
        <v>0</v>
      </c>
      <c r="P12" s="16">
        <v>0</v>
      </c>
      <c r="Q12" s="285">
        <v>0</v>
      </c>
      <c r="R12" s="16">
        <v>0</v>
      </c>
      <c r="S12" s="202"/>
      <c r="T12" s="202"/>
      <c r="U12" s="202"/>
      <c r="V12" s="202"/>
      <c r="W12" s="202"/>
      <c r="X12" s="202"/>
      <c r="Y12" s="202"/>
      <c r="Z12" s="202"/>
      <c r="AA12" s="202"/>
      <c r="AB12" s="202"/>
      <c r="AC12" s="202"/>
      <c r="AD12" s="202"/>
      <c r="AE12" s="202"/>
      <c r="AF12" s="18"/>
      <c r="AG12" s="202"/>
      <c r="AH12" s="202"/>
      <c r="AI12" s="202"/>
      <c r="AJ12" s="202"/>
      <c r="AK12" s="202"/>
      <c r="AL12" s="202"/>
      <c r="AM12" s="202"/>
      <c r="AN12" s="202"/>
      <c r="AO12" s="202"/>
      <c r="AP12" s="202"/>
      <c r="AQ12" s="202"/>
      <c r="AR12" s="202"/>
      <c r="AS12" s="207"/>
      <c r="AT12" s="207"/>
      <c r="AU12" s="207"/>
      <c r="AV12" s="207"/>
      <c r="AW12" s="207"/>
      <c r="AX12" s="207"/>
      <c r="AY12" s="207"/>
      <c r="AZ12" s="207"/>
      <c r="BA12" s="207"/>
      <c r="BB12" s="207"/>
      <c r="BC12" s="207"/>
      <c r="BD12" s="19"/>
      <c r="BE12" s="19"/>
      <c r="BF12" s="19"/>
      <c r="BG12" s="19"/>
      <c r="BH12" s="19"/>
      <c r="BI12" s="19"/>
      <c r="BJ12" s="19"/>
      <c r="BK12" s="19"/>
      <c r="BL12" s="19"/>
      <c r="BM12" s="19"/>
      <c r="BN12" s="19"/>
      <c r="BO12" s="19"/>
      <c r="BP12" s="19"/>
      <c r="BQ12" s="19"/>
      <c r="BR12" s="19"/>
      <c r="BS12" s="15">
        <f t="shared" si="0"/>
        <v>0</v>
      </c>
      <c r="BT12" s="23"/>
      <c r="BU12" s="15">
        <f t="shared" si="1"/>
        <v>0</v>
      </c>
      <c r="BV12" s="23"/>
      <c r="BW12" s="15">
        <f t="shared" si="2"/>
        <v>0</v>
      </c>
      <c r="BX12" s="274"/>
      <c r="BY12" s="274"/>
      <c r="BZ12" s="274"/>
      <c r="CA12" s="274"/>
      <c r="CB12" s="274"/>
      <c r="CC12" s="274"/>
    </row>
    <row r="13" spans="1:81" customFormat="1" ht="21" customHeight="1">
      <c r="A13" s="44"/>
      <c r="B13" s="44"/>
      <c r="C13" s="41" t="s">
        <v>35</v>
      </c>
      <c r="D13" s="659" t="s">
        <v>234</v>
      </c>
      <c r="E13" s="562">
        <v>1873</v>
      </c>
      <c r="F13" s="543">
        <v>37781</v>
      </c>
      <c r="G13" s="983">
        <v>0</v>
      </c>
      <c r="H13" s="364" t="s">
        <v>1483</v>
      </c>
      <c r="I13" s="30">
        <v>23881</v>
      </c>
      <c r="J13" s="511" t="s">
        <v>654</v>
      </c>
      <c r="K13" s="328" t="s">
        <v>653</v>
      </c>
      <c r="L13" s="16">
        <v>0</v>
      </c>
      <c r="M13" s="285">
        <v>0</v>
      </c>
      <c r="N13" s="16">
        <v>0</v>
      </c>
      <c r="O13" s="285">
        <v>0</v>
      </c>
      <c r="P13" s="16">
        <v>0</v>
      </c>
      <c r="Q13" s="285">
        <v>0</v>
      </c>
      <c r="R13" s="16">
        <v>0</v>
      </c>
      <c r="S13" s="202"/>
      <c r="T13" s="202"/>
      <c r="U13" s="202"/>
      <c r="V13" s="202"/>
      <c r="W13" s="202"/>
      <c r="X13" s="202"/>
      <c r="Y13" s="202"/>
      <c r="Z13" s="202"/>
      <c r="AA13" s="202"/>
      <c r="AB13" s="202"/>
      <c r="AC13" s="202"/>
      <c r="AD13" s="202"/>
      <c r="AE13" s="202"/>
      <c r="AF13" s="18"/>
      <c r="AG13" s="202"/>
      <c r="AH13" s="202"/>
      <c r="AI13" s="202"/>
      <c r="AJ13" s="202"/>
      <c r="AK13" s="202"/>
      <c r="AL13" s="202"/>
      <c r="AM13" s="202"/>
      <c r="AN13" s="202"/>
      <c r="AO13" s="202"/>
      <c r="AP13" s="202"/>
      <c r="AQ13" s="202"/>
      <c r="AR13" s="202"/>
      <c r="AS13" s="207"/>
      <c r="AT13" s="207"/>
      <c r="AU13" s="207"/>
      <c r="AV13" s="207"/>
      <c r="AW13" s="207"/>
      <c r="AX13" s="208"/>
      <c r="AY13" s="208"/>
      <c r="AZ13" s="208"/>
      <c r="BA13" s="208"/>
      <c r="BB13" s="208"/>
      <c r="BC13" s="208"/>
      <c r="BD13" s="20"/>
      <c r="BE13" s="20"/>
      <c r="BF13" s="20"/>
      <c r="BG13" s="20"/>
      <c r="BH13" s="20"/>
      <c r="BI13" s="20"/>
      <c r="BJ13" s="20"/>
      <c r="BK13" s="20"/>
      <c r="BL13" s="20"/>
      <c r="BM13" s="20"/>
      <c r="BN13" s="20"/>
      <c r="BO13" s="20"/>
      <c r="BP13" s="20"/>
      <c r="BQ13" s="20"/>
      <c r="BR13" s="20"/>
      <c r="BS13" s="15">
        <f t="shared" si="0"/>
        <v>0</v>
      </c>
      <c r="BT13" s="23"/>
      <c r="BU13" s="15">
        <f t="shared" si="1"/>
        <v>0</v>
      </c>
      <c r="BV13" s="23"/>
      <c r="BW13" s="15">
        <f t="shared" si="2"/>
        <v>0</v>
      </c>
      <c r="BX13" s="274"/>
      <c r="BY13" s="274"/>
      <c r="BZ13" s="274"/>
      <c r="CA13" s="274"/>
      <c r="CB13" s="274"/>
      <c r="CC13" s="274"/>
    </row>
    <row r="14" spans="1:81" customFormat="1" ht="21" customHeight="1">
      <c r="A14" s="44"/>
      <c r="B14" s="44"/>
      <c r="C14" s="41" t="s">
        <v>37</v>
      </c>
      <c r="D14" s="37" t="s">
        <v>182</v>
      </c>
      <c r="E14" s="562">
        <v>11393</v>
      </c>
      <c r="F14" s="543">
        <v>38274</v>
      </c>
      <c r="G14" s="983">
        <v>0</v>
      </c>
      <c r="H14" s="364" t="s">
        <v>1686</v>
      </c>
      <c r="I14" s="30">
        <v>40736</v>
      </c>
      <c r="J14" s="511" t="s">
        <v>565</v>
      </c>
      <c r="K14" s="328" t="s">
        <v>564</v>
      </c>
      <c r="L14" s="16">
        <v>0</v>
      </c>
      <c r="M14" s="285">
        <v>0</v>
      </c>
      <c r="N14" s="16">
        <v>0</v>
      </c>
      <c r="O14" s="285">
        <v>0</v>
      </c>
      <c r="P14" s="16">
        <v>0</v>
      </c>
      <c r="Q14" s="285">
        <v>0</v>
      </c>
      <c r="R14" s="16">
        <v>0</v>
      </c>
      <c r="S14" s="202"/>
      <c r="T14" s="202"/>
      <c r="U14" s="202"/>
      <c r="V14" s="202"/>
      <c r="W14" s="202"/>
      <c r="X14" s="202"/>
      <c r="Y14" s="202"/>
      <c r="Z14" s="202"/>
      <c r="AA14" s="202"/>
      <c r="AB14" s="202"/>
      <c r="AC14" s="202"/>
      <c r="AD14" s="202"/>
      <c r="AE14" s="202"/>
      <c r="AF14" s="18"/>
      <c r="AG14" s="202"/>
      <c r="AH14" s="202"/>
      <c r="AI14" s="202"/>
      <c r="AJ14" s="202"/>
      <c r="AK14" s="202"/>
      <c r="AL14" s="202"/>
      <c r="AM14" s="202"/>
      <c r="AN14" s="202"/>
      <c r="AO14" s="202"/>
      <c r="AP14" s="202"/>
      <c r="AQ14" s="202"/>
      <c r="AR14" s="202"/>
      <c r="AS14" s="207"/>
      <c r="AT14" s="207"/>
      <c r="AU14" s="207"/>
      <c r="AV14" s="207"/>
      <c r="AW14" s="207"/>
      <c r="AX14" s="208"/>
      <c r="AY14" s="208"/>
      <c r="AZ14" s="208"/>
      <c r="BA14" s="208"/>
      <c r="BB14" s="208"/>
      <c r="BC14" s="208"/>
      <c r="BD14" s="20"/>
      <c r="BE14" s="20"/>
      <c r="BF14" s="20"/>
      <c r="BG14" s="20"/>
      <c r="BH14" s="20"/>
      <c r="BI14" s="20"/>
      <c r="BJ14" s="20"/>
      <c r="BK14" s="20"/>
      <c r="BL14" s="20"/>
      <c r="BM14" s="20"/>
      <c r="BN14" s="20"/>
      <c r="BO14" s="20"/>
      <c r="BP14" s="20"/>
      <c r="BQ14" s="20"/>
      <c r="BR14" s="20"/>
      <c r="BS14" s="15">
        <f t="shared" si="0"/>
        <v>0</v>
      </c>
      <c r="BT14" s="23"/>
      <c r="BU14" s="15">
        <f t="shared" si="1"/>
        <v>0</v>
      </c>
      <c r="BV14" s="23"/>
      <c r="BW14" s="15">
        <f t="shared" si="2"/>
        <v>0</v>
      </c>
      <c r="BX14" s="274"/>
      <c r="BY14" s="274"/>
      <c r="BZ14" s="274"/>
      <c r="CA14" s="274"/>
      <c r="CB14" s="274"/>
      <c r="CC14" s="274"/>
    </row>
    <row r="15" spans="1:81" customFormat="1" ht="21" customHeight="1">
      <c r="A15" s="44"/>
      <c r="B15" s="44"/>
      <c r="C15" s="41" t="s">
        <v>38</v>
      </c>
      <c r="D15" s="659" t="s">
        <v>235</v>
      </c>
      <c r="E15" s="562">
        <v>6505</v>
      </c>
      <c r="F15" s="544">
        <v>38468</v>
      </c>
      <c r="G15" s="983">
        <v>0</v>
      </c>
      <c r="H15" s="364" t="s">
        <v>1686</v>
      </c>
      <c r="I15" s="30">
        <v>36614</v>
      </c>
      <c r="J15" s="519" t="s">
        <v>738</v>
      </c>
      <c r="K15" s="328" t="s">
        <v>737</v>
      </c>
      <c r="L15" s="16">
        <v>0</v>
      </c>
      <c r="M15" s="285">
        <v>0</v>
      </c>
      <c r="N15" s="16">
        <v>0</v>
      </c>
      <c r="O15" s="285">
        <v>0</v>
      </c>
      <c r="P15" s="16">
        <v>0</v>
      </c>
      <c r="Q15" s="285">
        <v>0</v>
      </c>
      <c r="R15" s="16">
        <v>0</v>
      </c>
      <c r="S15" s="202"/>
      <c r="T15" s="202"/>
      <c r="U15" s="202"/>
      <c r="V15" s="202"/>
      <c r="W15" s="202"/>
      <c r="X15" s="202"/>
      <c r="Y15" s="202"/>
      <c r="Z15" s="202"/>
      <c r="AA15" s="202"/>
      <c r="AB15" s="202"/>
      <c r="AC15" s="202"/>
      <c r="AD15" s="202"/>
      <c r="AE15" s="202"/>
      <c r="AF15" s="18"/>
      <c r="AG15" s="202"/>
      <c r="AH15" s="202"/>
      <c r="AI15" s="202"/>
      <c r="AJ15" s="202"/>
      <c r="AK15" s="202"/>
      <c r="AL15" s="202"/>
      <c r="AM15" s="202"/>
      <c r="AN15" s="202"/>
      <c r="AO15" s="202"/>
      <c r="AP15" s="202"/>
      <c r="AQ15" s="202"/>
      <c r="AR15" s="202"/>
      <c r="AS15" s="207"/>
      <c r="AT15" s="207"/>
      <c r="AU15" s="207"/>
      <c r="AV15" s="207"/>
      <c r="AW15" s="207"/>
      <c r="AX15" s="208"/>
      <c r="AY15" s="208"/>
      <c r="AZ15" s="208"/>
      <c r="BA15" s="208"/>
      <c r="BB15" s="208"/>
      <c r="BC15" s="208"/>
      <c r="BD15" s="20"/>
      <c r="BE15" s="20"/>
      <c r="BF15" s="20"/>
      <c r="BG15" s="20"/>
      <c r="BH15" s="20"/>
      <c r="BI15" s="20"/>
      <c r="BJ15" s="20"/>
      <c r="BK15" s="20"/>
      <c r="BL15" s="20"/>
      <c r="BM15" s="20"/>
      <c r="BN15" s="20"/>
      <c r="BO15" s="20"/>
      <c r="BP15" s="20"/>
      <c r="BQ15" s="20"/>
      <c r="BR15" s="20"/>
      <c r="BS15" s="15">
        <f t="shared" si="0"/>
        <v>0</v>
      </c>
      <c r="BT15" s="23"/>
      <c r="BU15" s="15">
        <f t="shared" si="1"/>
        <v>0</v>
      </c>
      <c r="BV15" s="23"/>
      <c r="BW15" s="15">
        <f t="shared" si="2"/>
        <v>0</v>
      </c>
      <c r="BX15" s="274"/>
      <c r="BY15" s="274"/>
      <c r="BZ15" s="274"/>
      <c r="CA15" s="274"/>
      <c r="CB15" s="274"/>
      <c r="CC15" s="274"/>
    </row>
    <row r="16" spans="1:81" customFormat="1" ht="21" customHeight="1">
      <c r="A16" s="44"/>
      <c r="B16" s="44"/>
      <c r="C16" s="41" t="s">
        <v>39</v>
      </c>
      <c r="D16" s="659" t="s">
        <v>1762</v>
      </c>
      <c r="E16" s="562">
        <v>1672</v>
      </c>
      <c r="F16" s="544">
        <v>38927</v>
      </c>
      <c r="G16" s="983">
        <v>0</v>
      </c>
      <c r="H16" s="364" t="s">
        <v>1483</v>
      </c>
      <c r="I16" s="30">
        <v>41081</v>
      </c>
      <c r="J16" s="519" t="s">
        <v>760</v>
      </c>
      <c r="K16" s="328" t="s">
        <v>760</v>
      </c>
      <c r="L16" s="16">
        <v>0</v>
      </c>
      <c r="M16" s="285">
        <v>0</v>
      </c>
      <c r="N16" s="16">
        <v>0</v>
      </c>
      <c r="O16" s="285">
        <v>0</v>
      </c>
      <c r="P16" s="16">
        <v>0</v>
      </c>
      <c r="Q16" s="285">
        <v>0</v>
      </c>
      <c r="R16" s="16">
        <v>0</v>
      </c>
      <c r="S16" s="202"/>
      <c r="T16" s="202"/>
      <c r="U16" s="202"/>
      <c r="V16" s="202"/>
      <c r="W16" s="202"/>
      <c r="X16" s="202"/>
      <c r="Y16" s="202"/>
      <c r="Z16" s="202"/>
      <c r="AA16" s="202"/>
      <c r="AB16" s="202"/>
      <c r="AC16" s="202"/>
      <c r="AD16" s="202"/>
      <c r="AE16" s="202"/>
      <c r="AF16" s="18"/>
      <c r="AG16" s="202"/>
      <c r="AH16" s="202"/>
      <c r="AI16" s="202"/>
      <c r="AJ16" s="202"/>
      <c r="AK16" s="202"/>
      <c r="AL16" s="202"/>
      <c r="AM16" s="202"/>
      <c r="AN16" s="202"/>
      <c r="AO16" s="202"/>
      <c r="AP16" s="202"/>
      <c r="AQ16" s="202"/>
      <c r="AR16" s="207"/>
      <c r="AS16" s="207"/>
      <c r="AT16" s="207"/>
      <c r="AU16" s="207"/>
      <c r="AV16" s="207"/>
      <c r="AW16" s="207"/>
      <c r="AX16" s="207"/>
      <c r="AY16" s="207"/>
      <c r="AZ16" s="207"/>
      <c r="BA16" s="207"/>
      <c r="BB16" s="207"/>
      <c r="BC16" s="207"/>
      <c r="BD16" s="19"/>
      <c r="BE16" s="19"/>
      <c r="BF16" s="19"/>
      <c r="BG16" s="19"/>
      <c r="BH16" s="19"/>
      <c r="BI16" s="19"/>
      <c r="BJ16" s="19"/>
      <c r="BK16" s="19"/>
      <c r="BL16" s="19"/>
      <c r="BM16" s="19"/>
      <c r="BN16" s="19"/>
      <c r="BO16" s="19"/>
      <c r="BP16" s="19"/>
      <c r="BQ16" s="19"/>
      <c r="BR16" s="19"/>
      <c r="BS16" s="15">
        <f t="shared" si="0"/>
        <v>0</v>
      </c>
      <c r="BT16" s="23"/>
      <c r="BU16" s="15">
        <f t="shared" si="1"/>
        <v>0</v>
      </c>
      <c r="BV16" s="23"/>
      <c r="BW16" s="15">
        <f t="shared" si="2"/>
        <v>0</v>
      </c>
      <c r="BX16" s="274"/>
      <c r="BY16" s="274"/>
      <c r="BZ16" s="274"/>
      <c r="CA16" s="274"/>
      <c r="CB16" s="274"/>
      <c r="CC16" s="274"/>
    </row>
    <row r="17" spans="1:81" customFormat="1" ht="21" customHeight="1">
      <c r="A17" s="44"/>
      <c r="B17" s="44"/>
      <c r="C17" s="41" t="s">
        <v>40</v>
      </c>
      <c r="D17" s="659" t="s">
        <v>1766</v>
      </c>
      <c r="E17" s="562">
        <v>513</v>
      </c>
      <c r="F17" s="542">
        <v>39190</v>
      </c>
      <c r="G17" s="983">
        <v>0</v>
      </c>
      <c r="H17" s="364" t="s">
        <v>1942</v>
      </c>
      <c r="I17" s="30">
        <v>39230</v>
      </c>
      <c r="J17" s="719" t="s">
        <v>1767</v>
      </c>
      <c r="K17" s="328" t="s">
        <v>1768</v>
      </c>
      <c r="L17" s="16">
        <v>0</v>
      </c>
      <c r="M17" s="285">
        <v>0</v>
      </c>
      <c r="N17" s="16">
        <v>0</v>
      </c>
      <c r="O17" s="285">
        <v>0</v>
      </c>
      <c r="P17" s="16">
        <v>0</v>
      </c>
      <c r="Q17" s="285">
        <v>0</v>
      </c>
      <c r="R17" s="16">
        <v>0</v>
      </c>
      <c r="S17" s="202"/>
      <c r="T17" s="202"/>
      <c r="U17" s="202"/>
      <c r="V17" s="202"/>
      <c r="W17" s="202"/>
      <c r="X17" s="202"/>
      <c r="Y17" s="202"/>
      <c r="Z17" s="202"/>
      <c r="AA17" s="202"/>
      <c r="AB17" s="202"/>
      <c r="AC17" s="202"/>
      <c r="AD17" s="202"/>
      <c r="AE17" s="202"/>
      <c r="AF17" s="18"/>
      <c r="AG17" s="202"/>
      <c r="AH17" s="202"/>
      <c r="AI17" s="202"/>
      <c r="AJ17" s="202"/>
      <c r="AK17" s="202"/>
      <c r="AL17" s="202"/>
      <c r="AM17" s="202"/>
      <c r="AN17" s="202"/>
      <c r="AO17" s="202"/>
      <c r="AP17" s="202"/>
      <c r="AQ17" s="202"/>
      <c r="AR17" s="207"/>
      <c r="AS17" s="207"/>
      <c r="AT17" s="207"/>
      <c r="AU17" s="207"/>
      <c r="AV17" s="207"/>
      <c r="AW17" s="207"/>
      <c r="AX17" s="207"/>
      <c r="AY17" s="207"/>
      <c r="AZ17" s="207"/>
      <c r="BA17" s="207"/>
      <c r="BB17" s="207"/>
      <c r="BC17" s="207"/>
      <c r="BD17" s="19"/>
      <c r="BE17" s="19"/>
      <c r="BF17" s="19"/>
      <c r="BG17" s="19"/>
      <c r="BH17" s="19"/>
      <c r="BI17" s="19"/>
      <c r="BJ17" s="19"/>
      <c r="BK17" s="19"/>
      <c r="BL17" s="19"/>
      <c r="BM17" s="19"/>
      <c r="BN17" s="19"/>
      <c r="BO17" s="19"/>
      <c r="BP17" s="19"/>
      <c r="BQ17" s="19"/>
      <c r="BR17" s="19"/>
      <c r="BS17" s="15">
        <f t="shared" si="0"/>
        <v>0</v>
      </c>
      <c r="BT17" s="23"/>
      <c r="BU17" s="15">
        <f t="shared" si="1"/>
        <v>0</v>
      </c>
      <c r="BV17" s="23"/>
      <c r="BW17" s="15">
        <f t="shared" si="2"/>
        <v>0</v>
      </c>
      <c r="BX17" s="274"/>
      <c r="BY17" s="274"/>
      <c r="BZ17" s="274"/>
      <c r="CA17" s="274"/>
      <c r="CB17" s="274"/>
      <c r="CC17" s="274"/>
    </row>
    <row r="18" spans="1:81" customFormat="1" ht="21" customHeight="1">
      <c r="A18" s="44"/>
      <c r="B18" s="44"/>
      <c r="C18" s="41" t="s">
        <v>42</v>
      </c>
      <c r="D18" s="659" t="s">
        <v>461</v>
      </c>
      <c r="E18" s="562">
        <v>175</v>
      </c>
      <c r="F18" s="544">
        <v>40107</v>
      </c>
      <c r="G18" s="983">
        <v>0</v>
      </c>
      <c r="H18" s="364" t="s">
        <v>1686</v>
      </c>
      <c r="I18" s="30">
        <v>36733</v>
      </c>
      <c r="J18" s="519" t="s">
        <v>463</v>
      </c>
      <c r="K18" s="328" t="s">
        <v>462</v>
      </c>
      <c r="L18" s="16">
        <v>0</v>
      </c>
      <c r="M18" s="285">
        <v>0</v>
      </c>
      <c r="N18" s="16">
        <v>0</v>
      </c>
      <c r="O18" s="285">
        <v>0</v>
      </c>
      <c r="P18" s="16">
        <v>0</v>
      </c>
      <c r="Q18" s="285">
        <v>0</v>
      </c>
      <c r="R18" s="16">
        <v>0</v>
      </c>
      <c r="S18" s="202"/>
      <c r="T18" s="202"/>
      <c r="U18" s="202"/>
      <c r="V18" s="202"/>
      <c r="W18" s="202"/>
      <c r="X18" s="202"/>
      <c r="Y18" s="202"/>
      <c r="Z18" s="202"/>
      <c r="AA18" s="202"/>
      <c r="AB18" s="202"/>
      <c r="AC18" s="202"/>
      <c r="AD18" s="202"/>
      <c r="AE18" s="202"/>
      <c r="AF18" s="18"/>
      <c r="AG18" s="202"/>
      <c r="AH18" s="202"/>
      <c r="AI18" s="202"/>
      <c r="AJ18" s="202"/>
      <c r="AK18" s="202"/>
      <c r="AL18" s="202"/>
      <c r="AM18" s="202"/>
      <c r="AN18" s="202"/>
      <c r="AO18" s="202"/>
      <c r="AP18" s="202"/>
      <c r="AQ18" s="202"/>
      <c r="AR18" s="202"/>
      <c r="AS18" s="207"/>
      <c r="AT18" s="207"/>
      <c r="AU18" s="207"/>
      <c r="AV18" s="207"/>
      <c r="AW18" s="207"/>
      <c r="AX18" s="208"/>
      <c r="AY18" s="208"/>
      <c r="AZ18" s="208"/>
      <c r="BA18" s="208"/>
      <c r="BB18" s="208"/>
      <c r="BC18" s="208"/>
      <c r="BD18" s="20"/>
      <c r="BE18" s="20"/>
      <c r="BF18" s="20"/>
      <c r="BG18" s="20"/>
      <c r="BH18" s="20"/>
      <c r="BI18" s="20"/>
      <c r="BJ18" s="20"/>
      <c r="BK18" s="20"/>
      <c r="BL18" s="20"/>
      <c r="BM18" s="20"/>
      <c r="BN18" s="20"/>
      <c r="BO18" s="20"/>
      <c r="BP18" s="20"/>
      <c r="BQ18" s="20"/>
      <c r="BR18" s="20"/>
      <c r="BS18" s="15">
        <f t="shared" si="0"/>
        <v>0</v>
      </c>
      <c r="BT18" s="23"/>
      <c r="BU18" s="15">
        <f t="shared" si="1"/>
        <v>0</v>
      </c>
      <c r="BV18" s="23"/>
      <c r="BW18" s="15">
        <f t="shared" si="2"/>
        <v>0</v>
      </c>
      <c r="BX18" s="274"/>
      <c r="BY18" s="274"/>
      <c r="BZ18" s="274"/>
      <c r="CA18" s="274"/>
      <c r="CB18" s="274"/>
      <c r="CC18" s="274"/>
    </row>
    <row r="19" spans="1:81" customFormat="1" ht="21" customHeight="1">
      <c r="A19" s="44"/>
      <c r="B19" s="44"/>
      <c r="C19" s="41" t="s">
        <v>54</v>
      </c>
      <c r="D19" s="37" t="s">
        <v>1921</v>
      </c>
      <c r="E19" s="562">
        <v>331</v>
      </c>
      <c r="F19" s="543">
        <v>40626</v>
      </c>
      <c r="G19" s="983">
        <v>0</v>
      </c>
      <c r="H19" s="364" t="s">
        <v>1686</v>
      </c>
      <c r="I19" s="30">
        <v>16877</v>
      </c>
      <c r="J19" s="519" t="s">
        <v>1924</v>
      </c>
      <c r="K19" s="328" t="s">
        <v>1925</v>
      </c>
      <c r="L19" s="16">
        <v>0</v>
      </c>
      <c r="M19" s="285">
        <v>0</v>
      </c>
      <c r="N19" s="16">
        <v>0</v>
      </c>
      <c r="O19" s="285">
        <v>0</v>
      </c>
      <c r="P19" s="16">
        <v>0</v>
      </c>
      <c r="Q19" s="285">
        <v>0</v>
      </c>
      <c r="R19" s="16">
        <v>0</v>
      </c>
      <c r="S19" s="202"/>
      <c r="T19" s="202"/>
      <c r="U19" s="202"/>
      <c r="V19" s="202"/>
      <c r="W19" s="202"/>
      <c r="X19" s="202"/>
      <c r="Y19" s="202"/>
      <c r="Z19" s="202"/>
      <c r="AA19" s="202"/>
      <c r="AB19" s="202"/>
      <c r="AC19" s="202"/>
      <c r="AD19" s="202"/>
      <c r="AE19" s="202"/>
      <c r="AF19" s="18"/>
      <c r="AG19" s="202"/>
      <c r="AH19" s="202"/>
      <c r="AI19" s="202"/>
      <c r="AJ19" s="202"/>
      <c r="AK19" s="202"/>
      <c r="AL19" s="202"/>
      <c r="AM19" s="202"/>
      <c r="AN19" s="202"/>
      <c r="AO19" s="202"/>
      <c r="AP19" s="202"/>
      <c r="AQ19" s="202"/>
      <c r="AR19" s="202"/>
      <c r="AS19" s="207"/>
      <c r="AT19" s="207"/>
      <c r="AU19" s="207"/>
      <c r="AV19" s="207"/>
      <c r="AW19" s="207"/>
      <c r="AX19" s="208"/>
      <c r="AY19" s="208"/>
      <c r="AZ19" s="208"/>
      <c r="BA19" s="208"/>
      <c r="BB19" s="208"/>
      <c r="BC19" s="208"/>
      <c r="BD19" s="20"/>
      <c r="BE19" s="20"/>
      <c r="BF19" s="20"/>
      <c r="BG19" s="20"/>
      <c r="BH19" s="20"/>
      <c r="BI19" s="20"/>
      <c r="BJ19" s="20"/>
      <c r="BK19" s="20"/>
      <c r="BL19" s="20"/>
      <c r="BM19" s="20"/>
      <c r="BN19" s="20"/>
      <c r="BO19" s="20"/>
      <c r="BP19" s="20"/>
      <c r="BQ19" s="20"/>
      <c r="BR19" s="20"/>
      <c r="BS19" s="15">
        <f t="shared" si="0"/>
        <v>0</v>
      </c>
      <c r="BT19" s="23"/>
      <c r="BU19" s="15">
        <f t="shared" si="1"/>
        <v>0</v>
      </c>
      <c r="BV19" s="23"/>
      <c r="BW19" s="15">
        <f t="shared" si="2"/>
        <v>0</v>
      </c>
      <c r="BX19" s="274"/>
      <c r="BY19" s="274"/>
      <c r="BZ19" s="274"/>
      <c r="CA19" s="274"/>
      <c r="CB19" s="274"/>
      <c r="CC19" s="274"/>
    </row>
    <row r="20" spans="1:81" customFormat="1" ht="21" customHeight="1">
      <c r="A20" s="44"/>
      <c r="B20" s="44"/>
      <c r="C20" s="41" t="s">
        <v>56</v>
      </c>
      <c r="D20" s="659" t="s">
        <v>1699</v>
      </c>
      <c r="E20" s="562">
        <v>3867</v>
      </c>
      <c r="F20" s="542">
        <v>41100</v>
      </c>
      <c r="G20" s="983">
        <v>0</v>
      </c>
      <c r="H20" s="364" t="s">
        <v>1686</v>
      </c>
      <c r="I20" s="30">
        <v>41243</v>
      </c>
      <c r="J20" s="512" t="s">
        <v>1701</v>
      </c>
      <c r="K20" s="328" t="s">
        <v>1700</v>
      </c>
      <c r="L20" s="16">
        <v>0</v>
      </c>
      <c r="M20" s="285">
        <v>0</v>
      </c>
      <c r="N20" s="16">
        <v>0</v>
      </c>
      <c r="O20" s="285">
        <v>0</v>
      </c>
      <c r="P20" s="16">
        <v>0</v>
      </c>
      <c r="Q20" s="285">
        <v>0</v>
      </c>
      <c r="R20" s="16">
        <v>0</v>
      </c>
      <c r="S20" s="202"/>
      <c r="T20" s="202"/>
      <c r="U20" s="202"/>
      <c r="V20" s="202"/>
      <c r="W20" s="202"/>
      <c r="X20" s="202"/>
      <c r="Y20" s="202"/>
      <c r="Z20" s="202"/>
      <c r="AA20" s="202"/>
      <c r="AB20" s="202"/>
      <c r="AC20" s="202"/>
      <c r="AD20" s="202"/>
      <c r="AE20" s="202"/>
      <c r="AF20" s="18"/>
      <c r="AG20" s="202"/>
      <c r="AH20" s="202"/>
      <c r="AI20" s="202"/>
      <c r="AJ20" s="202"/>
      <c r="AK20" s="202"/>
      <c r="AL20" s="202"/>
      <c r="AM20" s="202"/>
      <c r="AN20" s="202"/>
      <c r="AO20" s="202"/>
      <c r="AP20" s="202"/>
      <c r="AQ20" s="202"/>
      <c r="AR20" s="202"/>
      <c r="AS20" s="207"/>
      <c r="AT20" s="207"/>
      <c r="AU20" s="207"/>
      <c r="AV20" s="207"/>
      <c r="AW20" s="207"/>
      <c r="AX20" s="208"/>
      <c r="AY20" s="208"/>
      <c r="AZ20" s="208"/>
      <c r="BA20" s="208"/>
      <c r="BB20" s="208"/>
      <c r="BC20" s="208"/>
      <c r="BD20" s="20"/>
      <c r="BE20" s="20"/>
      <c r="BF20" s="20"/>
      <c r="BG20" s="20"/>
      <c r="BH20" s="20"/>
      <c r="BI20" s="20"/>
      <c r="BJ20" s="20"/>
      <c r="BK20" s="20"/>
      <c r="BL20" s="20"/>
      <c r="BM20" s="20"/>
      <c r="BN20" s="20"/>
      <c r="BO20" s="20"/>
      <c r="BP20" s="20"/>
      <c r="BQ20" s="20"/>
      <c r="BR20" s="20"/>
      <c r="BS20" s="15">
        <f t="shared" si="0"/>
        <v>0</v>
      </c>
      <c r="BT20" s="23"/>
      <c r="BU20" s="15">
        <f t="shared" si="1"/>
        <v>0</v>
      </c>
      <c r="BV20" s="23"/>
      <c r="BW20" s="15">
        <f t="shared" si="2"/>
        <v>0</v>
      </c>
      <c r="BX20" s="274"/>
      <c r="BY20" s="274"/>
      <c r="BZ20" s="274"/>
      <c r="CA20" s="274"/>
      <c r="CB20" s="274"/>
      <c r="CC20" s="274"/>
    </row>
    <row r="21" spans="1:81" customFormat="1" ht="21" customHeight="1">
      <c r="A21" s="44"/>
      <c r="B21" s="44"/>
      <c r="C21" s="41" t="s">
        <v>58</v>
      </c>
      <c r="D21" s="659" t="s">
        <v>1139</v>
      </c>
      <c r="E21" s="562">
        <v>6258</v>
      </c>
      <c r="F21" s="542">
        <v>41551</v>
      </c>
      <c r="G21" s="983">
        <v>0</v>
      </c>
      <c r="H21" s="364" t="s">
        <v>1686</v>
      </c>
      <c r="I21" s="30">
        <v>37930</v>
      </c>
      <c r="J21" s="512" t="s">
        <v>669</v>
      </c>
      <c r="K21" s="328" t="s">
        <v>668</v>
      </c>
      <c r="L21" s="16">
        <v>0</v>
      </c>
      <c r="M21" s="285">
        <v>0</v>
      </c>
      <c r="N21" s="16">
        <v>0</v>
      </c>
      <c r="O21" s="285">
        <v>0</v>
      </c>
      <c r="P21" s="16">
        <v>0</v>
      </c>
      <c r="Q21" s="285">
        <v>0</v>
      </c>
      <c r="R21" s="16">
        <v>0</v>
      </c>
      <c r="S21" s="202"/>
      <c r="T21" s="202"/>
      <c r="U21" s="202"/>
      <c r="V21" s="202"/>
      <c r="W21" s="202"/>
      <c r="X21" s="202"/>
      <c r="Y21" s="202"/>
      <c r="Z21" s="202"/>
      <c r="AA21" s="202"/>
      <c r="AB21" s="202"/>
      <c r="AC21" s="202"/>
      <c r="AD21" s="202"/>
      <c r="AE21" s="202"/>
      <c r="AF21" s="18"/>
      <c r="AG21" s="202"/>
      <c r="AH21" s="202"/>
      <c r="AI21" s="202"/>
      <c r="AJ21" s="202"/>
      <c r="AK21" s="202"/>
      <c r="AL21" s="202"/>
      <c r="AM21" s="202"/>
      <c r="AN21" s="202"/>
      <c r="AO21" s="202"/>
      <c r="AP21" s="202"/>
      <c r="AQ21" s="202"/>
      <c r="AR21" s="202"/>
      <c r="AS21" s="207"/>
      <c r="AT21" s="207"/>
      <c r="AU21" s="207"/>
      <c r="AV21" s="207"/>
      <c r="AW21" s="207"/>
      <c r="AX21" s="208"/>
      <c r="AY21" s="208"/>
      <c r="AZ21" s="208"/>
      <c r="BA21" s="208"/>
      <c r="BB21" s="208"/>
      <c r="BC21" s="208"/>
      <c r="BD21" s="20"/>
      <c r="BE21" s="20"/>
      <c r="BF21" s="20"/>
      <c r="BG21" s="20"/>
      <c r="BH21" s="20"/>
      <c r="BI21" s="20"/>
      <c r="BJ21" s="20"/>
      <c r="BK21" s="20"/>
      <c r="BL21" s="20"/>
      <c r="BM21" s="20"/>
      <c r="BN21" s="20"/>
      <c r="BO21" s="20"/>
      <c r="BP21" s="20"/>
      <c r="BQ21" s="20"/>
      <c r="BR21" s="20"/>
      <c r="BS21" s="15">
        <f t="shared" si="0"/>
        <v>0</v>
      </c>
      <c r="BT21" s="23"/>
      <c r="BU21" s="15">
        <f t="shared" si="1"/>
        <v>0</v>
      </c>
      <c r="BV21" s="23"/>
      <c r="BW21" s="15">
        <f t="shared" si="2"/>
        <v>0</v>
      </c>
      <c r="BX21" s="274"/>
      <c r="BY21" s="274"/>
      <c r="BZ21" s="274"/>
      <c r="CA21" s="274"/>
      <c r="CB21" s="274"/>
      <c r="CC21" s="274"/>
    </row>
    <row r="22" spans="1:81" customFormat="1" ht="21" customHeight="1">
      <c r="A22" s="44"/>
      <c r="B22" s="44"/>
      <c r="C22" s="41" t="s">
        <v>60</v>
      </c>
      <c r="D22" s="659" t="s">
        <v>957</v>
      </c>
      <c r="E22" s="562">
        <v>1723</v>
      </c>
      <c r="F22" s="542">
        <v>41647</v>
      </c>
      <c r="G22" s="983">
        <v>0</v>
      </c>
      <c r="H22" s="364" t="s">
        <v>1686</v>
      </c>
      <c r="I22" s="30">
        <v>41610</v>
      </c>
      <c r="J22" s="719" t="s">
        <v>958</v>
      </c>
      <c r="K22" s="328" t="s">
        <v>1014</v>
      </c>
      <c r="L22" s="16">
        <v>0</v>
      </c>
      <c r="M22" s="285">
        <v>0</v>
      </c>
      <c r="N22" s="16">
        <v>0</v>
      </c>
      <c r="O22" s="285">
        <v>0</v>
      </c>
      <c r="P22" s="16">
        <v>0</v>
      </c>
      <c r="Q22" s="285">
        <v>0</v>
      </c>
      <c r="R22" s="16">
        <v>0</v>
      </c>
      <c r="S22" s="202"/>
      <c r="T22" s="202"/>
      <c r="U22" s="202"/>
      <c r="V22" s="202"/>
      <c r="W22" s="202"/>
      <c r="X22" s="202"/>
      <c r="Y22" s="202"/>
      <c r="Z22" s="202"/>
      <c r="AA22" s="202"/>
      <c r="AB22" s="202"/>
      <c r="AC22" s="202"/>
      <c r="AD22" s="202"/>
      <c r="AE22" s="202"/>
      <c r="AF22" s="18"/>
      <c r="AG22" s="202"/>
      <c r="AH22" s="202"/>
      <c r="AI22" s="202"/>
      <c r="AJ22" s="202"/>
      <c r="AK22" s="202"/>
      <c r="AL22" s="202"/>
      <c r="AM22" s="202"/>
      <c r="AN22" s="202"/>
      <c r="AO22" s="202"/>
      <c r="AP22" s="202"/>
      <c r="AQ22" s="202"/>
      <c r="AR22" s="202"/>
      <c r="AS22" s="207"/>
      <c r="AT22" s="207"/>
      <c r="AU22" s="207"/>
      <c r="AV22" s="207"/>
      <c r="AW22" s="207"/>
      <c r="AX22" s="208"/>
      <c r="AY22" s="208"/>
      <c r="AZ22" s="208"/>
      <c r="BA22" s="208"/>
      <c r="BB22" s="208"/>
      <c r="BC22" s="208"/>
      <c r="BD22" s="20"/>
      <c r="BE22" s="20"/>
      <c r="BF22" s="20"/>
      <c r="BG22" s="20"/>
      <c r="BH22" s="20"/>
      <c r="BI22" s="20"/>
      <c r="BJ22" s="20"/>
      <c r="BK22" s="20"/>
      <c r="BL22" s="20"/>
      <c r="BM22" s="20"/>
      <c r="BN22" s="20"/>
      <c r="BO22" s="20"/>
      <c r="BP22" s="20"/>
      <c r="BQ22" s="20"/>
      <c r="BR22" s="20"/>
      <c r="BS22" s="15">
        <f t="shared" si="0"/>
        <v>0</v>
      </c>
      <c r="BT22" s="23"/>
      <c r="BU22" s="15">
        <f t="shared" si="1"/>
        <v>0</v>
      </c>
      <c r="BV22" s="23"/>
      <c r="BW22" s="15">
        <f t="shared" si="2"/>
        <v>0</v>
      </c>
      <c r="BX22" s="274"/>
      <c r="BY22" s="274"/>
      <c r="BZ22" s="274"/>
      <c r="CA22" s="274"/>
      <c r="CB22" s="274"/>
      <c r="CC22" s="274"/>
    </row>
    <row r="23" spans="1:81" customFormat="1" ht="21" customHeight="1">
      <c r="A23" s="44"/>
      <c r="B23" s="44"/>
      <c r="C23" s="41" t="s">
        <v>62</v>
      </c>
      <c r="D23" s="659" t="s">
        <v>75</v>
      </c>
      <c r="E23" s="562">
        <v>4210</v>
      </c>
      <c r="F23" s="542">
        <v>42419</v>
      </c>
      <c r="G23" s="983">
        <v>0</v>
      </c>
      <c r="H23" s="364" t="s">
        <v>1483</v>
      </c>
      <c r="I23" s="30" t="s">
        <v>1669</v>
      </c>
      <c r="J23" s="719" t="s">
        <v>1668</v>
      </c>
      <c r="K23" s="328" t="s">
        <v>1667</v>
      </c>
      <c r="L23" s="16">
        <v>0</v>
      </c>
      <c r="M23" s="285">
        <v>0</v>
      </c>
      <c r="N23" s="16">
        <v>0</v>
      </c>
      <c r="O23" s="285">
        <v>0</v>
      </c>
      <c r="P23" s="16">
        <v>0</v>
      </c>
      <c r="Q23" s="285">
        <v>0</v>
      </c>
      <c r="R23" s="16">
        <v>0</v>
      </c>
      <c r="S23" s="202"/>
      <c r="T23" s="202"/>
      <c r="U23" s="202"/>
      <c r="V23" s="202"/>
      <c r="W23" s="202"/>
      <c r="X23" s="202"/>
      <c r="Y23" s="202"/>
      <c r="Z23" s="202"/>
      <c r="AA23" s="202"/>
      <c r="AB23" s="202"/>
      <c r="AC23" s="202"/>
      <c r="AD23" s="202"/>
      <c r="AE23" s="202"/>
      <c r="AF23" s="18"/>
      <c r="AG23" s="202"/>
      <c r="AH23" s="202"/>
      <c r="AI23" s="202"/>
      <c r="AJ23" s="202"/>
      <c r="AK23" s="202"/>
      <c r="AL23" s="202"/>
      <c r="AM23" s="202"/>
      <c r="AN23" s="202"/>
      <c r="AO23" s="202"/>
      <c r="AP23" s="202"/>
      <c r="AQ23" s="202"/>
      <c r="AR23" s="202"/>
      <c r="AS23" s="207"/>
      <c r="AT23" s="207"/>
      <c r="AU23" s="207"/>
      <c r="AV23" s="207"/>
      <c r="AW23" s="207"/>
      <c r="AX23" s="208"/>
      <c r="AY23" s="208"/>
      <c r="AZ23" s="208"/>
      <c r="BA23" s="208"/>
      <c r="BB23" s="208"/>
      <c r="BC23" s="208"/>
      <c r="BD23" s="20"/>
      <c r="BE23" s="20"/>
      <c r="BF23" s="20"/>
      <c r="BG23" s="20"/>
      <c r="BH23" s="20"/>
      <c r="BI23" s="20"/>
      <c r="BJ23" s="20"/>
      <c r="BK23" s="20"/>
      <c r="BL23" s="20"/>
      <c r="BM23" s="20"/>
      <c r="BN23" s="20"/>
      <c r="BO23" s="20"/>
      <c r="BP23" s="20"/>
      <c r="BQ23" s="20"/>
      <c r="BR23" s="20"/>
      <c r="BS23" s="15">
        <f t="shared" si="0"/>
        <v>0</v>
      </c>
      <c r="BT23" s="23"/>
      <c r="BU23" s="15">
        <f t="shared" si="1"/>
        <v>0</v>
      </c>
      <c r="BV23" s="23"/>
      <c r="BW23" s="15">
        <f t="shared" si="2"/>
        <v>0</v>
      </c>
      <c r="BX23" s="274"/>
      <c r="BY23" s="274"/>
      <c r="BZ23" s="274"/>
      <c r="CA23" s="274"/>
      <c r="CB23" s="274"/>
      <c r="CC23" s="274"/>
    </row>
    <row r="24" spans="1:81" customFormat="1" ht="21" customHeight="1">
      <c r="A24" s="44"/>
      <c r="B24" s="44"/>
      <c r="C24" s="41" t="s">
        <v>63</v>
      </c>
      <c r="D24" s="659" t="s">
        <v>1621</v>
      </c>
      <c r="E24" s="562">
        <v>11368</v>
      </c>
      <c r="F24" s="543">
        <v>43005</v>
      </c>
      <c r="G24" s="983">
        <v>0</v>
      </c>
      <c r="H24" s="364" t="s">
        <v>1483</v>
      </c>
      <c r="I24" s="30">
        <v>34907</v>
      </c>
      <c r="J24" s="511" t="s">
        <v>1622</v>
      </c>
      <c r="K24" s="328" t="s">
        <v>1625</v>
      </c>
      <c r="L24" s="16">
        <v>0</v>
      </c>
      <c r="M24" s="285">
        <v>0</v>
      </c>
      <c r="N24" s="16">
        <v>0</v>
      </c>
      <c r="O24" s="285">
        <v>0</v>
      </c>
      <c r="P24" s="16">
        <v>0</v>
      </c>
      <c r="Q24" s="285">
        <v>0</v>
      </c>
      <c r="R24" s="16">
        <v>0</v>
      </c>
      <c r="S24" s="202"/>
      <c r="T24" s="202"/>
      <c r="U24" s="202"/>
      <c r="V24" s="202"/>
      <c r="W24" s="202"/>
      <c r="X24" s="202"/>
      <c r="Y24" s="202"/>
      <c r="Z24" s="202"/>
      <c r="AA24" s="202"/>
      <c r="AB24" s="202"/>
      <c r="AC24" s="202"/>
      <c r="AD24" s="202"/>
      <c r="AE24" s="202"/>
      <c r="AF24" s="18"/>
      <c r="AG24" s="202"/>
      <c r="AH24" s="202"/>
      <c r="AI24" s="202"/>
      <c r="AJ24" s="202"/>
      <c r="AK24" s="202"/>
      <c r="AL24" s="202"/>
      <c r="AM24" s="202"/>
      <c r="AN24" s="202"/>
      <c r="AO24" s="202"/>
      <c r="AP24" s="202"/>
      <c r="AQ24" s="202"/>
      <c r="AR24" s="202"/>
      <c r="AS24" s="207"/>
      <c r="AT24" s="207"/>
      <c r="AU24" s="207"/>
      <c r="AV24" s="207"/>
      <c r="AW24" s="207"/>
      <c r="AX24" s="208"/>
      <c r="AY24" s="208"/>
      <c r="AZ24" s="208"/>
      <c r="BA24" s="208"/>
      <c r="BB24" s="208"/>
      <c r="BC24" s="208"/>
      <c r="BD24" s="20"/>
      <c r="BE24" s="20"/>
      <c r="BF24" s="20"/>
      <c r="BG24" s="20"/>
      <c r="BH24" s="20"/>
      <c r="BI24" s="20"/>
      <c r="BJ24" s="20"/>
      <c r="BK24" s="20"/>
      <c r="BL24" s="20"/>
      <c r="BM24" s="20"/>
      <c r="BN24" s="20"/>
      <c r="BO24" s="20"/>
      <c r="BP24" s="20"/>
      <c r="BQ24" s="20"/>
      <c r="BR24" s="20"/>
      <c r="BS24" s="15">
        <f t="shared" si="0"/>
        <v>0</v>
      </c>
      <c r="BT24" s="23"/>
      <c r="BU24" s="15">
        <f t="shared" si="1"/>
        <v>0</v>
      </c>
      <c r="BV24" s="23"/>
      <c r="BW24" s="15">
        <f t="shared" si="2"/>
        <v>0</v>
      </c>
      <c r="BX24" s="274"/>
      <c r="BY24" s="274"/>
      <c r="BZ24" s="274"/>
      <c r="CA24" s="274"/>
      <c r="CB24" s="274"/>
      <c r="CC24" s="274"/>
    </row>
    <row r="25" spans="1:81" customFormat="1" ht="21" customHeight="1">
      <c r="A25" s="44"/>
      <c r="B25" s="44"/>
      <c r="C25" s="41" t="s">
        <v>65</v>
      </c>
      <c r="D25" s="659" t="s">
        <v>1780</v>
      </c>
      <c r="E25" s="562">
        <v>11420</v>
      </c>
      <c r="F25" s="543">
        <v>44035</v>
      </c>
      <c r="G25" s="983">
        <v>0</v>
      </c>
      <c r="H25" s="364" t="s">
        <v>1686</v>
      </c>
      <c r="I25" s="30"/>
      <c r="J25" s="511" t="s">
        <v>1783</v>
      </c>
      <c r="K25" s="328" t="s">
        <v>1784</v>
      </c>
      <c r="L25" s="16">
        <v>0</v>
      </c>
      <c r="M25" s="285">
        <v>0</v>
      </c>
      <c r="N25" s="16">
        <v>0</v>
      </c>
      <c r="O25" s="285">
        <v>0</v>
      </c>
      <c r="P25" s="16">
        <v>0</v>
      </c>
      <c r="Q25" s="285">
        <v>0</v>
      </c>
      <c r="R25" s="16">
        <v>0</v>
      </c>
      <c r="S25" s="202"/>
      <c r="T25" s="202"/>
      <c r="U25" s="202"/>
      <c r="V25" s="202"/>
      <c r="W25" s="202"/>
      <c r="X25" s="202"/>
      <c r="Y25" s="202"/>
      <c r="Z25" s="202"/>
      <c r="AA25" s="202"/>
      <c r="AB25" s="202"/>
      <c r="AC25" s="202"/>
      <c r="AD25" s="202"/>
      <c r="AE25" s="202"/>
      <c r="AF25" s="18"/>
      <c r="AG25" s="202"/>
      <c r="AH25" s="202"/>
      <c r="AI25" s="202"/>
      <c r="AJ25" s="202"/>
      <c r="AK25" s="202"/>
      <c r="AL25" s="202"/>
      <c r="AM25" s="202"/>
      <c r="AN25" s="202"/>
      <c r="AO25" s="202"/>
      <c r="AP25" s="202"/>
      <c r="AQ25" s="202"/>
      <c r="AR25" s="202"/>
      <c r="AS25" s="207"/>
      <c r="AT25" s="207"/>
      <c r="AU25" s="207"/>
      <c r="AV25" s="207"/>
      <c r="AW25" s="207"/>
      <c r="AX25" s="208"/>
      <c r="AY25" s="208"/>
      <c r="AZ25" s="208"/>
      <c r="BA25" s="208"/>
      <c r="BB25" s="208"/>
      <c r="BC25" s="208"/>
      <c r="BD25" s="20"/>
      <c r="BE25" s="20"/>
      <c r="BF25" s="20"/>
      <c r="BG25" s="20"/>
      <c r="BH25" s="20"/>
      <c r="BI25" s="20"/>
      <c r="BJ25" s="20"/>
      <c r="BK25" s="20"/>
      <c r="BL25" s="20"/>
      <c r="BM25" s="20"/>
      <c r="BN25" s="20"/>
      <c r="BO25" s="20"/>
      <c r="BP25" s="20"/>
      <c r="BQ25" s="20"/>
      <c r="BR25" s="20"/>
      <c r="BS25" s="15">
        <f t="shared" si="0"/>
        <v>0</v>
      </c>
      <c r="BT25" s="23"/>
      <c r="BU25" s="15">
        <f t="shared" si="1"/>
        <v>0</v>
      </c>
      <c r="BV25" s="23"/>
      <c r="BW25" s="15">
        <f t="shared" si="2"/>
        <v>0</v>
      </c>
      <c r="BX25" s="274"/>
      <c r="BY25" s="274"/>
      <c r="BZ25" s="274"/>
      <c r="CA25" s="274"/>
      <c r="CB25" s="274"/>
      <c r="CC25" s="274"/>
    </row>
    <row r="26" spans="1:81" customFormat="1" ht="21" customHeight="1">
      <c r="A26" s="44"/>
      <c r="B26" s="44"/>
      <c r="C26" s="41" t="s">
        <v>67</v>
      </c>
      <c r="D26" s="659" t="s">
        <v>1488</v>
      </c>
      <c r="E26" s="562">
        <v>10915</v>
      </c>
      <c r="F26" s="543">
        <v>44272</v>
      </c>
      <c r="G26" s="983">
        <v>0</v>
      </c>
      <c r="H26" s="364" t="s">
        <v>1483</v>
      </c>
      <c r="I26" s="30">
        <v>38474</v>
      </c>
      <c r="J26" s="511" t="s">
        <v>1490</v>
      </c>
      <c r="K26" s="328" t="s">
        <v>1489</v>
      </c>
      <c r="L26" s="16">
        <v>0</v>
      </c>
      <c r="M26" s="285">
        <v>0</v>
      </c>
      <c r="N26" s="16">
        <v>0</v>
      </c>
      <c r="O26" s="285">
        <v>0</v>
      </c>
      <c r="P26" s="16">
        <v>0</v>
      </c>
      <c r="Q26" s="285">
        <v>0</v>
      </c>
      <c r="R26" s="16">
        <v>0</v>
      </c>
      <c r="S26" s="202"/>
      <c r="T26" s="202"/>
      <c r="U26" s="202"/>
      <c r="V26" s="202"/>
      <c r="W26" s="202"/>
      <c r="X26" s="202"/>
      <c r="Y26" s="202"/>
      <c r="Z26" s="202"/>
      <c r="AA26" s="202"/>
      <c r="AB26" s="202"/>
      <c r="AC26" s="202"/>
      <c r="AD26" s="202"/>
      <c r="AE26" s="202"/>
      <c r="AF26" s="18"/>
      <c r="AG26" s="202"/>
      <c r="AH26" s="202"/>
      <c r="AI26" s="202"/>
      <c r="AJ26" s="202"/>
      <c r="AK26" s="202"/>
      <c r="AL26" s="202"/>
      <c r="AM26" s="202"/>
      <c r="AN26" s="202"/>
      <c r="AO26" s="202"/>
      <c r="AP26" s="202"/>
      <c r="AQ26" s="202"/>
      <c r="AR26" s="202"/>
      <c r="AS26" s="207"/>
      <c r="AT26" s="207"/>
      <c r="AU26" s="207"/>
      <c r="AV26" s="207"/>
      <c r="AW26" s="207"/>
      <c r="AX26" s="208"/>
      <c r="AY26" s="208"/>
      <c r="AZ26" s="208"/>
      <c r="BA26" s="208"/>
      <c r="BB26" s="208"/>
      <c r="BC26" s="208"/>
      <c r="BD26" s="20"/>
      <c r="BE26" s="20"/>
      <c r="BF26" s="20"/>
      <c r="BG26" s="20"/>
      <c r="BH26" s="20"/>
      <c r="BI26" s="20"/>
      <c r="BJ26" s="20"/>
      <c r="BK26" s="20"/>
      <c r="BL26" s="20"/>
      <c r="BM26" s="20"/>
      <c r="BN26" s="20"/>
      <c r="BO26" s="20"/>
      <c r="BP26" s="20"/>
      <c r="BQ26" s="20"/>
      <c r="BR26" s="20"/>
      <c r="BS26" s="15">
        <f t="shared" si="0"/>
        <v>0</v>
      </c>
      <c r="BT26" s="23"/>
      <c r="BU26" s="15">
        <f t="shared" si="1"/>
        <v>0</v>
      </c>
      <c r="BV26" s="23"/>
      <c r="BW26" s="15">
        <f t="shared" si="2"/>
        <v>0</v>
      </c>
      <c r="BX26" s="274"/>
      <c r="BY26" s="274"/>
      <c r="BZ26" s="274"/>
      <c r="CA26" s="274"/>
      <c r="CB26" s="274"/>
      <c r="CC26" s="274"/>
    </row>
    <row r="27" spans="1:81" customFormat="1" ht="21" customHeight="1">
      <c r="A27" s="44"/>
      <c r="B27" s="44"/>
      <c r="C27" s="41" t="s">
        <v>68</v>
      </c>
      <c r="D27" s="37" t="s">
        <v>1401</v>
      </c>
      <c r="E27" s="562">
        <v>10923</v>
      </c>
      <c r="F27" s="543">
        <v>44350</v>
      </c>
      <c r="G27" s="983">
        <v>0</v>
      </c>
      <c r="H27" s="364" t="s">
        <v>1686</v>
      </c>
      <c r="I27" s="30">
        <v>31951</v>
      </c>
      <c r="J27" s="511" t="s">
        <v>1267</v>
      </c>
      <c r="K27" s="328" t="s">
        <v>1266</v>
      </c>
      <c r="L27" s="16">
        <v>0</v>
      </c>
      <c r="M27" s="285">
        <v>0</v>
      </c>
      <c r="N27" s="16">
        <v>0</v>
      </c>
      <c r="O27" s="285">
        <v>0</v>
      </c>
      <c r="P27" s="16">
        <v>0</v>
      </c>
      <c r="Q27" s="285">
        <v>0</v>
      </c>
      <c r="R27" s="16">
        <v>0</v>
      </c>
      <c r="S27" s="202"/>
      <c r="T27" s="202"/>
      <c r="U27" s="202"/>
      <c r="V27" s="202"/>
      <c r="W27" s="202"/>
      <c r="X27" s="202"/>
      <c r="Y27" s="202"/>
      <c r="Z27" s="202"/>
      <c r="AA27" s="202"/>
      <c r="AB27" s="202"/>
      <c r="AC27" s="202"/>
      <c r="AD27" s="202"/>
      <c r="AE27" s="202"/>
      <c r="AF27" s="18"/>
      <c r="AG27" s="202"/>
      <c r="AH27" s="202"/>
      <c r="AI27" s="202"/>
      <c r="AJ27" s="202"/>
      <c r="AK27" s="202"/>
      <c r="AL27" s="202"/>
      <c r="AM27" s="202"/>
      <c r="AN27" s="202"/>
      <c r="AO27" s="202"/>
      <c r="AP27" s="202"/>
      <c r="AQ27" s="202"/>
      <c r="AR27" s="202"/>
      <c r="AS27" s="207"/>
      <c r="AT27" s="207"/>
      <c r="AU27" s="207"/>
      <c r="AV27" s="207"/>
      <c r="AW27" s="207"/>
      <c r="AX27" s="208"/>
      <c r="AY27" s="208"/>
      <c r="AZ27" s="208"/>
      <c r="BA27" s="208"/>
      <c r="BB27" s="208"/>
      <c r="BC27" s="208"/>
      <c r="BD27" s="20"/>
      <c r="BE27" s="20"/>
      <c r="BF27" s="20"/>
      <c r="BG27" s="20"/>
      <c r="BH27" s="20"/>
      <c r="BI27" s="20"/>
      <c r="BJ27" s="20"/>
      <c r="BK27" s="20"/>
      <c r="BL27" s="20"/>
      <c r="BM27" s="20"/>
      <c r="BN27" s="20"/>
      <c r="BO27" s="20"/>
      <c r="BP27" s="20"/>
      <c r="BQ27" s="20"/>
      <c r="BR27" s="20"/>
      <c r="BS27" s="15">
        <f t="shared" si="0"/>
        <v>0</v>
      </c>
      <c r="BT27" s="23"/>
      <c r="BU27" s="15">
        <f t="shared" si="1"/>
        <v>0</v>
      </c>
      <c r="BV27" s="23"/>
      <c r="BW27" s="15">
        <f t="shared" si="2"/>
        <v>0</v>
      </c>
      <c r="BX27" s="274"/>
      <c r="BY27" s="274"/>
      <c r="BZ27" s="274"/>
      <c r="CA27" s="274"/>
      <c r="CB27" s="274"/>
      <c r="CC27" s="274"/>
    </row>
    <row r="28" spans="1:81" customFormat="1" ht="21" customHeight="1">
      <c r="A28" s="44"/>
      <c r="B28" s="44"/>
      <c r="C28" s="41" t="s">
        <v>70</v>
      </c>
      <c r="D28" s="659" t="s">
        <v>1265</v>
      </c>
      <c r="E28" s="562">
        <v>10923</v>
      </c>
      <c r="F28" s="543">
        <v>44350</v>
      </c>
      <c r="G28" s="983">
        <v>0</v>
      </c>
      <c r="H28" s="364" t="s">
        <v>1686</v>
      </c>
      <c r="I28" s="30">
        <v>44342</v>
      </c>
      <c r="J28" s="511" t="s">
        <v>1267</v>
      </c>
      <c r="K28" s="328" t="s">
        <v>1266</v>
      </c>
      <c r="L28" s="16">
        <v>0</v>
      </c>
      <c r="M28" s="285">
        <v>0</v>
      </c>
      <c r="N28" s="16">
        <v>0</v>
      </c>
      <c r="O28" s="285">
        <v>0</v>
      </c>
      <c r="P28" s="16">
        <v>0</v>
      </c>
      <c r="Q28" s="285">
        <v>0</v>
      </c>
      <c r="R28" s="16">
        <v>0</v>
      </c>
      <c r="S28" s="202"/>
      <c r="T28" s="202"/>
      <c r="U28" s="202"/>
      <c r="V28" s="202"/>
      <c r="W28" s="202"/>
      <c r="X28" s="202"/>
      <c r="Y28" s="202"/>
      <c r="Z28" s="202"/>
      <c r="AA28" s="202"/>
      <c r="AB28" s="202"/>
      <c r="AC28" s="202"/>
      <c r="AD28" s="202"/>
      <c r="AE28" s="202"/>
      <c r="AF28" s="18"/>
      <c r="AG28" s="202"/>
      <c r="AH28" s="202"/>
      <c r="AI28" s="202"/>
      <c r="AJ28" s="202"/>
      <c r="AK28" s="202"/>
      <c r="AL28" s="202"/>
      <c r="AM28" s="202"/>
      <c r="AN28" s="202"/>
      <c r="AO28" s="202"/>
      <c r="AP28" s="202"/>
      <c r="AQ28" s="202"/>
      <c r="AR28" s="202"/>
      <c r="AS28" s="207"/>
      <c r="AT28" s="207"/>
      <c r="AU28" s="207"/>
      <c r="AV28" s="207"/>
      <c r="AW28" s="207"/>
      <c r="AX28" s="208"/>
      <c r="AY28" s="208"/>
      <c r="AZ28" s="208"/>
      <c r="BA28" s="208"/>
      <c r="BB28" s="208"/>
      <c r="BC28" s="208"/>
      <c r="BD28" s="20"/>
      <c r="BE28" s="20"/>
      <c r="BF28" s="20"/>
      <c r="BG28" s="20"/>
      <c r="BH28" s="20"/>
      <c r="BI28" s="20"/>
      <c r="BJ28" s="20"/>
      <c r="BK28" s="20"/>
      <c r="BL28" s="20"/>
      <c r="BM28" s="20"/>
      <c r="BN28" s="20"/>
      <c r="BO28" s="20"/>
      <c r="BP28" s="20"/>
      <c r="BQ28" s="20"/>
      <c r="BR28" s="20"/>
      <c r="BS28" s="15">
        <f t="shared" si="0"/>
        <v>0</v>
      </c>
      <c r="BT28" s="23"/>
      <c r="BU28" s="15">
        <f t="shared" si="1"/>
        <v>0</v>
      </c>
      <c r="BV28" s="23"/>
      <c r="BW28" s="15">
        <f t="shared" si="2"/>
        <v>0</v>
      </c>
      <c r="BX28" s="274"/>
      <c r="BY28" s="274"/>
      <c r="BZ28" s="274"/>
      <c r="CA28" s="274"/>
      <c r="CB28" s="274"/>
      <c r="CC28" s="274"/>
    </row>
    <row r="29" spans="1:81" customFormat="1" ht="21" customHeight="1">
      <c r="A29" s="44"/>
      <c r="B29" s="44"/>
      <c r="C29" s="41" t="s">
        <v>72</v>
      </c>
      <c r="D29" s="659" t="s">
        <v>1690</v>
      </c>
      <c r="E29" s="562">
        <v>11371</v>
      </c>
      <c r="F29" s="543">
        <v>44614</v>
      </c>
      <c r="G29" s="983">
        <v>0</v>
      </c>
      <c r="H29" s="364" t="s">
        <v>1686</v>
      </c>
      <c r="I29" s="30">
        <v>36775</v>
      </c>
      <c r="J29" s="512" t="s">
        <v>1692</v>
      </c>
      <c r="K29" s="328" t="s">
        <v>1691</v>
      </c>
      <c r="L29" s="16">
        <v>0</v>
      </c>
      <c r="M29" s="285">
        <v>0</v>
      </c>
      <c r="N29" s="16">
        <v>0</v>
      </c>
      <c r="O29" s="285">
        <v>0</v>
      </c>
      <c r="P29" s="16">
        <v>0</v>
      </c>
      <c r="Q29" s="285">
        <v>0</v>
      </c>
      <c r="R29" s="16">
        <v>0</v>
      </c>
      <c r="S29" s="202"/>
      <c r="T29" s="202"/>
      <c r="U29" s="202"/>
      <c r="V29" s="202"/>
      <c r="W29" s="202"/>
      <c r="X29" s="202"/>
      <c r="Y29" s="202"/>
      <c r="Z29" s="202"/>
      <c r="AA29" s="202"/>
      <c r="AB29" s="202"/>
      <c r="AC29" s="202"/>
      <c r="AD29" s="202"/>
      <c r="AE29" s="202"/>
      <c r="AF29" s="18"/>
      <c r="AG29" s="202"/>
      <c r="AH29" s="202"/>
      <c r="AI29" s="202"/>
      <c r="AJ29" s="202"/>
      <c r="AK29" s="202"/>
      <c r="AL29" s="202"/>
      <c r="AM29" s="202"/>
      <c r="AN29" s="202"/>
      <c r="AO29" s="202"/>
      <c r="AP29" s="202"/>
      <c r="AQ29" s="202"/>
      <c r="AR29" s="202"/>
      <c r="AS29" s="207"/>
      <c r="AT29" s="207"/>
      <c r="AU29" s="207"/>
      <c r="AV29" s="207"/>
      <c r="AW29" s="207"/>
      <c r="AX29" s="208"/>
      <c r="AY29" s="208"/>
      <c r="AZ29" s="208"/>
      <c r="BA29" s="208"/>
      <c r="BB29" s="208"/>
      <c r="BC29" s="208"/>
      <c r="BD29" s="20"/>
      <c r="BE29" s="20"/>
      <c r="BF29" s="20"/>
      <c r="BG29" s="20"/>
      <c r="BH29" s="20"/>
      <c r="BI29" s="20"/>
      <c r="BJ29" s="20"/>
      <c r="BK29" s="20"/>
      <c r="BL29" s="20"/>
      <c r="BM29" s="20"/>
      <c r="BN29" s="20"/>
      <c r="BO29" s="20"/>
      <c r="BP29" s="20"/>
      <c r="BQ29" s="20"/>
      <c r="BR29" s="20"/>
      <c r="BS29" s="15">
        <f t="shared" si="0"/>
        <v>0</v>
      </c>
      <c r="BT29" s="23"/>
      <c r="BU29" s="15">
        <f t="shared" si="1"/>
        <v>0</v>
      </c>
      <c r="BV29" s="23"/>
      <c r="BW29" s="15">
        <f t="shared" si="2"/>
        <v>0</v>
      </c>
      <c r="BX29" s="274"/>
      <c r="BY29" s="274"/>
      <c r="BZ29" s="274"/>
      <c r="CA29" s="274"/>
      <c r="CB29" s="274"/>
      <c r="CC29" s="274"/>
    </row>
    <row r="30" spans="1:81" customFormat="1" ht="21" customHeight="1">
      <c r="A30" s="44"/>
      <c r="B30" s="44"/>
      <c r="C30" s="41" t="s">
        <v>74</v>
      </c>
      <c r="D30" s="659" t="s">
        <v>1607</v>
      </c>
      <c r="E30" s="562">
        <v>11184</v>
      </c>
      <c r="F30" s="543">
        <v>44623</v>
      </c>
      <c r="G30" s="983">
        <v>0</v>
      </c>
      <c r="H30" s="364" t="s">
        <v>1686</v>
      </c>
      <c r="I30" s="30"/>
      <c r="J30" s="511" t="s">
        <v>1609</v>
      </c>
      <c r="K30" s="328" t="s">
        <v>1608</v>
      </c>
      <c r="L30" s="16">
        <v>0</v>
      </c>
      <c r="M30" s="285">
        <v>0</v>
      </c>
      <c r="N30" s="16">
        <v>0</v>
      </c>
      <c r="O30" s="285">
        <v>0</v>
      </c>
      <c r="P30" s="16">
        <v>0</v>
      </c>
      <c r="Q30" s="285">
        <v>0</v>
      </c>
      <c r="R30" s="16">
        <v>0</v>
      </c>
      <c r="S30" s="202"/>
      <c r="T30" s="202"/>
      <c r="U30" s="202"/>
      <c r="V30" s="202"/>
      <c r="W30" s="202"/>
      <c r="X30" s="202"/>
      <c r="Y30" s="202"/>
      <c r="Z30" s="202"/>
      <c r="AA30" s="202"/>
      <c r="AB30" s="202"/>
      <c r="AC30" s="202"/>
      <c r="AD30" s="202"/>
      <c r="AE30" s="202"/>
      <c r="AF30" s="18"/>
      <c r="AG30" s="202"/>
      <c r="AH30" s="202"/>
      <c r="AI30" s="202"/>
      <c r="AJ30" s="202"/>
      <c r="AK30" s="202"/>
      <c r="AL30" s="202"/>
      <c r="AM30" s="202"/>
      <c r="AN30" s="202"/>
      <c r="AO30" s="202"/>
      <c r="AP30" s="202"/>
      <c r="AQ30" s="202"/>
      <c r="AR30" s="202"/>
      <c r="AS30" s="207"/>
      <c r="AT30" s="207"/>
      <c r="AU30" s="207"/>
      <c r="AV30" s="207"/>
      <c r="AW30" s="207"/>
      <c r="AX30" s="208"/>
      <c r="AY30" s="208"/>
      <c r="AZ30" s="208"/>
      <c r="BA30" s="208"/>
      <c r="BB30" s="208"/>
      <c r="BC30" s="208"/>
      <c r="BD30" s="20"/>
      <c r="BE30" s="20"/>
      <c r="BF30" s="20"/>
      <c r="BG30" s="20"/>
      <c r="BH30" s="20"/>
      <c r="BI30" s="20"/>
      <c r="BJ30" s="20"/>
      <c r="BK30" s="20"/>
      <c r="BL30" s="20"/>
      <c r="BM30" s="20"/>
      <c r="BN30" s="20"/>
      <c r="BO30" s="20"/>
      <c r="BP30" s="20"/>
      <c r="BQ30" s="20"/>
      <c r="BR30" s="20"/>
      <c r="BS30" s="15">
        <f t="shared" si="0"/>
        <v>0</v>
      </c>
      <c r="BT30" s="23"/>
      <c r="BU30" s="15">
        <f t="shared" si="1"/>
        <v>0</v>
      </c>
      <c r="BV30" s="23"/>
      <c r="BW30" s="15">
        <f t="shared" si="2"/>
        <v>0</v>
      </c>
      <c r="BX30" s="274"/>
      <c r="BY30" s="274"/>
      <c r="BZ30" s="274"/>
      <c r="CA30" s="274"/>
      <c r="CB30" s="274"/>
      <c r="CC30" s="274"/>
    </row>
    <row r="31" spans="1:81" customFormat="1" ht="21" customHeight="1">
      <c r="A31" s="44"/>
      <c r="B31" s="44"/>
      <c r="C31" s="41" t="s">
        <v>76</v>
      </c>
      <c r="D31" s="659" t="s">
        <v>1500</v>
      </c>
      <c r="E31" s="562">
        <v>10988</v>
      </c>
      <c r="F31" s="544">
        <v>44636</v>
      </c>
      <c r="G31" s="983">
        <v>0</v>
      </c>
      <c r="H31" s="364" t="s">
        <v>1483</v>
      </c>
      <c r="I31" s="30">
        <v>21759</v>
      </c>
      <c r="J31" s="519" t="s">
        <v>1502</v>
      </c>
      <c r="K31" s="328" t="s">
        <v>1501</v>
      </c>
      <c r="L31" s="16">
        <v>0</v>
      </c>
      <c r="M31" s="285">
        <v>0</v>
      </c>
      <c r="N31" s="16">
        <v>0</v>
      </c>
      <c r="O31" s="285">
        <v>0</v>
      </c>
      <c r="P31" s="16">
        <v>0</v>
      </c>
      <c r="Q31" s="285">
        <v>0</v>
      </c>
      <c r="R31" s="16">
        <v>0</v>
      </c>
      <c r="S31" s="202"/>
      <c r="T31" s="202"/>
      <c r="U31" s="202"/>
      <c r="V31" s="202"/>
      <c r="W31" s="202"/>
      <c r="X31" s="202"/>
      <c r="Y31" s="202"/>
      <c r="Z31" s="202"/>
      <c r="AA31" s="202"/>
      <c r="AB31" s="202"/>
      <c r="AC31" s="202"/>
      <c r="AD31" s="202"/>
      <c r="AE31" s="202"/>
      <c r="AF31" s="18"/>
      <c r="AG31" s="202"/>
      <c r="AH31" s="202"/>
      <c r="AI31" s="202"/>
      <c r="AJ31" s="202"/>
      <c r="AK31" s="202"/>
      <c r="AL31" s="202"/>
      <c r="AM31" s="202"/>
      <c r="AN31" s="202"/>
      <c r="AO31" s="202"/>
      <c r="AP31" s="202"/>
      <c r="AQ31" s="202"/>
      <c r="AR31" s="202"/>
      <c r="AS31" s="207"/>
      <c r="AT31" s="207"/>
      <c r="AU31" s="207"/>
      <c r="AV31" s="207"/>
      <c r="AW31" s="207"/>
      <c r="AX31" s="208"/>
      <c r="AY31" s="208"/>
      <c r="AZ31" s="208"/>
      <c r="BA31" s="208"/>
      <c r="BB31" s="208"/>
      <c r="BC31" s="208"/>
      <c r="BD31" s="20"/>
      <c r="BE31" s="20"/>
      <c r="BF31" s="20"/>
      <c r="BG31" s="20"/>
      <c r="BH31" s="20"/>
      <c r="BI31" s="20"/>
      <c r="BJ31" s="20"/>
      <c r="BK31" s="20"/>
      <c r="BL31" s="20"/>
      <c r="BM31" s="20"/>
      <c r="BN31" s="20"/>
      <c r="BO31" s="20"/>
      <c r="BP31" s="20"/>
      <c r="BQ31" s="20"/>
      <c r="BR31" s="20"/>
      <c r="BS31" s="15">
        <f t="shared" si="0"/>
        <v>0</v>
      </c>
      <c r="BT31" s="23"/>
      <c r="BU31" s="15">
        <f t="shared" si="1"/>
        <v>0</v>
      </c>
      <c r="BV31" s="23"/>
      <c r="BW31" s="15">
        <f t="shared" si="2"/>
        <v>0</v>
      </c>
      <c r="BX31" s="274"/>
      <c r="BY31" s="274"/>
      <c r="BZ31" s="274"/>
      <c r="CA31" s="274"/>
      <c r="CB31" s="274"/>
      <c r="CC31" s="274"/>
    </row>
    <row r="32" spans="1:81" customFormat="1" ht="21" customHeight="1">
      <c r="A32" s="44"/>
      <c r="B32" s="44"/>
      <c r="C32" s="41" t="s">
        <v>78</v>
      </c>
      <c r="D32" s="659" t="s">
        <v>1581</v>
      </c>
      <c r="E32" s="562">
        <v>11331</v>
      </c>
      <c r="F32" s="544">
        <v>44686</v>
      </c>
      <c r="G32" s="983">
        <v>0</v>
      </c>
      <c r="H32" s="707" t="s">
        <v>1483</v>
      </c>
      <c r="I32" s="30">
        <v>44959</v>
      </c>
      <c r="J32" s="519" t="s">
        <v>1579</v>
      </c>
      <c r="K32" s="328" t="s">
        <v>1578</v>
      </c>
      <c r="L32" s="16">
        <v>0</v>
      </c>
      <c r="M32" s="285">
        <v>0</v>
      </c>
      <c r="N32" s="16">
        <v>0</v>
      </c>
      <c r="O32" s="285">
        <v>0</v>
      </c>
      <c r="P32" s="16">
        <v>0</v>
      </c>
      <c r="Q32" s="285">
        <v>0</v>
      </c>
      <c r="R32" s="16">
        <v>0</v>
      </c>
      <c r="S32" s="202"/>
      <c r="T32" s="202"/>
      <c r="U32" s="202"/>
      <c r="V32" s="202"/>
      <c r="W32" s="202"/>
      <c r="X32" s="202"/>
      <c r="Y32" s="202"/>
      <c r="Z32" s="202"/>
      <c r="AA32" s="202"/>
      <c r="AB32" s="202"/>
      <c r="AC32" s="202"/>
      <c r="AD32" s="202"/>
      <c r="AE32" s="202"/>
      <c r="AF32" s="18"/>
      <c r="AG32" s="202"/>
      <c r="AH32" s="202"/>
      <c r="AI32" s="202"/>
      <c r="AJ32" s="202"/>
      <c r="AK32" s="202"/>
      <c r="AL32" s="202"/>
      <c r="AM32" s="202"/>
      <c r="AN32" s="202"/>
      <c r="AO32" s="202"/>
      <c r="AP32" s="202"/>
      <c r="AQ32" s="202"/>
      <c r="AR32" s="202"/>
      <c r="AS32" s="207"/>
      <c r="AT32" s="207"/>
      <c r="AU32" s="207"/>
      <c r="AV32" s="207"/>
      <c r="AW32" s="207"/>
      <c r="AX32" s="208"/>
      <c r="AY32" s="208"/>
      <c r="AZ32" s="208"/>
      <c r="BA32" s="208"/>
      <c r="BB32" s="208"/>
      <c r="BC32" s="208"/>
      <c r="BD32" s="20"/>
      <c r="BE32" s="20"/>
      <c r="BF32" s="20"/>
      <c r="BG32" s="20"/>
      <c r="BH32" s="20"/>
      <c r="BI32" s="20"/>
      <c r="BJ32" s="20"/>
      <c r="BK32" s="20"/>
      <c r="BL32" s="20"/>
      <c r="BM32" s="20"/>
      <c r="BN32" s="20"/>
      <c r="BO32" s="20"/>
      <c r="BP32" s="20"/>
      <c r="BQ32" s="20"/>
      <c r="BR32" s="20"/>
      <c r="BS32" s="15">
        <f t="shared" si="0"/>
        <v>0</v>
      </c>
      <c r="BT32" s="23"/>
      <c r="BU32" s="15">
        <f t="shared" si="1"/>
        <v>0</v>
      </c>
      <c r="BV32" s="23"/>
      <c r="BW32" s="15">
        <f t="shared" si="2"/>
        <v>0</v>
      </c>
      <c r="BX32" s="274"/>
      <c r="BY32" s="274"/>
      <c r="BZ32" s="274"/>
      <c r="CA32" s="274"/>
      <c r="CB32" s="274"/>
      <c r="CC32" s="274"/>
    </row>
    <row r="33" spans="1:81" customFormat="1" ht="21" customHeight="1">
      <c r="A33" s="44"/>
      <c r="B33" s="44"/>
      <c r="C33" s="41" t="s">
        <v>79</v>
      </c>
      <c r="D33" s="37" t="s">
        <v>1979</v>
      </c>
      <c r="E33" s="562">
        <v>11328</v>
      </c>
      <c r="F33" s="546">
        <v>45062</v>
      </c>
      <c r="G33" s="983">
        <v>0</v>
      </c>
      <c r="H33" s="364" t="s">
        <v>1942</v>
      </c>
      <c r="I33" s="30">
        <v>17758</v>
      </c>
      <c r="J33" s="519" t="s">
        <v>1980</v>
      </c>
      <c r="K33" s="328" t="s">
        <v>1981</v>
      </c>
      <c r="L33" s="16">
        <v>0</v>
      </c>
      <c r="M33" s="285">
        <v>0</v>
      </c>
      <c r="N33" s="16">
        <v>0</v>
      </c>
      <c r="O33" s="285">
        <v>0</v>
      </c>
      <c r="P33" s="16">
        <v>0</v>
      </c>
      <c r="Q33" s="285">
        <v>0</v>
      </c>
      <c r="R33" s="16">
        <v>0</v>
      </c>
      <c r="S33" s="202"/>
      <c r="T33" s="202"/>
      <c r="U33" s="202"/>
      <c r="V33" s="202"/>
      <c r="W33" s="202"/>
      <c r="X33" s="202"/>
      <c r="Y33" s="202"/>
      <c r="Z33" s="202"/>
      <c r="AA33" s="202"/>
      <c r="AB33" s="202"/>
      <c r="AC33" s="202"/>
      <c r="AD33" s="202"/>
      <c r="AE33" s="202"/>
      <c r="AF33" s="18"/>
      <c r="AG33" s="202"/>
      <c r="AH33" s="202"/>
      <c r="AI33" s="202"/>
      <c r="AJ33" s="202"/>
      <c r="AK33" s="202"/>
      <c r="AL33" s="202"/>
      <c r="AM33" s="202"/>
      <c r="AN33" s="202"/>
      <c r="AO33" s="202"/>
      <c r="AP33" s="202"/>
      <c r="AQ33" s="202"/>
      <c r="AR33" s="202"/>
      <c r="AS33" s="207"/>
      <c r="AT33" s="207"/>
      <c r="AU33" s="207"/>
      <c r="AV33" s="207"/>
      <c r="AW33" s="207"/>
      <c r="AX33" s="208"/>
      <c r="AY33" s="208"/>
      <c r="AZ33" s="208"/>
      <c r="BA33" s="208"/>
      <c r="BB33" s="208"/>
      <c r="BC33" s="208"/>
      <c r="BD33" s="20"/>
      <c r="BE33" s="20"/>
      <c r="BF33" s="20"/>
      <c r="BG33" s="20"/>
      <c r="BH33" s="20"/>
      <c r="BI33" s="20"/>
      <c r="BJ33" s="20"/>
      <c r="BK33" s="20"/>
      <c r="BL33" s="20"/>
      <c r="BM33" s="20"/>
      <c r="BN33" s="20"/>
      <c r="BO33" s="20"/>
      <c r="BP33" s="20"/>
      <c r="BQ33" s="20"/>
      <c r="BR33" s="20"/>
      <c r="BS33" s="15">
        <f t="shared" si="0"/>
        <v>0</v>
      </c>
      <c r="BT33" s="23"/>
      <c r="BU33" s="15">
        <f t="shared" si="1"/>
        <v>0</v>
      </c>
      <c r="BV33" s="23"/>
      <c r="BW33" s="15">
        <f t="shared" si="2"/>
        <v>0</v>
      </c>
      <c r="BX33" s="274"/>
      <c r="BY33" s="274"/>
      <c r="BZ33" s="274"/>
      <c r="CA33" s="274"/>
      <c r="CB33" s="274"/>
      <c r="CC33" s="274"/>
    </row>
    <row r="34" spans="1:81" customFormat="1" ht="21" customHeight="1">
      <c r="A34" s="44"/>
      <c r="B34" s="44"/>
      <c r="C34" s="41" t="s">
        <v>81</v>
      </c>
      <c r="D34" s="37" t="s">
        <v>1926</v>
      </c>
      <c r="E34" s="562">
        <v>11319</v>
      </c>
      <c r="F34" s="545">
        <v>45196</v>
      </c>
      <c r="G34" s="983">
        <v>0</v>
      </c>
      <c r="H34" s="364" t="s">
        <v>1686</v>
      </c>
      <c r="I34" s="30">
        <v>15767</v>
      </c>
      <c r="J34" s="512" t="s">
        <v>1927</v>
      </c>
      <c r="K34" s="328" t="s">
        <v>1928</v>
      </c>
      <c r="L34" s="16">
        <v>0</v>
      </c>
      <c r="M34" s="285">
        <v>0</v>
      </c>
      <c r="N34" s="16">
        <v>0</v>
      </c>
      <c r="O34" s="285">
        <v>0</v>
      </c>
      <c r="P34" s="16">
        <v>0</v>
      </c>
      <c r="Q34" s="285">
        <v>0</v>
      </c>
      <c r="R34" s="16">
        <v>0</v>
      </c>
      <c r="S34" s="202"/>
      <c r="T34" s="202"/>
      <c r="U34" s="202"/>
      <c r="V34" s="202"/>
      <c r="W34" s="202"/>
      <c r="X34" s="202"/>
      <c r="Y34" s="202"/>
      <c r="Z34" s="202"/>
      <c r="AA34" s="202"/>
      <c r="AB34" s="202"/>
      <c r="AC34" s="202"/>
      <c r="AD34" s="202"/>
      <c r="AE34" s="202"/>
      <c r="AF34" s="18"/>
      <c r="AG34" s="202"/>
      <c r="AH34" s="202"/>
      <c r="AI34" s="202"/>
      <c r="AJ34" s="202"/>
      <c r="AK34" s="202"/>
      <c r="AL34" s="202"/>
      <c r="AM34" s="202"/>
      <c r="AN34" s="202"/>
      <c r="AO34" s="202"/>
      <c r="AP34" s="202"/>
      <c r="AQ34" s="202"/>
      <c r="AR34" s="202"/>
      <c r="AS34" s="207"/>
      <c r="AT34" s="207"/>
      <c r="AU34" s="207"/>
      <c r="AV34" s="207"/>
      <c r="AW34" s="207"/>
      <c r="AX34" s="208"/>
      <c r="AY34" s="208"/>
      <c r="AZ34" s="208"/>
      <c r="BA34" s="208"/>
      <c r="BB34" s="208"/>
      <c r="BC34" s="208"/>
      <c r="BD34" s="20"/>
      <c r="BE34" s="20"/>
      <c r="BF34" s="20"/>
      <c r="BG34" s="20"/>
      <c r="BH34" s="20"/>
      <c r="BI34" s="20"/>
      <c r="BJ34" s="20"/>
      <c r="BK34" s="20"/>
      <c r="BL34" s="20"/>
      <c r="BM34" s="20"/>
      <c r="BN34" s="20"/>
      <c r="BO34" s="20"/>
      <c r="BP34" s="20"/>
      <c r="BQ34" s="20"/>
      <c r="BR34" s="20"/>
      <c r="BS34" s="15">
        <f t="shared" si="0"/>
        <v>0</v>
      </c>
      <c r="BT34" s="23"/>
      <c r="BU34" s="15">
        <f t="shared" si="1"/>
        <v>0</v>
      </c>
      <c r="BV34" s="23"/>
      <c r="BW34" s="15">
        <f t="shared" si="2"/>
        <v>0</v>
      </c>
      <c r="BX34" s="274"/>
      <c r="BY34" s="274"/>
      <c r="BZ34" s="274"/>
      <c r="CA34" s="274"/>
      <c r="CB34" s="274"/>
      <c r="CC34" s="274"/>
    </row>
    <row r="35" spans="1:81" customFormat="1" ht="21" customHeight="1">
      <c r="A35" s="44"/>
      <c r="B35" s="44"/>
      <c r="C35" s="41" t="s">
        <v>83</v>
      </c>
      <c r="D35" s="37" t="s">
        <v>1956</v>
      </c>
      <c r="E35" s="562">
        <v>11585</v>
      </c>
      <c r="F35" s="546">
        <v>45495</v>
      </c>
      <c r="G35" s="983">
        <v>0</v>
      </c>
      <c r="H35" s="364" t="s">
        <v>1942</v>
      </c>
      <c r="I35" s="30">
        <v>45483</v>
      </c>
      <c r="J35" s="519" t="s">
        <v>1957</v>
      </c>
      <c r="K35" s="328" t="s">
        <v>1958</v>
      </c>
      <c r="L35" s="16">
        <v>0</v>
      </c>
      <c r="M35" s="285">
        <v>0</v>
      </c>
      <c r="N35" s="16">
        <v>0</v>
      </c>
      <c r="O35" s="285">
        <v>0</v>
      </c>
      <c r="P35" s="16">
        <v>0</v>
      </c>
      <c r="Q35" s="285">
        <v>0</v>
      </c>
      <c r="R35" s="16">
        <v>0</v>
      </c>
      <c r="S35" s="202"/>
      <c r="T35" s="202"/>
      <c r="U35" s="202"/>
      <c r="V35" s="202"/>
      <c r="W35" s="202"/>
      <c r="X35" s="202"/>
      <c r="Y35" s="202"/>
      <c r="Z35" s="202"/>
      <c r="AA35" s="202"/>
      <c r="AB35" s="202"/>
      <c r="AC35" s="202"/>
      <c r="AD35" s="202"/>
      <c r="AE35" s="202"/>
      <c r="AF35" s="18"/>
      <c r="AG35" s="202"/>
      <c r="AH35" s="202"/>
      <c r="AI35" s="202"/>
      <c r="AJ35" s="202"/>
      <c r="AK35" s="202"/>
      <c r="AL35" s="202"/>
      <c r="AM35" s="202"/>
      <c r="AN35" s="202"/>
      <c r="AO35" s="202"/>
      <c r="AP35" s="202"/>
      <c r="AQ35" s="202"/>
      <c r="AR35" s="202"/>
      <c r="AS35" s="207"/>
      <c r="AT35" s="207"/>
      <c r="AU35" s="207"/>
      <c r="AV35" s="207"/>
      <c r="AW35" s="207"/>
      <c r="AX35" s="208"/>
      <c r="AY35" s="208"/>
      <c r="AZ35" s="208"/>
      <c r="BA35" s="208"/>
      <c r="BB35" s="208"/>
      <c r="BC35" s="208"/>
      <c r="BD35" s="20"/>
      <c r="BE35" s="20"/>
      <c r="BF35" s="20"/>
      <c r="BG35" s="20"/>
      <c r="BH35" s="20"/>
      <c r="BI35" s="20"/>
      <c r="BJ35" s="20"/>
      <c r="BK35" s="20"/>
      <c r="BL35" s="20"/>
      <c r="BM35" s="20"/>
      <c r="BN35" s="20"/>
      <c r="BO35" s="20"/>
      <c r="BP35" s="20"/>
      <c r="BQ35" s="20"/>
      <c r="BR35" s="20"/>
      <c r="BS35" s="15">
        <f t="shared" ref="BS35:BS43" si="3">COUNT(S35:AR35)</f>
        <v>0</v>
      </c>
      <c r="BT35" s="23"/>
      <c r="BU35" s="15">
        <f t="shared" ref="BU35:BU43" si="4">COUNT(AS35:BR35)</f>
        <v>0</v>
      </c>
      <c r="BV35" s="23"/>
      <c r="BW35" s="15">
        <f t="shared" ref="BW35:BW43" si="5">SUM(BS35,BU35)</f>
        <v>0</v>
      </c>
      <c r="BX35" s="274"/>
      <c r="BY35" s="274"/>
      <c r="BZ35" s="274"/>
      <c r="CA35" s="274"/>
      <c r="CB35" s="274"/>
      <c r="CC35" s="274"/>
    </row>
    <row r="36" spans="1:81" customFormat="1" ht="21" customHeight="1">
      <c r="A36" s="44"/>
      <c r="B36" s="44"/>
      <c r="C36" s="41" t="s">
        <v>84</v>
      </c>
      <c r="D36" s="659" t="s">
        <v>1237</v>
      </c>
      <c r="E36" s="562">
        <v>2409</v>
      </c>
      <c r="F36" s="542">
        <v>42051</v>
      </c>
      <c r="G36" s="983">
        <v>0</v>
      </c>
      <c r="H36" s="364" t="s">
        <v>1942</v>
      </c>
      <c r="I36" s="30">
        <v>43052</v>
      </c>
      <c r="J36" s="519" t="s">
        <v>655</v>
      </c>
      <c r="K36" s="328" t="s">
        <v>655</v>
      </c>
      <c r="L36" s="16">
        <v>0</v>
      </c>
      <c r="M36" s="285">
        <v>0</v>
      </c>
      <c r="N36" s="16">
        <v>0</v>
      </c>
      <c r="O36" s="285">
        <v>0</v>
      </c>
      <c r="P36" s="16">
        <v>0</v>
      </c>
      <c r="Q36" s="285">
        <v>0</v>
      </c>
      <c r="R36" s="16">
        <v>0</v>
      </c>
      <c r="S36" s="202"/>
      <c r="T36" s="202"/>
      <c r="U36" s="202"/>
      <c r="V36" s="202"/>
      <c r="W36" s="202"/>
      <c r="X36" s="202"/>
      <c r="Y36" s="202"/>
      <c r="Z36" s="202"/>
      <c r="AA36" s="202"/>
      <c r="AB36" s="202"/>
      <c r="AC36" s="202"/>
      <c r="AD36" s="202"/>
      <c r="AE36" s="202"/>
      <c r="AF36" s="18"/>
      <c r="AG36" s="202"/>
      <c r="AH36" s="202"/>
      <c r="AI36" s="202"/>
      <c r="AJ36" s="202"/>
      <c r="AK36" s="202"/>
      <c r="AL36" s="202"/>
      <c r="AM36" s="202"/>
      <c r="AN36" s="202"/>
      <c r="AO36" s="202"/>
      <c r="AP36" s="202"/>
      <c r="AQ36" s="202"/>
      <c r="AR36" s="202"/>
      <c r="AS36" s="207"/>
      <c r="AT36" s="207"/>
      <c r="AU36" s="207"/>
      <c r="AV36" s="207"/>
      <c r="AW36" s="207"/>
      <c r="AX36" s="208"/>
      <c r="AY36" s="208"/>
      <c r="AZ36" s="208"/>
      <c r="BA36" s="208"/>
      <c r="BB36" s="208"/>
      <c r="BC36" s="208"/>
      <c r="BD36" s="20"/>
      <c r="BE36" s="20"/>
      <c r="BF36" s="20"/>
      <c r="BG36" s="20"/>
      <c r="BH36" s="20"/>
      <c r="BI36" s="20"/>
      <c r="BJ36" s="20"/>
      <c r="BK36" s="20"/>
      <c r="BL36" s="20"/>
      <c r="BM36" s="20"/>
      <c r="BN36" s="20"/>
      <c r="BO36" s="20"/>
      <c r="BP36" s="20"/>
      <c r="BQ36" s="20"/>
      <c r="BR36" s="20"/>
      <c r="BS36" s="15">
        <f t="shared" si="3"/>
        <v>0</v>
      </c>
      <c r="BT36" s="23"/>
      <c r="BU36" s="15">
        <f t="shared" si="4"/>
        <v>0</v>
      </c>
      <c r="BV36" s="23"/>
      <c r="BW36" s="15">
        <f t="shared" si="5"/>
        <v>0</v>
      </c>
      <c r="BX36" s="274"/>
      <c r="BY36" s="274"/>
      <c r="BZ36" s="274"/>
      <c r="CA36" s="274"/>
      <c r="CB36" s="274"/>
      <c r="CC36" s="274"/>
    </row>
    <row r="37" spans="1:81" customFormat="1" ht="21" customHeight="1">
      <c r="A37" s="44"/>
      <c r="B37" s="44"/>
      <c r="C37" s="41" t="s">
        <v>85</v>
      </c>
      <c r="D37" s="37" t="s">
        <v>2216</v>
      </c>
      <c r="E37" s="562">
        <v>523</v>
      </c>
      <c r="F37" s="543">
        <v>38803</v>
      </c>
      <c r="G37" s="983">
        <v>0</v>
      </c>
      <c r="H37" s="364" t="s">
        <v>1942</v>
      </c>
      <c r="I37" s="30">
        <v>23320</v>
      </c>
      <c r="J37" s="511" t="s">
        <v>2217</v>
      </c>
      <c r="K37" s="328" t="s">
        <v>2218</v>
      </c>
      <c r="L37" s="16">
        <v>0</v>
      </c>
      <c r="M37" s="285">
        <v>0</v>
      </c>
      <c r="N37" s="16">
        <v>0</v>
      </c>
      <c r="O37" s="285">
        <v>0</v>
      </c>
      <c r="P37" s="16">
        <v>0</v>
      </c>
      <c r="Q37" s="285">
        <v>0</v>
      </c>
      <c r="R37" s="16">
        <v>0</v>
      </c>
      <c r="S37" s="202"/>
      <c r="T37" s="202"/>
      <c r="U37" s="202"/>
      <c r="V37" s="202"/>
      <c r="W37" s="202"/>
      <c r="X37" s="202"/>
      <c r="Y37" s="202"/>
      <c r="Z37" s="202"/>
      <c r="AA37" s="202"/>
      <c r="AB37" s="202"/>
      <c r="AC37" s="202"/>
      <c r="AD37" s="202"/>
      <c r="AE37" s="202"/>
      <c r="AF37" s="18"/>
      <c r="AG37" s="202"/>
      <c r="AH37" s="202"/>
      <c r="AI37" s="202"/>
      <c r="AJ37" s="202"/>
      <c r="AK37" s="202"/>
      <c r="AL37" s="202"/>
      <c r="AM37" s="202"/>
      <c r="AN37" s="202"/>
      <c r="AO37" s="202"/>
      <c r="AP37" s="202"/>
      <c r="AQ37" s="202"/>
      <c r="AR37" s="202"/>
      <c r="AS37" s="207"/>
      <c r="AT37" s="207"/>
      <c r="AU37" s="207"/>
      <c r="AV37" s="207"/>
      <c r="AW37" s="207"/>
      <c r="AX37" s="208"/>
      <c r="AY37" s="208"/>
      <c r="AZ37" s="208"/>
      <c r="BA37" s="208"/>
      <c r="BB37" s="208"/>
      <c r="BC37" s="208"/>
      <c r="BD37" s="20"/>
      <c r="BE37" s="20"/>
      <c r="BF37" s="20"/>
      <c r="BG37" s="20"/>
      <c r="BH37" s="20"/>
      <c r="BI37" s="20"/>
      <c r="BJ37" s="20"/>
      <c r="BK37" s="20"/>
      <c r="BL37" s="20"/>
      <c r="BM37" s="20"/>
      <c r="BN37" s="20"/>
      <c r="BO37" s="20"/>
      <c r="BP37" s="20"/>
      <c r="BQ37" s="20"/>
      <c r="BR37" s="20"/>
      <c r="BS37" s="15">
        <f t="shared" si="3"/>
        <v>0</v>
      </c>
      <c r="BT37" s="23"/>
      <c r="BU37" s="15">
        <f t="shared" si="4"/>
        <v>0</v>
      </c>
      <c r="BV37" s="23"/>
      <c r="BW37" s="15">
        <f t="shared" si="5"/>
        <v>0</v>
      </c>
      <c r="BX37" s="274"/>
      <c r="BY37" s="274"/>
      <c r="BZ37" s="274"/>
      <c r="CA37" s="274"/>
      <c r="CB37" s="274"/>
      <c r="CC37" s="274"/>
    </row>
    <row r="38" spans="1:81" customFormat="1" ht="21" customHeight="1">
      <c r="A38" s="963"/>
      <c r="B38" s="963"/>
      <c r="C38" s="41" t="s">
        <v>87</v>
      </c>
      <c r="D38" s="659" t="s">
        <v>104</v>
      </c>
      <c r="E38" s="562">
        <v>1917</v>
      </c>
      <c r="F38" s="544">
        <v>41880</v>
      </c>
      <c r="G38" s="983">
        <v>0</v>
      </c>
      <c r="H38" s="364" t="s">
        <v>1942</v>
      </c>
      <c r="I38" s="30">
        <v>15981</v>
      </c>
      <c r="J38" s="519" t="s">
        <v>1779</v>
      </c>
      <c r="K38" s="328" t="s">
        <v>522</v>
      </c>
      <c r="L38" s="958">
        <v>0</v>
      </c>
      <c r="M38" s="959">
        <v>0</v>
      </c>
      <c r="N38" s="958">
        <v>0</v>
      </c>
      <c r="O38" s="959">
        <v>0</v>
      </c>
      <c r="P38" s="958">
        <v>0</v>
      </c>
      <c r="Q38" s="959">
        <v>0</v>
      </c>
      <c r="R38" s="958">
        <v>0</v>
      </c>
      <c r="S38" s="967"/>
      <c r="T38" s="967"/>
      <c r="U38" s="967"/>
      <c r="V38" s="967"/>
      <c r="W38" s="967"/>
      <c r="X38" s="967"/>
      <c r="Y38" s="967"/>
      <c r="Z38" s="967"/>
      <c r="AA38" s="967"/>
      <c r="AB38" s="967"/>
      <c r="AC38" s="967"/>
      <c r="AD38" s="967"/>
      <c r="AE38" s="967"/>
      <c r="AF38" s="960"/>
      <c r="AG38" s="967"/>
      <c r="AH38" s="967"/>
      <c r="AI38" s="967"/>
      <c r="AJ38" s="967"/>
      <c r="AK38" s="967"/>
      <c r="AL38" s="967"/>
      <c r="AM38" s="967"/>
      <c r="AN38" s="967"/>
      <c r="AO38" s="967"/>
      <c r="AP38" s="967"/>
      <c r="AQ38" s="967"/>
      <c r="AR38" s="967"/>
      <c r="AS38" s="968"/>
      <c r="AT38" s="968"/>
      <c r="AU38" s="968"/>
      <c r="AV38" s="968"/>
      <c r="AW38" s="968"/>
      <c r="AX38" s="969"/>
      <c r="AY38" s="969"/>
      <c r="AZ38" s="969"/>
      <c r="BA38" s="969"/>
      <c r="BB38" s="969"/>
      <c r="BC38" s="969"/>
      <c r="BD38" s="964"/>
      <c r="BE38" s="964"/>
      <c r="BF38" s="964"/>
      <c r="BG38" s="964"/>
      <c r="BH38" s="964"/>
      <c r="BI38" s="964"/>
      <c r="BJ38" s="964"/>
      <c r="BK38" s="964"/>
      <c r="BL38" s="964"/>
      <c r="BM38" s="964"/>
      <c r="BN38" s="964"/>
      <c r="BO38" s="964"/>
      <c r="BP38" s="964"/>
      <c r="BQ38" s="964"/>
      <c r="BR38" s="964"/>
      <c r="BS38" s="15">
        <f t="shared" si="3"/>
        <v>0</v>
      </c>
      <c r="BT38" s="23"/>
      <c r="BU38" s="15">
        <f t="shared" si="4"/>
        <v>0</v>
      </c>
      <c r="BV38" s="23"/>
      <c r="BW38" s="15">
        <f t="shared" si="5"/>
        <v>0</v>
      </c>
      <c r="BX38" s="274"/>
      <c r="BY38" s="274"/>
      <c r="BZ38" s="274"/>
      <c r="CA38" s="274"/>
      <c r="CB38" s="274"/>
      <c r="CC38" s="274"/>
    </row>
    <row r="39" spans="1:81" customFormat="1" ht="21" customHeight="1">
      <c r="A39" s="44"/>
      <c r="B39" s="44"/>
      <c r="C39" s="41" t="s">
        <v>89</v>
      </c>
      <c r="D39" s="659" t="s">
        <v>136</v>
      </c>
      <c r="E39" s="562">
        <v>1917</v>
      </c>
      <c r="F39" s="544">
        <v>41880</v>
      </c>
      <c r="G39" s="983">
        <v>0</v>
      </c>
      <c r="H39" s="364" t="s">
        <v>1942</v>
      </c>
      <c r="I39" s="30">
        <v>21930</v>
      </c>
      <c r="J39" s="519" t="s">
        <v>1779</v>
      </c>
      <c r="K39" s="328" t="s">
        <v>522</v>
      </c>
      <c r="L39" s="16">
        <v>0</v>
      </c>
      <c r="M39" s="285">
        <v>0</v>
      </c>
      <c r="N39" s="16">
        <v>0</v>
      </c>
      <c r="O39" s="285">
        <v>0</v>
      </c>
      <c r="P39" s="16">
        <v>0</v>
      </c>
      <c r="Q39" s="285">
        <v>0</v>
      </c>
      <c r="R39" s="16">
        <v>0</v>
      </c>
      <c r="S39" s="202"/>
      <c r="T39" s="202"/>
      <c r="U39" s="202"/>
      <c r="V39" s="202"/>
      <c r="W39" s="202"/>
      <c r="X39" s="202"/>
      <c r="Y39" s="202"/>
      <c r="Z39" s="202"/>
      <c r="AA39" s="202"/>
      <c r="AB39" s="202"/>
      <c r="AC39" s="202"/>
      <c r="AD39" s="202"/>
      <c r="AE39" s="202"/>
      <c r="AF39" s="18"/>
      <c r="AG39" s="202"/>
      <c r="AH39" s="202"/>
      <c r="AI39" s="202"/>
      <c r="AJ39" s="202"/>
      <c r="AK39" s="202"/>
      <c r="AL39" s="202"/>
      <c r="AM39" s="202"/>
      <c r="AN39" s="202"/>
      <c r="AO39" s="202"/>
      <c r="AP39" s="202"/>
      <c r="AQ39" s="202"/>
      <c r="AR39" s="202"/>
      <c r="AS39" s="207"/>
      <c r="AT39" s="207"/>
      <c r="AU39" s="207"/>
      <c r="AV39" s="207"/>
      <c r="AW39" s="207"/>
      <c r="AX39" s="208"/>
      <c r="AY39" s="208"/>
      <c r="AZ39" s="208"/>
      <c r="BA39" s="208"/>
      <c r="BB39" s="208"/>
      <c r="BC39" s="208"/>
      <c r="BD39" s="20"/>
      <c r="BE39" s="20"/>
      <c r="BF39" s="20"/>
      <c r="BG39" s="20"/>
      <c r="BH39" s="20"/>
      <c r="BI39" s="20"/>
      <c r="BJ39" s="20"/>
      <c r="BK39" s="20"/>
      <c r="BL39" s="20"/>
      <c r="BM39" s="20"/>
      <c r="BN39" s="20"/>
      <c r="BO39" s="20"/>
      <c r="BP39" s="20"/>
      <c r="BQ39" s="20"/>
      <c r="BR39" s="20"/>
      <c r="BS39" s="15">
        <f t="shared" si="3"/>
        <v>0</v>
      </c>
      <c r="BT39" s="23"/>
      <c r="BU39" s="15">
        <f t="shared" si="4"/>
        <v>0</v>
      </c>
      <c r="BV39" s="23"/>
      <c r="BW39" s="15">
        <f t="shared" si="5"/>
        <v>0</v>
      </c>
      <c r="BX39" s="274"/>
      <c r="BY39" s="274"/>
      <c r="BZ39" s="274"/>
      <c r="CA39" s="274"/>
      <c r="CB39" s="274"/>
      <c r="CC39" s="274"/>
    </row>
    <row r="40" spans="1:81" customFormat="1" ht="21" customHeight="1">
      <c r="A40" s="44"/>
      <c r="B40" s="44"/>
      <c r="C40" s="41" t="s">
        <v>91</v>
      </c>
      <c r="D40" s="37" t="s">
        <v>2381</v>
      </c>
      <c r="E40" s="562">
        <v>3224</v>
      </c>
      <c r="F40" s="542">
        <v>41831</v>
      </c>
      <c r="G40" s="983">
        <v>0</v>
      </c>
      <c r="H40" s="364" t="s">
        <v>1942</v>
      </c>
      <c r="I40" s="30">
        <v>21466</v>
      </c>
      <c r="J40" s="512" t="s">
        <v>2382</v>
      </c>
      <c r="K40" s="328" t="s">
        <v>2383</v>
      </c>
      <c r="L40" s="16">
        <v>0</v>
      </c>
      <c r="M40" s="285">
        <v>0</v>
      </c>
      <c r="N40" s="16">
        <v>0</v>
      </c>
      <c r="O40" s="285">
        <v>0</v>
      </c>
      <c r="P40" s="16">
        <v>0</v>
      </c>
      <c r="Q40" s="285">
        <v>0</v>
      </c>
      <c r="R40" s="16">
        <v>0</v>
      </c>
      <c r="S40" s="202"/>
      <c r="T40" s="202"/>
      <c r="U40" s="202"/>
      <c r="V40" s="202"/>
      <c r="W40" s="202"/>
      <c r="X40" s="202"/>
      <c r="Y40" s="202"/>
      <c r="Z40" s="202"/>
      <c r="AA40" s="202"/>
      <c r="AB40" s="202"/>
      <c r="AC40" s="202"/>
      <c r="AD40" s="202"/>
      <c r="AE40" s="202"/>
      <c r="AF40" s="18"/>
      <c r="AG40" s="202"/>
      <c r="AH40" s="202"/>
      <c r="AI40" s="202"/>
      <c r="AJ40" s="202"/>
      <c r="AK40" s="202"/>
      <c r="AL40" s="202"/>
      <c r="AM40" s="202"/>
      <c r="AN40" s="202"/>
      <c r="AO40" s="202"/>
      <c r="AP40" s="202"/>
      <c r="AQ40" s="202"/>
      <c r="AR40" s="202"/>
      <c r="AS40" s="207"/>
      <c r="AT40" s="207"/>
      <c r="AU40" s="207"/>
      <c r="AV40" s="207"/>
      <c r="AW40" s="207"/>
      <c r="AX40" s="208"/>
      <c r="AY40" s="208"/>
      <c r="AZ40" s="208"/>
      <c r="BA40" s="208"/>
      <c r="BB40" s="208"/>
      <c r="BC40" s="208"/>
      <c r="BD40" s="20"/>
      <c r="BE40" s="20"/>
      <c r="BF40" s="20"/>
      <c r="BG40" s="20"/>
      <c r="BH40" s="20"/>
      <c r="BI40" s="20"/>
      <c r="BJ40" s="20"/>
      <c r="BK40" s="20"/>
      <c r="BL40" s="20"/>
      <c r="BM40" s="20"/>
      <c r="BN40" s="20"/>
      <c r="BO40" s="20"/>
      <c r="BP40" s="20"/>
      <c r="BQ40" s="20"/>
      <c r="BR40" s="20"/>
      <c r="BS40" s="15">
        <f t="shared" si="3"/>
        <v>0</v>
      </c>
      <c r="BT40" s="23"/>
      <c r="BU40" s="15">
        <f t="shared" si="4"/>
        <v>0</v>
      </c>
      <c r="BV40" s="23"/>
      <c r="BW40" s="15">
        <f t="shared" si="5"/>
        <v>0</v>
      </c>
      <c r="BX40" s="274"/>
      <c r="BY40" s="274"/>
      <c r="BZ40" s="274"/>
      <c r="CA40" s="274"/>
      <c r="CB40" s="274"/>
      <c r="CC40" s="274"/>
    </row>
    <row r="41" spans="1:81" customFormat="1" ht="21" customHeight="1">
      <c r="A41" s="44"/>
      <c r="B41" s="44"/>
      <c r="C41" s="41" t="s">
        <v>93</v>
      </c>
      <c r="D41" s="37" t="s">
        <v>253</v>
      </c>
      <c r="E41" s="562">
        <v>266</v>
      </c>
      <c r="F41" s="543">
        <v>41047</v>
      </c>
      <c r="G41" s="983">
        <v>0</v>
      </c>
      <c r="H41" s="364" t="s">
        <v>1942</v>
      </c>
      <c r="I41" s="30">
        <v>26378</v>
      </c>
      <c r="J41" s="511" t="s">
        <v>1461</v>
      </c>
      <c r="K41" s="328" t="s">
        <v>1460</v>
      </c>
      <c r="L41" s="16">
        <v>0</v>
      </c>
      <c r="M41" s="285">
        <v>0</v>
      </c>
      <c r="N41" s="16">
        <v>0</v>
      </c>
      <c r="O41" s="285">
        <v>0</v>
      </c>
      <c r="P41" s="16">
        <v>0</v>
      </c>
      <c r="Q41" s="285">
        <v>0</v>
      </c>
      <c r="R41" s="16">
        <v>0</v>
      </c>
      <c r="S41" s="202"/>
      <c r="T41" s="202"/>
      <c r="U41" s="202"/>
      <c r="V41" s="202"/>
      <c r="W41" s="202"/>
      <c r="X41" s="202"/>
      <c r="Y41" s="202"/>
      <c r="Z41" s="202"/>
      <c r="AA41" s="202"/>
      <c r="AB41" s="202"/>
      <c r="AC41" s="202"/>
      <c r="AD41" s="202"/>
      <c r="AE41" s="202"/>
      <c r="AF41" s="18"/>
      <c r="AG41" s="202"/>
      <c r="AH41" s="202"/>
      <c r="AI41" s="202"/>
      <c r="AJ41" s="202"/>
      <c r="AK41" s="202"/>
      <c r="AL41" s="202"/>
      <c r="AM41" s="202"/>
      <c r="AN41" s="202"/>
      <c r="AO41" s="202"/>
      <c r="AP41" s="202"/>
      <c r="AQ41" s="202"/>
      <c r="AR41" s="202"/>
      <c r="AS41" s="207"/>
      <c r="AT41" s="207"/>
      <c r="AU41" s="207"/>
      <c r="AV41" s="207"/>
      <c r="AW41" s="207"/>
      <c r="AX41" s="208"/>
      <c r="AY41" s="208"/>
      <c r="AZ41" s="208"/>
      <c r="BA41" s="208"/>
      <c r="BB41" s="208"/>
      <c r="BC41" s="208"/>
      <c r="BD41" s="20"/>
      <c r="BE41" s="20"/>
      <c r="BF41" s="20"/>
      <c r="BG41" s="20"/>
      <c r="BH41" s="20"/>
      <c r="BI41" s="20"/>
      <c r="BJ41" s="20"/>
      <c r="BK41" s="20"/>
      <c r="BL41" s="20"/>
      <c r="BM41" s="20"/>
      <c r="BN41" s="20"/>
      <c r="BO41" s="20"/>
      <c r="BP41" s="20"/>
      <c r="BQ41" s="20"/>
      <c r="BR41" s="20"/>
      <c r="BS41" s="15">
        <f t="shared" si="3"/>
        <v>0</v>
      </c>
      <c r="BT41" s="23"/>
      <c r="BU41" s="15">
        <f t="shared" si="4"/>
        <v>0</v>
      </c>
      <c r="BV41" s="23"/>
      <c r="BW41" s="15">
        <f t="shared" si="5"/>
        <v>0</v>
      </c>
      <c r="BX41" s="274"/>
      <c r="BY41" s="274"/>
      <c r="BZ41" s="274"/>
      <c r="CA41" s="274"/>
      <c r="CB41" s="274"/>
      <c r="CC41" s="274"/>
    </row>
    <row r="42" spans="1:81" customFormat="1" ht="21" customHeight="1">
      <c r="A42" s="44"/>
      <c r="B42" s="44"/>
      <c r="C42" s="41" t="s">
        <v>95</v>
      </c>
      <c r="D42" s="659" t="s">
        <v>118</v>
      </c>
      <c r="E42" s="562">
        <v>1524</v>
      </c>
      <c r="F42" s="544">
        <v>40808</v>
      </c>
      <c r="G42" s="983">
        <v>0</v>
      </c>
      <c r="H42" s="364" t="s">
        <v>1942</v>
      </c>
      <c r="I42" s="30">
        <v>40808</v>
      </c>
      <c r="J42" s="519" t="s">
        <v>466</v>
      </c>
      <c r="K42" s="328" t="s">
        <v>465</v>
      </c>
      <c r="L42" s="16">
        <v>0</v>
      </c>
      <c r="M42" s="285">
        <v>0</v>
      </c>
      <c r="N42" s="16">
        <v>0</v>
      </c>
      <c r="O42" s="285">
        <v>0</v>
      </c>
      <c r="P42" s="16">
        <v>0</v>
      </c>
      <c r="Q42" s="285">
        <v>0</v>
      </c>
      <c r="R42" s="16">
        <v>0</v>
      </c>
      <c r="S42" s="202"/>
      <c r="T42" s="202"/>
      <c r="U42" s="202"/>
      <c r="V42" s="202"/>
      <c r="W42" s="202"/>
      <c r="X42" s="202"/>
      <c r="Y42" s="202"/>
      <c r="Z42" s="202"/>
      <c r="AA42" s="202"/>
      <c r="AB42" s="202"/>
      <c r="AC42" s="202"/>
      <c r="AD42" s="202"/>
      <c r="AE42" s="202"/>
      <c r="AF42" s="18"/>
      <c r="AG42" s="202"/>
      <c r="AH42" s="202"/>
      <c r="AI42" s="202"/>
      <c r="AJ42" s="202"/>
      <c r="AK42" s="202"/>
      <c r="AL42" s="202"/>
      <c r="AM42" s="202"/>
      <c r="AN42" s="202"/>
      <c r="AO42" s="202"/>
      <c r="AP42" s="202"/>
      <c r="AQ42" s="202"/>
      <c r="AR42" s="202"/>
      <c r="AS42" s="207"/>
      <c r="AT42" s="207"/>
      <c r="AU42" s="207"/>
      <c r="AV42" s="207"/>
      <c r="AW42" s="207"/>
      <c r="AX42" s="208"/>
      <c r="AY42" s="208"/>
      <c r="AZ42" s="208"/>
      <c r="BA42" s="208"/>
      <c r="BB42" s="208"/>
      <c r="BC42" s="208"/>
      <c r="BD42" s="20"/>
      <c r="BE42" s="20"/>
      <c r="BF42" s="20"/>
      <c r="BG42" s="20"/>
      <c r="BH42" s="20"/>
      <c r="BI42" s="20"/>
      <c r="BJ42" s="20"/>
      <c r="BK42" s="20"/>
      <c r="BL42" s="20"/>
      <c r="BM42" s="20"/>
      <c r="BN42" s="20"/>
      <c r="BO42" s="20"/>
      <c r="BP42" s="20"/>
      <c r="BQ42" s="20"/>
      <c r="BR42" s="20"/>
      <c r="BS42" s="15">
        <f t="shared" si="3"/>
        <v>0</v>
      </c>
      <c r="BT42" s="23"/>
      <c r="BU42" s="15">
        <f t="shared" si="4"/>
        <v>0</v>
      </c>
      <c r="BV42" s="23"/>
      <c r="BW42" s="15">
        <f t="shared" si="5"/>
        <v>0</v>
      </c>
      <c r="BX42" s="274"/>
      <c r="BY42" s="274"/>
      <c r="BZ42" s="274"/>
      <c r="CA42" s="274"/>
      <c r="CB42" s="274"/>
      <c r="CC42" s="274"/>
    </row>
    <row r="43" spans="1:81" customFormat="1" ht="21" customHeight="1">
      <c r="A43" s="44"/>
      <c r="B43" s="44"/>
      <c r="C43" s="41" t="s">
        <v>96</v>
      </c>
      <c r="D43" s="659" t="s">
        <v>289</v>
      </c>
      <c r="E43" s="562">
        <v>9944</v>
      </c>
      <c r="F43" s="542">
        <v>38651</v>
      </c>
      <c r="G43" s="983">
        <v>0</v>
      </c>
      <c r="H43" s="364" t="s">
        <v>1942</v>
      </c>
      <c r="I43" s="30">
        <v>35828</v>
      </c>
      <c r="J43" s="511" t="s">
        <v>765</v>
      </c>
      <c r="K43" s="328" t="s">
        <v>764</v>
      </c>
      <c r="L43" s="16">
        <v>0</v>
      </c>
      <c r="M43" s="285">
        <v>0</v>
      </c>
      <c r="N43" s="16">
        <v>0</v>
      </c>
      <c r="O43" s="285">
        <v>0</v>
      </c>
      <c r="P43" s="16">
        <v>0</v>
      </c>
      <c r="Q43" s="285">
        <v>0</v>
      </c>
      <c r="R43" s="16">
        <v>0</v>
      </c>
      <c r="S43" s="202"/>
      <c r="T43" s="202"/>
      <c r="U43" s="202"/>
      <c r="V43" s="202"/>
      <c r="W43" s="202"/>
      <c r="X43" s="202"/>
      <c r="Y43" s="202"/>
      <c r="Z43" s="202"/>
      <c r="AA43" s="202"/>
      <c r="AB43" s="202"/>
      <c r="AC43" s="202"/>
      <c r="AD43" s="202"/>
      <c r="AE43" s="202"/>
      <c r="AF43" s="18"/>
      <c r="AG43" s="202"/>
      <c r="AH43" s="202"/>
      <c r="AI43" s="202"/>
      <c r="AJ43" s="202"/>
      <c r="AK43" s="202"/>
      <c r="AL43" s="202"/>
      <c r="AM43" s="202"/>
      <c r="AN43" s="202"/>
      <c r="AO43" s="202"/>
      <c r="AP43" s="202"/>
      <c r="AQ43" s="202"/>
      <c r="AR43" s="202"/>
      <c r="AS43" s="207"/>
      <c r="AT43" s="207"/>
      <c r="AU43" s="207"/>
      <c r="AV43" s="207"/>
      <c r="AW43" s="207"/>
      <c r="AX43" s="208"/>
      <c r="AY43" s="208"/>
      <c r="AZ43" s="208"/>
      <c r="BA43" s="208"/>
      <c r="BB43" s="208"/>
      <c r="BC43" s="208"/>
      <c r="BD43" s="20"/>
      <c r="BE43" s="20"/>
      <c r="BF43" s="20"/>
      <c r="BG43" s="20"/>
      <c r="BH43" s="20"/>
      <c r="BI43" s="20"/>
      <c r="BJ43" s="20"/>
      <c r="BK43" s="20"/>
      <c r="BL43" s="20"/>
      <c r="BM43" s="20"/>
      <c r="BN43" s="20"/>
      <c r="BO43" s="20"/>
      <c r="BP43" s="20"/>
      <c r="BQ43" s="20"/>
      <c r="BR43" s="20"/>
      <c r="BS43" s="15">
        <f t="shared" si="3"/>
        <v>0</v>
      </c>
      <c r="BT43" s="23"/>
      <c r="BU43" s="15">
        <f t="shared" si="4"/>
        <v>0</v>
      </c>
      <c r="BV43" s="23"/>
      <c r="BW43" s="15">
        <f t="shared" si="5"/>
        <v>0</v>
      </c>
      <c r="BX43" s="274"/>
      <c r="BY43" s="274"/>
      <c r="BZ43" s="274"/>
      <c r="CA43" s="274"/>
      <c r="CB43" s="274"/>
      <c r="CC43" s="274"/>
    </row>
    <row r="44" spans="1:81" customFormat="1" ht="21" customHeight="1">
      <c r="A44" s="44"/>
      <c r="B44" s="44"/>
      <c r="C44" s="41"/>
      <c r="D44" s="659"/>
      <c r="E44" s="562"/>
      <c r="F44" s="544"/>
      <c r="G44" s="983"/>
      <c r="H44" s="364"/>
      <c r="I44" s="30"/>
      <c r="J44" s="519"/>
      <c r="K44" s="328"/>
      <c r="L44" s="16"/>
      <c r="M44" s="16"/>
      <c r="N44" s="16"/>
      <c r="O44" s="16"/>
      <c r="P44" s="16"/>
      <c r="Q44" s="16"/>
      <c r="R44" s="16"/>
      <c r="S44" s="202"/>
      <c r="T44" s="202"/>
      <c r="U44" s="202"/>
      <c r="V44" s="202"/>
      <c r="W44" s="202"/>
      <c r="X44" s="202"/>
      <c r="Y44" s="202"/>
      <c r="Z44" s="202"/>
      <c r="AA44" s="202"/>
      <c r="AB44" s="202"/>
      <c r="AC44" s="202"/>
      <c r="AD44" s="202"/>
      <c r="AE44" s="202"/>
      <c r="AF44" s="18"/>
      <c r="AG44" s="202"/>
      <c r="AH44" s="202"/>
      <c r="AI44" s="202"/>
      <c r="AJ44" s="202"/>
      <c r="AK44" s="202"/>
      <c r="AL44" s="202"/>
      <c r="AM44" s="202"/>
      <c r="AN44" s="202"/>
      <c r="AO44" s="202"/>
      <c r="AP44" s="202"/>
      <c r="AQ44" s="202"/>
      <c r="AR44" s="202"/>
      <c r="AS44" s="207"/>
      <c r="AT44" s="207"/>
      <c r="AU44" s="207"/>
      <c r="AV44" s="207"/>
      <c r="AW44" s="207"/>
      <c r="AX44" s="208"/>
      <c r="AY44" s="208"/>
      <c r="AZ44" s="208"/>
      <c r="BA44" s="208"/>
      <c r="BB44" s="208"/>
      <c r="BC44" s="208"/>
      <c r="BD44" s="20"/>
      <c r="BE44" s="20"/>
      <c r="BF44" s="20"/>
      <c r="BG44" s="20"/>
      <c r="BH44" s="20"/>
      <c r="BI44" s="20"/>
      <c r="BJ44" s="20"/>
      <c r="BK44" s="20"/>
      <c r="BL44" s="20"/>
      <c r="BM44" s="20"/>
      <c r="BN44" s="20"/>
      <c r="BO44" s="20"/>
      <c r="BP44" s="20"/>
      <c r="BQ44" s="20"/>
      <c r="BR44" s="20"/>
      <c r="BS44" s="15"/>
      <c r="BT44" s="23"/>
      <c r="BU44" s="15"/>
      <c r="BV44" s="23"/>
      <c r="BW44" s="15"/>
      <c r="BX44" s="274"/>
      <c r="BY44" s="274"/>
      <c r="BZ44" s="274"/>
      <c r="CA44" s="274"/>
      <c r="CB44" s="274"/>
      <c r="CC44" s="274"/>
    </row>
    <row r="45" spans="1:81" s="171" customFormat="1" ht="33.75" customHeight="1">
      <c r="A45" s="62"/>
      <c r="B45" s="62"/>
      <c r="C45" s="62"/>
      <c r="D45" s="238"/>
      <c r="E45" s="575"/>
      <c r="F45" s="547"/>
      <c r="G45" s="636"/>
      <c r="H45" s="38"/>
      <c r="I45" s="38"/>
      <c r="J45" s="4"/>
      <c r="K45" s="38"/>
      <c r="L45" s="308"/>
      <c r="M45" s="308"/>
      <c r="N45" s="308"/>
      <c r="O45" s="308"/>
      <c r="P45" s="308"/>
      <c r="Q45" s="308"/>
      <c r="R45" s="308"/>
      <c r="S45" s="371" t="s">
        <v>872</v>
      </c>
      <c r="T45" s="373"/>
      <c r="U45" s="373"/>
      <c r="V45" s="375"/>
      <c r="W45" s="373" t="s">
        <v>1</v>
      </c>
      <c r="X45" s="379"/>
      <c r="Y45" s="373"/>
      <c r="Z45" s="375"/>
      <c r="AA45" s="373" t="s">
        <v>873</v>
      </c>
      <c r="AB45" s="373"/>
      <c r="AC45" s="373"/>
      <c r="AD45" s="373"/>
      <c r="AE45" s="375"/>
      <c r="AF45" s="373" t="s">
        <v>874</v>
      </c>
      <c r="AG45" s="373"/>
      <c r="AH45" s="373"/>
      <c r="AI45" s="375"/>
      <c r="AJ45" s="373" t="s">
        <v>4</v>
      </c>
      <c r="AK45" s="379"/>
      <c r="AL45" s="379"/>
      <c r="AM45" s="375"/>
      <c r="AN45" s="373" t="s">
        <v>5</v>
      </c>
      <c r="AO45" s="373"/>
      <c r="AP45" s="379"/>
      <c r="AQ45" s="373"/>
      <c r="AR45" s="375"/>
      <c r="AS45" s="373" t="s">
        <v>875</v>
      </c>
      <c r="AT45" s="373"/>
      <c r="AU45" s="373"/>
      <c r="AV45" s="375"/>
      <c r="AW45" s="373" t="s">
        <v>296</v>
      </c>
      <c r="AX45" s="379"/>
      <c r="AY45" s="379"/>
      <c r="AZ45" s="378"/>
      <c r="BA45" s="373" t="s">
        <v>8</v>
      </c>
      <c r="BB45" s="373"/>
      <c r="BC45" s="373"/>
      <c r="BD45" s="373"/>
      <c r="BE45" s="375"/>
      <c r="BF45" s="373" t="s">
        <v>297</v>
      </c>
      <c r="BG45" s="373"/>
      <c r="BH45" s="373"/>
      <c r="BI45" s="375"/>
      <c r="BJ45" s="373" t="s">
        <v>298</v>
      </c>
      <c r="BK45" s="379"/>
      <c r="BL45" s="373"/>
      <c r="BM45" s="375"/>
      <c r="BN45" s="373" t="s">
        <v>10</v>
      </c>
      <c r="BO45" s="373"/>
      <c r="BP45" s="373"/>
      <c r="BQ45" s="373"/>
      <c r="BR45" s="375"/>
      <c r="BS45" s="10"/>
      <c r="BT45" s="62"/>
      <c r="BU45" s="189"/>
      <c r="BV45" s="62"/>
      <c r="BW45" s="189"/>
    </row>
    <row r="46" spans="1:81" s="571" customFormat="1" ht="33.75" customHeight="1">
      <c r="A46" s="722" t="s">
        <v>310</v>
      </c>
      <c r="B46" s="722" t="s">
        <v>1694</v>
      </c>
      <c r="C46" s="594" t="s">
        <v>12</v>
      </c>
      <c r="D46" s="722" t="s">
        <v>13</v>
      </c>
      <c r="E46" s="720" t="s">
        <v>1761</v>
      </c>
      <c r="F46" s="723" t="s">
        <v>14</v>
      </c>
      <c r="G46" s="563" t="s">
        <v>1869</v>
      </c>
      <c r="H46" s="723" t="s">
        <v>1705</v>
      </c>
      <c r="I46" s="723" t="s">
        <v>1706</v>
      </c>
      <c r="J46" s="720" t="s">
        <v>308</v>
      </c>
      <c r="K46" s="723" t="s">
        <v>307</v>
      </c>
      <c r="L46" s="565" t="s">
        <v>1319</v>
      </c>
      <c r="M46" s="568" t="s">
        <v>1430</v>
      </c>
      <c r="N46" s="565" t="s">
        <v>1431</v>
      </c>
      <c r="O46" s="568" t="s">
        <v>1641</v>
      </c>
      <c r="P46" s="565" t="s">
        <v>1642</v>
      </c>
      <c r="Q46" s="568" t="s">
        <v>1868</v>
      </c>
      <c r="R46" s="565" t="s">
        <v>1869</v>
      </c>
      <c r="S46" s="771">
        <v>6</v>
      </c>
      <c r="T46" s="569">
        <v>13</v>
      </c>
      <c r="U46" s="569">
        <v>20</v>
      </c>
      <c r="V46" s="569">
        <v>27</v>
      </c>
      <c r="W46" s="569">
        <v>3</v>
      </c>
      <c r="X46" s="569">
        <v>10</v>
      </c>
      <c r="Y46" s="569">
        <v>17</v>
      </c>
      <c r="Z46" s="569">
        <v>24</v>
      </c>
      <c r="AA46" s="569">
        <v>3</v>
      </c>
      <c r="AB46" s="569">
        <v>10</v>
      </c>
      <c r="AC46" s="569">
        <v>17</v>
      </c>
      <c r="AD46" s="569">
        <v>24</v>
      </c>
      <c r="AE46" s="569">
        <v>31</v>
      </c>
      <c r="AF46" s="569">
        <v>7</v>
      </c>
      <c r="AG46" s="569">
        <v>14</v>
      </c>
      <c r="AH46" s="774">
        <v>21</v>
      </c>
      <c r="AI46" s="569">
        <v>28</v>
      </c>
      <c r="AJ46" s="569">
        <v>5</v>
      </c>
      <c r="AK46" s="569">
        <v>12</v>
      </c>
      <c r="AL46" s="569">
        <v>19</v>
      </c>
      <c r="AM46" s="569">
        <v>26</v>
      </c>
      <c r="AN46" s="771">
        <v>2</v>
      </c>
      <c r="AO46" s="569">
        <v>9</v>
      </c>
      <c r="AP46" s="569">
        <v>16</v>
      </c>
      <c r="AQ46" s="569">
        <v>23</v>
      </c>
      <c r="AR46" s="569">
        <v>30</v>
      </c>
      <c r="AS46" s="569">
        <v>7</v>
      </c>
      <c r="AT46" s="569">
        <v>14</v>
      </c>
      <c r="AU46" s="569">
        <v>21</v>
      </c>
      <c r="AV46" s="569">
        <v>28</v>
      </c>
      <c r="AW46" s="569">
        <v>4</v>
      </c>
      <c r="AX46" s="569">
        <v>11</v>
      </c>
      <c r="AY46" s="569">
        <v>18</v>
      </c>
      <c r="AZ46" s="569">
        <v>25</v>
      </c>
      <c r="BA46" s="569">
        <v>7</v>
      </c>
      <c r="BB46" s="569">
        <v>8</v>
      </c>
      <c r="BC46" s="569">
        <v>15</v>
      </c>
      <c r="BD46" s="569">
        <v>22</v>
      </c>
      <c r="BE46" s="569">
        <v>29</v>
      </c>
      <c r="BF46" s="569">
        <v>6</v>
      </c>
      <c r="BG46" s="569">
        <v>13</v>
      </c>
      <c r="BH46" s="569">
        <v>20</v>
      </c>
      <c r="BI46" s="569">
        <v>27</v>
      </c>
      <c r="BJ46" s="569">
        <v>3</v>
      </c>
      <c r="BK46" s="569">
        <v>10</v>
      </c>
      <c r="BL46" s="569">
        <v>17</v>
      </c>
      <c r="BM46" s="569">
        <v>24</v>
      </c>
      <c r="BN46" s="569">
        <v>1</v>
      </c>
      <c r="BO46" s="771">
        <v>8</v>
      </c>
      <c r="BP46" s="569">
        <v>15</v>
      </c>
      <c r="BQ46" s="569">
        <v>22</v>
      </c>
      <c r="BR46" s="569">
        <v>29</v>
      </c>
      <c r="BS46" s="558" t="s">
        <v>915</v>
      </c>
      <c r="BT46" s="559"/>
      <c r="BU46" s="558" t="s">
        <v>916</v>
      </c>
      <c r="BV46" s="190"/>
      <c r="BW46" s="558" t="s">
        <v>1764</v>
      </c>
    </row>
    <row r="47" spans="1:81" s="274" customFormat="1" ht="21" customHeight="1">
      <c r="A47" s="15"/>
      <c r="B47" s="15"/>
      <c r="C47" s="41" t="s">
        <v>19</v>
      </c>
      <c r="D47" s="37" t="s">
        <v>1950</v>
      </c>
      <c r="E47" s="562">
        <v>242</v>
      </c>
      <c r="F47" s="542">
        <v>31796</v>
      </c>
      <c r="G47" s="983">
        <v>6</v>
      </c>
      <c r="H47" s="328" t="s">
        <v>1942</v>
      </c>
      <c r="I47" s="30">
        <v>26632</v>
      </c>
      <c r="J47" s="512" t="s">
        <v>1951</v>
      </c>
      <c r="K47" s="328" t="s">
        <v>1952</v>
      </c>
      <c r="L47" s="16">
        <v>0</v>
      </c>
      <c r="M47" s="285">
        <v>0</v>
      </c>
      <c r="N47" s="16">
        <v>0</v>
      </c>
      <c r="O47" s="285">
        <v>0</v>
      </c>
      <c r="P47" s="16">
        <v>0</v>
      </c>
      <c r="Q47" s="285">
        <v>6</v>
      </c>
      <c r="R47" s="16">
        <v>6</v>
      </c>
      <c r="S47" s="18"/>
      <c r="T47" s="18">
        <v>35</v>
      </c>
      <c r="U47" s="18">
        <v>35</v>
      </c>
      <c r="V47" s="18">
        <v>35</v>
      </c>
      <c r="W47" s="18">
        <v>35</v>
      </c>
      <c r="X47" s="18">
        <v>35</v>
      </c>
      <c r="Y47" s="18">
        <v>35</v>
      </c>
      <c r="Z47" s="18">
        <v>35</v>
      </c>
      <c r="AA47" s="18">
        <v>35</v>
      </c>
      <c r="AB47" s="18">
        <v>35</v>
      </c>
      <c r="AC47" s="18">
        <v>35</v>
      </c>
      <c r="AD47" s="18">
        <v>35</v>
      </c>
      <c r="AE47" s="18">
        <v>35</v>
      </c>
      <c r="AF47" s="18">
        <v>35</v>
      </c>
      <c r="AG47" s="18">
        <v>35</v>
      </c>
      <c r="AH47" s="18"/>
      <c r="AI47" s="18">
        <v>35</v>
      </c>
      <c r="AJ47" s="18">
        <v>35</v>
      </c>
      <c r="AK47" s="18">
        <v>35</v>
      </c>
      <c r="AL47" s="18">
        <v>35</v>
      </c>
      <c r="AM47" s="18">
        <v>35</v>
      </c>
      <c r="AN47" s="18"/>
      <c r="AO47" s="18">
        <v>35</v>
      </c>
      <c r="AP47" s="18"/>
      <c r="AQ47" s="18"/>
      <c r="AR47" s="18"/>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5">
        <f>COUNT(S47:AR47)</f>
        <v>20</v>
      </c>
      <c r="BT47" s="23"/>
      <c r="BU47" s="15">
        <f>COUNT(AS47:BR47)</f>
        <v>0</v>
      </c>
      <c r="BV47" s="23"/>
      <c r="BW47" s="15">
        <f t="shared" ref="BW47:BW49" si="6">SUM(BS47,BU47)</f>
        <v>20</v>
      </c>
    </row>
    <row r="48" spans="1:81" s="274" customFormat="1" ht="21" customHeight="1">
      <c r="A48" s="15"/>
      <c r="B48" s="15"/>
      <c r="C48" s="41" t="s">
        <v>20</v>
      </c>
      <c r="D48" s="37" t="s">
        <v>29</v>
      </c>
      <c r="E48" s="562">
        <v>455</v>
      </c>
      <c r="F48" s="542">
        <v>35831</v>
      </c>
      <c r="G48" s="983">
        <v>0</v>
      </c>
      <c r="H48" s="328" t="s">
        <v>1942</v>
      </c>
      <c r="I48" s="30"/>
      <c r="J48" s="512" t="s">
        <v>792</v>
      </c>
      <c r="K48" s="328" t="s">
        <v>791</v>
      </c>
      <c r="L48" s="16">
        <v>0</v>
      </c>
      <c r="M48" s="285">
        <v>0</v>
      </c>
      <c r="N48" s="16">
        <v>0</v>
      </c>
      <c r="O48" s="285">
        <v>0</v>
      </c>
      <c r="P48" s="16">
        <v>0</v>
      </c>
      <c r="Q48" s="285">
        <v>0</v>
      </c>
      <c r="R48" s="16">
        <v>0</v>
      </c>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9"/>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5">
        <f>COUNT(S48:AR48)</f>
        <v>0</v>
      </c>
      <c r="BT48" s="23"/>
      <c r="BU48" s="15">
        <f>COUNT(AS48:BR48)</f>
        <v>0</v>
      </c>
      <c r="BV48" s="23"/>
      <c r="BW48" s="15">
        <f t="shared" ref="BW48" si="7">SUM(BS48,BU48)</f>
        <v>0</v>
      </c>
    </row>
    <row r="49" spans="1:75" s="274" customFormat="1" ht="21" customHeight="1">
      <c r="A49" s="15"/>
      <c r="B49" s="15"/>
      <c r="C49" s="41" t="s">
        <v>22</v>
      </c>
      <c r="D49" s="144" t="s">
        <v>2323</v>
      </c>
      <c r="E49" s="562">
        <v>11686</v>
      </c>
      <c r="F49" s="544">
        <v>43703</v>
      </c>
      <c r="G49" s="983">
        <v>0</v>
      </c>
      <c r="H49" s="328" t="s">
        <v>1942</v>
      </c>
      <c r="I49" s="26">
        <v>43705</v>
      </c>
      <c r="J49" s="512" t="s">
        <v>2324</v>
      </c>
      <c r="K49" s="143" t="s">
        <v>2325</v>
      </c>
      <c r="L49" s="16">
        <v>0</v>
      </c>
      <c r="M49" s="285">
        <v>0</v>
      </c>
      <c r="N49" s="16">
        <v>0</v>
      </c>
      <c r="O49" s="285">
        <v>0</v>
      </c>
      <c r="P49" s="16">
        <v>0</v>
      </c>
      <c r="Q49" s="285">
        <v>0</v>
      </c>
      <c r="R49" s="16">
        <v>0</v>
      </c>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5">
        <f>COUNT(S49:AR49)</f>
        <v>0</v>
      </c>
      <c r="BT49" s="23"/>
      <c r="BU49" s="15">
        <f>COUNT(AS49:BR49)</f>
        <v>0</v>
      </c>
      <c r="BV49" s="23"/>
      <c r="BW49" s="15">
        <f t="shared" si="6"/>
        <v>0</v>
      </c>
    </row>
    <row r="50" spans="1:75" s="171" customFormat="1" ht="33.75" customHeight="1">
      <c r="A50" s="62"/>
      <c r="B50" s="62"/>
      <c r="C50" s="62"/>
      <c r="D50" s="238"/>
      <c r="E50" s="575"/>
      <c r="F50" s="547"/>
      <c r="G50" s="636"/>
      <c r="H50" s="38"/>
      <c r="I50" s="38"/>
      <c r="J50" s="4"/>
      <c r="K50" s="38"/>
      <c r="L50" s="308"/>
      <c r="M50" s="308"/>
      <c r="N50" s="308"/>
      <c r="O50" s="308"/>
      <c r="P50" s="308"/>
      <c r="Q50" s="308"/>
      <c r="R50" s="308"/>
      <c r="S50" s="371" t="s">
        <v>872</v>
      </c>
      <c r="T50" s="373"/>
      <c r="U50" s="373"/>
      <c r="V50" s="375"/>
      <c r="W50" s="373" t="s">
        <v>1</v>
      </c>
      <c r="X50" s="379"/>
      <c r="Y50" s="373"/>
      <c r="Z50" s="375"/>
      <c r="AA50" s="373" t="s">
        <v>873</v>
      </c>
      <c r="AB50" s="373"/>
      <c r="AC50" s="373"/>
      <c r="AD50" s="373"/>
      <c r="AE50" s="375"/>
      <c r="AF50" s="373" t="s">
        <v>874</v>
      </c>
      <c r="AG50" s="373"/>
      <c r="AH50" s="373"/>
      <c r="AI50" s="375"/>
      <c r="AJ50" s="373" t="s">
        <v>4</v>
      </c>
      <c r="AK50" s="379"/>
      <c r="AL50" s="379"/>
      <c r="AM50" s="375"/>
      <c r="AN50" s="373" t="s">
        <v>5</v>
      </c>
      <c r="AO50" s="373"/>
      <c r="AP50" s="379"/>
      <c r="AQ50" s="373"/>
      <c r="AR50" s="375"/>
      <c r="AS50" s="373" t="s">
        <v>875</v>
      </c>
      <c r="AT50" s="373"/>
      <c r="AU50" s="373"/>
      <c r="AV50" s="375"/>
      <c r="AW50" s="373" t="s">
        <v>296</v>
      </c>
      <c r="AX50" s="379"/>
      <c r="AY50" s="379"/>
      <c r="AZ50" s="378"/>
      <c r="BA50" s="373" t="s">
        <v>8</v>
      </c>
      <c r="BB50" s="373"/>
      <c r="BC50" s="373"/>
      <c r="BD50" s="373"/>
      <c r="BE50" s="375"/>
      <c r="BF50" s="373" t="s">
        <v>297</v>
      </c>
      <c r="BG50" s="373"/>
      <c r="BH50" s="373"/>
      <c r="BI50" s="375"/>
      <c r="BJ50" s="373" t="s">
        <v>298</v>
      </c>
      <c r="BK50" s="379"/>
      <c r="BL50" s="373"/>
      <c r="BM50" s="375"/>
      <c r="BN50" s="373" t="s">
        <v>10</v>
      </c>
      <c r="BO50" s="373"/>
      <c r="BP50" s="373"/>
      <c r="BQ50" s="373"/>
      <c r="BR50" s="375"/>
      <c r="BS50" s="10"/>
      <c r="BT50" s="62"/>
      <c r="BU50" s="189"/>
      <c r="BV50" s="62"/>
      <c r="BW50" s="189"/>
    </row>
    <row r="51" spans="1:75" s="571" customFormat="1" ht="33.75" customHeight="1">
      <c r="A51" s="722" t="s">
        <v>310</v>
      </c>
      <c r="B51" s="722" t="s">
        <v>1694</v>
      </c>
      <c r="C51" s="594" t="s">
        <v>12</v>
      </c>
      <c r="D51" s="722" t="s">
        <v>273</v>
      </c>
      <c r="E51" s="720" t="s">
        <v>1761</v>
      </c>
      <c r="F51" s="723" t="s">
        <v>14</v>
      </c>
      <c r="G51" s="563" t="s">
        <v>1869</v>
      </c>
      <c r="H51" s="723" t="s">
        <v>1705</v>
      </c>
      <c r="I51" s="723" t="s">
        <v>1706</v>
      </c>
      <c r="J51" s="720" t="s">
        <v>308</v>
      </c>
      <c r="K51" s="723" t="s">
        <v>307</v>
      </c>
      <c r="L51" s="565" t="s">
        <v>1319</v>
      </c>
      <c r="M51" s="568" t="s">
        <v>1430</v>
      </c>
      <c r="N51" s="565" t="s">
        <v>1431</v>
      </c>
      <c r="O51" s="568" t="s">
        <v>1641</v>
      </c>
      <c r="P51" s="565" t="s">
        <v>1642</v>
      </c>
      <c r="Q51" s="568" t="s">
        <v>1868</v>
      </c>
      <c r="R51" s="565" t="s">
        <v>1869</v>
      </c>
      <c r="S51" s="771">
        <v>6</v>
      </c>
      <c r="T51" s="569">
        <v>13</v>
      </c>
      <c r="U51" s="569">
        <v>20</v>
      </c>
      <c r="V51" s="569">
        <v>27</v>
      </c>
      <c r="W51" s="569">
        <v>3</v>
      </c>
      <c r="X51" s="569">
        <v>10</v>
      </c>
      <c r="Y51" s="569">
        <v>17</v>
      </c>
      <c r="Z51" s="569">
        <v>24</v>
      </c>
      <c r="AA51" s="569">
        <v>3</v>
      </c>
      <c r="AB51" s="569">
        <v>10</v>
      </c>
      <c r="AC51" s="569">
        <v>17</v>
      </c>
      <c r="AD51" s="569">
        <v>24</v>
      </c>
      <c r="AE51" s="569">
        <v>31</v>
      </c>
      <c r="AF51" s="569">
        <v>7</v>
      </c>
      <c r="AG51" s="569">
        <v>14</v>
      </c>
      <c r="AH51" s="774">
        <v>21</v>
      </c>
      <c r="AI51" s="569">
        <v>28</v>
      </c>
      <c r="AJ51" s="569">
        <v>5</v>
      </c>
      <c r="AK51" s="569">
        <v>12</v>
      </c>
      <c r="AL51" s="569">
        <v>19</v>
      </c>
      <c r="AM51" s="569">
        <v>26</v>
      </c>
      <c r="AN51" s="771">
        <v>2</v>
      </c>
      <c r="AO51" s="569">
        <v>9</v>
      </c>
      <c r="AP51" s="569">
        <v>16</v>
      </c>
      <c r="AQ51" s="569">
        <v>23</v>
      </c>
      <c r="AR51" s="569">
        <v>30</v>
      </c>
      <c r="AS51" s="569">
        <v>7</v>
      </c>
      <c r="AT51" s="569">
        <v>14</v>
      </c>
      <c r="AU51" s="569">
        <v>21</v>
      </c>
      <c r="AV51" s="569">
        <v>28</v>
      </c>
      <c r="AW51" s="569">
        <v>4</v>
      </c>
      <c r="AX51" s="569">
        <v>11</v>
      </c>
      <c r="AY51" s="569">
        <v>18</v>
      </c>
      <c r="AZ51" s="569">
        <v>25</v>
      </c>
      <c r="BA51" s="569">
        <v>7</v>
      </c>
      <c r="BB51" s="569">
        <v>8</v>
      </c>
      <c r="BC51" s="569">
        <v>15</v>
      </c>
      <c r="BD51" s="569">
        <v>22</v>
      </c>
      <c r="BE51" s="569">
        <v>29</v>
      </c>
      <c r="BF51" s="569">
        <v>6</v>
      </c>
      <c r="BG51" s="569">
        <v>13</v>
      </c>
      <c r="BH51" s="569">
        <v>20</v>
      </c>
      <c r="BI51" s="569">
        <v>27</v>
      </c>
      <c r="BJ51" s="569">
        <v>3</v>
      </c>
      <c r="BK51" s="569">
        <v>10</v>
      </c>
      <c r="BL51" s="569">
        <v>17</v>
      </c>
      <c r="BM51" s="569">
        <v>24</v>
      </c>
      <c r="BN51" s="569">
        <v>1</v>
      </c>
      <c r="BO51" s="771">
        <v>8</v>
      </c>
      <c r="BP51" s="569">
        <v>15</v>
      </c>
      <c r="BQ51" s="569">
        <v>22</v>
      </c>
      <c r="BR51" s="569">
        <v>29</v>
      </c>
      <c r="BS51" s="558" t="s">
        <v>915</v>
      </c>
      <c r="BT51" s="559"/>
      <c r="BU51" s="558" t="s">
        <v>916</v>
      </c>
      <c r="BV51" s="190"/>
      <c r="BW51" s="558" t="s">
        <v>1764</v>
      </c>
    </row>
    <row r="52" spans="1:75" s="171" customFormat="1" ht="21" customHeight="1">
      <c r="A52" s="313"/>
      <c r="B52" s="313"/>
      <c r="C52" s="336" t="s">
        <v>19</v>
      </c>
      <c r="D52" s="662" t="s">
        <v>1732</v>
      </c>
      <c r="E52" s="562">
        <v>263</v>
      </c>
      <c r="F52" s="542">
        <v>38610</v>
      </c>
      <c r="G52" s="983">
        <v>129</v>
      </c>
      <c r="H52" s="166">
        <v>2019</v>
      </c>
      <c r="I52" s="26">
        <v>38637</v>
      </c>
      <c r="J52" s="512" t="s">
        <v>840</v>
      </c>
      <c r="K52" s="456" t="s">
        <v>1743</v>
      </c>
      <c r="L52" s="16">
        <v>64</v>
      </c>
      <c r="M52" s="285">
        <v>22</v>
      </c>
      <c r="N52" s="16">
        <v>86</v>
      </c>
      <c r="O52" s="285">
        <v>22</v>
      </c>
      <c r="P52" s="16">
        <v>108</v>
      </c>
      <c r="Q52" s="285">
        <v>21</v>
      </c>
      <c r="R52" s="16">
        <v>129</v>
      </c>
      <c r="S52" s="18"/>
      <c r="T52" s="18"/>
      <c r="U52" s="18"/>
      <c r="V52" s="18"/>
      <c r="W52" s="18"/>
      <c r="X52" s="18"/>
      <c r="Y52" s="18"/>
      <c r="Z52" s="18"/>
      <c r="AA52" s="18"/>
      <c r="AB52" s="18"/>
      <c r="AC52" s="18"/>
      <c r="AD52" s="18"/>
      <c r="AE52" s="18"/>
      <c r="AF52" s="18"/>
      <c r="AG52" s="18"/>
      <c r="AH52" s="18"/>
      <c r="AI52" s="18"/>
      <c r="AJ52" s="18"/>
      <c r="AK52" s="18">
        <v>15</v>
      </c>
      <c r="AL52" s="18"/>
      <c r="AM52" s="18">
        <v>15</v>
      </c>
      <c r="AN52" s="18"/>
      <c r="AO52" s="18">
        <v>15</v>
      </c>
      <c r="AP52" s="18"/>
      <c r="AQ52" s="18"/>
      <c r="AR52" s="18"/>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5">
        <f>COUNT(S52:AR52)</f>
        <v>3</v>
      </c>
      <c r="BT52" s="23"/>
      <c r="BU52" s="15">
        <f>COUNT(AS52:BR52)</f>
        <v>0</v>
      </c>
      <c r="BV52" s="23"/>
      <c r="BW52" s="15">
        <f>SUM(BS52,BU52)</f>
        <v>3</v>
      </c>
    </row>
    <row r="53" spans="1:75" s="171" customFormat="1" ht="21" customHeight="1">
      <c r="A53" s="185"/>
      <c r="B53" s="313"/>
      <c r="C53" s="336" t="s">
        <v>20</v>
      </c>
      <c r="D53" s="620" t="s">
        <v>842</v>
      </c>
      <c r="E53" s="562">
        <v>11386</v>
      </c>
      <c r="F53" s="542">
        <v>42790</v>
      </c>
      <c r="G53" s="983">
        <v>0</v>
      </c>
      <c r="H53" s="166">
        <v>2023</v>
      </c>
      <c r="I53" s="26">
        <v>42542</v>
      </c>
      <c r="J53" s="512" t="s">
        <v>843</v>
      </c>
      <c r="K53" s="456" t="s">
        <v>843</v>
      </c>
      <c r="L53" s="16">
        <v>0</v>
      </c>
      <c r="M53" s="285">
        <v>0</v>
      </c>
      <c r="N53" s="16">
        <v>0</v>
      </c>
      <c r="O53" s="285">
        <v>0</v>
      </c>
      <c r="P53" s="16">
        <v>0</v>
      </c>
      <c r="Q53" s="285">
        <v>0</v>
      </c>
      <c r="R53" s="16">
        <v>0</v>
      </c>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5">
        <f>COUNT(S53:AR53)</f>
        <v>0</v>
      </c>
      <c r="BT53" s="23"/>
      <c r="BU53" s="15">
        <f>COUNT(AS53:BR53)</f>
        <v>0</v>
      </c>
      <c r="BV53" s="23"/>
      <c r="BW53" s="15">
        <f t="shared" ref="BW53:BW54" si="8">SUM(BS53,BU53)</f>
        <v>0</v>
      </c>
    </row>
    <row r="54" spans="1:75" s="171" customFormat="1" ht="21" customHeight="1">
      <c r="A54" s="185"/>
      <c r="B54" s="313"/>
      <c r="C54" s="336" t="s">
        <v>22</v>
      </c>
      <c r="D54" s="659" t="s">
        <v>1598</v>
      </c>
      <c r="E54" s="562">
        <v>11373</v>
      </c>
      <c r="F54" s="542">
        <v>43006</v>
      </c>
      <c r="G54" s="983">
        <v>0</v>
      </c>
      <c r="H54" s="166">
        <v>2023</v>
      </c>
      <c r="I54" s="26">
        <v>43011</v>
      </c>
      <c r="J54" s="512" t="s">
        <v>1599</v>
      </c>
      <c r="K54" s="456" t="s">
        <v>1740</v>
      </c>
      <c r="L54" s="16">
        <v>0</v>
      </c>
      <c r="M54" s="285">
        <v>0</v>
      </c>
      <c r="N54" s="16">
        <v>0</v>
      </c>
      <c r="O54" s="285">
        <v>0</v>
      </c>
      <c r="P54" s="16">
        <v>0</v>
      </c>
      <c r="Q54" s="285">
        <v>0</v>
      </c>
      <c r="R54" s="16">
        <v>0</v>
      </c>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5">
        <f>COUNT(S54:AR54)</f>
        <v>0</v>
      </c>
      <c r="BT54" s="23"/>
      <c r="BU54" s="15">
        <f>COUNT(AS54:BR54)</f>
        <v>0</v>
      </c>
      <c r="BV54" s="23"/>
      <c r="BW54" s="15">
        <f t="shared" si="8"/>
        <v>0</v>
      </c>
    </row>
    <row r="55" spans="1:75" ht="16.5" customHeight="1"/>
    <row r="56" spans="1:75" ht="16.5" customHeight="1"/>
    <row r="57" spans="1:75" ht="16.5" customHeight="1"/>
    <row r="58" spans="1:75" ht="16.5" customHeight="1"/>
    <row r="59" spans="1:75" ht="16.5" customHeight="1"/>
    <row r="60" spans="1:75" ht="16.5" customHeight="1"/>
    <row r="61" spans="1:75" ht="16.5" customHeight="1"/>
    <row r="62" spans="1:75" ht="16.5" hidden="1" customHeight="1"/>
    <row r="63" spans="1:75" ht="16.5" hidden="1" customHeight="1"/>
    <row r="64" spans="1:75" s="54" customFormat="1" ht="54" hidden="1" customHeight="1">
      <c r="C64" s="53"/>
      <c r="D64" s="53" t="s">
        <v>1992</v>
      </c>
      <c r="E64" s="211"/>
      <c r="F64" s="550"/>
      <c r="G64" s="211"/>
      <c r="H64" s="287"/>
      <c r="I64" s="38"/>
      <c r="J64" s="3"/>
      <c r="K64" s="287"/>
      <c r="BS64" s="284"/>
      <c r="BT64" s="284"/>
      <c r="BU64" s="284"/>
    </row>
    <row r="65" spans="1:81" s="229" customFormat="1" ht="16.5" hidden="1" customHeight="1">
      <c r="C65" s="230"/>
      <c r="E65" s="579"/>
      <c r="F65" s="549"/>
      <c r="G65" s="600"/>
      <c r="H65" s="231"/>
      <c r="I65" s="231"/>
      <c r="J65" s="232"/>
      <c r="K65" s="231"/>
      <c r="L65" s="232"/>
      <c r="M65" s="232"/>
      <c r="N65" s="232"/>
      <c r="O65" s="232"/>
      <c r="P65" s="232"/>
      <c r="Q65" s="232"/>
      <c r="R65" s="232"/>
      <c r="S65" s="111"/>
      <c r="AN65" s="233"/>
      <c r="AP65" s="230"/>
      <c r="AQ65" s="230"/>
      <c r="AR65" s="230"/>
    </row>
    <row r="66" spans="1:81" s="571" customFormat="1" ht="33.75" hidden="1" customHeight="1">
      <c r="A66" s="722" t="s">
        <v>310</v>
      </c>
      <c r="B66" s="722" t="s">
        <v>1694</v>
      </c>
      <c r="C66" s="728" t="s">
        <v>12</v>
      </c>
      <c r="D66" s="722" t="s">
        <v>43</v>
      </c>
      <c r="E66" s="720" t="s">
        <v>1761</v>
      </c>
      <c r="F66" s="723" t="s">
        <v>14</v>
      </c>
      <c r="G66" s="563" t="s">
        <v>1869</v>
      </c>
      <c r="H66" s="723" t="s">
        <v>1705</v>
      </c>
      <c r="I66" s="723" t="s">
        <v>1706</v>
      </c>
      <c r="J66" s="720" t="s">
        <v>308</v>
      </c>
      <c r="K66" s="723" t="s">
        <v>307</v>
      </c>
      <c r="L66" s="720" t="s">
        <v>1319</v>
      </c>
      <c r="M66" s="720" t="s">
        <v>1430</v>
      </c>
      <c r="N66" s="720" t="s">
        <v>1431</v>
      </c>
      <c r="O66" s="720" t="s">
        <v>1641</v>
      </c>
      <c r="P66" s="720" t="s">
        <v>1642</v>
      </c>
      <c r="Q66" s="720" t="s">
        <v>1868</v>
      </c>
      <c r="R66" s="720" t="s">
        <v>1869</v>
      </c>
      <c r="S66" s="720"/>
      <c r="T66" s="720"/>
      <c r="U66" s="720"/>
      <c r="V66" s="720"/>
      <c r="W66" s="720"/>
      <c r="X66" s="720"/>
      <c r="Y66" s="720"/>
      <c r="Z66" s="720"/>
      <c r="AA66" s="720"/>
      <c r="AB66" s="720"/>
      <c r="AC66" s="720"/>
      <c r="AD66" s="720"/>
      <c r="AE66" s="720"/>
      <c r="AF66" s="720"/>
      <c r="AG66" s="720"/>
      <c r="AH66" s="720"/>
      <c r="AI66" s="720"/>
      <c r="AJ66" s="720"/>
      <c r="AK66" s="720"/>
      <c r="AL66" s="720"/>
      <c r="AM66" s="720"/>
      <c r="AN66" s="720"/>
      <c r="AO66" s="720"/>
      <c r="AP66" s="720"/>
      <c r="AQ66" s="720"/>
      <c r="AR66" s="720"/>
      <c r="AS66" s="720"/>
      <c r="AT66" s="720"/>
      <c r="AU66" s="720"/>
      <c r="AV66" s="720"/>
      <c r="AW66" s="720"/>
      <c r="AX66" s="720"/>
      <c r="AY66" s="720"/>
      <c r="AZ66" s="720"/>
      <c r="BA66" s="720"/>
      <c r="BB66" s="720"/>
      <c r="BC66" s="720"/>
      <c r="BD66" s="720"/>
      <c r="BE66" s="720"/>
      <c r="BF66" s="720"/>
      <c r="BG66" s="720"/>
      <c r="BH66" s="720"/>
      <c r="BI66" s="720"/>
      <c r="BJ66" s="720"/>
      <c r="BK66" s="720"/>
      <c r="BL66" s="720"/>
      <c r="BM66" s="720"/>
      <c r="BN66" s="720"/>
      <c r="BO66" s="720"/>
      <c r="BP66" s="720"/>
      <c r="BQ66" s="720"/>
      <c r="BR66" s="720"/>
      <c r="BS66" s="558" t="s">
        <v>915</v>
      </c>
      <c r="BT66" s="559"/>
      <c r="BU66" s="558" t="s">
        <v>916</v>
      </c>
      <c r="BV66" s="190"/>
      <c r="BW66" s="558" t="s">
        <v>1764</v>
      </c>
    </row>
    <row r="67" spans="1:81" s="274" customFormat="1" ht="21" hidden="1" customHeight="1">
      <c r="A67" s="44"/>
      <c r="B67" s="44"/>
      <c r="C67" s="41" t="s">
        <v>24</v>
      </c>
      <c r="D67" s="659" t="s">
        <v>216</v>
      </c>
      <c r="E67" s="562">
        <v>261</v>
      </c>
      <c r="F67" s="543">
        <v>35219</v>
      </c>
      <c r="G67" s="983">
        <v>1</v>
      </c>
      <c r="H67" s="364" t="s">
        <v>265</v>
      </c>
      <c r="I67" s="30">
        <v>17683</v>
      </c>
      <c r="J67" s="511" t="s">
        <v>530</v>
      </c>
      <c r="K67" s="328" t="s">
        <v>529</v>
      </c>
      <c r="L67" s="16">
        <v>1</v>
      </c>
      <c r="M67" s="16">
        <v>0</v>
      </c>
      <c r="N67" s="16">
        <v>1</v>
      </c>
      <c r="O67" s="16">
        <v>0</v>
      </c>
      <c r="P67" s="16">
        <v>1</v>
      </c>
      <c r="Q67" s="16">
        <v>0</v>
      </c>
      <c r="R67" s="16">
        <v>0</v>
      </c>
      <c r="S67" s="202"/>
      <c r="T67" s="202"/>
      <c r="U67" s="202"/>
      <c r="V67" s="202"/>
      <c r="W67" s="202"/>
      <c r="X67" s="202"/>
      <c r="Y67" s="202"/>
      <c r="Z67" s="202"/>
      <c r="AA67" s="202"/>
      <c r="AB67" s="202"/>
      <c r="AC67" s="202"/>
      <c r="AD67" s="202"/>
      <c r="AE67" s="202"/>
      <c r="AF67" s="18"/>
      <c r="AG67" s="202"/>
      <c r="AH67" s="202"/>
      <c r="AI67" s="202"/>
      <c r="AJ67" s="202"/>
      <c r="AK67" s="202"/>
      <c r="AL67" s="202"/>
      <c r="AM67" s="202"/>
      <c r="AN67" s="202"/>
      <c r="AO67" s="202"/>
      <c r="AP67" s="202"/>
      <c r="AQ67" s="202"/>
      <c r="AR67" s="202"/>
      <c r="AS67" s="207"/>
      <c r="AT67" s="207"/>
      <c r="AU67" s="207"/>
      <c r="AV67" s="207"/>
      <c r="AW67" s="207"/>
      <c r="AX67" s="207"/>
      <c r="AY67" s="207"/>
      <c r="AZ67" s="207"/>
      <c r="BA67" s="207"/>
      <c r="BB67" s="207"/>
      <c r="BC67" s="207"/>
      <c r="BD67" s="19"/>
      <c r="BE67" s="19"/>
      <c r="BF67" s="19"/>
      <c r="BG67" s="19"/>
      <c r="BH67" s="19"/>
      <c r="BI67" s="19"/>
      <c r="BJ67" s="19"/>
      <c r="BK67" s="19"/>
      <c r="BL67" s="19"/>
      <c r="BM67" s="19"/>
      <c r="BN67" s="19"/>
      <c r="BO67" s="19"/>
      <c r="BP67" s="19"/>
      <c r="BQ67" s="19"/>
      <c r="BR67" s="19"/>
      <c r="BS67" s="15">
        <f t="shared" ref="BS67:BS80" si="9">COUNT(S67:AR67)</f>
        <v>0</v>
      </c>
      <c r="BT67" s="23"/>
      <c r="BU67" s="15">
        <f t="shared" ref="BU67:BU80" si="10">COUNT(AS67:BR67)</f>
        <v>0</v>
      </c>
      <c r="BV67" s="23"/>
      <c r="BW67" s="15">
        <f t="shared" ref="BW67:BW80" si="11">SUM(BS67,BU67)</f>
        <v>0</v>
      </c>
      <c r="BZ67" s="49"/>
      <c r="CA67" s="49"/>
    </row>
    <row r="68" spans="1:81" s="274" customFormat="1" ht="21" hidden="1" customHeight="1">
      <c r="A68" s="44"/>
      <c r="B68" s="44"/>
      <c r="C68" s="41" t="s">
        <v>32</v>
      </c>
      <c r="D68" s="659" t="s">
        <v>209</v>
      </c>
      <c r="E68" s="562">
        <v>385</v>
      </c>
      <c r="F68" s="544">
        <v>33611</v>
      </c>
      <c r="G68" s="983">
        <v>0</v>
      </c>
      <c r="H68" s="364" t="s">
        <v>352</v>
      </c>
      <c r="I68" s="30">
        <v>16792</v>
      </c>
      <c r="J68" s="519" t="s">
        <v>612</v>
      </c>
      <c r="K68" s="328" t="s">
        <v>611</v>
      </c>
      <c r="L68" s="16">
        <v>0</v>
      </c>
      <c r="M68" s="16">
        <v>0</v>
      </c>
      <c r="N68" s="16">
        <v>0</v>
      </c>
      <c r="O68" s="16">
        <v>0</v>
      </c>
      <c r="P68" s="16">
        <v>0</v>
      </c>
      <c r="Q68" s="16">
        <v>0</v>
      </c>
      <c r="R68" s="16">
        <v>0</v>
      </c>
      <c r="S68" s="202"/>
      <c r="T68" s="202"/>
      <c r="U68" s="202"/>
      <c r="V68" s="202"/>
      <c r="W68" s="202"/>
      <c r="X68" s="202"/>
      <c r="Y68" s="202"/>
      <c r="Z68" s="202"/>
      <c r="AA68" s="202"/>
      <c r="AB68" s="202"/>
      <c r="AC68" s="202"/>
      <c r="AD68" s="202"/>
      <c r="AE68" s="202"/>
      <c r="AF68" s="18"/>
      <c r="AG68" s="202"/>
      <c r="AH68" s="202"/>
      <c r="AI68" s="202"/>
      <c r="AJ68" s="202"/>
      <c r="AK68" s="202"/>
      <c r="AL68" s="202"/>
      <c r="AM68" s="202"/>
      <c r="AN68" s="202"/>
      <c r="AO68" s="202"/>
      <c r="AP68" s="202"/>
      <c r="AQ68" s="202"/>
      <c r="AR68" s="202"/>
      <c r="AS68" s="207"/>
      <c r="AT68" s="207"/>
      <c r="AU68" s="207"/>
      <c r="AV68" s="207"/>
      <c r="AW68" s="207"/>
      <c r="AX68" s="208"/>
      <c r="AY68" s="208"/>
      <c r="AZ68" s="208"/>
      <c r="BA68" s="208"/>
      <c r="BB68" s="208"/>
      <c r="BC68" s="208"/>
      <c r="BD68" s="20"/>
      <c r="BE68" s="20"/>
      <c r="BF68" s="20"/>
      <c r="BG68" s="20"/>
      <c r="BH68" s="20"/>
      <c r="BI68" s="20"/>
      <c r="BJ68" s="20"/>
      <c r="BK68" s="20"/>
      <c r="BL68" s="20"/>
      <c r="BM68" s="20"/>
      <c r="BN68" s="20"/>
      <c r="BO68" s="20"/>
      <c r="BP68" s="20"/>
      <c r="BQ68" s="20"/>
      <c r="BR68" s="20"/>
      <c r="BS68" s="15">
        <f t="shared" si="9"/>
        <v>0</v>
      </c>
      <c r="BT68" s="23"/>
      <c r="BU68" s="15">
        <f t="shared" si="10"/>
        <v>0</v>
      </c>
      <c r="BV68" s="23"/>
      <c r="BW68" s="15">
        <f t="shared" si="11"/>
        <v>0</v>
      </c>
    </row>
    <row r="69" spans="1:81" customFormat="1" ht="21" hidden="1" customHeight="1">
      <c r="A69" s="44"/>
      <c r="B69" s="44"/>
      <c r="C69" s="41" t="s">
        <v>39</v>
      </c>
      <c r="D69" s="659" t="s">
        <v>1656</v>
      </c>
      <c r="E69" s="562">
        <v>128</v>
      </c>
      <c r="F69" s="542">
        <v>36770</v>
      </c>
      <c r="G69" s="983">
        <v>0</v>
      </c>
      <c r="H69" s="364" t="s">
        <v>352</v>
      </c>
      <c r="I69" s="30">
        <v>36748</v>
      </c>
      <c r="J69" s="512" t="s">
        <v>418</v>
      </c>
      <c r="K69" s="328" t="s">
        <v>417</v>
      </c>
      <c r="L69" s="16">
        <v>0</v>
      </c>
      <c r="M69" s="16">
        <v>0</v>
      </c>
      <c r="N69" s="16">
        <v>0</v>
      </c>
      <c r="O69" s="16">
        <v>0</v>
      </c>
      <c r="P69" s="16">
        <v>0</v>
      </c>
      <c r="Q69" s="16">
        <v>0</v>
      </c>
      <c r="R69" s="16">
        <v>0</v>
      </c>
      <c r="S69" s="202"/>
      <c r="T69" s="202"/>
      <c r="U69" s="202"/>
      <c r="V69" s="202"/>
      <c r="W69" s="202"/>
      <c r="X69" s="202"/>
      <c r="Y69" s="202"/>
      <c r="Z69" s="202"/>
      <c r="AA69" s="202"/>
      <c r="AB69" s="202"/>
      <c r="AC69" s="202"/>
      <c r="AD69" s="202"/>
      <c r="AE69" s="202"/>
      <c r="AF69" s="18"/>
      <c r="AG69" s="202"/>
      <c r="AH69" s="202"/>
      <c r="AI69" s="202"/>
      <c r="AJ69" s="202"/>
      <c r="AK69" s="202"/>
      <c r="AL69" s="202"/>
      <c r="AM69" s="202"/>
      <c r="AN69" s="202"/>
      <c r="AO69" s="202"/>
      <c r="AP69" s="202"/>
      <c r="AQ69" s="202"/>
      <c r="AR69" s="202"/>
      <c r="AS69" s="207"/>
      <c r="AT69" s="207"/>
      <c r="AU69" s="207"/>
      <c r="AV69" s="207"/>
      <c r="AW69" s="207"/>
      <c r="AX69" s="208"/>
      <c r="AY69" s="208"/>
      <c r="AZ69" s="208"/>
      <c r="BA69" s="208"/>
      <c r="BB69" s="208"/>
      <c r="BC69" s="208"/>
      <c r="BD69" s="20"/>
      <c r="BE69" s="20"/>
      <c r="BF69" s="20"/>
      <c r="BG69" s="20"/>
      <c r="BH69" s="20"/>
      <c r="BI69" s="20"/>
      <c r="BJ69" s="20"/>
      <c r="BK69" s="20"/>
      <c r="BL69" s="20"/>
      <c r="BM69" s="20"/>
      <c r="BN69" s="20"/>
      <c r="BO69" s="20"/>
      <c r="BP69" s="20"/>
      <c r="BQ69" s="20"/>
      <c r="BR69" s="20"/>
      <c r="BS69" s="15">
        <f t="shared" si="9"/>
        <v>0</v>
      </c>
      <c r="BT69" s="23"/>
      <c r="BU69" s="15">
        <f t="shared" si="10"/>
        <v>0</v>
      </c>
      <c r="BV69" s="23"/>
      <c r="BW69" s="15">
        <f t="shared" si="11"/>
        <v>0</v>
      </c>
      <c r="BX69" s="274"/>
      <c r="BY69" s="274"/>
      <c r="BZ69" s="274"/>
      <c r="CA69" s="274"/>
      <c r="CB69" s="274"/>
      <c r="CC69" s="274"/>
    </row>
    <row r="70" spans="1:81" customFormat="1" ht="21" hidden="1" customHeight="1">
      <c r="A70" s="44"/>
      <c r="B70" s="44"/>
      <c r="C70" s="41" t="s">
        <v>56</v>
      </c>
      <c r="D70" s="659" t="s">
        <v>940</v>
      </c>
      <c r="E70" s="562">
        <v>10024</v>
      </c>
      <c r="F70" s="544">
        <v>38679</v>
      </c>
      <c r="G70" s="983">
        <v>0</v>
      </c>
      <c r="H70" s="364" t="s">
        <v>352</v>
      </c>
      <c r="I70" s="30">
        <v>38731</v>
      </c>
      <c r="J70" s="519" t="s">
        <v>942</v>
      </c>
      <c r="K70" s="328" t="s">
        <v>941</v>
      </c>
      <c r="L70" s="16">
        <v>0</v>
      </c>
      <c r="M70" s="16">
        <v>0</v>
      </c>
      <c r="N70" s="16">
        <v>0</v>
      </c>
      <c r="O70" s="16">
        <v>0</v>
      </c>
      <c r="P70" s="16">
        <v>0</v>
      </c>
      <c r="Q70" s="16">
        <v>0</v>
      </c>
      <c r="R70" s="16">
        <v>0</v>
      </c>
      <c r="S70" s="202"/>
      <c r="T70" s="202"/>
      <c r="U70" s="202"/>
      <c r="V70" s="202"/>
      <c r="W70" s="202"/>
      <c r="X70" s="202"/>
      <c r="Y70" s="202"/>
      <c r="Z70" s="202"/>
      <c r="AA70" s="202"/>
      <c r="AB70" s="202"/>
      <c r="AC70" s="202"/>
      <c r="AD70" s="202"/>
      <c r="AE70" s="202"/>
      <c r="AF70" s="18"/>
      <c r="AG70" s="202"/>
      <c r="AH70" s="202"/>
      <c r="AI70" s="202"/>
      <c r="AJ70" s="202"/>
      <c r="AK70" s="202"/>
      <c r="AL70" s="202"/>
      <c r="AM70" s="202"/>
      <c r="AN70" s="202"/>
      <c r="AO70" s="202"/>
      <c r="AP70" s="202"/>
      <c r="AQ70" s="202"/>
      <c r="AR70" s="202"/>
      <c r="AS70" s="207"/>
      <c r="AT70" s="207"/>
      <c r="AU70" s="207"/>
      <c r="AV70" s="207"/>
      <c r="AW70" s="207"/>
      <c r="AX70" s="208"/>
      <c r="AY70" s="208"/>
      <c r="AZ70" s="208"/>
      <c r="BA70" s="208"/>
      <c r="BB70" s="208"/>
      <c r="BC70" s="208"/>
      <c r="BD70" s="20"/>
      <c r="BE70" s="20"/>
      <c r="BF70" s="20"/>
      <c r="BG70" s="20"/>
      <c r="BH70" s="20"/>
      <c r="BI70" s="20"/>
      <c r="BJ70" s="20"/>
      <c r="BK70" s="20"/>
      <c r="BL70" s="20"/>
      <c r="BM70" s="20"/>
      <c r="BN70" s="20"/>
      <c r="BO70" s="20"/>
      <c r="BP70" s="20"/>
      <c r="BQ70" s="20"/>
      <c r="BR70" s="20"/>
      <c r="BS70" s="15">
        <f t="shared" si="9"/>
        <v>0</v>
      </c>
      <c r="BT70" s="23"/>
      <c r="BU70" s="15">
        <f t="shared" si="10"/>
        <v>0</v>
      </c>
      <c r="BV70" s="23"/>
      <c r="BW70" s="15">
        <f t="shared" si="11"/>
        <v>0</v>
      </c>
      <c r="BX70" s="274"/>
      <c r="BY70" s="274"/>
      <c r="BZ70" s="274"/>
      <c r="CA70" s="274"/>
      <c r="CB70" s="274"/>
      <c r="CC70" s="274"/>
    </row>
    <row r="71" spans="1:81" customFormat="1" ht="21" hidden="1" customHeight="1">
      <c r="A71" s="44"/>
      <c r="B71" s="44"/>
      <c r="C71" s="41" t="s">
        <v>58</v>
      </c>
      <c r="D71" s="659" t="s">
        <v>1474</v>
      </c>
      <c r="E71" s="562">
        <v>1648</v>
      </c>
      <c r="F71" s="544">
        <v>38825</v>
      </c>
      <c r="G71" s="983">
        <v>0</v>
      </c>
      <c r="H71" s="364" t="s">
        <v>352</v>
      </c>
      <c r="I71" s="30">
        <v>23017</v>
      </c>
      <c r="J71" s="519" t="s">
        <v>558</v>
      </c>
      <c r="K71" s="328" t="s">
        <v>557</v>
      </c>
      <c r="L71" s="16">
        <v>0</v>
      </c>
      <c r="M71" s="16">
        <v>0</v>
      </c>
      <c r="N71" s="16">
        <v>0</v>
      </c>
      <c r="O71" s="16">
        <v>0</v>
      </c>
      <c r="P71" s="16">
        <v>0</v>
      </c>
      <c r="Q71" s="16">
        <v>0</v>
      </c>
      <c r="R71" s="16">
        <v>0</v>
      </c>
      <c r="S71" s="202"/>
      <c r="T71" s="202"/>
      <c r="U71" s="202"/>
      <c r="V71" s="202"/>
      <c r="W71" s="202"/>
      <c r="X71" s="202"/>
      <c r="Y71" s="202"/>
      <c r="Z71" s="202"/>
      <c r="AA71" s="202"/>
      <c r="AB71" s="202"/>
      <c r="AC71" s="202"/>
      <c r="AD71" s="202"/>
      <c r="AE71" s="202"/>
      <c r="AF71" s="18"/>
      <c r="AG71" s="202"/>
      <c r="AH71" s="202"/>
      <c r="AI71" s="202"/>
      <c r="AJ71" s="202"/>
      <c r="AK71" s="202"/>
      <c r="AL71" s="202"/>
      <c r="AM71" s="202"/>
      <c r="AN71" s="202"/>
      <c r="AO71" s="202"/>
      <c r="AP71" s="202"/>
      <c r="AQ71" s="202"/>
      <c r="AR71" s="202"/>
      <c r="AS71" s="207"/>
      <c r="AT71" s="207"/>
      <c r="AU71" s="207"/>
      <c r="AV71" s="207"/>
      <c r="AW71" s="207"/>
      <c r="AX71" s="208"/>
      <c r="AY71" s="208"/>
      <c r="AZ71" s="208"/>
      <c r="BA71" s="208"/>
      <c r="BB71" s="208"/>
      <c r="BC71" s="208"/>
      <c r="BD71" s="20"/>
      <c r="BE71" s="20"/>
      <c r="BF71" s="20"/>
      <c r="BG71" s="20"/>
      <c r="BH71" s="20"/>
      <c r="BI71" s="20"/>
      <c r="BJ71" s="20"/>
      <c r="BK71" s="20"/>
      <c r="BL71" s="20"/>
      <c r="BM71" s="20"/>
      <c r="BN71" s="20"/>
      <c r="BO71" s="20"/>
      <c r="BP71" s="20"/>
      <c r="BQ71" s="20"/>
      <c r="BR71" s="20"/>
      <c r="BS71" s="15">
        <f t="shared" si="9"/>
        <v>0</v>
      </c>
      <c r="BT71" s="23"/>
      <c r="BU71" s="15">
        <f t="shared" si="10"/>
        <v>0</v>
      </c>
      <c r="BV71" s="23"/>
      <c r="BW71" s="15">
        <f t="shared" si="11"/>
        <v>0</v>
      </c>
      <c r="BX71" s="274"/>
      <c r="BY71" s="274"/>
      <c r="BZ71" s="274"/>
      <c r="CA71" s="274"/>
      <c r="CB71" s="274"/>
      <c r="CC71" s="274"/>
    </row>
    <row r="72" spans="1:81" customFormat="1" ht="21" hidden="1" customHeight="1">
      <c r="A72" s="44"/>
      <c r="B72" s="44"/>
      <c r="C72" s="41" t="s">
        <v>63</v>
      </c>
      <c r="D72" s="37" t="s">
        <v>1985</v>
      </c>
      <c r="E72" s="562">
        <v>1246</v>
      </c>
      <c r="F72" s="543">
        <v>39904</v>
      </c>
      <c r="G72" s="983">
        <v>0</v>
      </c>
      <c r="H72" s="364" t="s">
        <v>352</v>
      </c>
      <c r="I72" s="30"/>
      <c r="J72" s="519" t="s">
        <v>648</v>
      </c>
      <c r="K72" s="328" t="s">
        <v>648</v>
      </c>
      <c r="L72" s="16">
        <v>0</v>
      </c>
      <c r="M72" s="16">
        <v>0</v>
      </c>
      <c r="N72" s="16">
        <v>0</v>
      </c>
      <c r="O72" s="16">
        <v>0</v>
      </c>
      <c r="P72" s="16">
        <v>0</v>
      </c>
      <c r="Q72" s="16">
        <v>0</v>
      </c>
      <c r="R72" s="16">
        <v>0</v>
      </c>
      <c r="S72" s="202"/>
      <c r="T72" s="202"/>
      <c r="U72" s="202"/>
      <c r="V72" s="202"/>
      <c r="W72" s="202"/>
      <c r="X72" s="202"/>
      <c r="Y72" s="202"/>
      <c r="Z72" s="202"/>
      <c r="AA72" s="202"/>
      <c r="AB72" s="202"/>
      <c r="AC72" s="202"/>
      <c r="AD72" s="202"/>
      <c r="AE72" s="202"/>
      <c r="AF72" s="18"/>
      <c r="AG72" s="202"/>
      <c r="AH72" s="202"/>
      <c r="AI72" s="202"/>
      <c r="AJ72" s="202"/>
      <c r="AK72" s="202"/>
      <c r="AL72" s="202"/>
      <c r="AM72" s="202"/>
      <c r="AN72" s="202"/>
      <c r="AO72" s="202"/>
      <c r="AP72" s="202"/>
      <c r="AQ72" s="202"/>
      <c r="AR72" s="202"/>
      <c r="AS72" s="207"/>
      <c r="AT72" s="207"/>
      <c r="AU72" s="207"/>
      <c r="AV72" s="207"/>
      <c r="AW72" s="207"/>
      <c r="AX72" s="208"/>
      <c r="AY72" s="208"/>
      <c r="AZ72" s="208"/>
      <c r="BA72" s="208"/>
      <c r="BB72" s="208"/>
      <c r="BC72" s="208"/>
      <c r="BD72" s="20"/>
      <c r="BE72" s="20"/>
      <c r="BF72" s="20"/>
      <c r="BG72" s="20"/>
      <c r="BH72" s="20"/>
      <c r="BI72" s="20"/>
      <c r="BJ72" s="20"/>
      <c r="BK72" s="20"/>
      <c r="BL72" s="20"/>
      <c r="BM72" s="20"/>
      <c r="BN72" s="20"/>
      <c r="BO72" s="20"/>
      <c r="BP72" s="20"/>
      <c r="BQ72" s="20"/>
      <c r="BR72" s="20"/>
      <c r="BS72" s="15">
        <f t="shared" si="9"/>
        <v>0</v>
      </c>
      <c r="BT72" s="23"/>
      <c r="BU72" s="15">
        <f t="shared" si="10"/>
        <v>0</v>
      </c>
      <c r="BV72" s="23"/>
      <c r="BW72" s="15">
        <f t="shared" si="11"/>
        <v>0</v>
      </c>
      <c r="BX72" s="274"/>
      <c r="BY72" s="274"/>
      <c r="BZ72" s="274"/>
      <c r="CA72" s="274"/>
      <c r="CB72" s="274"/>
      <c r="CC72" s="274"/>
    </row>
    <row r="73" spans="1:81" customFormat="1" ht="21" hidden="1" customHeight="1">
      <c r="A73" s="44"/>
      <c r="B73" s="44"/>
      <c r="C73" s="41" t="s">
        <v>67</v>
      </c>
      <c r="D73" s="659" t="s">
        <v>1433</v>
      </c>
      <c r="E73" s="562">
        <v>257</v>
      </c>
      <c r="F73" s="544">
        <v>40135</v>
      </c>
      <c r="G73" s="983">
        <v>0</v>
      </c>
      <c r="H73" s="364" t="s">
        <v>352</v>
      </c>
      <c r="I73" s="30">
        <v>40732</v>
      </c>
      <c r="J73" s="519" t="s">
        <v>1435</v>
      </c>
      <c r="K73" s="328" t="s">
        <v>1434</v>
      </c>
      <c r="L73" s="16">
        <v>0</v>
      </c>
      <c r="M73" s="16">
        <v>0</v>
      </c>
      <c r="N73" s="16">
        <v>0</v>
      </c>
      <c r="O73" s="16">
        <v>0</v>
      </c>
      <c r="P73" s="16">
        <v>0</v>
      </c>
      <c r="Q73" s="16">
        <v>0</v>
      </c>
      <c r="R73" s="16">
        <v>0</v>
      </c>
      <c r="S73" s="202"/>
      <c r="T73" s="202"/>
      <c r="U73" s="202"/>
      <c r="V73" s="202"/>
      <c r="W73" s="202"/>
      <c r="X73" s="202"/>
      <c r="Y73" s="202"/>
      <c r="Z73" s="202"/>
      <c r="AA73" s="202"/>
      <c r="AB73" s="202"/>
      <c r="AC73" s="202"/>
      <c r="AD73" s="202"/>
      <c r="AE73" s="202"/>
      <c r="AF73" s="18"/>
      <c r="AG73" s="202"/>
      <c r="AH73" s="202"/>
      <c r="AI73" s="202"/>
      <c r="AJ73" s="202"/>
      <c r="AK73" s="202"/>
      <c r="AL73" s="202"/>
      <c r="AM73" s="202"/>
      <c r="AN73" s="202"/>
      <c r="AO73" s="202"/>
      <c r="AP73" s="202"/>
      <c r="AQ73" s="202"/>
      <c r="AR73" s="202"/>
      <c r="AS73" s="207"/>
      <c r="AT73" s="207"/>
      <c r="AU73" s="207"/>
      <c r="AV73" s="207"/>
      <c r="AW73" s="207"/>
      <c r="AX73" s="208"/>
      <c r="AY73" s="208"/>
      <c r="AZ73" s="208"/>
      <c r="BA73" s="208"/>
      <c r="BB73" s="208"/>
      <c r="BC73" s="208"/>
      <c r="BD73" s="20"/>
      <c r="BE73" s="20"/>
      <c r="BF73" s="20"/>
      <c r="BG73" s="20"/>
      <c r="BH73" s="20"/>
      <c r="BI73" s="20"/>
      <c r="BJ73" s="20"/>
      <c r="BK73" s="20"/>
      <c r="BL73" s="20"/>
      <c r="BM73" s="20"/>
      <c r="BN73" s="20"/>
      <c r="BO73" s="20"/>
      <c r="BP73" s="20"/>
      <c r="BQ73" s="20"/>
      <c r="BR73" s="20"/>
      <c r="BS73" s="15">
        <f t="shared" si="9"/>
        <v>0</v>
      </c>
      <c r="BT73" s="23"/>
      <c r="BU73" s="15">
        <f t="shared" si="10"/>
        <v>0</v>
      </c>
      <c r="BV73" s="23"/>
      <c r="BW73" s="15">
        <f t="shared" si="11"/>
        <v>0</v>
      </c>
      <c r="BX73" s="274"/>
      <c r="BY73" s="274"/>
      <c r="BZ73" s="274"/>
      <c r="CA73" s="274"/>
      <c r="CB73" s="274"/>
      <c r="CC73" s="274"/>
    </row>
    <row r="74" spans="1:81" customFormat="1" ht="21" hidden="1" customHeight="1">
      <c r="A74" s="44"/>
      <c r="B74" s="44"/>
      <c r="C74" s="41" t="s">
        <v>68</v>
      </c>
      <c r="D74" s="37" t="s">
        <v>452</v>
      </c>
      <c r="E74" s="562">
        <v>10604</v>
      </c>
      <c r="F74" s="544">
        <v>40909</v>
      </c>
      <c r="G74" s="983">
        <v>0</v>
      </c>
      <c r="H74" s="364" t="s">
        <v>352</v>
      </c>
      <c r="I74" s="30">
        <v>24073</v>
      </c>
      <c r="J74" s="519" t="s">
        <v>454</v>
      </c>
      <c r="K74" s="328" t="s">
        <v>453</v>
      </c>
      <c r="L74" s="16">
        <v>0</v>
      </c>
      <c r="M74" s="16">
        <v>0</v>
      </c>
      <c r="N74" s="16">
        <v>0</v>
      </c>
      <c r="O74" s="16">
        <v>0</v>
      </c>
      <c r="P74" s="16">
        <v>0</v>
      </c>
      <c r="Q74" s="16">
        <v>0</v>
      </c>
      <c r="R74" s="16">
        <v>0</v>
      </c>
      <c r="S74" s="202"/>
      <c r="T74" s="202"/>
      <c r="U74" s="202"/>
      <c r="V74" s="202"/>
      <c r="W74" s="202"/>
      <c r="X74" s="202"/>
      <c r="Y74" s="202"/>
      <c r="Z74" s="202"/>
      <c r="AA74" s="202"/>
      <c r="AB74" s="202"/>
      <c r="AC74" s="202"/>
      <c r="AD74" s="202"/>
      <c r="AE74" s="202"/>
      <c r="AF74" s="18"/>
      <c r="AG74" s="202"/>
      <c r="AH74" s="202"/>
      <c r="AI74" s="202"/>
      <c r="AJ74" s="202"/>
      <c r="AK74" s="202"/>
      <c r="AL74" s="202"/>
      <c r="AM74" s="202"/>
      <c r="AN74" s="202"/>
      <c r="AO74" s="202"/>
      <c r="AP74" s="202"/>
      <c r="AQ74" s="202"/>
      <c r="AR74" s="202"/>
      <c r="AS74" s="207"/>
      <c r="AT74" s="207"/>
      <c r="AU74" s="207"/>
      <c r="AV74" s="207"/>
      <c r="AW74" s="207"/>
      <c r="AX74" s="208"/>
      <c r="AY74" s="208"/>
      <c r="AZ74" s="208"/>
      <c r="BA74" s="208"/>
      <c r="BB74" s="208"/>
      <c r="BC74" s="208"/>
      <c r="BD74" s="20"/>
      <c r="BE74" s="20"/>
      <c r="BF74" s="20"/>
      <c r="BG74" s="20"/>
      <c r="BH74" s="20"/>
      <c r="BI74" s="20"/>
      <c r="BJ74" s="20"/>
      <c r="BK74" s="20"/>
      <c r="BL74" s="20"/>
      <c r="BM74" s="20"/>
      <c r="BN74" s="20"/>
      <c r="BO74" s="20"/>
      <c r="BP74" s="20"/>
      <c r="BQ74" s="20"/>
      <c r="BR74" s="20"/>
      <c r="BS74" s="15">
        <f t="shared" si="9"/>
        <v>0</v>
      </c>
      <c r="BT74" s="23"/>
      <c r="BU74" s="15">
        <f t="shared" si="10"/>
        <v>0</v>
      </c>
      <c r="BV74" s="23"/>
      <c r="BW74" s="15">
        <f t="shared" si="11"/>
        <v>0</v>
      </c>
      <c r="BX74" s="274"/>
      <c r="BY74" s="274"/>
      <c r="BZ74" s="274"/>
      <c r="CA74" s="274"/>
      <c r="CB74" s="274"/>
      <c r="CC74" s="274"/>
    </row>
    <row r="75" spans="1:81" customFormat="1" ht="21" hidden="1" customHeight="1">
      <c r="A75" s="44"/>
      <c r="B75" s="44"/>
      <c r="C75" s="41" t="s">
        <v>74</v>
      </c>
      <c r="D75" s="659" t="s">
        <v>1162</v>
      </c>
      <c r="E75" s="562">
        <v>344</v>
      </c>
      <c r="F75" s="542">
        <v>41395</v>
      </c>
      <c r="G75" s="983">
        <v>0</v>
      </c>
      <c r="H75" s="364" t="s">
        <v>352</v>
      </c>
      <c r="I75" s="30">
        <v>29881</v>
      </c>
      <c r="J75" s="512" t="s">
        <v>1573</v>
      </c>
      <c r="K75" s="328" t="s">
        <v>1163</v>
      </c>
      <c r="L75" s="16">
        <v>0</v>
      </c>
      <c r="M75" s="16">
        <v>0</v>
      </c>
      <c r="N75" s="16">
        <v>0</v>
      </c>
      <c r="O75" s="16">
        <v>0</v>
      </c>
      <c r="P75" s="16">
        <v>0</v>
      </c>
      <c r="Q75" s="16">
        <v>0</v>
      </c>
      <c r="R75" s="16">
        <v>0</v>
      </c>
      <c r="S75" s="202"/>
      <c r="T75" s="202"/>
      <c r="U75" s="202"/>
      <c r="V75" s="202"/>
      <c r="W75" s="202"/>
      <c r="X75" s="202"/>
      <c r="Y75" s="202"/>
      <c r="Z75" s="202"/>
      <c r="AA75" s="202"/>
      <c r="AB75" s="202"/>
      <c r="AC75" s="202"/>
      <c r="AD75" s="202"/>
      <c r="AE75" s="202"/>
      <c r="AF75" s="18"/>
      <c r="AG75" s="202"/>
      <c r="AH75" s="202"/>
      <c r="AI75" s="202"/>
      <c r="AJ75" s="202"/>
      <c r="AK75" s="202"/>
      <c r="AL75" s="202"/>
      <c r="AM75" s="202"/>
      <c r="AN75" s="202"/>
      <c r="AO75" s="202"/>
      <c r="AP75" s="202"/>
      <c r="AQ75" s="202"/>
      <c r="AR75" s="202"/>
      <c r="AS75" s="207"/>
      <c r="AT75" s="207"/>
      <c r="AU75" s="207"/>
      <c r="AV75" s="207"/>
      <c r="AW75" s="207"/>
      <c r="AX75" s="208"/>
      <c r="AY75" s="208"/>
      <c r="AZ75" s="208"/>
      <c r="BA75" s="208"/>
      <c r="BB75" s="208"/>
      <c r="BC75" s="208"/>
      <c r="BD75" s="20"/>
      <c r="BE75" s="20"/>
      <c r="BF75" s="20"/>
      <c r="BG75" s="20"/>
      <c r="BH75" s="20"/>
      <c r="BI75" s="20"/>
      <c r="BJ75" s="20"/>
      <c r="BK75" s="20"/>
      <c r="BL75" s="20"/>
      <c r="BM75" s="20"/>
      <c r="BN75" s="20"/>
      <c r="BO75" s="20"/>
      <c r="BP75" s="20"/>
      <c r="BQ75" s="20"/>
      <c r="BR75" s="20"/>
      <c r="BS75" s="15">
        <f t="shared" si="9"/>
        <v>0</v>
      </c>
      <c r="BT75" s="23"/>
      <c r="BU75" s="15">
        <f t="shared" si="10"/>
        <v>0</v>
      </c>
      <c r="BV75" s="23"/>
      <c r="BW75" s="15">
        <f t="shared" si="11"/>
        <v>0</v>
      </c>
      <c r="BX75" s="274"/>
      <c r="BY75" s="274"/>
      <c r="BZ75" s="274"/>
      <c r="CA75" s="274"/>
      <c r="CB75" s="274"/>
      <c r="CC75" s="274"/>
    </row>
    <row r="76" spans="1:81" customFormat="1" ht="21" hidden="1" customHeight="1">
      <c r="A76" s="44"/>
      <c r="B76" s="44"/>
      <c r="C76" s="41" t="s">
        <v>79</v>
      </c>
      <c r="D76" s="659" t="s">
        <v>1393</v>
      </c>
      <c r="E76" s="562">
        <v>1943</v>
      </c>
      <c r="F76" s="544">
        <v>41948</v>
      </c>
      <c r="G76" s="983">
        <v>0</v>
      </c>
      <c r="H76" s="364" t="s">
        <v>352</v>
      </c>
      <c r="I76" s="30">
        <v>15767</v>
      </c>
      <c r="J76" s="519" t="s">
        <v>552</v>
      </c>
      <c r="K76" s="328" t="s">
        <v>551</v>
      </c>
      <c r="L76" s="16">
        <v>0</v>
      </c>
      <c r="M76" s="16">
        <v>0</v>
      </c>
      <c r="N76" s="16">
        <v>0</v>
      </c>
      <c r="O76" s="16">
        <v>0</v>
      </c>
      <c r="P76" s="16">
        <v>0</v>
      </c>
      <c r="Q76" s="16">
        <v>0</v>
      </c>
      <c r="R76" s="16">
        <v>0</v>
      </c>
      <c r="S76" s="202"/>
      <c r="T76" s="202"/>
      <c r="U76" s="202"/>
      <c r="V76" s="202"/>
      <c r="W76" s="202"/>
      <c r="X76" s="202"/>
      <c r="Y76" s="202"/>
      <c r="Z76" s="202"/>
      <c r="AA76" s="202"/>
      <c r="AB76" s="202"/>
      <c r="AC76" s="202"/>
      <c r="AD76" s="202"/>
      <c r="AE76" s="202"/>
      <c r="AF76" s="18"/>
      <c r="AG76" s="202"/>
      <c r="AH76" s="202"/>
      <c r="AI76" s="202"/>
      <c r="AJ76" s="202"/>
      <c r="AK76" s="202"/>
      <c r="AL76" s="202"/>
      <c r="AM76" s="202"/>
      <c r="AN76" s="202"/>
      <c r="AO76" s="202"/>
      <c r="AP76" s="202"/>
      <c r="AQ76" s="202"/>
      <c r="AR76" s="202"/>
      <c r="AS76" s="207"/>
      <c r="AT76" s="207"/>
      <c r="AU76" s="207"/>
      <c r="AV76" s="207"/>
      <c r="AW76" s="207"/>
      <c r="AX76" s="208"/>
      <c r="AY76" s="208"/>
      <c r="AZ76" s="208"/>
      <c r="BA76" s="208"/>
      <c r="BB76" s="208"/>
      <c r="BC76" s="208"/>
      <c r="BD76" s="20"/>
      <c r="BE76" s="20"/>
      <c r="BF76" s="20"/>
      <c r="BG76" s="20"/>
      <c r="BH76" s="20"/>
      <c r="BI76" s="20"/>
      <c r="BJ76" s="20"/>
      <c r="BK76" s="20"/>
      <c r="BL76" s="20"/>
      <c r="BM76" s="20"/>
      <c r="BN76" s="20"/>
      <c r="BO76" s="20"/>
      <c r="BP76" s="20"/>
      <c r="BQ76" s="20"/>
      <c r="BR76" s="20"/>
      <c r="BS76" s="15">
        <f t="shared" si="9"/>
        <v>0</v>
      </c>
      <c r="BT76" s="23"/>
      <c r="BU76" s="15">
        <f t="shared" si="10"/>
        <v>0</v>
      </c>
      <c r="BV76" s="23"/>
      <c r="BW76" s="15">
        <f t="shared" si="11"/>
        <v>0</v>
      </c>
      <c r="BX76" s="274"/>
      <c r="BY76" s="274"/>
      <c r="BZ76" s="274"/>
      <c r="CA76" s="274"/>
      <c r="CB76" s="274"/>
      <c r="CC76" s="274"/>
    </row>
    <row r="77" spans="1:81" customFormat="1" ht="21" hidden="1" customHeight="1">
      <c r="A77" s="44"/>
      <c r="B77" s="44"/>
      <c r="C77" s="41" t="s">
        <v>81</v>
      </c>
      <c r="D77" s="659" t="s">
        <v>144</v>
      </c>
      <c r="E77" s="562">
        <v>2402</v>
      </c>
      <c r="F77" s="544">
        <v>42153</v>
      </c>
      <c r="G77" s="983">
        <v>0</v>
      </c>
      <c r="H77" s="364" t="s">
        <v>352</v>
      </c>
      <c r="I77" s="30">
        <v>42185</v>
      </c>
      <c r="J77" s="519" t="s">
        <v>663</v>
      </c>
      <c r="K77" s="328" t="s">
        <v>662</v>
      </c>
      <c r="L77" s="16">
        <v>0</v>
      </c>
      <c r="M77" s="16">
        <v>0</v>
      </c>
      <c r="N77" s="16">
        <v>0</v>
      </c>
      <c r="O77" s="16">
        <v>0</v>
      </c>
      <c r="P77" s="16">
        <v>0</v>
      </c>
      <c r="Q77" s="16">
        <v>0</v>
      </c>
      <c r="R77" s="16">
        <v>0</v>
      </c>
      <c r="S77" s="202"/>
      <c r="T77" s="202"/>
      <c r="U77" s="202"/>
      <c r="V77" s="202"/>
      <c r="W77" s="202"/>
      <c r="X77" s="202"/>
      <c r="Y77" s="202"/>
      <c r="Z77" s="202"/>
      <c r="AA77" s="202"/>
      <c r="AB77" s="202"/>
      <c r="AC77" s="202"/>
      <c r="AD77" s="202"/>
      <c r="AE77" s="202"/>
      <c r="AF77" s="18"/>
      <c r="AG77" s="202"/>
      <c r="AH77" s="202"/>
      <c r="AI77" s="202"/>
      <c r="AJ77" s="202"/>
      <c r="AK77" s="202"/>
      <c r="AL77" s="202"/>
      <c r="AM77" s="202"/>
      <c r="AN77" s="202"/>
      <c r="AO77" s="202"/>
      <c r="AP77" s="202"/>
      <c r="AQ77" s="202"/>
      <c r="AR77" s="202"/>
      <c r="AS77" s="207"/>
      <c r="AT77" s="207"/>
      <c r="AU77" s="207"/>
      <c r="AV77" s="207"/>
      <c r="AW77" s="207"/>
      <c r="AX77" s="208"/>
      <c r="AY77" s="208"/>
      <c r="AZ77" s="208"/>
      <c r="BA77" s="208"/>
      <c r="BB77" s="208"/>
      <c r="BC77" s="208"/>
      <c r="BD77" s="20"/>
      <c r="BE77" s="20"/>
      <c r="BF77" s="20"/>
      <c r="BG77" s="20"/>
      <c r="BH77" s="20"/>
      <c r="BI77" s="20"/>
      <c r="BJ77" s="20"/>
      <c r="BK77" s="20"/>
      <c r="BL77" s="20"/>
      <c r="BM77" s="20"/>
      <c r="BN77" s="20"/>
      <c r="BO77" s="20"/>
      <c r="BP77" s="20"/>
      <c r="BQ77" s="20"/>
      <c r="BR77" s="20"/>
      <c r="BS77" s="15">
        <f t="shared" si="9"/>
        <v>0</v>
      </c>
      <c r="BT77" s="23"/>
      <c r="BU77" s="15">
        <f t="shared" si="10"/>
        <v>0</v>
      </c>
      <c r="BV77" s="23"/>
      <c r="BW77" s="15">
        <f t="shared" si="11"/>
        <v>0</v>
      </c>
      <c r="BX77" s="274"/>
      <c r="BY77" s="274"/>
      <c r="BZ77" s="274"/>
      <c r="CA77" s="274"/>
      <c r="CB77" s="274"/>
      <c r="CC77" s="274"/>
    </row>
    <row r="78" spans="1:81" customFormat="1" ht="21" hidden="1" customHeight="1">
      <c r="A78" s="44"/>
      <c r="B78" s="44"/>
      <c r="C78" s="41" t="s">
        <v>89</v>
      </c>
      <c r="D78" s="659" t="s">
        <v>1515</v>
      </c>
      <c r="E78" s="562">
        <v>10284</v>
      </c>
      <c r="F78" s="544">
        <v>43972</v>
      </c>
      <c r="G78" s="983">
        <v>0</v>
      </c>
      <c r="H78" s="364" t="s">
        <v>352</v>
      </c>
      <c r="I78" s="30">
        <v>29290</v>
      </c>
      <c r="J78" s="519" t="s">
        <v>1396</v>
      </c>
      <c r="K78" s="328" t="s">
        <v>1395</v>
      </c>
      <c r="L78" s="16">
        <v>0</v>
      </c>
      <c r="M78" s="16">
        <v>0</v>
      </c>
      <c r="N78" s="16">
        <v>0</v>
      </c>
      <c r="O78" s="16">
        <v>0</v>
      </c>
      <c r="P78" s="16">
        <v>0</v>
      </c>
      <c r="Q78" s="16">
        <v>0</v>
      </c>
      <c r="R78" s="16">
        <v>0</v>
      </c>
      <c r="S78" s="202"/>
      <c r="T78" s="202"/>
      <c r="U78" s="202"/>
      <c r="V78" s="202"/>
      <c r="W78" s="202"/>
      <c r="X78" s="202"/>
      <c r="Y78" s="202"/>
      <c r="Z78" s="202"/>
      <c r="AA78" s="202"/>
      <c r="AB78" s="202"/>
      <c r="AC78" s="202"/>
      <c r="AD78" s="202"/>
      <c r="AE78" s="202"/>
      <c r="AF78" s="18"/>
      <c r="AG78" s="202"/>
      <c r="AH78" s="202"/>
      <c r="AI78" s="202"/>
      <c r="AJ78" s="202"/>
      <c r="AK78" s="202"/>
      <c r="AL78" s="202"/>
      <c r="AM78" s="202"/>
      <c r="AN78" s="202"/>
      <c r="AO78" s="202"/>
      <c r="AP78" s="202"/>
      <c r="AQ78" s="202"/>
      <c r="AR78" s="202"/>
      <c r="AS78" s="207"/>
      <c r="AT78" s="207"/>
      <c r="AU78" s="207"/>
      <c r="AV78" s="207"/>
      <c r="AW78" s="207"/>
      <c r="AX78" s="208"/>
      <c r="AY78" s="208"/>
      <c r="AZ78" s="208"/>
      <c r="BA78" s="208"/>
      <c r="BB78" s="208"/>
      <c r="BC78" s="208"/>
      <c r="BD78" s="20"/>
      <c r="BE78" s="20"/>
      <c r="BF78" s="20"/>
      <c r="BG78" s="20"/>
      <c r="BH78" s="20"/>
      <c r="BI78" s="20"/>
      <c r="BJ78" s="20"/>
      <c r="BK78" s="20"/>
      <c r="BL78" s="20"/>
      <c r="BM78" s="20"/>
      <c r="BN78" s="20"/>
      <c r="BO78" s="20"/>
      <c r="BP78" s="20"/>
      <c r="BQ78" s="20"/>
      <c r="BR78" s="20"/>
      <c r="BS78" s="15">
        <f t="shared" si="9"/>
        <v>0</v>
      </c>
      <c r="BT78" s="23"/>
      <c r="BU78" s="15">
        <f t="shared" si="10"/>
        <v>0</v>
      </c>
      <c r="BV78" s="23"/>
      <c r="BW78" s="15">
        <f t="shared" si="11"/>
        <v>0</v>
      </c>
      <c r="BX78" s="274"/>
      <c r="BY78" s="274"/>
      <c r="BZ78" s="274"/>
      <c r="CA78" s="274"/>
      <c r="CB78" s="274"/>
      <c r="CC78" s="274"/>
    </row>
    <row r="79" spans="1:81" customFormat="1" ht="21" hidden="1" customHeight="1">
      <c r="A79" s="44"/>
      <c r="B79" s="44"/>
      <c r="C79" s="41" t="s">
        <v>95</v>
      </c>
      <c r="D79" s="659" t="s">
        <v>1398</v>
      </c>
      <c r="E79" s="562">
        <v>9585</v>
      </c>
      <c r="F79" s="542">
        <v>43998</v>
      </c>
      <c r="G79" s="983">
        <v>0</v>
      </c>
      <c r="H79" s="364" t="s">
        <v>352</v>
      </c>
      <c r="I79" s="30">
        <v>35971</v>
      </c>
      <c r="J79" s="512" t="s">
        <v>1729</v>
      </c>
      <c r="K79" s="328" t="s">
        <v>1400</v>
      </c>
      <c r="L79" s="16">
        <v>0</v>
      </c>
      <c r="M79" s="16">
        <v>0</v>
      </c>
      <c r="N79" s="16">
        <v>0</v>
      </c>
      <c r="O79" s="16">
        <v>0</v>
      </c>
      <c r="P79" s="16">
        <v>0</v>
      </c>
      <c r="Q79" s="16">
        <v>0</v>
      </c>
      <c r="R79" s="16">
        <v>0</v>
      </c>
      <c r="S79" s="202"/>
      <c r="T79" s="202"/>
      <c r="U79" s="202"/>
      <c r="V79" s="202"/>
      <c r="W79" s="202"/>
      <c r="X79" s="202"/>
      <c r="Y79" s="202"/>
      <c r="Z79" s="202"/>
      <c r="AA79" s="202"/>
      <c r="AB79" s="202"/>
      <c r="AC79" s="202"/>
      <c r="AD79" s="202"/>
      <c r="AE79" s="202"/>
      <c r="AF79" s="18"/>
      <c r="AG79" s="202"/>
      <c r="AH79" s="202"/>
      <c r="AI79" s="202"/>
      <c r="AJ79" s="202"/>
      <c r="AK79" s="202"/>
      <c r="AL79" s="202"/>
      <c r="AM79" s="202"/>
      <c r="AN79" s="202"/>
      <c r="AO79" s="202"/>
      <c r="AP79" s="202"/>
      <c r="AQ79" s="202"/>
      <c r="AR79" s="202"/>
      <c r="AS79" s="207"/>
      <c r="AT79" s="207"/>
      <c r="AU79" s="207"/>
      <c r="AV79" s="207"/>
      <c r="AW79" s="207"/>
      <c r="AX79" s="208"/>
      <c r="AY79" s="208"/>
      <c r="AZ79" s="208"/>
      <c r="BA79" s="208"/>
      <c r="BB79" s="208"/>
      <c r="BC79" s="208"/>
      <c r="BD79" s="20"/>
      <c r="BE79" s="20"/>
      <c r="BF79" s="20"/>
      <c r="BG79" s="20"/>
      <c r="BH79" s="20"/>
      <c r="BI79" s="20"/>
      <c r="BJ79" s="20"/>
      <c r="BK79" s="20"/>
      <c r="BL79" s="20"/>
      <c r="BM79" s="20"/>
      <c r="BN79" s="20"/>
      <c r="BO79" s="20"/>
      <c r="BP79" s="20"/>
      <c r="BQ79" s="20"/>
      <c r="BR79" s="20"/>
      <c r="BS79" s="15">
        <f t="shared" si="9"/>
        <v>0</v>
      </c>
      <c r="BT79" s="23"/>
      <c r="BU79" s="15">
        <f t="shared" si="10"/>
        <v>0</v>
      </c>
      <c r="BV79" s="23"/>
      <c r="BW79" s="15">
        <f t="shared" si="11"/>
        <v>0</v>
      </c>
      <c r="BX79" s="274"/>
      <c r="BY79" s="274"/>
      <c r="BZ79" s="274"/>
      <c r="CA79" s="274"/>
      <c r="CB79" s="274"/>
      <c r="CC79" s="274"/>
    </row>
    <row r="80" spans="1:81" customFormat="1" ht="21" hidden="1" customHeight="1">
      <c r="A80" s="44"/>
      <c r="B80" s="44"/>
      <c r="C80" s="41" t="s">
        <v>105</v>
      </c>
      <c r="D80" s="659" t="s">
        <v>1372</v>
      </c>
      <c r="E80" s="562">
        <v>11198</v>
      </c>
      <c r="F80" s="544">
        <v>44621</v>
      </c>
      <c r="G80" s="983">
        <v>0</v>
      </c>
      <c r="H80" s="364" t="s">
        <v>352</v>
      </c>
      <c r="I80" s="30">
        <v>37368</v>
      </c>
      <c r="J80" s="519" t="s">
        <v>1374</v>
      </c>
      <c r="K80" s="328" t="s">
        <v>1373</v>
      </c>
      <c r="L80" s="16">
        <v>0</v>
      </c>
      <c r="M80" s="16">
        <v>0</v>
      </c>
      <c r="N80" s="16">
        <v>0</v>
      </c>
      <c r="O80" s="16">
        <v>0</v>
      </c>
      <c r="P80" s="16">
        <v>0</v>
      </c>
      <c r="Q80" s="16">
        <v>0</v>
      </c>
      <c r="R80" s="16">
        <v>0</v>
      </c>
      <c r="S80" s="202"/>
      <c r="T80" s="202"/>
      <c r="U80" s="202"/>
      <c r="V80" s="202"/>
      <c r="W80" s="202"/>
      <c r="X80" s="202"/>
      <c r="Y80" s="202"/>
      <c r="Z80" s="202"/>
      <c r="AA80" s="202"/>
      <c r="AB80" s="202"/>
      <c r="AC80" s="202"/>
      <c r="AD80" s="202"/>
      <c r="AE80" s="202"/>
      <c r="AF80" s="18"/>
      <c r="AG80" s="202"/>
      <c r="AH80" s="202"/>
      <c r="AI80" s="202"/>
      <c r="AJ80" s="202"/>
      <c r="AK80" s="202"/>
      <c r="AL80" s="202"/>
      <c r="AM80" s="202"/>
      <c r="AN80" s="202"/>
      <c r="AO80" s="202"/>
      <c r="AP80" s="202"/>
      <c r="AQ80" s="202"/>
      <c r="AR80" s="202"/>
      <c r="AS80" s="207"/>
      <c r="AT80" s="207"/>
      <c r="AU80" s="207"/>
      <c r="AV80" s="207"/>
      <c r="AW80" s="207"/>
      <c r="AX80" s="208"/>
      <c r="AY80" s="208"/>
      <c r="AZ80" s="208"/>
      <c r="BA80" s="208"/>
      <c r="BB80" s="208"/>
      <c r="BC80" s="208"/>
      <c r="BD80" s="20"/>
      <c r="BE80" s="20"/>
      <c r="BF80" s="20"/>
      <c r="BG80" s="20"/>
      <c r="BH80" s="20"/>
      <c r="BI80" s="20"/>
      <c r="BJ80" s="20"/>
      <c r="BK80" s="20"/>
      <c r="BL80" s="20"/>
      <c r="BM80" s="20"/>
      <c r="BN80" s="20"/>
      <c r="BO80" s="20"/>
      <c r="BP80" s="20"/>
      <c r="BQ80" s="20"/>
      <c r="BR80" s="20"/>
      <c r="BS80" s="15">
        <f t="shared" si="9"/>
        <v>0</v>
      </c>
      <c r="BT80" s="23"/>
      <c r="BU80" s="15">
        <f t="shared" si="10"/>
        <v>0</v>
      </c>
      <c r="BV80" s="23"/>
      <c r="BW80" s="15">
        <f t="shared" si="11"/>
        <v>0</v>
      </c>
      <c r="BX80" s="274"/>
      <c r="BY80" s="274"/>
      <c r="BZ80" s="274"/>
      <c r="CA80" s="274"/>
      <c r="CB80" s="274"/>
      <c r="CC80" s="274"/>
    </row>
    <row r="81" spans="1:81" s="571" customFormat="1" ht="33.75" hidden="1" customHeight="1">
      <c r="A81" s="722" t="s">
        <v>310</v>
      </c>
      <c r="B81" s="722" t="s">
        <v>1694</v>
      </c>
      <c r="C81" s="594" t="s">
        <v>12</v>
      </c>
      <c r="D81" s="722" t="s">
        <v>13</v>
      </c>
      <c r="E81" s="720" t="s">
        <v>1761</v>
      </c>
      <c r="F81" s="723" t="s">
        <v>14</v>
      </c>
      <c r="G81" s="563" t="s">
        <v>1869</v>
      </c>
      <c r="H81" s="723" t="s">
        <v>1705</v>
      </c>
      <c r="I81" s="723" t="s">
        <v>1706</v>
      </c>
      <c r="J81" s="720" t="s">
        <v>308</v>
      </c>
      <c r="K81" s="723" t="s">
        <v>307</v>
      </c>
      <c r="L81" s="720" t="s">
        <v>1319</v>
      </c>
      <c r="M81" s="720" t="s">
        <v>1430</v>
      </c>
      <c r="N81" s="720" t="s">
        <v>1431</v>
      </c>
      <c r="O81" s="720" t="s">
        <v>1641</v>
      </c>
      <c r="P81" s="720" t="s">
        <v>1642</v>
      </c>
      <c r="Q81" s="720" t="s">
        <v>1868</v>
      </c>
      <c r="R81" s="720" t="s">
        <v>1869</v>
      </c>
      <c r="S81" s="720"/>
      <c r="T81" s="720"/>
      <c r="U81" s="720"/>
      <c r="V81" s="720"/>
      <c r="W81" s="720"/>
      <c r="X81" s="720"/>
      <c r="Y81" s="720"/>
      <c r="Z81" s="720"/>
      <c r="AA81" s="720"/>
      <c r="AB81" s="720"/>
      <c r="AC81" s="720"/>
      <c r="AD81" s="720"/>
      <c r="AE81" s="720"/>
      <c r="AF81" s="720"/>
      <c r="AG81" s="720"/>
      <c r="AH81" s="720"/>
      <c r="AI81" s="720"/>
      <c r="AJ81" s="720"/>
      <c r="AK81" s="720"/>
      <c r="AL81" s="720"/>
      <c r="AM81" s="720"/>
      <c r="AN81" s="720"/>
      <c r="AO81" s="720"/>
      <c r="AP81" s="720"/>
      <c r="AQ81" s="720"/>
      <c r="AR81" s="720"/>
      <c r="AS81" s="720"/>
      <c r="AT81" s="720"/>
      <c r="AU81" s="720"/>
      <c r="AV81" s="720"/>
      <c r="AW81" s="720"/>
      <c r="AX81" s="720"/>
      <c r="AY81" s="720"/>
      <c r="AZ81" s="720"/>
      <c r="BA81" s="720"/>
      <c r="BB81" s="720"/>
      <c r="BC81" s="720"/>
      <c r="BD81" s="720"/>
      <c r="BE81" s="720"/>
      <c r="BF81" s="720"/>
      <c r="BG81" s="720"/>
      <c r="BH81" s="720"/>
      <c r="BI81" s="720"/>
      <c r="BJ81" s="720"/>
      <c r="BK81" s="720"/>
      <c r="BL81" s="720"/>
      <c r="BM81" s="720"/>
      <c r="BN81" s="720"/>
      <c r="BO81" s="720"/>
      <c r="BP81" s="720"/>
      <c r="BQ81" s="720"/>
      <c r="BR81" s="720"/>
      <c r="BS81" s="558" t="s">
        <v>915</v>
      </c>
      <c r="BT81" s="559"/>
      <c r="BU81" s="558" t="s">
        <v>916</v>
      </c>
      <c r="BV81" s="190"/>
      <c r="BW81" s="558" t="s">
        <v>1764</v>
      </c>
    </row>
    <row r="82" spans="1:81" s="274" customFormat="1" ht="21" hidden="1" customHeight="1">
      <c r="A82" s="15"/>
      <c r="B82" s="15"/>
      <c r="C82" s="41" t="s">
        <v>19</v>
      </c>
      <c r="D82" s="659" t="s">
        <v>1865</v>
      </c>
      <c r="E82" s="562">
        <v>11388</v>
      </c>
      <c r="F82" s="542">
        <v>43124</v>
      </c>
      <c r="G82" s="983">
        <v>0</v>
      </c>
      <c r="H82" s="364" t="s">
        <v>352</v>
      </c>
      <c r="I82" s="30">
        <v>43124</v>
      </c>
      <c r="J82" s="512" t="s">
        <v>1417</v>
      </c>
      <c r="K82" s="328" t="s">
        <v>1416</v>
      </c>
      <c r="L82" s="16">
        <v>0</v>
      </c>
      <c r="M82" s="16">
        <v>0</v>
      </c>
      <c r="N82" s="16">
        <v>0</v>
      </c>
      <c r="O82" s="16">
        <v>0</v>
      </c>
      <c r="P82" s="16">
        <v>0</v>
      </c>
      <c r="Q82" s="16">
        <v>0</v>
      </c>
      <c r="R82" s="16">
        <v>0</v>
      </c>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9"/>
      <c r="AT82" s="19"/>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5">
        <f>COUNT(S82:AR82)</f>
        <v>0</v>
      </c>
      <c r="BT82" s="23"/>
      <c r="BU82" s="15">
        <f>COUNT(AS82:BR82)</f>
        <v>0</v>
      </c>
      <c r="BV82" s="23"/>
      <c r="BW82" s="15">
        <f>SUM(BS82,BU82)</f>
        <v>0</v>
      </c>
    </row>
    <row r="83" spans="1:81" s="274" customFormat="1" ht="21" hidden="1" customHeight="1">
      <c r="A83" s="15"/>
      <c r="B83" s="15"/>
      <c r="C83" s="41" t="s">
        <v>20</v>
      </c>
      <c r="D83" s="659" t="s">
        <v>1351</v>
      </c>
      <c r="E83" s="562">
        <v>11395</v>
      </c>
      <c r="F83" s="544">
        <v>44593</v>
      </c>
      <c r="G83" s="983">
        <v>0</v>
      </c>
      <c r="H83" s="328" t="s">
        <v>352</v>
      </c>
      <c r="I83" s="26">
        <v>44581</v>
      </c>
      <c r="J83" s="512" t="s">
        <v>1353</v>
      </c>
      <c r="K83" s="143" t="s">
        <v>1352</v>
      </c>
      <c r="L83" s="16">
        <v>0</v>
      </c>
      <c r="M83" s="16">
        <v>0</v>
      </c>
      <c r="N83" s="16">
        <v>0</v>
      </c>
      <c r="O83" s="16">
        <v>0</v>
      </c>
      <c r="P83" s="16">
        <v>0</v>
      </c>
      <c r="Q83" s="16">
        <v>0</v>
      </c>
      <c r="R83" s="16">
        <v>0</v>
      </c>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9"/>
      <c r="AT83" s="19"/>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5">
        <f>COUNT(S83:AR83)</f>
        <v>0</v>
      </c>
      <c r="BT83" s="23"/>
      <c r="BU83" s="15">
        <f>COUNT(AS83:BR83)</f>
        <v>0</v>
      </c>
      <c r="BV83" s="23"/>
      <c r="BW83" s="15">
        <f t="shared" ref="BW83" si="12">SUM(BS83,BU83)</f>
        <v>0</v>
      </c>
    </row>
    <row r="84" spans="1:81" s="229" customFormat="1" ht="16.5" hidden="1" customHeight="1">
      <c r="C84" s="230"/>
      <c r="E84" s="579"/>
      <c r="F84" s="549"/>
      <c r="G84" s="600"/>
      <c r="H84" s="231"/>
      <c r="I84" s="231"/>
      <c r="J84" s="232"/>
      <c r="K84" s="231"/>
      <c r="L84" s="232"/>
      <c r="M84" s="232"/>
      <c r="N84" s="232"/>
      <c r="O84" s="232"/>
      <c r="P84" s="232"/>
      <c r="Q84" s="232"/>
      <c r="R84" s="232"/>
      <c r="S84" s="111"/>
      <c r="AN84" s="233"/>
      <c r="AP84" s="230"/>
      <c r="AQ84" s="230"/>
      <c r="AR84" s="230"/>
    </row>
    <row r="85" spans="1:81" s="54" customFormat="1" ht="54" hidden="1" customHeight="1">
      <c r="C85" s="53"/>
      <c r="D85" s="53" t="s">
        <v>2032</v>
      </c>
      <c r="E85" s="211"/>
      <c r="F85" s="550"/>
      <c r="G85" s="211"/>
      <c r="H85" s="287"/>
      <c r="I85" s="38"/>
      <c r="J85" s="3"/>
      <c r="K85" s="287"/>
      <c r="BN85" s="284"/>
      <c r="BO85" s="284"/>
      <c r="BP85" s="284"/>
      <c r="BR85" s="284"/>
    </row>
    <row r="86" spans="1:81" s="229" customFormat="1" ht="16.5" hidden="1" customHeight="1">
      <c r="C86" s="230"/>
      <c r="E86" s="579"/>
      <c r="F86" s="549"/>
      <c r="G86" s="600"/>
      <c r="H86" s="231"/>
      <c r="I86" s="231"/>
      <c r="J86" s="232"/>
      <c r="K86" s="231"/>
      <c r="L86" s="232"/>
      <c r="M86" s="232"/>
      <c r="N86" s="232"/>
      <c r="O86" s="232"/>
      <c r="P86" s="232"/>
      <c r="Q86" s="232"/>
      <c r="R86" s="232"/>
      <c r="S86" s="111"/>
      <c r="AN86" s="233"/>
      <c r="AP86" s="230"/>
      <c r="AQ86" s="230"/>
      <c r="AR86" s="230"/>
    </row>
    <row r="87" spans="1:81" s="571" customFormat="1" ht="33.75" hidden="1" customHeight="1">
      <c r="A87" s="722" t="s">
        <v>310</v>
      </c>
      <c r="B87" s="722" t="s">
        <v>1694</v>
      </c>
      <c r="C87" s="728" t="s">
        <v>12</v>
      </c>
      <c r="D87" s="722" t="s">
        <v>43</v>
      </c>
      <c r="E87" s="720" t="s">
        <v>1761</v>
      </c>
      <c r="F87" s="723" t="s">
        <v>14</v>
      </c>
      <c r="G87" s="563" t="s">
        <v>1869</v>
      </c>
      <c r="H87" s="723" t="s">
        <v>1705</v>
      </c>
      <c r="I87" s="723" t="s">
        <v>1706</v>
      </c>
      <c r="J87" s="720" t="s">
        <v>308</v>
      </c>
      <c r="K87" s="723" t="s">
        <v>307</v>
      </c>
      <c r="L87" s="720" t="s">
        <v>1319</v>
      </c>
      <c r="M87" s="720" t="s">
        <v>1430</v>
      </c>
      <c r="N87" s="720" t="s">
        <v>1431</v>
      </c>
      <c r="O87" s="720" t="s">
        <v>1641</v>
      </c>
      <c r="P87" s="720" t="s">
        <v>1642</v>
      </c>
      <c r="Q87" s="720" t="s">
        <v>1868</v>
      </c>
      <c r="R87" s="720" t="s">
        <v>1869</v>
      </c>
      <c r="S87" s="720"/>
      <c r="T87" s="720"/>
      <c r="U87" s="720"/>
      <c r="V87" s="720"/>
      <c r="W87" s="720"/>
      <c r="X87" s="720"/>
      <c r="Y87" s="720"/>
      <c r="Z87" s="720"/>
      <c r="AA87" s="720"/>
      <c r="AB87" s="720"/>
      <c r="AC87" s="720"/>
      <c r="AD87" s="720"/>
      <c r="AE87" s="720"/>
      <c r="AF87" s="720"/>
      <c r="AG87" s="720"/>
      <c r="AH87" s="720"/>
      <c r="AI87" s="720"/>
      <c r="AJ87" s="720"/>
      <c r="AK87" s="720"/>
      <c r="AL87" s="720"/>
      <c r="AM87" s="720"/>
      <c r="AN87" s="720"/>
      <c r="AO87" s="720"/>
      <c r="AP87" s="720"/>
      <c r="AQ87" s="720"/>
      <c r="AR87" s="720"/>
      <c r="AS87" s="720"/>
      <c r="AT87" s="720"/>
      <c r="AU87" s="720"/>
      <c r="AV87" s="720"/>
      <c r="AW87" s="720"/>
      <c r="AX87" s="720"/>
      <c r="AY87" s="720"/>
      <c r="AZ87" s="720"/>
      <c r="BA87" s="720"/>
      <c r="BB87" s="720"/>
      <c r="BC87" s="720"/>
      <c r="BD87" s="720"/>
      <c r="BE87" s="720"/>
      <c r="BF87" s="720"/>
      <c r="BG87" s="720"/>
      <c r="BH87" s="720"/>
      <c r="BI87" s="720"/>
      <c r="BJ87" s="720"/>
      <c r="BK87" s="720"/>
      <c r="BL87" s="720"/>
      <c r="BM87" s="720"/>
      <c r="BN87" s="720"/>
      <c r="BO87" s="720"/>
      <c r="BP87" s="720"/>
      <c r="BQ87" s="720"/>
      <c r="BR87" s="720"/>
      <c r="BS87" s="558" t="s">
        <v>915</v>
      </c>
      <c r="BT87" s="559"/>
      <c r="BU87" s="558" t="s">
        <v>916</v>
      </c>
      <c r="BV87" s="190"/>
      <c r="BW87" s="558" t="s">
        <v>1764</v>
      </c>
    </row>
    <row r="88" spans="1:81" customFormat="1" ht="21" hidden="1" customHeight="1">
      <c r="A88" s="44"/>
      <c r="B88" s="44"/>
      <c r="C88" s="41" t="s">
        <v>67</v>
      </c>
      <c r="D88" s="659" t="s">
        <v>164</v>
      </c>
      <c r="E88" s="562">
        <v>3548</v>
      </c>
      <c r="F88" s="543">
        <v>42524</v>
      </c>
      <c r="G88" s="983">
        <v>0</v>
      </c>
      <c r="H88" s="364" t="s">
        <v>1686</v>
      </c>
      <c r="I88" s="30">
        <v>34663</v>
      </c>
      <c r="J88" s="519" t="s">
        <v>338</v>
      </c>
      <c r="K88" s="328" t="s">
        <v>337</v>
      </c>
      <c r="L88" s="16">
        <v>0</v>
      </c>
      <c r="M88" s="16">
        <v>0</v>
      </c>
      <c r="N88" s="16">
        <v>0</v>
      </c>
      <c r="O88" s="16">
        <v>0</v>
      </c>
      <c r="P88" s="16">
        <v>0</v>
      </c>
      <c r="Q88" s="16">
        <v>0</v>
      </c>
      <c r="R88" s="16">
        <v>0</v>
      </c>
      <c r="S88" s="202"/>
      <c r="T88" s="202"/>
      <c r="U88" s="202"/>
      <c r="V88" s="202"/>
      <c r="W88" s="202"/>
      <c r="X88" s="202"/>
      <c r="Y88" s="202"/>
      <c r="Z88" s="202"/>
      <c r="AA88" s="202"/>
      <c r="AB88" s="202"/>
      <c r="AC88" s="202"/>
      <c r="AD88" s="202"/>
      <c r="AE88" s="202"/>
      <c r="AF88" s="18"/>
      <c r="AG88" s="202"/>
      <c r="AH88" s="202"/>
      <c r="AI88" s="202"/>
      <c r="AJ88" s="202"/>
      <c r="AK88" s="202"/>
      <c r="AL88" s="202"/>
      <c r="AM88" s="202"/>
      <c r="AN88" s="202"/>
      <c r="AO88" s="202"/>
      <c r="AP88" s="202"/>
      <c r="AQ88" s="202"/>
      <c r="AR88" s="202"/>
      <c r="AS88" s="207"/>
      <c r="AT88" s="207"/>
      <c r="AU88" s="207"/>
      <c r="AV88" s="207"/>
      <c r="AW88" s="207"/>
      <c r="AX88" s="208"/>
      <c r="AY88" s="208"/>
      <c r="AZ88" s="208"/>
      <c r="BA88" s="208"/>
      <c r="BB88" s="208"/>
      <c r="BC88" s="208"/>
      <c r="BD88" s="20"/>
      <c r="BE88" s="20"/>
      <c r="BF88" s="20"/>
      <c r="BG88" s="20"/>
      <c r="BH88" s="20"/>
      <c r="BI88" s="20"/>
      <c r="BJ88" s="20"/>
      <c r="BK88" s="20"/>
      <c r="BL88" s="20"/>
      <c r="BM88" s="20"/>
      <c r="BN88" s="20"/>
      <c r="BO88" s="20"/>
      <c r="BP88" s="20"/>
      <c r="BQ88" s="20"/>
      <c r="BR88" s="20"/>
      <c r="BS88" s="15">
        <f t="shared" ref="BS88:BS94" si="13">COUNT(S88:AR88)</f>
        <v>0</v>
      </c>
      <c r="BT88" s="23"/>
      <c r="BU88" s="15">
        <f t="shared" ref="BU88:BU94" si="14">COUNT(AS88:BR88)</f>
        <v>0</v>
      </c>
      <c r="BV88" s="23"/>
      <c r="BW88" s="15">
        <f t="shared" ref="BW88:BW94" si="15">SUM(BS88,BU88)</f>
        <v>0</v>
      </c>
      <c r="BX88" s="274"/>
      <c r="BY88" s="274"/>
      <c r="BZ88" s="274"/>
      <c r="CA88" s="274"/>
      <c r="CB88" s="274"/>
      <c r="CC88" s="274"/>
    </row>
    <row r="89" spans="1:81" customFormat="1" ht="21" hidden="1" customHeight="1">
      <c r="A89" s="44"/>
      <c r="B89" s="44"/>
      <c r="C89" s="41" t="s">
        <v>70</v>
      </c>
      <c r="D89" s="659" t="s">
        <v>1455</v>
      </c>
      <c r="E89" s="562">
        <v>226</v>
      </c>
      <c r="F89" s="546">
        <v>41012</v>
      </c>
      <c r="G89" s="983">
        <v>0</v>
      </c>
      <c r="H89" s="364" t="s">
        <v>352</v>
      </c>
      <c r="I89" s="30">
        <v>39833</v>
      </c>
      <c r="J89" s="519" t="s">
        <v>1457</v>
      </c>
      <c r="K89" s="328" t="s">
        <v>1456</v>
      </c>
      <c r="L89" s="16">
        <v>0</v>
      </c>
      <c r="M89" s="16">
        <v>0</v>
      </c>
      <c r="N89" s="16">
        <v>0</v>
      </c>
      <c r="O89" s="16">
        <v>0</v>
      </c>
      <c r="P89" s="16">
        <v>0</v>
      </c>
      <c r="Q89" s="16">
        <v>0</v>
      </c>
      <c r="R89" s="16">
        <v>0</v>
      </c>
      <c r="S89" s="202"/>
      <c r="T89" s="202"/>
      <c r="U89" s="202"/>
      <c r="V89" s="202"/>
      <c r="W89" s="202"/>
      <c r="X89" s="202"/>
      <c r="Y89" s="202"/>
      <c r="Z89" s="202"/>
      <c r="AA89" s="202"/>
      <c r="AB89" s="202"/>
      <c r="AC89" s="202"/>
      <c r="AD89" s="202"/>
      <c r="AE89" s="202"/>
      <c r="AF89" s="18"/>
      <c r="AG89" s="202"/>
      <c r="AH89" s="202"/>
      <c r="AI89" s="202"/>
      <c r="AJ89" s="202"/>
      <c r="AK89" s="202"/>
      <c r="AL89" s="202"/>
      <c r="AM89" s="202"/>
      <c r="AN89" s="202"/>
      <c r="AO89" s="202"/>
      <c r="AP89" s="202"/>
      <c r="AQ89" s="202"/>
      <c r="AR89" s="202"/>
      <c r="AS89" s="207"/>
      <c r="AT89" s="207"/>
      <c r="AU89" s="207"/>
      <c r="AV89" s="207"/>
      <c r="AW89" s="207"/>
      <c r="AX89" s="208"/>
      <c r="AY89" s="208"/>
      <c r="AZ89" s="208"/>
      <c r="BA89" s="208"/>
      <c r="BB89" s="208"/>
      <c r="BC89" s="208"/>
      <c r="BD89" s="20"/>
      <c r="BE89" s="20"/>
      <c r="BF89" s="20"/>
      <c r="BG89" s="20"/>
      <c r="BH89" s="20"/>
      <c r="BI89" s="20"/>
      <c r="BJ89" s="20"/>
      <c r="BK89" s="20"/>
      <c r="BL89" s="20"/>
      <c r="BM89" s="20"/>
      <c r="BN89" s="20"/>
      <c r="BO89" s="20"/>
      <c r="BP89" s="20"/>
      <c r="BQ89" s="20"/>
      <c r="BR89" s="20"/>
      <c r="BS89" s="15">
        <f t="shared" si="13"/>
        <v>0</v>
      </c>
      <c r="BT89" s="23"/>
      <c r="BU89" s="15">
        <f t="shared" si="14"/>
        <v>0</v>
      </c>
      <c r="BV89" s="23"/>
      <c r="BW89" s="15">
        <f t="shared" si="15"/>
        <v>0</v>
      </c>
      <c r="BX89" s="274"/>
      <c r="BY89" s="274"/>
      <c r="BZ89" s="274"/>
      <c r="CA89" s="274"/>
      <c r="CB89" s="274"/>
      <c r="CC89" s="274"/>
    </row>
    <row r="90" spans="1:81" customFormat="1" ht="21" hidden="1" customHeight="1">
      <c r="A90" s="44"/>
      <c r="B90" s="44"/>
      <c r="C90" s="41" t="s">
        <v>85</v>
      </c>
      <c r="D90" s="659" t="s">
        <v>1443</v>
      </c>
      <c r="E90" s="562">
        <v>11381</v>
      </c>
      <c r="F90" s="544">
        <v>44762</v>
      </c>
      <c r="G90" s="983">
        <v>0</v>
      </c>
      <c r="H90" s="364" t="s">
        <v>1686</v>
      </c>
      <c r="I90" s="30">
        <v>44774</v>
      </c>
      <c r="J90" s="519" t="s">
        <v>1445</v>
      </c>
      <c r="K90" s="328" t="s">
        <v>1444</v>
      </c>
      <c r="L90" s="16">
        <v>0</v>
      </c>
      <c r="M90" s="16">
        <v>0</v>
      </c>
      <c r="N90" s="16">
        <v>0</v>
      </c>
      <c r="O90" s="16">
        <v>0</v>
      </c>
      <c r="P90" s="16">
        <v>0</v>
      </c>
      <c r="Q90" s="16">
        <v>0</v>
      </c>
      <c r="R90" s="16">
        <v>0</v>
      </c>
      <c r="S90" s="202"/>
      <c r="T90" s="202"/>
      <c r="U90" s="202"/>
      <c r="V90" s="202"/>
      <c r="W90" s="202"/>
      <c r="X90" s="202"/>
      <c r="Y90" s="202"/>
      <c r="Z90" s="202"/>
      <c r="AA90" s="202"/>
      <c r="AB90" s="202"/>
      <c r="AC90" s="202"/>
      <c r="AD90" s="202"/>
      <c r="AE90" s="202"/>
      <c r="AF90" s="18"/>
      <c r="AG90" s="202"/>
      <c r="AH90" s="202"/>
      <c r="AI90" s="202"/>
      <c r="AJ90" s="202"/>
      <c r="AK90" s="202"/>
      <c r="AL90" s="202"/>
      <c r="AM90" s="202"/>
      <c r="AN90" s="202"/>
      <c r="AO90" s="202"/>
      <c r="AP90" s="202"/>
      <c r="AQ90" s="202"/>
      <c r="AR90" s="202"/>
      <c r="AS90" s="207"/>
      <c r="AT90" s="207"/>
      <c r="AU90" s="207"/>
      <c r="AV90" s="207"/>
      <c r="AW90" s="207"/>
      <c r="AX90" s="208"/>
      <c r="AY90" s="208"/>
      <c r="AZ90" s="208"/>
      <c r="BA90" s="208"/>
      <c r="BB90" s="208"/>
      <c r="BC90" s="208"/>
      <c r="BD90" s="20"/>
      <c r="BE90" s="20"/>
      <c r="BF90" s="20"/>
      <c r="BG90" s="20"/>
      <c r="BH90" s="20"/>
      <c r="BI90" s="20"/>
      <c r="BJ90" s="20"/>
      <c r="BK90" s="20"/>
      <c r="BL90" s="20"/>
      <c r="BM90" s="20"/>
      <c r="BN90" s="20"/>
      <c r="BO90" s="20"/>
      <c r="BP90" s="20"/>
      <c r="BQ90" s="20"/>
      <c r="BR90" s="20"/>
      <c r="BS90" s="15">
        <f t="shared" si="13"/>
        <v>0</v>
      </c>
      <c r="BT90" s="23"/>
      <c r="BU90" s="15">
        <f t="shared" si="14"/>
        <v>0</v>
      </c>
      <c r="BV90" s="23"/>
      <c r="BW90" s="15">
        <f t="shared" si="15"/>
        <v>0</v>
      </c>
      <c r="BX90" s="274"/>
      <c r="BY90" s="274"/>
      <c r="BZ90" s="274"/>
      <c r="CA90" s="274"/>
      <c r="CB90" s="274"/>
      <c r="CC90" s="274"/>
    </row>
    <row r="91" spans="1:81" customFormat="1" ht="21" hidden="1" customHeight="1">
      <c r="A91" s="44"/>
      <c r="B91" s="44"/>
      <c r="C91" s="41" t="s">
        <v>87</v>
      </c>
      <c r="D91" s="659" t="s">
        <v>1402</v>
      </c>
      <c r="E91" s="562">
        <v>11389</v>
      </c>
      <c r="F91" s="542">
        <v>43559</v>
      </c>
      <c r="G91" s="983">
        <v>0</v>
      </c>
      <c r="H91" s="364" t="s">
        <v>352</v>
      </c>
      <c r="I91" s="30"/>
      <c r="J91" s="512" t="s">
        <v>1404</v>
      </c>
      <c r="K91" s="328" t="s">
        <v>1403</v>
      </c>
      <c r="L91" s="16">
        <v>0</v>
      </c>
      <c r="M91" s="16">
        <v>0</v>
      </c>
      <c r="N91" s="16">
        <v>0</v>
      </c>
      <c r="O91" s="16">
        <v>0</v>
      </c>
      <c r="P91" s="16">
        <v>0</v>
      </c>
      <c r="Q91" s="16">
        <v>0</v>
      </c>
      <c r="R91" s="16">
        <v>0</v>
      </c>
      <c r="S91" s="202"/>
      <c r="T91" s="202"/>
      <c r="U91" s="202"/>
      <c r="V91" s="202"/>
      <c r="W91" s="202"/>
      <c r="X91" s="202"/>
      <c r="Y91" s="202"/>
      <c r="Z91" s="202"/>
      <c r="AA91" s="202"/>
      <c r="AB91" s="202"/>
      <c r="AC91" s="202"/>
      <c r="AD91" s="202"/>
      <c r="AE91" s="202"/>
      <c r="AF91" s="18"/>
      <c r="AG91" s="202"/>
      <c r="AH91" s="202"/>
      <c r="AI91" s="202"/>
      <c r="AJ91" s="202"/>
      <c r="AK91" s="202"/>
      <c r="AL91" s="202"/>
      <c r="AM91" s="202"/>
      <c r="AN91" s="202"/>
      <c r="AO91" s="202"/>
      <c r="AP91" s="202"/>
      <c r="AQ91" s="202"/>
      <c r="AR91" s="202"/>
      <c r="AS91" s="207"/>
      <c r="AT91" s="207"/>
      <c r="AU91" s="207"/>
      <c r="AV91" s="207"/>
      <c r="AW91" s="207"/>
      <c r="AX91" s="208"/>
      <c r="AY91" s="208"/>
      <c r="AZ91" s="208"/>
      <c r="BA91" s="208"/>
      <c r="BB91" s="208"/>
      <c r="BC91" s="208"/>
      <c r="BD91" s="20"/>
      <c r="BE91" s="20"/>
      <c r="BF91" s="20"/>
      <c r="BG91" s="20"/>
      <c r="BH91" s="20"/>
      <c r="BI91" s="20"/>
      <c r="BJ91" s="20"/>
      <c r="BK91" s="20"/>
      <c r="BL91" s="20"/>
      <c r="BM91" s="20"/>
      <c r="BN91" s="20"/>
      <c r="BO91" s="20"/>
      <c r="BP91" s="20"/>
      <c r="BQ91" s="20"/>
      <c r="BR91" s="20"/>
      <c r="BS91" s="15">
        <f t="shared" si="13"/>
        <v>0</v>
      </c>
      <c r="BT91" s="23"/>
      <c r="BU91" s="15">
        <f t="shared" si="14"/>
        <v>0</v>
      </c>
      <c r="BV91" s="23"/>
      <c r="BW91" s="15">
        <f t="shared" si="15"/>
        <v>0</v>
      </c>
      <c r="BX91" s="274"/>
      <c r="BY91" s="274"/>
      <c r="BZ91" s="274"/>
      <c r="CA91" s="274"/>
      <c r="CB91" s="274"/>
      <c r="CC91" s="274"/>
    </row>
    <row r="92" spans="1:81" customFormat="1" ht="21" hidden="1" customHeight="1">
      <c r="A92" s="44"/>
      <c r="B92" s="44"/>
      <c r="C92" s="41" t="s">
        <v>87</v>
      </c>
      <c r="D92" s="659" t="s">
        <v>1503</v>
      </c>
      <c r="E92" s="562">
        <v>11397</v>
      </c>
      <c r="F92" s="543">
        <v>44927</v>
      </c>
      <c r="G92" s="983">
        <v>0</v>
      </c>
      <c r="H92" s="364" t="s">
        <v>1483</v>
      </c>
      <c r="I92" s="30">
        <v>44883</v>
      </c>
      <c r="J92" s="511" t="s">
        <v>1505</v>
      </c>
      <c r="K92" s="328" t="s">
        <v>1504</v>
      </c>
      <c r="L92" s="16">
        <v>0</v>
      </c>
      <c r="M92" s="16">
        <v>0</v>
      </c>
      <c r="N92" s="16">
        <v>0</v>
      </c>
      <c r="O92" s="16">
        <v>0</v>
      </c>
      <c r="P92" s="16">
        <v>0</v>
      </c>
      <c r="Q92" s="16">
        <v>0</v>
      </c>
      <c r="R92" s="16">
        <v>0</v>
      </c>
      <c r="S92" s="202"/>
      <c r="T92" s="202"/>
      <c r="U92" s="202"/>
      <c r="V92" s="202"/>
      <c r="W92" s="202"/>
      <c r="X92" s="202"/>
      <c r="Y92" s="202"/>
      <c r="Z92" s="202"/>
      <c r="AA92" s="202"/>
      <c r="AB92" s="202"/>
      <c r="AC92" s="202"/>
      <c r="AD92" s="202"/>
      <c r="AE92" s="202"/>
      <c r="AF92" s="18"/>
      <c r="AG92" s="202"/>
      <c r="AH92" s="202"/>
      <c r="AI92" s="202"/>
      <c r="AJ92" s="202"/>
      <c r="AK92" s="202"/>
      <c r="AL92" s="202"/>
      <c r="AM92" s="202"/>
      <c r="AN92" s="202"/>
      <c r="AO92" s="202"/>
      <c r="AP92" s="202"/>
      <c r="AQ92" s="202"/>
      <c r="AR92" s="202"/>
      <c r="AS92" s="207"/>
      <c r="AT92" s="207"/>
      <c r="AU92" s="207"/>
      <c r="AV92" s="207"/>
      <c r="AW92" s="207"/>
      <c r="AX92" s="208"/>
      <c r="AY92" s="208"/>
      <c r="AZ92" s="208"/>
      <c r="BA92" s="208"/>
      <c r="BB92" s="208"/>
      <c r="BC92" s="208"/>
      <c r="BD92" s="20"/>
      <c r="BE92" s="20"/>
      <c r="BF92" s="20"/>
      <c r="BG92" s="20"/>
      <c r="BH92" s="20"/>
      <c r="BI92" s="20"/>
      <c r="BJ92" s="20"/>
      <c r="BK92" s="20"/>
      <c r="BL92" s="20"/>
      <c r="BM92" s="20"/>
      <c r="BN92" s="20"/>
      <c r="BO92" s="20"/>
      <c r="BP92" s="20"/>
      <c r="BQ92" s="20"/>
      <c r="BR92" s="20"/>
      <c r="BS92" s="15">
        <f t="shared" si="13"/>
        <v>0</v>
      </c>
      <c r="BT92" s="23"/>
      <c r="BU92" s="15">
        <f t="shared" si="14"/>
        <v>0</v>
      </c>
      <c r="BV92" s="23"/>
      <c r="BW92" s="15">
        <f t="shared" si="15"/>
        <v>0</v>
      </c>
      <c r="BX92" s="274"/>
      <c r="BY92" s="274"/>
      <c r="BZ92" s="274"/>
      <c r="CA92" s="274"/>
      <c r="CB92" s="274"/>
      <c r="CC92" s="274"/>
    </row>
    <row r="93" spans="1:81" customFormat="1" ht="21" hidden="1" customHeight="1">
      <c r="A93" s="44"/>
      <c r="B93" s="44"/>
      <c r="C93" s="41" t="s">
        <v>35</v>
      </c>
      <c r="D93" s="659" t="s">
        <v>288</v>
      </c>
      <c r="E93" s="562">
        <v>3308</v>
      </c>
      <c r="F93" s="544">
        <v>36648</v>
      </c>
      <c r="G93" s="983">
        <v>0</v>
      </c>
      <c r="H93" s="364" t="s">
        <v>1483</v>
      </c>
      <c r="I93" s="30">
        <v>36501</v>
      </c>
      <c r="J93" s="519" t="s">
        <v>763</v>
      </c>
      <c r="K93" s="328" t="s">
        <v>762</v>
      </c>
      <c r="L93" s="16">
        <v>0</v>
      </c>
      <c r="M93" s="16">
        <v>0</v>
      </c>
      <c r="N93" s="16">
        <v>0</v>
      </c>
      <c r="O93" s="16">
        <v>0</v>
      </c>
      <c r="P93" s="16">
        <v>0</v>
      </c>
      <c r="Q93" s="16">
        <v>0</v>
      </c>
      <c r="R93" s="16">
        <v>0</v>
      </c>
      <c r="S93" s="202"/>
      <c r="T93" s="202"/>
      <c r="U93" s="202"/>
      <c r="V93" s="202"/>
      <c r="W93" s="202"/>
      <c r="X93" s="202"/>
      <c r="Y93" s="202"/>
      <c r="Z93" s="202"/>
      <c r="AA93" s="202"/>
      <c r="AB93" s="202"/>
      <c r="AC93" s="202"/>
      <c r="AD93" s="202"/>
      <c r="AE93" s="202"/>
      <c r="AF93" s="18"/>
      <c r="AG93" s="202"/>
      <c r="AH93" s="202"/>
      <c r="AI93" s="202"/>
      <c r="AJ93" s="202"/>
      <c r="AK93" s="202"/>
      <c r="AL93" s="202"/>
      <c r="AM93" s="202"/>
      <c r="AN93" s="202"/>
      <c r="AO93" s="202"/>
      <c r="AP93" s="202"/>
      <c r="AQ93" s="202"/>
      <c r="AR93" s="202"/>
      <c r="AS93" s="207"/>
      <c r="AT93" s="207"/>
      <c r="AU93" s="207"/>
      <c r="AV93" s="207"/>
      <c r="AW93" s="207"/>
      <c r="AX93" s="208"/>
      <c r="AY93" s="208"/>
      <c r="AZ93" s="208"/>
      <c r="BA93" s="208"/>
      <c r="BB93" s="208"/>
      <c r="BC93" s="208"/>
      <c r="BD93" s="20"/>
      <c r="BE93" s="20"/>
      <c r="BF93" s="20"/>
      <c r="BG93" s="20"/>
      <c r="BH93" s="20"/>
      <c r="BI93" s="20"/>
      <c r="BJ93" s="20"/>
      <c r="BK93" s="20"/>
      <c r="BL93" s="20"/>
      <c r="BM93" s="20"/>
      <c r="BN93" s="20"/>
      <c r="BO93" s="20"/>
      <c r="BP93" s="20"/>
      <c r="BQ93" s="20"/>
      <c r="BR93" s="20"/>
      <c r="BS93" s="15">
        <f t="shared" si="13"/>
        <v>0</v>
      </c>
      <c r="BT93" s="23"/>
      <c r="BU93" s="15">
        <f t="shared" si="14"/>
        <v>0</v>
      </c>
      <c r="BV93" s="23"/>
      <c r="BW93" s="15">
        <f t="shared" si="15"/>
        <v>0</v>
      </c>
      <c r="BX93" s="274"/>
      <c r="BY93" s="274"/>
      <c r="BZ93" s="274"/>
      <c r="CA93" s="274"/>
      <c r="CB93" s="274"/>
      <c r="CC93" s="274"/>
    </row>
    <row r="94" spans="1:81" customFormat="1" ht="21" hidden="1" customHeight="1">
      <c r="A94" s="44"/>
      <c r="B94" s="44"/>
      <c r="C94" s="41" t="s">
        <v>70</v>
      </c>
      <c r="D94" s="37" t="s">
        <v>1171</v>
      </c>
      <c r="E94" s="364" t="s">
        <v>1847</v>
      </c>
      <c r="F94" s="542">
        <v>43991</v>
      </c>
      <c r="G94" s="983">
        <v>0</v>
      </c>
      <c r="H94" s="364" t="s">
        <v>1686</v>
      </c>
      <c r="I94" s="30">
        <v>44244</v>
      </c>
      <c r="J94" s="512" t="s">
        <v>1173</v>
      </c>
      <c r="K94" s="328" t="s">
        <v>1172</v>
      </c>
      <c r="L94" s="16">
        <v>0</v>
      </c>
      <c r="M94" s="16">
        <v>0</v>
      </c>
      <c r="N94" s="16">
        <v>0</v>
      </c>
      <c r="O94" s="16">
        <v>0</v>
      </c>
      <c r="P94" s="16">
        <v>0</v>
      </c>
      <c r="Q94" s="16">
        <v>0</v>
      </c>
      <c r="R94" s="16">
        <v>0</v>
      </c>
      <c r="S94" s="202"/>
      <c r="T94" s="202"/>
      <c r="U94" s="202"/>
      <c r="V94" s="202"/>
      <c r="W94" s="202"/>
      <c r="X94" s="202"/>
      <c r="Y94" s="202"/>
      <c r="Z94" s="202"/>
      <c r="AA94" s="202"/>
      <c r="AB94" s="202"/>
      <c r="AC94" s="202"/>
      <c r="AD94" s="202"/>
      <c r="AE94" s="202"/>
      <c r="AF94" s="18"/>
      <c r="AG94" s="202"/>
      <c r="AH94" s="202"/>
      <c r="AI94" s="202"/>
      <c r="AJ94" s="202"/>
      <c r="AK94" s="202"/>
      <c r="AL94" s="202"/>
      <c r="AM94" s="202"/>
      <c r="AN94" s="202"/>
      <c r="AO94" s="202"/>
      <c r="AP94" s="202"/>
      <c r="AQ94" s="202"/>
      <c r="AR94" s="202"/>
      <c r="AS94" s="207"/>
      <c r="AT94" s="207"/>
      <c r="AU94" s="207"/>
      <c r="AV94" s="207"/>
      <c r="AW94" s="207"/>
      <c r="AX94" s="208"/>
      <c r="AY94" s="208"/>
      <c r="AZ94" s="208"/>
      <c r="BA94" s="208"/>
      <c r="BB94" s="208"/>
      <c r="BC94" s="208"/>
      <c r="BD94" s="20"/>
      <c r="BE94" s="20"/>
      <c r="BF94" s="20"/>
      <c r="BG94" s="20"/>
      <c r="BH94" s="20"/>
      <c r="BI94" s="20"/>
      <c r="BJ94" s="20"/>
      <c r="BK94" s="20"/>
      <c r="BL94" s="20"/>
      <c r="BM94" s="20"/>
      <c r="BN94" s="20"/>
      <c r="BO94" s="20"/>
      <c r="BP94" s="20"/>
      <c r="BQ94" s="20"/>
      <c r="BR94" s="20"/>
      <c r="BS94" s="15">
        <f t="shared" si="13"/>
        <v>0</v>
      </c>
      <c r="BT94" s="23"/>
      <c r="BU94" s="15">
        <f t="shared" si="14"/>
        <v>0</v>
      </c>
      <c r="BV94" s="23"/>
      <c r="BW94" s="15">
        <f t="shared" si="15"/>
        <v>0</v>
      </c>
      <c r="BX94" s="274"/>
      <c r="BY94" s="274"/>
      <c r="BZ94" s="274"/>
      <c r="CA94" s="274"/>
      <c r="CB94" s="274"/>
      <c r="CC94" s="274"/>
    </row>
    <row r="95" spans="1:81" s="229" customFormat="1" ht="16.5" hidden="1" customHeight="1">
      <c r="C95" s="230"/>
      <c r="E95" s="579"/>
      <c r="F95" s="549"/>
      <c r="G95" s="600"/>
      <c r="H95" s="231"/>
      <c r="I95" s="231"/>
      <c r="J95" s="232"/>
      <c r="K95" s="231"/>
      <c r="L95" s="232"/>
      <c r="M95" s="232"/>
      <c r="N95" s="232"/>
      <c r="O95" s="232"/>
      <c r="P95" s="232"/>
      <c r="Q95" s="232"/>
      <c r="R95" s="232"/>
      <c r="S95" s="111"/>
      <c r="AN95" s="233"/>
      <c r="AP95" s="230"/>
      <c r="AQ95" s="230"/>
      <c r="AR95" s="230"/>
    </row>
    <row r="96" spans="1:81" s="54" customFormat="1" ht="54" hidden="1" customHeight="1">
      <c r="C96" s="53"/>
      <c r="D96" s="53" t="s">
        <v>1989</v>
      </c>
      <c r="E96" s="211"/>
      <c r="F96" s="550"/>
      <c r="G96" s="211"/>
      <c r="H96" s="287"/>
      <c r="I96" s="38"/>
      <c r="J96" s="3"/>
      <c r="K96" s="287"/>
      <c r="BN96" s="284"/>
      <c r="BO96" s="284"/>
      <c r="BP96" s="284"/>
      <c r="BR96" s="284"/>
    </row>
    <row r="97" spans="1:81" s="229" customFormat="1" ht="16.5" hidden="1" customHeight="1">
      <c r="C97" s="230"/>
      <c r="E97" s="579"/>
      <c r="F97" s="549"/>
      <c r="G97" s="600"/>
      <c r="H97" s="231"/>
      <c r="I97" s="231"/>
      <c r="J97" s="232"/>
      <c r="K97" s="231"/>
      <c r="L97" s="232"/>
      <c r="M97" s="232"/>
      <c r="N97" s="232"/>
      <c r="O97" s="232"/>
      <c r="P97" s="232"/>
      <c r="Q97" s="232"/>
      <c r="R97" s="232"/>
      <c r="S97" s="111"/>
      <c r="AN97" s="233"/>
      <c r="AP97" s="230"/>
      <c r="AQ97" s="230"/>
      <c r="AR97" s="230"/>
    </row>
    <row r="98" spans="1:81" s="571" customFormat="1" ht="33.75" hidden="1" customHeight="1">
      <c r="A98" s="722" t="s">
        <v>310</v>
      </c>
      <c r="B98" s="722" t="s">
        <v>1694</v>
      </c>
      <c r="C98" s="728" t="s">
        <v>12</v>
      </c>
      <c r="D98" s="722" t="s">
        <v>43</v>
      </c>
      <c r="E98" s="720" t="s">
        <v>1761</v>
      </c>
      <c r="F98" s="723" t="s">
        <v>14</v>
      </c>
      <c r="G98" s="563" t="s">
        <v>1869</v>
      </c>
      <c r="H98" s="723" t="s">
        <v>1705</v>
      </c>
      <c r="I98" s="723" t="s">
        <v>1706</v>
      </c>
      <c r="J98" s="720" t="s">
        <v>308</v>
      </c>
      <c r="K98" s="723" t="s">
        <v>307</v>
      </c>
      <c r="L98" s="720" t="s">
        <v>1319</v>
      </c>
      <c r="M98" s="720" t="s">
        <v>1430</v>
      </c>
      <c r="N98" s="720" t="s">
        <v>1431</v>
      </c>
      <c r="O98" s="720" t="s">
        <v>1641</v>
      </c>
      <c r="P98" s="720" t="s">
        <v>1642</v>
      </c>
      <c r="Q98" s="720" t="s">
        <v>1868</v>
      </c>
      <c r="R98" s="720" t="s">
        <v>1869</v>
      </c>
      <c r="S98" s="720"/>
      <c r="T98" s="720"/>
      <c r="U98" s="720"/>
      <c r="V98" s="720"/>
      <c r="W98" s="720"/>
      <c r="X98" s="720"/>
      <c r="Y98" s="720"/>
      <c r="Z98" s="720"/>
      <c r="AA98" s="720"/>
      <c r="AB98" s="720"/>
      <c r="AC98" s="720"/>
      <c r="AD98" s="720"/>
      <c r="AE98" s="720"/>
      <c r="AF98" s="720"/>
      <c r="AG98" s="720"/>
      <c r="AH98" s="720"/>
      <c r="AI98" s="720"/>
      <c r="AJ98" s="720"/>
      <c r="AK98" s="720"/>
      <c r="AL98" s="720"/>
      <c r="AM98" s="720"/>
      <c r="AN98" s="720"/>
      <c r="AO98" s="720"/>
      <c r="AP98" s="720"/>
      <c r="AQ98" s="720"/>
      <c r="AR98" s="720"/>
      <c r="AS98" s="720"/>
      <c r="AT98" s="720"/>
      <c r="AU98" s="720"/>
      <c r="AV98" s="720"/>
      <c r="AW98" s="720"/>
      <c r="AX98" s="720"/>
      <c r="AY98" s="720"/>
      <c r="AZ98" s="720"/>
      <c r="BA98" s="720"/>
      <c r="BB98" s="720"/>
      <c r="BC98" s="720"/>
      <c r="BD98" s="720"/>
      <c r="BE98" s="720"/>
      <c r="BF98" s="720"/>
      <c r="BG98" s="720"/>
      <c r="BH98" s="720"/>
      <c r="BI98" s="720"/>
      <c r="BJ98" s="720"/>
      <c r="BK98" s="720"/>
      <c r="BL98" s="720"/>
      <c r="BM98" s="720"/>
      <c r="BN98" s="720"/>
      <c r="BO98" s="720"/>
      <c r="BP98" s="720"/>
      <c r="BQ98" s="720"/>
      <c r="BR98" s="720"/>
      <c r="BS98" s="558" t="s">
        <v>915</v>
      </c>
      <c r="BT98" s="559"/>
      <c r="BU98" s="558" t="s">
        <v>916</v>
      </c>
      <c r="BV98" s="190"/>
      <c r="BW98" s="558" t="s">
        <v>1764</v>
      </c>
    </row>
    <row r="99" spans="1:81" customFormat="1" ht="21" hidden="1" customHeight="1">
      <c r="A99" s="44"/>
      <c r="B99" s="44"/>
      <c r="C99" s="41" t="s">
        <v>91</v>
      </c>
      <c r="D99" s="659" t="s">
        <v>1337</v>
      </c>
      <c r="E99" s="562">
        <v>11138</v>
      </c>
      <c r="F99" s="544">
        <v>43986</v>
      </c>
      <c r="G99" s="983">
        <v>0</v>
      </c>
      <c r="H99" s="364" t="s">
        <v>352</v>
      </c>
      <c r="I99" s="30">
        <v>44580</v>
      </c>
      <c r="J99" s="726" t="s">
        <v>1339</v>
      </c>
      <c r="K99" s="454" t="s">
        <v>1338</v>
      </c>
      <c r="L99" s="16">
        <v>0</v>
      </c>
      <c r="M99" s="16">
        <v>0</v>
      </c>
      <c r="N99" s="16">
        <v>0</v>
      </c>
      <c r="O99" s="16">
        <v>0</v>
      </c>
      <c r="P99" s="16">
        <v>0</v>
      </c>
      <c r="Q99" s="16">
        <v>0</v>
      </c>
      <c r="R99" s="16">
        <v>0</v>
      </c>
      <c r="S99" s="202"/>
      <c r="T99" s="202"/>
      <c r="U99" s="202"/>
      <c r="V99" s="202"/>
      <c r="W99" s="202"/>
      <c r="X99" s="202"/>
      <c r="Y99" s="202"/>
      <c r="Z99" s="202"/>
      <c r="AA99" s="202"/>
      <c r="AB99" s="202"/>
      <c r="AC99" s="202"/>
      <c r="AD99" s="202"/>
      <c r="AE99" s="202"/>
      <c r="AF99" s="18"/>
      <c r="AG99" s="202"/>
      <c r="AH99" s="202"/>
      <c r="AI99" s="202"/>
      <c r="AJ99" s="202"/>
      <c r="AK99" s="202"/>
      <c r="AL99" s="202"/>
      <c r="AM99" s="202"/>
      <c r="AN99" s="202"/>
      <c r="AO99" s="202"/>
      <c r="AP99" s="202"/>
      <c r="AQ99" s="202"/>
      <c r="AR99" s="202"/>
      <c r="AS99" s="207"/>
      <c r="AT99" s="207"/>
      <c r="AU99" s="207"/>
      <c r="AV99" s="207"/>
      <c r="AW99" s="207"/>
      <c r="AX99" s="208"/>
      <c r="AY99" s="208"/>
      <c r="AZ99" s="208"/>
      <c r="BA99" s="208"/>
      <c r="BB99" s="208"/>
      <c r="BC99" s="208"/>
      <c r="BD99" s="20"/>
      <c r="BE99" s="20"/>
      <c r="BF99" s="20"/>
      <c r="BG99" s="20"/>
      <c r="BH99" s="20"/>
      <c r="BI99" s="20"/>
      <c r="BJ99" s="20"/>
      <c r="BK99" s="20"/>
      <c r="BL99" s="20"/>
      <c r="BM99" s="20"/>
      <c r="BN99" s="20"/>
      <c r="BO99" s="20"/>
      <c r="BP99" s="20"/>
      <c r="BQ99" s="20"/>
      <c r="BR99" s="20"/>
      <c r="BS99" s="15">
        <f>COUNT(S99:AR99)</f>
        <v>0</v>
      </c>
      <c r="BT99" s="23"/>
      <c r="BU99" s="15">
        <f>COUNT(AS99:BR99)</f>
        <v>0</v>
      </c>
      <c r="BV99" s="23"/>
      <c r="BW99" s="15">
        <f t="shared" ref="BW99:BW101" si="16">SUM(BS99,BU99)</f>
        <v>0</v>
      </c>
      <c r="BX99" s="274"/>
      <c r="BY99" s="274"/>
      <c r="BZ99" s="274"/>
      <c r="CA99" s="274"/>
      <c r="CB99" s="274"/>
      <c r="CC99" s="274"/>
    </row>
    <row r="100" spans="1:81" customFormat="1" ht="21" hidden="1" customHeight="1">
      <c r="A100" s="44"/>
      <c r="B100" s="44"/>
      <c r="C100" s="41" t="s">
        <v>34</v>
      </c>
      <c r="D100" s="659" t="s">
        <v>642</v>
      </c>
      <c r="E100" s="562">
        <v>7043</v>
      </c>
      <c r="F100" s="545">
        <v>36178</v>
      </c>
      <c r="G100" s="983">
        <v>0</v>
      </c>
      <c r="H100" s="364" t="s">
        <v>1483</v>
      </c>
      <c r="I100" s="30">
        <v>19269</v>
      </c>
      <c r="J100" s="512" t="s">
        <v>644</v>
      </c>
      <c r="K100" s="328" t="s">
        <v>643</v>
      </c>
      <c r="L100" s="16">
        <v>0</v>
      </c>
      <c r="M100" s="16">
        <v>0</v>
      </c>
      <c r="N100" s="16">
        <v>0</v>
      </c>
      <c r="O100" s="16">
        <v>0</v>
      </c>
      <c r="P100" s="16">
        <v>0</v>
      </c>
      <c r="Q100" s="16">
        <v>0</v>
      </c>
      <c r="R100" s="16">
        <v>0</v>
      </c>
      <c r="S100" s="202"/>
      <c r="T100" s="202"/>
      <c r="U100" s="202"/>
      <c r="V100" s="202"/>
      <c r="W100" s="202"/>
      <c r="X100" s="202"/>
      <c r="Y100" s="202"/>
      <c r="Z100" s="202"/>
      <c r="AA100" s="202"/>
      <c r="AB100" s="202"/>
      <c r="AC100" s="202"/>
      <c r="AD100" s="202"/>
      <c r="AE100" s="202"/>
      <c r="AF100" s="18"/>
      <c r="AG100" s="202"/>
      <c r="AH100" s="202"/>
      <c r="AI100" s="202"/>
      <c r="AJ100" s="202"/>
      <c r="AK100" s="202"/>
      <c r="AL100" s="202"/>
      <c r="AM100" s="202"/>
      <c r="AN100" s="202"/>
      <c r="AO100" s="202"/>
      <c r="AP100" s="202"/>
      <c r="AQ100" s="202"/>
      <c r="AR100" s="202"/>
      <c r="AS100" s="207"/>
      <c r="AT100" s="207"/>
      <c r="AU100" s="207"/>
      <c r="AV100" s="207"/>
      <c r="AW100" s="207"/>
      <c r="AX100" s="208"/>
      <c r="AY100" s="208"/>
      <c r="AZ100" s="208"/>
      <c r="BA100" s="208"/>
      <c r="BB100" s="208"/>
      <c r="BC100" s="208"/>
      <c r="BD100" s="20"/>
      <c r="BE100" s="20"/>
      <c r="BF100" s="20"/>
      <c r="BG100" s="20"/>
      <c r="BH100" s="20"/>
      <c r="BI100" s="20"/>
      <c r="BJ100" s="20"/>
      <c r="BK100" s="20"/>
      <c r="BL100" s="20"/>
      <c r="BM100" s="20"/>
      <c r="BN100" s="20"/>
      <c r="BO100" s="20"/>
      <c r="BP100" s="20"/>
      <c r="BQ100" s="20"/>
      <c r="BR100" s="20"/>
      <c r="BS100" s="15">
        <f>COUNT(S100:AR100)</f>
        <v>0</v>
      </c>
      <c r="BT100" s="23"/>
      <c r="BU100" s="15">
        <f>COUNT(AS100:BR100)</f>
        <v>0</v>
      </c>
      <c r="BV100" s="23"/>
      <c r="BW100" s="15">
        <f t="shared" si="16"/>
        <v>0</v>
      </c>
      <c r="BX100" s="274"/>
      <c r="BY100" s="274"/>
      <c r="BZ100" s="274"/>
      <c r="CA100" s="274"/>
      <c r="CB100" s="274"/>
      <c r="CC100" s="274"/>
    </row>
    <row r="101" spans="1:81" customFormat="1" ht="21" hidden="1" customHeight="1">
      <c r="A101" s="44"/>
      <c r="B101" s="44"/>
      <c r="C101" s="41" t="s">
        <v>121</v>
      </c>
      <c r="D101" s="37" t="s">
        <v>1941</v>
      </c>
      <c r="E101" s="562">
        <v>528</v>
      </c>
      <c r="F101" s="542">
        <v>40756</v>
      </c>
      <c r="G101" s="983">
        <v>0</v>
      </c>
      <c r="H101" s="364" t="s">
        <v>1942</v>
      </c>
      <c r="I101" s="30">
        <v>40756</v>
      </c>
      <c r="J101" s="719" t="s">
        <v>723</v>
      </c>
      <c r="K101" s="328" t="s">
        <v>722</v>
      </c>
      <c r="L101" s="16">
        <v>0</v>
      </c>
      <c r="M101" s="16">
        <v>0</v>
      </c>
      <c r="N101" s="16">
        <v>0</v>
      </c>
      <c r="O101" s="16">
        <v>0</v>
      </c>
      <c r="P101" s="16">
        <v>0</v>
      </c>
      <c r="Q101" s="16">
        <v>0</v>
      </c>
      <c r="R101" s="16">
        <v>0</v>
      </c>
      <c r="S101" s="202"/>
      <c r="T101" s="202"/>
      <c r="U101" s="202"/>
      <c r="V101" s="202"/>
      <c r="W101" s="202"/>
      <c r="X101" s="202"/>
      <c r="Y101" s="202"/>
      <c r="Z101" s="202"/>
      <c r="AA101" s="202"/>
      <c r="AB101" s="202"/>
      <c r="AC101" s="202"/>
      <c r="AD101" s="202"/>
      <c r="AE101" s="202"/>
      <c r="AF101" s="18"/>
      <c r="AG101" s="202"/>
      <c r="AH101" s="202"/>
      <c r="AI101" s="202"/>
      <c r="AJ101" s="202"/>
      <c r="AK101" s="202"/>
      <c r="AL101" s="202"/>
      <c r="AM101" s="202"/>
      <c r="AN101" s="202"/>
      <c r="AO101" s="202"/>
      <c r="AP101" s="202"/>
      <c r="AQ101" s="202"/>
      <c r="AR101" s="202"/>
      <c r="AS101" s="207"/>
      <c r="AT101" s="207"/>
      <c r="AU101" s="207"/>
      <c r="AV101" s="207"/>
      <c r="AW101" s="207"/>
      <c r="AX101" s="208"/>
      <c r="AY101" s="208"/>
      <c r="AZ101" s="208"/>
      <c r="BA101" s="208"/>
      <c r="BB101" s="208"/>
      <c r="BC101" s="208"/>
      <c r="BD101" s="20"/>
      <c r="BE101" s="20"/>
      <c r="BF101" s="20"/>
      <c r="BG101" s="20"/>
      <c r="BH101" s="20"/>
      <c r="BI101" s="20"/>
      <c r="BJ101" s="20"/>
      <c r="BK101" s="20"/>
      <c r="BL101" s="20"/>
      <c r="BM101" s="20"/>
      <c r="BN101" s="20"/>
      <c r="BO101" s="20"/>
      <c r="BP101" s="20"/>
      <c r="BQ101" s="20"/>
      <c r="BR101" s="20"/>
      <c r="BS101" s="15">
        <f>COUNT(S101:AR101)</f>
        <v>0</v>
      </c>
      <c r="BT101" s="23"/>
      <c r="BU101" s="15">
        <f>COUNT(AS101:BR101)</f>
        <v>0</v>
      </c>
      <c r="BV101" s="23"/>
      <c r="BW101" s="15">
        <f t="shared" si="16"/>
        <v>0</v>
      </c>
      <c r="BX101" s="274"/>
      <c r="BY101" s="274"/>
      <c r="BZ101" s="274"/>
      <c r="CA101" s="274"/>
      <c r="CB101" s="274"/>
      <c r="CC101" s="274"/>
    </row>
    <row r="102" spans="1:81" s="229" customFormat="1" ht="16.5" hidden="1" customHeight="1">
      <c r="C102" s="230"/>
      <c r="E102" s="579"/>
      <c r="F102" s="549"/>
      <c r="G102" s="600"/>
      <c r="H102" s="231"/>
      <c r="I102" s="231"/>
      <c r="J102" s="232"/>
      <c r="K102" s="231"/>
      <c r="L102" s="232"/>
      <c r="M102" s="232"/>
      <c r="N102" s="232"/>
      <c r="O102" s="232"/>
      <c r="P102" s="232"/>
      <c r="Q102" s="232"/>
      <c r="R102" s="232"/>
      <c r="S102" s="111"/>
      <c r="AN102" s="233"/>
      <c r="AP102" s="230"/>
      <c r="AQ102" s="230"/>
      <c r="AR102" s="230"/>
    </row>
    <row r="103" spans="1:81" s="54" customFormat="1" ht="54" hidden="1" customHeight="1">
      <c r="D103" s="53" t="s">
        <v>1990</v>
      </c>
      <c r="E103" s="201"/>
      <c r="F103" s="550"/>
      <c r="H103" s="287"/>
      <c r="I103" s="38"/>
      <c r="J103" s="713"/>
      <c r="K103" s="287"/>
      <c r="BM103" s="284"/>
      <c r="BN103" s="284"/>
      <c r="BO103" s="284"/>
      <c r="BQ103" s="284"/>
    </row>
    <row r="104" spans="1:81" s="229" customFormat="1" ht="16.5" hidden="1" customHeight="1">
      <c r="C104" s="230"/>
      <c r="E104" s="579"/>
      <c r="F104" s="549"/>
      <c r="G104" s="600"/>
      <c r="H104" s="231"/>
      <c r="I104" s="231"/>
      <c r="J104" s="232"/>
      <c r="K104" s="231"/>
      <c r="L104" s="232"/>
      <c r="M104" s="232"/>
      <c r="N104" s="232"/>
      <c r="O104" s="232"/>
      <c r="P104" s="232"/>
      <c r="Q104" s="232"/>
      <c r="R104" s="232"/>
      <c r="S104" s="111"/>
      <c r="AN104" s="233"/>
      <c r="AP104" s="230"/>
      <c r="AQ104" s="230"/>
      <c r="AR104" s="230"/>
    </row>
    <row r="105" spans="1:81" s="571" customFormat="1" ht="33.75" hidden="1" customHeight="1">
      <c r="A105" s="722" t="s">
        <v>310</v>
      </c>
      <c r="B105" s="722" t="s">
        <v>1694</v>
      </c>
      <c r="C105" s="728" t="s">
        <v>12</v>
      </c>
      <c r="D105" s="722" t="s">
        <v>43</v>
      </c>
      <c r="E105" s="720" t="s">
        <v>1761</v>
      </c>
      <c r="F105" s="723" t="s">
        <v>14</v>
      </c>
      <c r="G105" s="563" t="s">
        <v>1869</v>
      </c>
      <c r="H105" s="723" t="s">
        <v>1705</v>
      </c>
      <c r="I105" s="723" t="s">
        <v>1706</v>
      </c>
      <c r="J105" s="720" t="s">
        <v>308</v>
      </c>
      <c r="K105" s="723" t="s">
        <v>307</v>
      </c>
      <c r="L105" s="720" t="s">
        <v>1319</v>
      </c>
      <c r="M105" s="720" t="s">
        <v>1430</v>
      </c>
      <c r="N105" s="720" t="s">
        <v>1431</v>
      </c>
      <c r="O105" s="720" t="s">
        <v>1641</v>
      </c>
      <c r="P105" s="720" t="s">
        <v>1642</v>
      </c>
      <c r="Q105" s="720" t="s">
        <v>1868</v>
      </c>
      <c r="R105" s="720" t="s">
        <v>1869</v>
      </c>
      <c r="S105" s="720"/>
      <c r="T105" s="720"/>
      <c r="U105" s="720"/>
      <c r="V105" s="720"/>
      <c r="W105" s="720"/>
      <c r="X105" s="720"/>
      <c r="Y105" s="720"/>
      <c r="Z105" s="720"/>
      <c r="AA105" s="720"/>
      <c r="AB105" s="720"/>
      <c r="AC105" s="720"/>
      <c r="AD105" s="720"/>
      <c r="AE105" s="720"/>
      <c r="AF105" s="720"/>
      <c r="AG105" s="720"/>
      <c r="AH105" s="720"/>
      <c r="AI105" s="720"/>
      <c r="AJ105" s="720"/>
      <c r="AK105" s="720"/>
      <c r="AL105" s="720"/>
      <c r="AM105" s="720"/>
      <c r="AN105" s="720"/>
      <c r="AO105" s="720"/>
      <c r="AP105" s="720"/>
      <c r="AQ105" s="720"/>
      <c r="AR105" s="720"/>
      <c r="AS105" s="720"/>
      <c r="AT105" s="720"/>
      <c r="AU105" s="720"/>
      <c r="AV105" s="720"/>
      <c r="AW105" s="720"/>
      <c r="AX105" s="720"/>
      <c r="AY105" s="720"/>
      <c r="AZ105" s="720"/>
      <c r="BA105" s="720"/>
      <c r="BB105" s="720"/>
      <c r="BC105" s="720"/>
      <c r="BD105" s="720"/>
      <c r="BE105" s="720"/>
      <c r="BF105" s="720"/>
      <c r="BG105" s="720"/>
      <c r="BH105" s="720"/>
      <c r="BI105" s="720"/>
      <c r="BJ105" s="720"/>
      <c r="BK105" s="720"/>
      <c r="BL105" s="720"/>
      <c r="BM105" s="720"/>
      <c r="BN105" s="720"/>
      <c r="BO105" s="720"/>
      <c r="BP105" s="720"/>
      <c r="BQ105" s="720"/>
      <c r="BR105" s="720"/>
      <c r="BS105" s="558" t="s">
        <v>915</v>
      </c>
      <c r="BT105" s="559"/>
      <c r="BU105" s="558" t="s">
        <v>916</v>
      </c>
      <c r="BV105" s="190"/>
      <c r="BW105" s="558" t="s">
        <v>1764</v>
      </c>
    </row>
    <row r="106" spans="1:81" s="229" customFormat="1" ht="16.5" hidden="1" customHeight="1">
      <c r="C106" s="230"/>
      <c r="E106" s="579"/>
      <c r="F106" s="549"/>
      <c r="G106" s="600"/>
      <c r="H106" s="231"/>
      <c r="I106" s="231"/>
      <c r="J106" s="232"/>
      <c r="K106" s="231"/>
      <c r="L106" s="232"/>
      <c r="M106" s="232"/>
      <c r="N106" s="232"/>
      <c r="O106" s="232"/>
      <c r="P106" s="232"/>
      <c r="Q106" s="232"/>
      <c r="R106" s="232"/>
      <c r="S106" s="111"/>
      <c r="AN106" s="233"/>
      <c r="AP106" s="230"/>
      <c r="AQ106" s="230"/>
      <c r="AR106" s="230"/>
    </row>
    <row r="107" spans="1:81" customFormat="1" ht="21" hidden="1" customHeight="1">
      <c r="A107" s="44"/>
      <c r="B107" s="44"/>
      <c r="C107" s="41" t="s">
        <v>100</v>
      </c>
      <c r="D107" s="37" t="s">
        <v>1987</v>
      </c>
      <c r="E107" s="562">
        <v>11421</v>
      </c>
      <c r="F107" s="543">
        <v>44317</v>
      </c>
      <c r="G107" s="983">
        <v>0</v>
      </c>
      <c r="H107" s="364" t="s">
        <v>1686</v>
      </c>
      <c r="I107" s="30">
        <v>45316</v>
      </c>
      <c r="J107" s="511" t="s">
        <v>1781</v>
      </c>
      <c r="K107" s="328" t="s">
        <v>1781</v>
      </c>
      <c r="L107" s="16">
        <v>0</v>
      </c>
      <c r="M107" s="16">
        <v>0</v>
      </c>
      <c r="N107" s="16">
        <v>0</v>
      </c>
      <c r="O107" s="16">
        <v>0</v>
      </c>
      <c r="P107" s="16">
        <v>0</v>
      </c>
      <c r="Q107" s="16">
        <v>0</v>
      </c>
      <c r="R107" s="16">
        <v>0</v>
      </c>
      <c r="S107" s="202"/>
      <c r="T107" s="202"/>
      <c r="U107" s="202"/>
      <c r="V107" s="202"/>
      <c r="W107" s="202"/>
      <c r="X107" s="202"/>
      <c r="Y107" s="202"/>
      <c r="Z107" s="202"/>
      <c r="AA107" s="202"/>
      <c r="AB107" s="202"/>
      <c r="AC107" s="202"/>
      <c r="AD107" s="202"/>
      <c r="AE107" s="202"/>
      <c r="AF107" s="18"/>
      <c r="AG107" s="202"/>
      <c r="AH107" s="202"/>
      <c r="AI107" s="202"/>
      <c r="AJ107" s="202"/>
      <c r="AK107" s="202"/>
      <c r="AL107" s="202"/>
      <c r="AM107" s="202"/>
      <c r="AN107" s="202"/>
      <c r="AO107" s="202"/>
      <c r="AP107" s="202"/>
      <c r="AQ107" s="202"/>
      <c r="AR107" s="202"/>
      <c r="AS107" s="207"/>
      <c r="AT107" s="207"/>
      <c r="AU107" s="207"/>
      <c r="AV107" s="207"/>
      <c r="AW107" s="207"/>
      <c r="AX107" s="208"/>
      <c r="AY107" s="208"/>
      <c r="AZ107" s="208"/>
      <c r="BA107" s="208"/>
      <c r="BB107" s="208"/>
      <c r="BC107" s="208"/>
      <c r="BD107" s="20"/>
      <c r="BE107" s="20"/>
      <c r="BF107" s="20"/>
      <c r="BG107" s="20"/>
      <c r="BH107" s="20"/>
      <c r="BI107" s="20"/>
      <c r="BJ107" s="20"/>
      <c r="BK107" s="20"/>
      <c r="BL107" s="20"/>
      <c r="BM107" s="20"/>
      <c r="BN107" s="20"/>
      <c r="BO107" s="20"/>
      <c r="BP107" s="20"/>
      <c r="BQ107" s="20"/>
      <c r="BR107" s="20"/>
      <c r="BS107" s="15">
        <f>COUNT(S107:AR107)</f>
        <v>0</v>
      </c>
      <c r="BT107" s="23"/>
      <c r="BU107" s="15">
        <f>COUNT(AS107:BR107)</f>
        <v>0</v>
      </c>
      <c r="BV107" s="23"/>
      <c r="BW107" s="15">
        <f t="shared" ref="BW107" si="17">SUM(BS107,BU107)</f>
        <v>0</v>
      </c>
      <c r="BX107" s="274"/>
      <c r="BY107" s="274"/>
      <c r="BZ107" s="274"/>
      <c r="CA107" s="274"/>
      <c r="CB107" s="274"/>
      <c r="CC107" s="274"/>
    </row>
    <row r="108" spans="1:81" s="229" customFormat="1" ht="16.5" hidden="1" customHeight="1">
      <c r="C108" s="230"/>
      <c r="E108" s="579"/>
      <c r="F108" s="549"/>
      <c r="G108" s="600"/>
      <c r="H108" s="231"/>
      <c r="I108" s="231"/>
      <c r="J108" s="232"/>
      <c r="K108" s="231"/>
      <c r="L108" s="232"/>
      <c r="M108" s="232"/>
      <c r="N108" s="232"/>
      <c r="O108" s="232"/>
      <c r="P108" s="232"/>
      <c r="Q108" s="232"/>
      <c r="R108" s="232"/>
      <c r="S108" s="111"/>
      <c r="AN108" s="233"/>
      <c r="AP108" s="230"/>
      <c r="AQ108" s="230"/>
      <c r="AR108" s="230"/>
    </row>
    <row r="109" spans="1:81" s="54" customFormat="1" ht="54" hidden="1" customHeight="1">
      <c r="C109" s="53"/>
      <c r="D109" s="53" t="s">
        <v>1786</v>
      </c>
      <c r="E109" s="211"/>
      <c r="F109" s="550"/>
      <c r="G109" s="211"/>
      <c r="H109" s="287"/>
      <c r="I109" s="38"/>
      <c r="J109" s="49"/>
      <c r="K109" s="287"/>
      <c r="BT109" s="284"/>
      <c r="BU109" s="284"/>
      <c r="BV109" s="284"/>
    </row>
    <row r="110" spans="1:81" s="229" customFormat="1" hidden="1">
      <c r="C110" s="230"/>
      <c r="E110" s="579"/>
      <c r="F110" s="549"/>
      <c r="G110" s="600"/>
      <c r="H110" s="231"/>
      <c r="I110" s="231"/>
      <c r="J110" s="232"/>
      <c r="K110" s="231"/>
      <c r="L110" s="232"/>
      <c r="M110" s="232"/>
      <c r="N110" s="232"/>
      <c r="O110" s="232"/>
      <c r="P110" s="232"/>
      <c r="Q110" s="232"/>
      <c r="R110" s="232"/>
      <c r="S110" s="111"/>
      <c r="AN110" s="233"/>
      <c r="AP110" s="230"/>
      <c r="AQ110" s="230"/>
      <c r="AR110" s="230"/>
    </row>
    <row r="111" spans="1:81" s="172" customFormat="1" ht="33.75" hidden="1" customHeight="1">
      <c r="A111" s="316" t="s">
        <v>11</v>
      </c>
      <c r="B111" s="316" t="s">
        <v>1058</v>
      </c>
      <c r="C111" s="593" t="s">
        <v>12</v>
      </c>
      <c r="D111" s="434" t="s">
        <v>43</v>
      </c>
      <c r="E111" s="563"/>
      <c r="F111" s="405" t="s">
        <v>14</v>
      </c>
      <c r="G111" s="563"/>
      <c r="H111" s="332" t="s">
        <v>1705</v>
      </c>
      <c r="I111" s="286" t="s">
        <v>1706</v>
      </c>
      <c r="J111" s="504"/>
      <c r="K111" s="332"/>
      <c r="L111" s="388" t="s">
        <v>1319</v>
      </c>
      <c r="M111" s="388" t="s">
        <v>1430</v>
      </c>
      <c r="N111" s="388" t="s">
        <v>1431</v>
      </c>
      <c r="O111" s="388" t="s">
        <v>1641</v>
      </c>
      <c r="P111" s="388" t="s">
        <v>1642</v>
      </c>
      <c r="Q111" s="388" t="s">
        <v>1566</v>
      </c>
      <c r="R111" s="388"/>
      <c r="S111" s="316">
        <v>2</v>
      </c>
      <c r="T111" s="316">
        <v>9</v>
      </c>
      <c r="U111" s="316">
        <v>16</v>
      </c>
      <c r="V111" s="316">
        <v>23</v>
      </c>
      <c r="W111" s="316">
        <v>30</v>
      </c>
      <c r="X111" s="316">
        <v>6</v>
      </c>
      <c r="Y111" s="316">
        <v>13</v>
      </c>
      <c r="Z111" s="316">
        <v>20</v>
      </c>
      <c r="AA111" s="316">
        <v>27</v>
      </c>
      <c r="AB111" s="316">
        <v>6</v>
      </c>
      <c r="AC111" s="316">
        <v>13</v>
      </c>
      <c r="AD111" s="316">
        <v>20</v>
      </c>
      <c r="AE111" s="316">
        <v>27</v>
      </c>
      <c r="AF111" s="316">
        <v>3</v>
      </c>
      <c r="AG111" s="316">
        <v>10</v>
      </c>
      <c r="AH111" s="316">
        <v>17</v>
      </c>
      <c r="AI111" s="316">
        <v>24</v>
      </c>
      <c r="AJ111" s="316">
        <v>1</v>
      </c>
      <c r="AK111" s="316">
        <v>8</v>
      </c>
      <c r="AL111" s="316">
        <v>15</v>
      </c>
      <c r="AM111" s="316">
        <v>22</v>
      </c>
      <c r="AN111" s="316">
        <v>29</v>
      </c>
      <c r="AO111" s="316">
        <v>5</v>
      </c>
      <c r="AP111" s="316">
        <v>12</v>
      </c>
      <c r="AQ111" s="316">
        <v>19</v>
      </c>
      <c r="AR111" s="316">
        <v>26</v>
      </c>
      <c r="AS111" s="316">
        <v>3</v>
      </c>
      <c r="AT111" s="316">
        <v>10</v>
      </c>
      <c r="AU111" s="316">
        <v>17</v>
      </c>
      <c r="AV111" s="316">
        <v>24</v>
      </c>
      <c r="AW111" s="316">
        <v>31</v>
      </c>
      <c r="AX111" s="316">
        <v>7</v>
      </c>
      <c r="AY111" s="316">
        <v>14</v>
      </c>
      <c r="AZ111" s="316">
        <v>21</v>
      </c>
      <c r="BA111" s="316">
        <v>28</v>
      </c>
      <c r="BB111" s="316">
        <v>4</v>
      </c>
      <c r="BC111" s="316">
        <v>11</v>
      </c>
      <c r="BD111" s="316">
        <v>18</v>
      </c>
      <c r="BE111" s="316">
        <v>25</v>
      </c>
      <c r="BF111" s="316">
        <v>2</v>
      </c>
      <c r="BG111" s="316">
        <v>9</v>
      </c>
      <c r="BH111" s="316">
        <v>16</v>
      </c>
      <c r="BI111" s="316">
        <v>23</v>
      </c>
      <c r="BJ111" s="316">
        <v>30</v>
      </c>
      <c r="BK111" s="316">
        <v>6</v>
      </c>
      <c r="BL111" s="316">
        <v>13</v>
      </c>
      <c r="BM111" s="316">
        <v>20</v>
      </c>
      <c r="BN111" s="316">
        <v>27</v>
      </c>
      <c r="BO111" s="316">
        <v>4</v>
      </c>
      <c r="BP111" s="316">
        <v>11</v>
      </c>
      <c r="BQ111" s="316">
        <v>18</v>
      </c>
      <c r="BR111" s="316">
        <v>25</v>
      </c>
      <c r="BS111" s="12" t="s">
        <v>915</v>
      </c>
      <c r="BT111" s="13"/>
      <c r="BU111" s="12" t="s">
        <v>916</v>
      </c>
      <c r="BW111" s="14" t="s">
        <v>1566</v>
      </c>
    </row>
    <row r="112" spans="1:81" s="274" customFormat="1" ht="21" hidden="1" customHeight="1">
      <c r="A112" s="44"/>
      <c r="B112" s="44"/>
      <c r="C112" s="41" t="s">
        <v>28</v>
      </c>
      <c r="D112" s="659" t="s">
        <v>1228</v>
      </c>
      <c r="E112" s="576"/>
      <c r="F112" s="543">
        <v>26406</v>
      </c>
      <c r="G112" s="983"/>
      <c r="H112" s="309" t="s">
        <v>770</v>
      </c>
      <c r="I112" s="30">
        <v>36271</v>
      </c>
      <c r="J112" s="505"/>
      <c r="K112" s="309"/>
      <c r="L112" s="16">
        <v>0</v>
      </c>
      <c r="M112" s="16">
        <v>0</v>
      </c>
      <c r="N112" s="16">
        <v>0</v>
      </c>
      <c r="O112" s="16">
        <v>0</v>
      </c>
      <c r="P112" s="16">
        <v>0</v>
      </c>
      <c r="Q112" s="16">
        <v>0</v>
      </c>
      <c r="R112" s="16"/>
      <c r="S112" s="202"/>
      <c r="T112" s="202"/>
      <c r="U112" s="202"/>
      <c r="V112" s="202"/>
      <c r="W112" s="202"/>
      <c r="X112" s="202"/>
      <c r="Y112" s="202"/>
      <c r="Z112" s="202"/>
      <c r="AA112" s="202"/>
      <c r="AB112" s="202"/>
      <c r="AC112" s="202"/>
      <c r="AD112" s="202"/>
      <c r="AE112" s="202"/>
      <c r="AF112" s="18"/>
      <c r="AG112" s="202"/>
      <c r="AH112" s="202"/>
      <c r="AI112" s="202"/>
      <c r="AJ112" s="202"/>
      <c r="AK112" s="202"/>
      <c r="AL112" s="202"/>
      <c r="AM112" s="202"/>
      <c r="AN112" s="202"/>
      <c r="AO112" s="202"/>
      <c r="AP112" s="202"/>
      <c r="AQ112" s="202"/>
      <c r="AR112" s="202"/>
      <c r="AS112" s="207"/>
      <c r="AT112" s="207"/>
      <c r="AU112" s="207"/>
      <c r="AV112" s="207"/>
      <c r="AW112" s="207"/>
      <c r="AX112" s="208"/>
      <c r="AY112" s="208"/>
      <c r="AZ112" s="208"/>
      <c r="BA112" s="208"/>
      <c r="BB112" s="208"/>
      <c r="BC112" s="208"/>
      <c r="BD112" s="20"/>
      <c r="BE112" s="20"/>
      <c r="BF112" s="20"/>
      <c r="BG112" s="20"/>
      <c r="BH112" s="20"/>
      <c r="BI112" s="20"/>
      <c r="BJ112" s="20"/>
      <c r="BK112" s="20"/>
      <c r="BL112" s="20"/>
      <c r="BM112" s="20"/>
      <c r="BN112" s="20"/>
      <c r="BO112" s="20"/>
      <c r="BP112" s="20"/>
      <c r="BQ112" s="20"/>
      <c r="BR112" s="20"/>
      <c r="BS112" s="15">
        <f t="shared" ref="BS112:BS125" si="18">COUNT(S112:AR112)</f>
        <v>0</v>
      </c>
      <c r="BT112" s="23"/>
      <c r="BU112" s="15">
        <f t="shared" ref="BU112:BU125" si="19">COUNT(AS112:BR112)</f>
        <v>0</v>
      </c>
      <c r="BV112" s="23"/>
      <c r="BW112" s="15">
        <f t="shared" ref="BW112:BW125" si="20">SUM(BS112,BU112)</f>
        <v>0</v>
      </c>
      <c r="CB112" s="49"/>
      <c r="CC112" s="49"/>
    </row>
    <row r="113" spans="1:75" s="274" customFormat="1" ht="21" hidden="1" customHeight="1">
      <c r="A113" s="44"/>
      <c r="B113" s="44"/>
      <c r="C113" s="41" t="s">
        <v>32</v>
      </c>
      <c r="D113" s="659" t="s">
        <v>1206</v>
      </c>
      <c r="E113" s="576"/>
      <c r="F113" s="543">
        <v>30317</v>
      </c>
      <c r="G113" s="983"/>
      <c r="H113" s="309" t="s">
        <v>770</v>
      </c>
      <c r="I113" s="30">
        <v>42704</v>
      </c>
      <c r="J113" s="505"/>
      <c r="K113" s="309"/>
      <c r="L113" s="16">
        <v>0</v>
      </c>
      <c r="M113" s="16">
        <v>0</v>
      </c>
      <c r="N113" s="16">
        <v>0</v>
      </c>
      <c r="O113" s="16">
        <v>0</v>
      </c>
      <c r="P113" s="16">
        <v>0</v>
      </c>
      <c r="Q113" s="16">
        <v>0</v>
      </c>
      <c r="R113" s="16"/>
      <c r="S113" s="202"/>
      <c r="T113" s="202"/>
      <c r="U113" s="202"/>
      <c r="V113" s="202"/>
      <c r="W113" s="202"/>
      <c r="X113" s="202"/>
      <c r="Y113" s="202"/>
      <c r="Z113" s="202"/>
      <c r="AA113" s="202"/>
      <c r="AB113" s="202"/>
      <c r="AC113" s="202"/>
      <c r="AD113" s="202"/>
      <c r="AE113" s="202"/>
      <c r="AF113" s="18"/>
      <c r="AG113" s="202"/>
      <c r="AH113" s="202"/>
      <c r="AI113" s="202"/>
      <c r="AJ113" s="202"/>
      <c r="AK113" s="202"/>
      <c r="AL113" s="202"/>
      <c r="AM113" s="202"/>
      <c r="AN113" s="202"/>
      <c r="AO113" s="202"/>
      <c r="AP113" s="202"/>
      <c r="AQ113" s="202"/>
      <c r="AR113" s="202"/>
      <c r="AS113" s="207"/>
      <c r="AT113" s="207"/>
      <c r="AU113" s="207"/>
      <c r="AV113" s="207"/>
      <c r="AW113" s="207"/>
      <c r="AX113" s="208"/>
      <c r="AY113" s="208"/>
      <c r="AZ113" s="208"/>
      <c r="BA113" s="208"/>
      <c r="BB113" s="208"/>
      <c r="BC113" s="208"/>
      <c r="BD113" s="20"/>
      <c r="BE113" s="20"/>
      <c r="BF113" s="20"/>
      <c r="BG113" s="20"/>
      <c r="BH113" s="20"/>
      <c r="BI113" s="20"/>
      <c r="BJ113" s="20"/>
      <c r="BK113" s="20"/>
      <c r="BL113" s="20"/>
      <c r="BM113" s="20"/>
      <c r="BN113" s="20"/>
      <c r="BO113" s="20"/>
      <c r="BP113" s="20"/>
      <c r="BQ113" s="20"/>
      <c r="BR113" s="20"/>
      <c r="BS113" s="15">
        <f t="shared" si="18"/>
        <v>0</v>
      </c>
      <c r="BT113" s="23"/>
      <c r="BU113" s="15">
        <f t="shared" si="19"/>
        <v>0</v>
      </c>
      <c r="BV113" s="23"/>
      <c r="BW113" s="15">
        <f t="shared" si="20"/>
        <v>0</v>
      </c>
    </row>
    <row r="114" spans="1:75" s="274" customFormat="1" ht="21" hidden="1" customHeight="1">
      <c r="A114" s="44"/>
      <c r="B114" s="44"/>
      <c r="C114" s="41" t="s">
        <v>34</v>
      </c>
      <c r="D114" s="659" t="s">
        <v>1290</v>
      </c>
      <c r="E114" s="576"/>
      <c r="F114" s="542">
        <v>31154</v>
      </c>
      <c r="G114" s="983"/>
      <c r="H114" s="309" t="s">
        <v>770</v>
      </c>
      <c r="I114" s="30">
        <v>40995</v>
      </c>
      <c r="J114" s="505"/>
      <c r="K114" s="309"/>
      <c r="L114" s="16">
        <v>0</v>
      </c>
      <c r="M114" s="16">
        <v>0</v>
      </c>
      <c r="N114" s="16">
        <v>0</v>
      </c>
      <c r="O114" s="16">
        <v>0</v>
      </c>
      <c r="P114" s="16">
        <v>0</v>
      </c>
      <c r="Q114" s="16">
        <v>0</v>
      </c>
      <c r="R114" s="16"/>
      <c r="S114" s="202"/>
      <c r="T114" s="202"/>
      <c r="U114" s="202"/>
      <c r="V114" s="202"/>
      <c r="W114" s="202"/>
      <c r="X114" s="202"/>
      <c r="Y114" s="202"/>
      <c r="Z114" s="202"/>
      <c r="AA114" s="202"/>
      <c r="AB114" s="202"/>
      <c r="AC114" s="202"/>
      <c r="AD114" s="202"/>
      <c r="AE114" s="202"/>
      <c r="AF114" s="18"/>
      <c r="AG114" s="202"/>
      <c r="AH114" s="202"/>
      <c r="AI114" s="202"/>
      <c r="AJ114" s="202"/>
      <c r="AK114" s="202"/>
      <c r="AL114" s="202"/>
      <c r="AM114" s="202"/>
      <c r="AN114" s="202"/>
      <c r="AO114" s="202"/>
      <c r="AP114" s="202"/>
      <c r="AQ114" s="202"/>
      <c r="AR114" s="202"/>
      <c r="AS114" s="207"/>
      <c r="AT114" s="207"/>
      <c r="AU114" s="207"/>
      <c r="AV114" s="207"/>
      <c r="AW114" s="207"/>
      <c r="AX114" s="208"/>
      <c r="AY114" s="208"/>
      <c r="AZ114" s="208"/>
      <c r="BA114" s="208"/>
      <c r="BB114" s="208"/>
      <c r="BC114" s="208"/>
      <c r="BD114" s="20"/>
      <c r="BE114" s="20"/>
      <c r="BF114" s="20"/>
      <c r="BG114" s="20"/>
      <c r="BH114" s="20"/>
      <c r="BI114" s="20"/>
      <c r="BJ114" s="20"/>
      <c r="BK114" s="20"/>
      <c r="BL114" s="20"/>
      <c r="BM114" s="20"/>
      <c r="BN114" s="20"/>
      <c r="BO114" s="20"/>
      <c r="BP114" s="20"/>
      <c r="BQ114" s="20"/>
      <c r="BR114" s="20"/>
      <c r="BS114" s="15">
        <f t="shared" si="18"/>
        <v>0</v>
      </c>
      <c r="BT114" s="23"/>
      <c r="BU114" s="15">
        <f t="shared" si="19"/>
        <v>0</v>
      </c>
      <c r="BV114" s="23"/>
      <c r="BW114" s="15">
        <f t="shared" si="20"/>
        <v>0</v>
      </c>
    </row>
    <row r="115" spans="1:75" s="274" customFormat="1" ht="21" hidden="1" customHeight="1">
      <c r="A115" s="44"/>
      <c r="B115" s="44"/>
      <c r="C115" s="41" t="s">
        <v>39</v>
      </c>
      <c r="D115" s="659" t="s">
        <v>224</v>
      </c>
      <c r="E115" s="576"/>
      <c r="F115" s="542">
        <v>36726</v>
      </c>
      <c r="G115" s="983"/>
      <c r="H115" s="309" t="s">
        <v>770</v>
      </c>
      <c r="I115" s="30">
        <v>36803</v>
      </c>
      <c r="J115" s="505"/>
      <c r="K115" s="309"/>
      <c r="L115" s="16">
        <v>0</v>
      </c>
      <c r="M115" s="16">
        <v>0</v>
      </c>
      <c r="N115" s="16">
        <v>0</v>
      </c>
      <c r="O115" s="16">
        <v>0</v>
      </c>
      <c r="P115" s="16">
        <v>0</v>
      </c>
      <c r="Q115" s="16">
        <v>0</v>
      </c>
      <c r="R115" s="16"/>
      <c r="S115" s="202"/>
      <c r="T115" s="202"/>
      <c r="U115" s="202"/>
      <c r="V115" s="202"/>
      <c r="W115" s="202"/>
      <c r="X115" s="202"/>
      <c r="Y115" s="202"/>
      <c r="Z115" s="202"/>
      <c r="AA115" s="202"/>
      <c r="AB115" s="202"/>
      <c r="AC115" s="202"/>
      <c r="AD115" s="202"/>
      <c r="AE115" s="202"/>
      <c r="AF115" s="18"/>
      <c r="AG115" s="202"/>
      <c r="AH115" s="202"/>
      <c r="AI115" s="202"/>
      <c r="AJ115" s="202"/>
      <c r="AK115" s="202"/>
      <c r="AL115" s="202"/>
      <c r="AM115" s="202"/>
      <c r="AN115" s="202"/>
      <c r="AO115" s="202"/>
      <c r="AP115" s="202"/>
      <c r="AQ115" s="202"/>
      <c r="AR115" s="202"/>
      <c r="AS115" s="207"/>
      <c r="AT115" s="207"/>
      <c r="AU115" s="207"/>
      <c r="AV115" s="207"/>
      <c r="AW115" s="207"/>
      <c r="AX115" s="208"/>
      <c r="AY115" s="208"/>
      <c r="AZ115" s="208"/>
      <c r="BA115" s="208"/>
      <c r="BB115" s="208"/>
      <c r="BC115" s="208"/>
      <c r="BD115" s="20"/>
      <c r="BE115" s="20"/>
      <c r="BF115" s="20"/>
      <c r="BG115" s="20"/>
      <c r="BH115" s="20"/>
      <c r="BI115" s="20"/>
      <c r="BJ115" s="20"/>
      <c r="BK115" s="20"/>
      <c r="BL115" s="20"/>
      <c r="BM115" s="20"/>
      <c r="BN115" s="20"/>
      <c r="BO115" s="20"/>
      <c r="BP115" s="20"/>
      <c r="BQ115" s="20"/>
      <c r="BR115" s="20"/>
      <c r="BS115" s="15">
        <f t="shared" si="18"/>
        <v>0</v>
      </c>
      <c r="BT115" s="23"/>
      <c r="BU115" s="15">
        <f t="shared" si="19"/>
        <v>0</v>
      </c>
      <c r="BV115" s="23"/>
      <c r="BW115" s="15">
        <f t="shared" si="20"/>
        <v>0</v>
      </c>
    </row>
    <row r="116" spans="1:75" s="274" customFormat="1" ht="21" hidden="1" customHeight="1">
      <c r="A116" s="44"/>
      <c r="B116" s="44"/>
      <c r="C116" s="41" t="s">
        <v>42</v>
      </c>
      <c r="D116" s="659" t="s">
        <v>233</v>
      </c>
      <c r="E116" s="576"/>
      <c r="F116" s="544">
        <v>37767</v>
      </c>
      <c r="G116" s="983"/>
      <c r="H116" s="309" t="s">
        <v>770</v>
      </c>
      <c r="I116" s="30">
        <v>36438</v>
      </c>
      <c r="J116" s="505"/>
      <c r="K116" s="309"/>
      <c r="L116" s="16">
        <v>0</v>
      </c>
      <c r="M116" s="16">
        <v>0</v>
      </c>
      <c r="N116" s="16">
        <v>0</v>
      </c>
      <c r="O116" s="16">
        <v>0</v>
      </c>
      <c r="P116" s="16">
        <v>0</v>
      </c>
      <c r="Q116" s="16">
        <v>0</v>
      </c>
      <c r="R116" s="16"/>
      <c r="S116" s="202"/>
      <c r="T116" s="202"/>
      <c r="U116" s="202"/>
      <c r="V116" s="202"/>
      <c r="W116" s="202"/>
      <c r="X116" s="202"/>
      <c r="Y116" s="202"/>
      <c r="Z116" s="202"/>
      <c r="AA116" s="202"/>
      <c r="AB116" s="202"/>
      <c r="AC116" s="202"/>
      <c r="AD116" s="202"/>
      <c r="AE116" s="202"/>
      <c r="AF116" s="18"/>
      <c r="AG116" s="202"/>
      <c r="AH116" s="202"/>
      <c r="AI116" s="202"/>
      <c r="AJ116" s="202"/>
      <c r="AK116" s="202"/>
      <c r="AL116" s="202"/>
      <c r="AM116" s="202"/>
      <c r="AN116" s="202"/>
      <c r="AO116" s="202"/>
      <c r="AP116" s="202"/>
      <c r="AQ116" s="202"/>
      <c r="AR116" s="202"/>
      <c r="AS116" s="207"/>
      <c r="AT116" s="207"/>
      <c r="AU116" s="207"/>
      <c r="AV116" s="207"/>
      <c r="AW116" s="207"/>
      <c r="AX116" s="207"/>
      <c r="AY116" s="207"/>
      <c r="AZ116" s="207"/>
      <c r="BA116" s="207"/>
      <c r="BB116" s="207"/>
      <c r="BC116" s="207"/>
      <c r="BD116" s="19"/>
      <c r="BE116" s="19"/>
      <c r="BF116" s="19"/>
      <c r="BG116" s="19"/>
      <c r="BH116" s="19"/>
      <c r="BI116" s="19"/>
      <c r="BJ116" s="19"/>
      <c r="BK116" s="19"/>
      <c r="BL116" s="19"/>
      <c r="BM116" s="19"/>
      <c r="BN116" s="19"/>
      <c r="BO116" s="19"/>
      <c r="BP116" s="19"/>
      <c r="BQ116" s="19"/>
      <c r="BR116" s="19"/>
      <c r="BS116" s="15">
        <f t="shared" si="18"/>
        <v>0</v>
      </c>
      <c r="BT116" s="23"/>
      <c r="BU116" s="15">
        <f t="shared" si="19"/>
        <v>0</v>
      </c>
      <c r="BV116" s="23"/>
      <c r="BW116" s="15">
        <f t="shared" si="20"/>
        <v>0</v>
      </c>
    </row>
    <row r="117" spans="1:75" s="274" customFormat="1" ht="21" hidden="1" customHeight="1">
      <c r="A117" s="44"/>
      <c r="B117" s="44"/>
      <c r="C117" s="41" t="s">
        <v>60</v>
      </c>
      <c r="D117" s="659" t="s">
        <v>240</v>
      </c>
      <c r="E117" s="576"/>
      <c r="F117" s="543">
        <v>38805</v>
      </c>
      <c r="G117" s="983"/>
      <c r="H117" s="309" t="s">
        <v>770</v>
      </c>
      <c r="I117" s="30">
        <v>21257</v>
      </c>
      <c r="J117" s="505"/>
      <c r="K117" s="309"/>
      <c r="L117" s="16">
        <v>0</v>
      </c>
      <c r="M117" s="16">
        <v>0</v>
      </c>
      <c r="N117" s="16">
        <v>0</v>
      </c>
      <c r="O117" s="16">
        <v>0</v>
      </c>
      <c r="P117" s="16">
        <v>0</v>
      </c>
      <c r="Q117" s="16">
        <v>0</v>
      </c>
      <c r="R117" s="16"/>
      <c r="S117" s="202"/>
      <c r="T117" s="202"/>
      <c r="U117" s="202"/>
      <c r="V117" s="202"/>
      <c r="W117" s="202"/>
      <c r="X117" s="202"/>
      <c r="Y117" s="202"/>
      <c r="Z117" s="202"/>
      <c r="AA117" s="202"/>
      <c r="AB117" s="202"/>
      <c r="AC117" s="202"/>
      <c r="AD117" s="202"/>
      <c r="AE117" s="202"/>
      <c r="AF117" s="18"/>
      <c r="AG117" s="202"/>
      <c r="AH117" s="202"/>
      <c r="AI117" s="202"/>
      <c r="AJ117" s="202"/>
      <c r="AK117" s="202"/>
      <c r="AL117" s="202"/>
      <c r="AM117" s="202"/>
      <c r="AN117" s="202"/>
      <c r="AO117" s="202"/>
      <c r="AP117" s="202"/>
      <c r="AQ117" s="202"/>
      <c r="AR117" s="202"/>
      <c r="AS117" s="207"/>
      <c r="AT117" s="207"/>
      <c r="AU117" s="207"/>
      <c r="AV117" s="207"/>
      <c r="AW117" s="207"/>
      <c r="AX117" s="208"/>
      <c r="AY117" s="208"/>
      <c r="AZ117" s="208"/>
      <c r="BA117" s="208"/>
      <c r="BB117" s="208"/>
      <c r="BC117" s="208"/>
      <c r="BD117" s="20"/>
      <c r="BE117" s="20"/>
      <c r="BF117" s="20"/>
      <c r="BG117" s="20"/>
      <c r="BH117" s="20"/>
      <c r="BI117" s="20"/>
      <c r="BJ117" s="20"/>
      <c r="BK117" s="20"/>
      <c r="BL117" s="20"/>
      <c r="BM117" s="20"/>
      <c r="BN117" s="20"/>
      <c r="BO117" s="20"/>
      <c r="BP117" s="20"/>
      <c r="BQ117" s="20"/>
      <c r="BR117" s="20"/>
      <c r="BS117" s="15">
        <f t="shared" si="18"/>
        <v>0</v>
      </c>
      <c r="BT117" s="23"/>
      <c r="BU117" s="15">
        <f t="shared" si="19"/>
        <v>0</v>
      </c>
      <c r="BV117" s="23"/>
      <c r="BW117" s="15">
        <f t="shared" si="20"/>
        <v>0</v>
      </c>
    </row>
    <row r="118" spans="1:75" s="274" customFormat="1" ht="21" hidden="1" customHeight="1">
      <c r="A118" s="44"/>
      <c r="B118" s="44"/>
      <c r="C118" s="41" t="s">
        <v>79</v>
      </c>
      <c r="D118" s="659" t="s">
        <v>1218</v>
      </c>
      <c r="E118" s="576"/>
      <c r="F118" s="542">
        <v>41551</v>
      </c>
      <c r="G118" s="983"/>
      <c r="H118" s="309" t="s">
        <v>770</v>
      </c>
      <c r="I118" s="30">
        <v>28780</v>
      </c>
      <c r="J118" s="505"/>
      <c r="K118" s="309"/>
      <c r="L118" s="16">
        <v>0</v>
      </c>
      <c r="M118" s="16">
        <v>0</v>
      </c>
      <c r="N118" s="16">
        <v>0</v>
      </c>
      <c r="O118" s="16">
        <v>0</v>
      </c>
      <c r="P118" s="16">
        <v>0</v>
      </c>
      <c r="Q118" s="16">
        <v>0</v>
      </c>
      <c r="R118" s="16"/>
      <c r="S118" s="202"/>
      <c r="T118" s="202"/>
      <c r="U118" s="202"/>
      <c r="V118" s="202"/>
      <c r="W118" s="202"/>
      <c r="X118" s="202"/>
      <c r="Y118" s="202"/>
      <c r="Z118" s="202"/>
      <c r="AA118" s="202"/>
      <c r="AB118" s="202"/>
      <c r="AC118" s="202"/>
      <c r="AD118" s="202"/>
      <c r="AE118" s="202"/>
      <c r="AF118" s="18"/>
      <c r="AG118" s="202"/>
      <c r="AH118" s="202"/>
      <c r="AI118" s="202"/>
      <c r="AJ118" s="202"/>
      <c r="AK118" s="202"/>
      <c r="AL118" s="202"/>
      <c r="AM118" s="202"/>
      <c r="AN118" s="202"/>
      <c r="AO118" s="202"/>
      <c r="AP118" s="202"/>
      <c r="AQ118" s="202"/>
      <c r="AR118" s="202"/>
      <c r="AS118" s="207"/>
      <c r="AT118" s="207"/>
      <c r="AU118" s="207"/>
      <c r="AV118" s="207"/>
      <c r="AW118" s="207"/>
      <c r="AX118" s="208"/>
      <c r="AY118" s="208"/>
      <c r="AZ118" s="208"/>
      <c r="BA118" s="208"/>
      <c r="BB118" s="208"/>
      <c r="BC118" s="208"/>
      <c r="BD118" s="20"/>
      <c r="BE118" s="20"/>
      <c r="BF118" s="20"/>
      <c r="BG118" s="20"/>
      <c r="BH118" s="20"/>
      <c r="BI118" s="20"/>
      <c r="BJ118" s="20"/>
      <c r="BK118" s="20"/>
      <c r="BL118" s="20"/>
      <c r="BM118" s="20"/>
      <c r="BN118" s="20"/>
      <c r="BO118" s="20"/>
      <c r="BP118" s="20"/>
      <c r="BQ118" s="20"/>
      <c r="BR118" s="20"/>
      <c r="BS118" s="15">
        <f t="shared" si="18"/>
        <v>0</v>
      </c>
      <c r="BT118" s="23"/>
      <c r="BU118" s="15">
        <f t="shared" si="19"/>
        <v>0</v>
      </c>
      <c r="BV118" s="23"/>
      <c r="BW118" s="15">
        <f t="shared" si="20"/>
        <v>0</v>
      </c>
    </row>
    <row r="119" spans="1:75" s="274" customFormat="1" ht="21" hidden="1" customHeight="1">
      <c r="A119" s="44"/>
      <c r="B119" s="44"/>
      <c r="C119" s="41" t="s">
        <v>84</v>
      </c>
      <c r="D119" s="659" t="s">
        <v>1237</v>
      </c>
      <c r="E119" s="576"/>
      <c r="F119" s="542">
        <v>42051</v>
      </c>
      <c r="G119" s="983"/>
      <c r="H119" s="309" t="s">
        <v>770</v>
      </c>
      <c r="I119" s="30">
        <v>27723</v>
      </c>
      <c r="J119" s="505"/>
      <c r="K119" s="309"/>
      <c r="L119" s="16">
        <v>0</v>
      </c>
      <c r="M119" s="16">
        <v>0</v>
      </c>
      <c r="N119" s="16">
        <v>0</v>
      </c>
      <c r="O119" s="16">
        <v>0</v>
      </c>
      <c r="P119" s="16">
        <v>0</v>
      </c>
      <c r="Q119" s="16">
        <v>0</v>
      </c>
      <c r="R119" s="16"/>
      <c r="S119" s="202"/>
      <c r="T119" s="202"/>
      <c r="U119" s="202"/>
      <c r="V119" s="202"/>
      <c r="W119" s="202"/>
      <c r="X119" s="202"/>
      <c r="Y119" s="202"/>
      <c r="Z119" s="202"/>
      <c r="AA119" s="202"/>
      <c r="AB119" s="202"/>
      <c r="AC119" s="202"/>
      <c r="AD119" s="202"/>
      <c r="AE119" s="202"/>
      <c r="AF119" s="18"/>
      <c r="AG119" s="202"/>
      <c r="AH119" s="202"/>
      <c r="AI119" s="202"/>
      <c r="AJ119" s="202"/>
      <c r="AK119" s="202"/>
      <c r="AL119" s="202"/>
      <c r="AM119" s="202"/>
      <c r="AN119" s="202"/>
      <c r="AO119" s="202"/>
      <c r="AP119" s="202"/>
      <c r="AQ119" s="202"/>
      <c r="AR119" s="202"/>
      <c r="AS119" s="207"/>
      <c r="AT119" s="207"/>
      <c r="AU119" s="207"/>
      <c r="AV119" s="207"/>
      <c r="AW119" s="207"/>
      <c r="AX119" s="208"/>
      <c r="AY119" s="208"/>
      <c r="AZ119" s="208"/>
      <c r="BA119" s="208"/>
      <c r="BB119" s="208"/>
      <c r="BC119" s="208"/>
      <c r="BD119" s="20"/>
      <c r="BE119" s="20"/>
      <c r="BF119" s="20"/>
      <c r="BG119" s="20"/>
      <c r="BH119" s="20"/>
      <c r="BI119" s="20"/>
      <c r="BJ119" s="20"/>
      <c r="BK119" s="20"/>
      <c r="BL119" s="20"/>
      <c r="BM119" s="20"/>
      <c r="BN119" s="20"/>
      <c r="BO119" s="20"/>
      <c r="BP119" s="20"/>
      <c r="BQ119" s="20"/>
      <c r="BR119" s="20"/>
      <c r="BS119" s="15">
        <f t="shared" si="18"/>
        <v>0</v>
      </c>
      <c r="BT119" s="23"/>
      <c r="BU119" s="15">
        <f t="shared" si="19"/>
        <v>0</v>
      </c>
      <c r="BV119" s="23"/>
      <c r="BW119" s="15">
        <f t="shared" si="20"/>
        <v>0</v>
      </c>
    </row>
    <row r="120" spans="1:75" s="274" customFormat="1" ht="21" hidden="1" customHeight="1">
      <c r="A120" s="44"/>
      <c r="B120" s="44"/>
      <c r="C120" s="41" t="s">
        <v>85</v>
      </c>
      <c r="D120" s="659" t="s">
        <v>1238</v>
      </c>
      <c r="E120" s="576"/>
      <c r="F120" s="542">
        <v>42051</v>
      </c>
      <c r="G120" s="983"/>
      <c r="H120" s="309" t="s">
        <v>770</v>
      </c>
      <c r="I120" s="30">
        <v>43052</v>
      </c>
      <c r="J120" s="505"/>
      <c r="K120" s="309"/>
      <c r="L120" s="16">
        <v>0</v>
      </c>
      <c r="M120" s="16">
        <v>0</v>
      </c>
      <c r="N120" s="16">
        <v>0</v>
      </c>
      <c r="O120" s="16">
        <v>0</v>
      </c>
      <c r="P120" s="16">
        <v>0</v>
      </c>
      <c r="Q120" s="16">
        <v>0</v>
      </c>
      <c r="R120" s="16"/>
      <c r="S120" s="202"/>
      <c r="T120" s="202"/>
      <c r="U120" s="202"/>
      <c r="V120" s="202"/>
      <c r="W120" s="202"/>
      <c r="X120" s="202"/>
      <c r="Y120" s="202"/>
      <c r="Z120" s="202"/>
      <c r="AA120" s="202"/>
      <c r="AB120" s="202"/>
      <c r="AC120" s="202"/>
      <c r="AD120" s="202"/>
      <c r="AE120" s="202"/>
      <c r="AF120" s="18"/>
      <c r="AG120" s="202"/>
      <c r="AH120" s="202"/>
      <c r="AI120" s="202"/>
      <c r="AJ120" s="202"/>
      <c r="AK120" s="202"/>
      <c r="AL120" s="202"/>
      <c r="AM120" s="202"/>
      <c r="AN120" s="202"/>
      <c r="AO120" s="202"/>
      <c r="AP120" s="202"/>
      <c r="AQ120" s="202"/>
      <c r="AR120" s="202"/>
      <c r="AS120" s="207"/>
      <c r="AT120" s="207"/>
      <c r="AU120" s="207"/>
      <c r="AV120" s="207"/>
      <c r="AW120" s="207"/>
      <c r="AX120" s="208"/>
      <c r="AY120" s="208"/>
      <c r="AZ120" s="208"/>
      <c r="BA120" s="208"/>
      <c r="BB120" s="208"/>
      <c r="BC120" s="208"/>
      <c r="BD120" s="20"/>
      <c r="BE120" s="20"/>
      <c r="BF120" s="20"/>
      <c r="BG120" s="20"/>
      <c r="BH120" s="20"/>
      <c r="BI120" s="20"/>
      <c r="BJ120" s="20"/>
      <c r="BK120" s="20"/>
      <c r="BL120" s="20"/>
      <c r="BM120" s="20"/>
      <c r="BN120" s="20"/>
      <c r="BO120" s="20"/>
      <c r="BP120" s="20"/>
      <c r="BQ120" s="20"/>
      <c r="BR120" s="20"/>
      <c r="BS120" s="15">
        <f t="shared" si="18"/>
        <v>0</v>
      </c>
      <c r="BT120" s="23"/>
      <c r="BU120" s="15">
        <f t="shared" si="19"/>
        <v>0</v>
      </c>
      <c r="BV120" s="23"/>
      <c r="BW120" s="15">
        <f t="shared" si="20"/>
        <v>0</v>
      </c>
    </row>
    <row r="121" spans="1:75" s="274" customFormat="1" ht="21" hidden="1" customHeight="1">
      <c r="A121" s="30"/>
      <c r="B121" s="30"/>
      <c r="C121" s="41" t="s">
        <v>89</v>
      </c>
      <c r="D121" s="659" t="s">
        <v>995</v>
      </c>
      <c r="E121" s="576"/>
      <c r="F121" s="544">
        <v>42172</v>
      </c>
      <c r="G121" s="983"/>
      <c r="H121" s="309" t="s">
        <v>770</v>
      </c>
      <c r="I121" s="30">
        <v>40308</v>
      </c>
      <c r="J121" s="505"/>
      <c r="K121" s="309"/>
      <c r="L121" s="16">
        <v>2</v>
      </c>
      <c r="M121" s="16">
        <v>0</v>
      </c>
      <c r="N121" s="16">
        <v>0</v>
      </c>
      <c r="O121" s="16">
        <v>0</v>
      </c>
      <c r="P121" s="16">
        <v>0</v>
      </c>
      <c r="Q121" s="16">
        <v>0</v>
      </c>
      <c r="R121" s="16"/>
      <c r="S121" s="18"/>
      <c r="T121" s="18"/>
      <c r="U121" s="18"/>
      <c r="V121" s="18"/>
      <c r="W121" s="18"/>
      <c r="X121" s="18"/>
      <c r="Y121" s="18"/>
      <c r="Z121" s="18"/>
      <c r="AA121" s="18"/>
      <c r="AB121" s="18"/>
      <c r="AC121" s="18"/>
      <c r="AD121" s="18"/>
      <c r="AE121" s="18"/>
      <c r="AF121" s="18"/>
      <c r="AG121" s="18"/>
      <c r="AH121" s="202"/>
      <c r="AI121" s="18"/>
      <c r="AJ121" s="18"/>
      <c r="AK121" s="18"/>
      <c r="AL121" s="18"/>
      <c r="AM121" s="18"/>
      <c r="AN121" s="18"/>
      <c r="AO121" s="18"/>
      <c r="AP121" s="18"/>
      <c r="AQ121" s="18"/>
      <c r="AR121" s="18"/>
      <c r="AS121" s="19"/>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5">
        <f t="shared" si="18"/>
        <v>0</v>
      </c>
      <c r="BT121" s="23"/>
      <c r="BU121" s="15">
        <f t="shared" si="19"/>
        <v>0</v>
      </c>
      <c r="BV121" s="23"/>
      <c r="BW121" s="15">
        <f t="shared" si="20"/>
        <v>0</v>
      </c>
    </row>
    <row r="122" spans="1:75" s="274" customFormat="1" ht="21" hidden="1" customHeight="1">
      <c r="A122" s="44"/>
      <c r="B122" s="44"/>
      <c r="C122" s="41" t="s">
        <v>95</v>
      </c>
      <c r="D122" s="659" t="s">
        <v>194</v>
      </c>
      <c r="E122" s="576"/>
      <c r="F122" s="544">
        <v>43259</v>
      </c>
      <c r="G122" s="983"/>
      <c r="H122" s="309" t="s">
        <v>770</v>
      </c>
      <c r="I122" s="30">
        <v>22790</v>
      </c>
      <c r="J122" s="505"/>
      <c r="K122" s="309"/>
      <c r="L122" s="16">
        <v>0</v>
      </c>
      <c r="M122" s="16">
        <v>0</v>
      </c>
      <c r="N122" s="16">
        <v>0</v>
      </c>
      <c r="O122" s="16">
        <v>0</v>
      </c>
      <c r="P122" s="16">
        <v>0</v>
      </c>
      <c r="Q122" s="16">
        <v>0</v>
      </c>
      <c r="R122" s="16"/>
      <c r="S122" s="202"/>
      <c r="T122" s="202"/>
      <c r="U122" s="202"/>
      <c r="V122" s="202"/>
      <c r="W122" s="202"/>
      <c r="X122" s="202"/>
      <c r="Y122" s="202"/>
      <c r="Z122" s="202"/>
      <c r="AA122" s="202"/>
      <c r="AB122" s="202"/>
      <c r="AC122" s="202"/>
      <c r="AD122" s="202"/>
      <c r="AE122" s="202"/>
      <c r="AF122" s="18"/>
      <c r="AG122" s="202"/>
      <c r="AH122" s="202"/>
      <c r="AI122" s="202"/>
      <c r="AJ122" s="202"/>
      <c r="AK122" s="202"/>
      <c r="AL122" s="202"/>
      <c r="AM122" s="202"/>
      <c r="AN122" s="202"/>
      <c r="AO122" s="202"/>
      <c r="AP122" s="202"/>
      <c r="AQ122" s="202"/>
      <c r="AR122" s="202"/>
      <c r="AS122" s="207"/>
      <c r="AT122" s="207"/>
      <c r="AU122" s="207"/>
      <c r="AV122" s="207"/>
      <c r="AW122" s="207"/>
      <c r="AX122" s="208"/>
      <c r="AY122" s="208"/>
      <c r="AZ122" s="208"/>
      <c r="BA122" s="208"/>
      <c r="BB122" s="208"/>
      <c r="BC122" s="208"/>
      <c r="BD122" s="20"/>
      <c r="BE122" s="20"/>
      <c r="BF122" s="20"/>
      <c r="BG122" s="20"/>
      <c r="BH122" s="20"/>
      <c r="BI122" s="20"/>
      <c r="BJ122" s="20"/>
      <c r="BK122" s="20"/>
      <c r="BL122" s="20"/>
      <c r="BM122" s="20"/>
      <c r="BN122" s="20"/>
      <c r="BO122" s="20"/>
      <c r="BP122" s="20"/>
      <c r="BQ122" s="20"/>
      <c r="BR122" s="20"/>
      <c r="BS122" s="15">
        <f t="shared" si="18"/>
        <v>0</v>
      </c>
      <c r="BT122" s="23"/>
      <c r="BU122" s="15">
        <f t="shared" si="19"/>
        <v>0</v>
      </c>
      <c r="BV122" s="23"/>
      <c r="BW122" s="15">
        <f t="shared" si="20"/>
        <v>0</v>
      </c>
    </row>
    <row r="123" spans="1:75" s="274" customFormat="1" ht="21" hidden="1" customHeight="1">
      <c r="A123" s="30"/>
      <c r="B123" s="30"/>
      <c r="C123" s="41" t="s">
        <v>96</v>
      </c>
      <c r="D123" s="659" t="s">
        <v>1001</v>
      </c>
      <c r="E123" s="576"/>
      <c r="F123" s="542">
        <v>43516</v>
      </c>
      <c r="G123" s="983"/>
      <c r="H123" s="309" t="s">
        <v>770</v>
      </c>
      <c r="I123" s="30">
        <v>36238</v>
      </c>
      <c r="J123" s="505"/>
      <c r="K123" s="309"/>
      <c r="L123" s="16">
        <v>0</v>
      </c>
      <c r="M123" s="16">
        <v>0</v>
      </c>
      <c r="N123" s="16">
        <v>0</v>
      </c>
      <c r="O123" s="16">
        <v>0</v>
      </c>
      <c r="P123" s="16">
        <v>0</v>
      </c>
      <c r="Q123" s="16">
        <v>0</v>
      </c>
      <c r="R123" s="16"/>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9"/>
      <c r="AT123" s="19"/>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5">
        <f t="shared" si="18"/>
        <v>0</v>
      </c>
      <c r="BT123" s="23"/>
      <c r="BU123" s="15">
        <f t="shared" si="19"/>
        <v>0</v>
      </c>
      <c r="BV123" s="23"/>
      <c r="BW123" s="15">
        <f t="shared" si="20"/>
        <v>0</v>
      </c>
    </row>
    <row r="124" spans="1:75" s="274" customFormat="1" ht="21" hidden="1" customHeight="1">
      <c r="A124" s="44"/>
      <c r="B124" s="44"/>
      <c r="C124" s="41" t="s">
        <v>100</v>
      </c>
      <c r="D124" s="37" t="s">
        <v>1126</v>
      </c>
      <c r="E124" s="577"/>
      <c r="F124" s="544">
        <v>43564</v>
      </c>
      <c r="G124" s="983"/>
      <c r="H124" s="309" t="s">
        <v>770</v>
      </c>
      <c r="I124" s="30">
        <v>43607</v>
      </c>
      <c r="J124" s="505"/>
      <c r="K124" s="309"/>
      <c r="L124" s="16">
        <v>0</v>
      </c>
      <c r="M124" s="16">
        <v>0</v>
      </c>
      <c r="N124" s="16">
        <v>0</v>
      </c>
      <c r="O124" s="16">
        <v>0</v>
      </c>
      <c r="P124" s="16">
        <v>0</v>
      </c>
      <c r="Q124" s="16">
        <v>0</v>
      </c>
      <c r="R124" s="16"/>
      <c r="S124" s="202"/>
      <c r="T124" s="202"/>
      <c r="U124" s="202"/>
      <c r="V124" s="202"/>
      <c r="W124" s="202"/>
      <c r="X124" s="202"/>
      <c r="Y124" s="202"/>
      <c r="Z124" s="202"/>
      <c r="AA124" s="202"/>
      <c r="AB124" s="202"/>
      <c r="AC124" s="202"/>
      <c r="AD124" s="202"/>
      <c r="AE124" s="202"/>
      <c r="AF124" s="18"/>
      <c r="AG124" s="202"/>
      <c r="AH124" s="202"/>
      <c r="AI124" s="202"/>
      <c r="AJ124" s="202"/>
      <c r="AK124" s="202"/>
      <c r="AL124" s="202"/>
      <c r="AM124" s="202"/>
      <c r="AN124" s="202"/>
      <c r="AO124" s="202"/>
      <c r="AP124" s="202"/>
      <c r="AQ124" s="202"/>
      <c r="AR124" s="202"/>
      <c r="AS124" s="207"/>
      <c r="AT124" s="207"/>
      <c r="AU124" s="207"/>
      <c r="AV124" s="207"/>
      <c r="AW124" s="207"/>
      <c r="AX124" s="208"/>
      <c r="AY124" s="208"/>
      <c r="AZ124" s="208"/>
      <c r="BA124" s="208"/>
      <c r="BB124" s="208"/>
      <c r="BC124" s="208"/>
      <c r="BD124" s="20"/>
      <c r="BE124" s="20"/>
      <c r="BF124" s="20"/>
      <c r="BG124" s="20"/>
      <c r="BH124" s="20"/>
      <c r="BI124" s="20"/>
      <c r="BJ124" s="20"/>
      <c r="BK124" s="20"/>
      <c r="BL124" s="20"/>
      <c r="BM124" s="20"/>
      <c r="BN124" s="20"/>
      <c r="BO124" s="20"/>
      <c r="BP124" s="20"/>
      <c r="BQ124" s="20"/>
      <c r="BR124" s="20"/>
      <c r="BS124" s="15">
        <f t="shared" si="18"/>
        <v>0</v>
      </c>
      <c r="BT124" s="23"/>
      <c r="BU124" s="15">
        <f t="shared" si="19"/>
        <v>0</v>
      </c>
      <c r="BV124" s="23"/>
      <c r="BW124" s="15">
        <f t="shared" si="20"/>
        <v>0</v>
      </c>
    </row>
    <row r="125" spans="1:75" s="274" customFormat="1" ht="21" hidden="1" customHeight="1">
      <c r="A125" s="44"/>
      <c r="B125" s="44"/>
      <c r="C125" s="41" t="s">
        <v>110</v>
      </c>
      <c r="D125" s="659" t="s">
        <v>1265</v>
      </c>
      <c r="E125" s="576"/>
      <c r="F125" s="542">
        <v>44350</v>
      </c>
      <c r="G125" s="983"/>
      <c r="H125" s="309" t="s">
        <v>770</v>
      </c>
      <c r="I125" s="30">
        <v>44342</v>
      </c>
      <c r="J125" s="505"/>
      <c r="K125" s="309"/>
      <c r="L125" s="16">
        <v>0</v>
      </c>
      <c r="M125" s="16">
        <v>0</v>
      </c>
      <c r="N125" s="16">
        <v>0</v>
      </c>
      <c r="O125" s="16">
        <v>0</v>
      </c>
      <c r="P125" s="16">
        <v>0</v>
      </c>
      <c r="Q125" s="16">
        <v>0</v>
      </c>
      <c r="R125" s="16"/>
      <c r="S125" s="202"/>
      <c r="T125" s="202"/>
      <c r="U125" s="202"/>
      <c r="V125" s="202"/>
      <c r="W125" s="202"/>
      <c r="X125" s="202"/>
      <c r="Y125" s="202"/>
      <c r="Z125" s="202"/>
      <c r="AA125" s="202"/>
      <c r="AB125" s="202"/>
      <c r="AC125" s="202"/>
      <c r="AD125" s="202"/>
      <c r="AE125" s="202"/>
      <c r="AF125" s="18"/>
      <c r="AG125" s="202"/>
      <c r="AH125" s="202"/>
      <c r="AI125" s="202"/>
      <c r="AJ125" s="202"/>
      <c r="AK125" s="202"/>
      <c r="AL125" s="202"/>
      <c r="AM125" s="202"/>
      <c r="AN125" s="202"/>
      <c r="AO125" s="202"/>
      <c r="AP125" s="202"/>
      <c r="AQ125" s="202"/>
      <c r="AR125" s="202"/>
      <c r="AS125" s="207"/>
      <c r="AT125" s="207"/>
      <c r="AU125" s="207"/>
      <c r="AV125" s="207"/>
      <c r="AW125" s="207"/>
      <c r="AX125" s="208"/>
      <c r="AY125" s="208"/>
      <c r="AZ125" s="208"/>
      <c r="BA125" s="208"/>
      <c r="BB125" s="208"/>
      <c r="BC125" s="208"/>
      <c r="BD125" s="20"/>
      <c r="BE125" s="20"/>
      <c r="BF125" s="20"/>
      <c r="BG125" s="20"/>
      <c r="BH125" s="20"/>
      <c r="BI125" s="20"/>
      <c r="BJ125" s="20"/>
      <c r="BK125" s="20"/>
      <c r="BL125" s="20"/>
      <c r="BM125" s="20"/>
      <c r="BN125" s="20"/>
      <c r="BO125" s="20"/>
      <c r="BP125" s="20"/>
      <c r="BQ125" s="20"/>
      <c r="BR125" s="20"/>
      <c r="BS125" s="15">
        <f t="shared" si="18"/>
        <v>0</v>
      </c>
      <c r="BT125" s="23"/>
      <c r="BU125" s="15">
        <f t="shared" si="19"/>
        <v>0</v>
      </c>
      <c r="BV125" s="23"/>
      <c r="BW125" s="15">
        <f t="shared" si="20"/>
        <v>0</v>
      </c>
    </row>
    <row r="126" spans="1:75" s="172" customFormat="1" ht="33.75" hidden="1" customHeight="1">
      <c r="A126" s="316" t="s">
        <v>11</v>
      </c>
      <c r="B126" s="316" t="s">
        <v>1058</v>
      </c>
      <c r="C126" s="593" t="s">
        <v>12</v>
      </c>
      <c r="D126" s="434" t="s">
        <v>13</v>
      </c>
      <c r="E126" s="563"/>
      <c r="F126" s="405" t="s">
        <v>14</v>
      </c>
      <c r="G126" s="563"/>
      <c r="H126" s="332" t="s">
        <v>1705</v>
      </c>
      <c r="I126" s="286" t="s">
        <v>1706</v>
      </c>
      <c r="J126" s="504"/>
      <c r="K126" s="332"/>
      <c r="L126" s="388" t="s">
        <v>1319</v>
      </c>
      <c r="M126" s="388" t="s">
        <v>1430</v>
      </c>
      <c r="N126" s="388" t="s">
        <v>1431</v>
      </c>
      <c r="O126" s="388" t="s">
        <v>1641</v>
      </c>
      <c r="P126" s="388" t="s">
        <v>1642</v>
      </c>
      <c r="Q126" s="388" t="s">
        <v>1566</v>
      </c>
      <c r="R126" s="388"/>
      <c r="S126" s="316">
        <v>2</v>
      </c>
      <c r="T126" s="316">
        <v>9</v>
      </c>
      <c r="U126" s="316">
        <v>16</v>
      </c>
      <c r="V126" s="316">
        <v>23</v>
      </c>
      <c r="W126" s="316">
        <v>30</v>
      </c>
      <c r="X126" s="316">
        <v>6</v>
      </c>
      <c r="Y126" s="316">
        <v>13</v>
      </c>
      <c r="Z126" s="316">
        <v>20</v>
      </c>
      <c r="AA126" s="316">
        <v>27</v>
      </c>
      <c r="AB126" s="316">
        <v>6</v>
      </c>
      <c r="AC126" s="316">
        <v>13</v>
      </c>
      <c r="AD126" s="316">
        <v>20</v>
      </c>
      <c r="AE126" s="316">
        <v>27</v>
      </c>
      <c r="AF126" s="316">
        <v>3</v>
      </c>
      <c r="AG126" s="316">
        <v>10</v>
      </c>
      <c r="AH126" s="316">
        <v>17</v>
      </c>
      <c r="AI126" s="316">
        <v>24</v>
      </c>
      <c r="AJ126" s="316">
        <v>1</v>
      </c>
      <c r="AK126" s="316">
        <v>8</v>
      </c>
      <c r="AL126" s="316">
        <v>15</v>
      </c>
      <c r="AM126" s="316">
        <v>22</v>
      </c>
      <c r="AN126" s="316">
        <v>29</v>
      </c>
      <c r="AO126" s="316">
        <v>5</v>
      </c>
      <c r="AP126" s="316">
        <v>12</v>
      </c>
      <c r="AQ126" s="316">
        <v>19</v>
      </c>
      <c r="AR126" s="316">
        <v>26</v>
      </c>
      <c r="AS126" s="316">
        <v>3</v>
      </c>
      <c r="AT126" s="316">
        <v>10</v>
      </c>
      <c r="AU126" s="316">
        <v>17</v>
      </c>
      <c r="AV126" s="316">
        <v>24</v>
      </c>
      <c r="AW126" s="316">
        <v>31</v>
      </c>
      <c r="AX126" s="316">
        <v>7</v>
      </c>
      <c r="AY126" s="316">
        <v>14</v>
      </c>
      <c r="AZ126" s="316">
        <v>21</v>
      </c>
      <c r="BA126" s="316">
        <v>28</v>
      </c>
      <c r="BB126" s="316">
        <v>4</v>
      </c>
      <c r="BC126" s="316">
        <v>11</v>
      </c>
      <c r="BD126" s="316">
        <v>18</v>
      </c>
      <c r="BE126" s="316">
        <v>25</v>
      </c>
      <c r="BF126" s="316">
        <v>2</v>
      </c>
      <c r="BG126" s="316">
        <v>9</v>
      </c>
      <c r="BH126" s="316">
        <v>16</v>
      </c>
      <c r="BI126" s="316">
        <v>23</v>
      </c>
      <c r="BJ126" s="316">
        <v>30</v>
      </c>
      <c r="BK126" s="316">
        <v>6</v>
      </c>
      <c r="BL126" s="316">
        <v>13</v>
      </c>
      <c r="BM126" s="316">
        <v>20</v>
      </c>
      <c r="BN126" s="316">
        <v>27</v>
      </c>
      <c r="BO126" s="316">
        <v>4</v>
      </c>
      <c r="BP126" s="316">
        <v>11</v>
      </c>
      <c r="BQ126" s="316">
        <v>18</v>
      </c>
      <c r="BR126" s="316">
        <v>25</v>
      </c>
      <c r="BS126" s="12" t="s">
        <v>915</v>
      </c>
      <c r="BT126" s="13"/>
      <c r="BU126" s="12" t="s">
        <v>916</v>
      </c>
      <c r="BW126" s="14" t="s">
        <v>1566</v>
      </c>
    </row>
    <row r="127" spans="1:75" s="274" customFormat="1" ht="21" hidden="1" customHeight="1">
      <c r="A127" s="15"/>
      <c r="B127" s="15"/>
      <c r="C127" s="41" t="s">
        <v>19</v>
      </c>
      <c r="D127" s="659" t="s">
        <v>1177</v>
      </c>
      <c r="E127" s="576"/>
      <c r="F127" s="544">
        <v>33633</v>
      </c>
      <c r="G127" s="983"/>
      <c r="H127" s="277" t="s">
        <v>770</v>
      </c>
      <c r="I127" s="26">
        <v>43516</v>
      </c>
      <c r="J127" s="505"/>
      <c r="K127" s="277"/>
      <c r="L127" s="16">
        <v>0</v>
      </c>
      <c r="M127" s="16">
        <v>0</v>
      </c>
      <c r="N127" s="16">
        <v>0</v>
      </c>
      <c r="O127" s="16">
        <v>0</v>
      </c>
      <c r="P127" s="16">
        <v>0</v>
      </c>
      <c r="Q127" s="16">
        <v>0</v>
      </c>
      <c r="R127" s="16"/>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9"/>
      <c r="AT127" s="19"/>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5">
        <f>COUNT(S127:AR127)</f>
        <v>0</v>
      </c>
      <c r="BT127" s="23"/>
      <c r="BU127" s="15">
        <f>COUNT(AS127:BR127)</f>
        <v>0</v>
      </c>
      <c r="BV127" s="23"/>
      <c r="BW127" s="15">
        <f>SUM(BS127,BU127)</f>
        <v>0</v>
      </c>
    </row>
    <row r="128" spans="1:75" s="172" customFormat="1" ht="33.75" hidden="1" customHeight="1">
      <c r="A128" s="316" t="s">
        <v>11</v>
      </c>
      <c r="B128" s="316" t="s">
        <v>1058</v>
      </c>
      <c r="C128" s="593" t="s">
        <v>12</v>
      </c>
      <c r="D128" s="434" t="s">
        <v>273</v>
      </c>
      <c r="E128" s="563"/>
      <c r="F128" s="405" t="s">
        <v>14</v>
      </c>
      <c r="G128" s="563"/>
      <c r="H128" s="332" t="s">
        <v>1705</v>
      </c>
      <c r="I128" s="286" t="s">
        <v>1707</v>
      </c>
      <c r="J128" s="504"/>
      <c r="K128" s="332"/>
      <c r="L128" s="388" t="s">
        <v>1319</v>
      </c>
      <c r="M128" s="388" t="s">
        <v>1430</v>
      </c>
      <c r="N128" s="388" t="s">
        <v>1431</v>
      </c>
      <c r="O128" s="388" t="s">
        <v>1641</v>
      </c>
      <c r="P128" s="388" t="s">
        <v>1642</v>
      </c>
      <c r="Q128" s="388" t="s">
        <v>1566</v>
      </c>
      <c r="R128" s="388"/>
      <c r="S128" s="316">
        <v>2</v>
      </c>
      <c r="T128" s="316">
        <v>9</v>
      </c>
      <c r="U128" s="316">
        <v>16</v>
      </c>
      <c r="V128" s="316">
        <v>23</v>
      </c>
      <c r="W128" s="316">
        <v>30</v>
      </c>
      <c r="X128" s="316">
        <v>6</v>
      </c>
      <c r="Y128" s="316">
        <v>13</v>
      </c>
      <c r="Z128" s="316">
        <v>20</v>
      </c>
      <c r="AA128" s="316">
        <v>27</v>
      </c>
      <c r="AB128" s="316">
        <v>6</v>
      </c>
      <c r="AC128" s="316">
        <v>13</v>
      </c>
      <c r="AD128" s="316">
        <v>20</v>
      </c>
      <c r="AE128" s="316">
        <v>27</v>
      </c>
      <c r="AF128" s="316">
        <v>3</v>
      </c>
      <c r="AG128" s="316">
        <v>10</v>
      </c>
      <c r="AH128" s="316">
        <v>17</v>
      </c>
      <c r="AI128" s="316">
        <v>24</v>
      </c>
      <c r="AJ128" s="316">
        <v>1</v>
      </c>
      <c r="AK128" s="316">
        <v>8</v>
      </c>
      <c r="AL128" s="316">
        <v>15</v>
      </c>
      <c r="AM128" s="316">
        <v>22</v>
      </c>
      <c r="AN128" s="316">
        <v>29</v>
      </c>
      <c r="AO128" s="316">
        <v>5</v>
      </c>
      <c r="AP128" s="316">
        <v>12</v>
      </c>
      <c r="AQ128" s="316">
        <v>19</v>
      </c>
      <c r="AR128" s="316">
        <v>26</v>
      </c>
      <c r="AS128" s="316">
        <v>3</v>
      </c>
      <c r="AT128" s="316">
        <v>10</v>
      </c>
      <c r="AU128" s="316">
        <v>17</v>
      </c>
      <c r="AV128" s="316">
        <v>24</v>
      </c>
      <c r="AW128" s="316">
        <v>31</v>
      </c>
      <c r="AX128" s="316">
        <v>7</v>
      </c>
      <c r="AY128" s="316">
        <v>14</v>
      </c>
      <c r="AZ128" s="316">
        <v>21</v>
      </c>
      <c r="BA128" s="316">
        <v>28</v>
      </c>
      <c r="BB128" s="316">
        <v>4</v>
      </c>
      <c r="BC128" s="316">
        <v>11</v>
      </c>
      <c r="BD128" s="316">
        <v>18</v>
      </c>
      <c r="BE128" s="316">
        <v>25</v>
      </c>
      <c r="BF128" s="316">
        <v>2</v>
      </c>
      <c r="BG128" s="316">
        <v>9</v>
      </c>
      <c r="BH128" s="316">
        <v>16</v>
      </c>
      <c r="BI128" s="316">
        <v>23</v>
      </c>
      <c r="BJ128" s="316">
        <v>30</v>
      </c>
      <c r="BK128" s="316">
        <v>6</v>
      </c>
      <c r="BL128" s="316">
        <v>13</v>
      </c>
      <c r="BM128" s="316">
        <v>20</v>
      </c>
      <c r="BN128" s="316">
        <v>27</v>
      </c>
      <c r="BO128" s="316">
        <v>4</v>
      </c>
      <c r="BP128" s="316">
        <v>11</v>
      </c>
      <c r="BQ128" s="316">
        <v>18</v>
      </c>
      <c r="BR128" s="316">
        <v>25</v>
      </c>
      <c r="BS128" s="12" t="s">
        <v>915</v>
      </c>
      <c r="BT128" s="13"/>
      <c r="BU128" s="12" t="s">
        <v>916</v>
      </c>
      <c r="BW128" s="14" t="s">
        <v>1566</v>
      </c>
    </row>
    <row r="129" spans="1:81" s="171" customFormat="1" ht="21" hidden="1" customHeight="1">
      <c r="A129" s="185"/>
      <c r="B129" s="313"/>
      <c r="C129" s="336" t="s">
        <v>20</v>
      </c>
      <c r="D129" s="659" t="s">
        <v>285</v>
      </c>
      <c r="E129" s="576"/>
      <c r="F129" s="542">
        <v>40961</v>
      </c>
      <c r="G129" s="983"/>
      <c r="H129" s="309" t="s">
        <v>265</v>
      </c>
      <c r="I129" s="26">
        <v>40966</v>
      </c>
      <c r="J129" s="505"/>
      <c r="K129" s="309"/>
      <c r="L129" s="16">
        <v>39</v>
      </c>
      <c r="M129" s="16">
        <v>0</v>
      </c>
      <c r="N129" s="16">
        <v>39</v>
      </c>
      <c r="O129" s="16">
        <v>0</v>
      </c>
      <c r="P129" s="16">
        <v>39</v>
      </c>
      <c r="Q129" s="16">
        <v>0</v>
      </c>
      <c r="R129" s="16"/>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9"/>
      <c r="AT129" s="19"/>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5">
        <v>0</v>
      </c>
      <c r="BT129" s="23"/>
      <c r="BU129" s="15">
        <v>0</v>
      </c>
      <c r="BV129" s="23"/>
      <c r="BW129" s="15">
        <v>0</v>
      </c>
    </row>
    <row r="130" spans="1:81" s="229" customFormat="1" hidden="1">
      <c r="C130" s="230"/>
      <c r="E130" s="579"/>
      <c r="F130" s="549"/>
      <c r="G130" s="600"/>
      <c r="H130" s="231"/>
      <c r="I130" s="231"/>
      <c r="J130" s="232"/>
      <c r="K130" s="231"/>
      <c r="L130" s="232"/>
      <c r="M130" s="232"/>
      <c r="N130" s="232"/>
      <c r="O130" s="232"/>
      <c r="P130" s="232"/>
      <c r="Q130" s="232"/>
      <c r="R130" s="232"/>
      <c r="S130" s="111"/>
      <c r="AN130" s="233"/>
      <c r="AP130" s="230"/>
      <c r="AQ130" s="230"/>
      <c r="AR130" s="230"/>
    </row>
    <row r="131" spans="1:81" s="54" customFormat="1" ht="54" hidden="1" customHeight="1">
      <c r="C131" s="53"/>
      <c r="D131" s="53" t="s">
        <v>1787</v>
      </c>
      <c r="E131" s="211"/>
      <c r="F131" s="550"/>
      <c r="G131" s="211"/>
      <c r="H131" s="287"/>
      <c r="I131" s="38"/>
      <c r="J131" s="49"/>
      <c r="K131" s="287"/>
      <c r="BS131" s="284"/>
      <c r="BT131" s="284"/>
      <c r="BU131" s="284"/>
      <c r="BW131" s="284"/>
    </row>
    <row r="132" spans="1:81" s="229" customFormat="1" hidden="1">
      <c r="C132" s="230"/>
      <c r="E132" s="579"/>
      <c r="F132" s="549"/>
      <c r="G132" s="600"/>
      <c r="H132" s="231"/>
      <c r="I132" s="231"/>
      <c r="J132" s="232"/>
      <c r="K132" s="231"/>
      <c r="L132" s="232"/>
      <c r="M132" s="232"/>
      <c r="N132" s="232"/>
      <c r="O132" s="232"/>
      <c r="P132" s="232"/>
      <c r="Q132" s="232"/>
      <c r="R132" s="232"/>
      <c r="S132" s="111"/>
      <c r="AN132" s="233"/>
      <c r="AP132" s="230"/>
      <c r="AQ132" s="230"/>
      <c r="AR132" s="230"/>
    </row>
    <row r="133" spans="1:81" s="172" customFormat="1" ht="33.75" hidden="1" customHeight="1">
      <c r="A133" s="316" t="s">
        <v>11</v>
      </c>
      <c r="B133" s="316" t="s">
        <v>1058</v>
      </c>
      <c r="C133" s="593" t="s">
        <v>12</v>
      </c>
      <c r="D133" s="434" t="s">
        <v>43</v>
      </c>
      <c r="E133" s="563"/>
      <c r="F133" s="405" t="s">
        <v>14</v>
      </c>
      <c r="G133" s="563"/>
      <c r="H133" s="332" t="s">
        <v>1705</v>
      </c>
      <c r="I133" s="286" t="s">
        <v>1706</v>
      </c>
      <c r="J133" s="504"/>
      <c r="K133" s="332"/>
      <c r="L133" s="388" t="s">
        <v>1319</v>
      </c>
      <c r="M133" s="388" t="s">
        <v>1430</v>
      </c>
      <c r="N133" s="388" t="s">
        <v>1431</v>
      </c>
      <c r="O133" s="388" t="s">
        <v>1641</v>
      </c>
      <c r="P133" s="388" t="s">
        <v>1642</v>
      </c>
      <c r="Q133" s="388" t="s">
        <v>1566</v>
      </c>
      <c r="R133" s="388"/>
      <c r="S133" s="316">
        <v>2</v>
      </c>
      <c r="T133" s="316">
        <v>9</v>
      </c>
      <c r="U133" s="316">
        <v>16</v>
      </c>
      <c r="V133" s="316">
        <v>23</v>
      </c>
      <c r="W133" s="316">
        <v>30</v>
      </c>
      <c r="X133" s="316">
        <v>6</v>
      </c>
      <c r="Y133" s="316">
        <v>13</v>
      </c>
      <c r="Z133" s="316">
        <v>20</v>
      </c>
      <c r="AA133" s="316">
        <v>27</v>
      </c>
      <c r="AB133" s="316">
        <v>6</v>
      </c>
      <c r="AC133" s="316">
        <v>13</v>
      </c>
      <c r="AD133" s="316">
        <v>20</v>
      </c>
      <c r="AE133" s="316">
        <v>27</v>
      </c>
      <c r="AF133" s="316">
        <v>3</v>
      </c>
      <c r="AG133" s="316">
        <v>10</v>
      </c>
      <c r="AH133" s="316">
        <v>17</v>
      </c>
      <c r="AI133" s="316">
        <v>24</v>
      </c>
      <c r="AJ133" s="316">
        <v>1</v>
      </c>
      <c r="AK133" s="316">
        <v>8</v>
      </c>
      <c r="AL133" s="316">
        <v>15</v>
      </c>
      <c r="AM133" s="316">
        <v>22</v>
      </c>
      <c r="AN133" s="316">
        <v>29</v>
      </c>
      <c r="AO133" s="316">
        <v>5</v>
      </c>
      <c r="AP133" s="316">
        <v>12</v>
      </c>
      <c r="AQ133" s="316">
        <v>19</v>
      </c>
      <c r="AR133" s="316">
        <v>26</v>
      </c>
      <c r="AS133" s="316">
        <v>3</v>
      </c>
      <c r="AT133" s="316">
        <v>10</v>
      </c>
      <c r="AU133" s="316">
        <v>17</v>
      </c>
      <c r="AV133" s="316">
        <v>24</v>
      </c>
      <c r="AW133" s="316">
        <v>31</v>
      </c>
      <c r="AX133" s="316">
        <v>7</v>
      </c>
      <c r="AY133" s="316">
        <v>14</v>
      </c>
      <c r="AZ133" s="316">
        <v>21</v>
      </c>
      <c r="BA133" s="316">
        <v>28</v>
      </c>
      <c r="BB133" s="316">
        <v>4</v>
      </c>
      <c r="BC133" s="316">
        <v>11</v>
      </c>
      <c r="BD133" s="316">
        <v>18</v>
      </c>
      <c r="BE133" s="316">
        <v>25</v>
      </c>
      <c r="BF133" s="316">
        <v>2</v>
      </c>
      <c r="BG133" s="316">
        <v>9</v>
      </c>
      <c r="BH133" s="316">
        <v>16</v>
      </c>
      <c r="BI133" s="316">
        <v>23</v>
      </c>
      <c r="BJ133" s="316">
        <v>30</v>
      </c>
      <c r="BK133" s="316">
        <v>6</v>
      </c>
      <c r="BL133" s="316">
        <v>13</v>
      </c>
      <c r="BM133" s="316">
        <v>20</v>
      </c>
      <c r="BN133" s="316">
        <v>27</v>
      </c>
      <c r="BO133" s="316">
        <v>4</v>
      </c>
      <c r="BP133" s="316">
        <v>11</v>
      </c>
      <c r="BQ133" s="316">
        <v>18</v>
      </c>
      <c r="BR133" s="316">
        <v>25</v>
      </c>
      <c r="BS133" s="12" t="s">
        <v>915</v>
      </c>
      <c r="BT133" s="13"/>
      <c r="BU133" s="12" t="s">
        <v>916</v>
      </c>
      <c r="BW133" s="14" t="s">
        <v>1566</v>
      </c>
    </row>
    <row r="134" spans="1:81" s="274" customFormat="1" ht="21" hidden="1" customHeight="1">
      <c r="A134" s="44"/>
      <c r="B134" s="44"/>
      <c r="C134" s="41" t="s">
        <v>83</v>
      </c>
      <c r="D134" s="659" t="s">
        <v>256</v>
      </c>
      <c r="E134" s="576"/>
      <c r="F134" s="542">
        <v>42026</v>
      </c>
      <c r="G134" s="983"/>
      <c r="H134" s="309" t="s">
        <v>770</v>
      </c>
      <c r="I134" s="30">
        <v>43438</v>
      </c>
      <c r="J134" s="505"/>
      <c r="K134" s="309"/>
      <c r="L134" s="16">
        <v>0</v>
      </c>
      <c r="M134" s="16">
        <v>0</v>
      </c>
      <c r="N134" s="16">
        <v>0</v>
      </c>
      <c r="O134" s="16">
        <v>0</v>
      </c>
      <c r="P134" s="16">
        <v>0</v>
      </c>
      <c r="Q134" s="16">
        <v>0</v>
      </c>
      <c r="R134" s="16"/>
      <c r="S134" s="202"/>
      <c r="T134" s="202"/>
      <c r="U134" s="202"/>
      <c r="V134" s="202"/>
      <c r="W134" s="202"/>
      <c r="X134" s="202"/>
      <c r="Y134" s="202"/>
      <c r="Z134" s="202"/>
      <c r="AA134" s="202"/>
      <c r="AB134" s="202"/>
      <c r="AC134" s="202"/>
      <c r="AD134" s="202"/>
      <c r="AE134" s="202"/>
      <c r="AF134" s="18"/>
      <c r="AG134" s="202"/>
      <c r="AH134" s="202"/>
      <c r="AI134" s="202"/>
      <c r="AJ134" s="202"/>
      <c r="AK134" s="202"/>
      <c r="AL134" s="202"/>
      <c r="AM134" s="202"/>
      <c r="AN134" s="202"/>
      <c r="AO134" s="202"/>
      <c r="AP134" s="202"/>
      <c r="AQ134" s="202"/>
      <c r="AR134" s="202"/>
      <c r="AS134" s="207"/>
      <c r="AT134" s="207"/>
      <c r="AU134" s="207"/>
      <c r="AV134" s="207"/>
      <c r="AW134" s="207"/>
      <c r="AX134" s="208"/>
      <c r="AY134" s="208"/>
      <c r="AZ134" s="208"/>
      <c r="BA134" s="208"/>
      <c r="BB134" s="208"/>
      <c r="BC134" s="208"/>
      <c r="BD134" s="20"/>
      <c r="BE134" s="20"/>
      <c r="BF134" s="20"/>
      <c r="BG134" s="20"/>
      <c r="BH134" s="20"/>
      <c r="BI134" s="20"/>
      <c r="BJ134" s="20"/>
      <c r="BK134" s="20"/>
      <c r="BL134" s="20"/>
      <c r="BM134" s="20"/>
      <c r="BN134" s="20"/>
      <c r="BO134" s="20"/>
      <c r="BP134" s="20"/>
      <c r="BQ134" s="20"/>
      <c r="BR134" s="20"/>
      <c r="BS134" s="15">
        <v>0</v>
      </c>
      <c r="BT134" s="23"/>
      <c r="BU134" s="15">
        <v>0</v>
      </c>
      <c r="BV134" s="23"/>
      <c r="BW134" s="15">
        <v>0</v>
      </c>
      <c r="BX134" s="25"/>
      <c r="BY134" s="25"/>
    </row>
    <row r="135" spans="1:81" customFormat="1" ht="21" hidden="1" customHeight="1">
      <c r="A135" s="44"/>
      <c r="B135" s="44"/>
      <c r="C135" s="41" t="s">
        <v>101</v>
      </c>
      <c r="D135" s="659" t="s">
        <v>1382</v>
      </c>
      <c r="E135" s="562">
        <v>11380</v>
      </c>
      <c r="F135" s="543">
        <v>44517</v>
      </c>
      <c r="G135" s="983"/>
      <c r="H135" s="364" t="s">
        <v>352</v>
      </c>
      <c r="I135" s="30">
        <v>44517</v>
      </c>
      <c r="J135" s="511" t="s">
        <v>1384</v>
      </c>
      <c r="K135" s="328" t="s">
        <v>1383</v>
      </c>
      <c r="L135" s="16">
        <v>0</v>
      </c>
      <c r="M135" s="16">
        <v>0</v>
      </c>
      <c r="N135" s="16">
        <v>0</v>
      </c>
      <c r="O135" s="16">
        <v>0</v>
      </c>
      <c r="P135" s="16">
        <v>0</v>
      </c>
      <c r="Q135" s="16">
        <v>0</v>
      </c>
      <c r="R135" s="16"/>
      <c r="S135" s="202"/>
      <c r="T135" s="202"/>
      <c r="U135" s="202"/>
      <c r="V135" s="202"/>
      <c r="W135" s="202"/>
      <c r="X135" s="202"/>
      <c r="Y135" s="202"/>
      <c r="Z135" s="202"/>
      <c r="AA135" s="202"/>
      <c r="AB135" s="202"/>
      <c r="AC135" s="202"/>
      <c r="AD135" s="202"/>
      <c r="AE135" s="202"/>
      <c r="AF135" s="18"/>
      <c r="AG135" s="202"/>
      <c r="AH135" s="202"/>
      <c r="AI135" s="202"/>
      <c r="AJ135" s="202"/>
      <c r="AK135" s="202"/>
      <c r="AL135" s="202"/>
      <c r="AM135" s="202"/>
      <c r="AN135" s="202"/>
      <c r="AO135" s="202"/>
      <c r="AP135" s="202"/>
      <c r="AQ135" s="202"/>
      <c r="AR135" s="202"/>
      <c r="AS135" s="207"/>
      <c r="AT135" s="207"/>
      <c r="AU135" s="207"/>
      <c r="AV135" s="207"/>
      <c r="AW135" s="207"/>
      <c r="AX135" s="208"/>
      <c r="AY135" s="208"/>
      <c r="AZ135" s="208"/>
      <c r="BA135" s="208"/>
      <c r="BB135" s="208"/>
      <c r="BC135" s="208"/>
      <c r="BD135" s="20"/>
      <c r="BE135" s="20"/>
      <c r="BF135" s="20"/>
      <c r="BG135" s="20"/>
      <c r="BH135" s="20"/>
      <c r="BI135" s="20"/>
      <c r="BJ135" s="20"/>
      <c r="BK135" s="20"/>
      <c r="BL135" s="20"/>
      <c r="BM135" s="20"/>
      <c r="BN135" s="20"/>
      <c r="BO135" s="20"/>
      <c r="BP135" s="20"/>
      <c r="BQ135" s="20"/>
      <c r="BR135" s="20"/>
      <c r="BS135" s="15">
        <v>0</v>
      </c>
      <c r="BT135" s="23"/>
      <c r="BU135" s="15">
        <v>0</v>
      </c>
      <c r="BV135" s="23"/>
      <c r="BW135" s="15">
        <v>0</v>
      </c>
      <c r="BX135" s="274"/>
      <c r="BY135" s="274"/>
      <c r="BZ135" s="274"/>
      <c r="CA135" s="274"/>
      <c r="CB135" s="274"/>
      <c r="CC135" s="274"/>
    </row>
    <row r="136" spans="1:81" customFormat="1" ht="21" hidden="1" customHeight="1">
      <c r="A136" s="44"/>
      <c r="B136" s="44"/>
      <c r="C136" s="41" t="s">
        <v>91</v>
      </c>
      <c r="D136" s="659" t="s">
        <v>1759</v>
      </c>
      <c r="E136" s="576"/>
      <c r="F136" s="542">
        <v>42665</v>
      </c>
      <c r="G136" s="983"/>
      <c r="H136" s="309" t="s">
        <v>770</v>
      </c>
      <c r="I136" s="30">
        <v>42832</v>
      </c>
      <c r="J136" s="505"/>
      <c r="K136" s="309"/>
      <c r="L136" s="16">
        <v>0</v>
      </c>
      <c r="M136" s="16">
        <v>0</v>
      </c>
      <c r="N136" s="16">
        <v>0</v>
      </c>
      <c r="O136" s="16">
        <v>0</v>
      </c>
      <c r="P136" s="16">
        <v>0</v>
      </c>
      <c r="Q136" s="16">
        <v>0</v>
      </c>
      <c r="R136" s="16"/>
      <c r="S136" s="202"/>
      <c r="T136" s="202"/>
      <c r="U136" s="202"/>
      <c r="V136" s="202"/>
      <c r="W136" s="202"/>
      <c r="X136" s="202"/>
      <c r="Y136" s="202"/>
      <c r="Z136" s="202"/>
      <c r="AA136" s="202"/>
      <c r="AB136" s="202"/>
      <c r="AC136" s="202"/>
      <c r="AD136" s="202"/>
      <c r="AE136" s="202"/>
      <c r="AF136" s="18"/>
      <c r="AG136" s="202"/>
      <c r="AH136" s="202"/>
      <c r="AI136" s="202"/>
      <c r="AJ136" s="202"/>
      <c r="AK136" s="202"/>
      <c r="AL136" s="202"/>
      <c r="AM136" s="202"/>
      <c r="AN136" s="202"/>
      <c r="AO136" s="202"/>
      <c r="AP136" s="202"/>
      <c r="AQ136" s="202"/>
      <c r="AR136" s="202"/>
      <c r="AS136" s="207"/>
      <c r="AT136" s="207"/>
      <c r="AU136" s="207"/>
      <c r="AV136" s="207"/>
      <c r="AW136" s="207"/>
      <c r="AX136" s="208"/>
      <c r="AY136" s="208"/>
      <c r="AZ136" s="208"/>
      <c r="BA136" s="208"/>
      <c r="BB136" s="208"/>
      <c r="BC136" s="208"/>
      <c r="BD136" s="20"/>
      <c r="BE136" s="20"/>
      <c r="BF136" s="20"/>
      <c r="BG136" s="20"/>
      <c r="BH136" s="20"/>
      <c r="BI136" s="20"/>
      <c r="BJ136" s="20"/>
      <c r="BK136" s="20"/>
      <c r="BL136" s="20"/>
      <c r="BM136" s="20"/>
      <c r="BN136" s="20"/>
      <c r="BO136" s="20"/>
      <c r="BP136" s="20"/>
      <c r="BQ136" s="20"/>
      <c r="BR136" s="20"/>
      <c r="BS136" s="15">
        <v>0</v>
      </c>
      <c r="BT136" s="23"/>
      <c r="BU136" s="15">
        <v>0</v>
      </c>
      <c r="BV136" s="23"/>
      <c r="BW136" s="15">
        <v>0</v>
      </c>
      <c r="BX136" s="274"/>
      <c r="BY136" s="274"/>
      <c r="BZ136" s="274"/>
      <c r="CA136" s="274"/>
      <c r="CB136" s="274"/>
      <c r="CC136" s="274"/>
    </row>
    <row r="137" spans="1:81" customFormat="1" ht="21" hidden="1" customHeight="1">
      <c r="A137" s="44"/>
      <c r="B137" s="44"/>
      <c r="C137" s="41" t="s">
        <v>22</v>
      </c>
      <c r="D137" s="659" t="s">
        <v>996</v>
      </c>
      <c r="E137" s="562">
        <v>10624</v>
      </c>
      <c r="F137" s="543">
        <v>43677</v>
      </c>
      <c r="G137" s="983"/>
      <c r="H137" s="364" t="s">
        <v>770</v>
      </c>
      <c r="I137" s="30">
        <v>43643</v>
      </c>
      <c r="J137" s="511" t="s">
        <v>998</v>
      </c>
      <c r="K137" s="328" t="s">
        <v>997</v>
      </c>
      <c r="L137" s="16">
        <v>5</v>
      </c>
      <c r="M137" s="16">
        <v>0</v>
      </c>
      <c r="N137" s="16">
        <v>5</v>
      </c>
      <c r="O137" s="16">
        <v>0</v>
      </c>
      <c r="P137" s="16">
        <v>5</v>
      </c>
      <c r="Q137" s="16">
        <v>0</v>
      </c>
      <c r="R137" s="16"/>
      <c r="S137" s="202"/>
      <c r="T137" s="202"/>
      <c r="U137" s="202"/>
      <c r="V137" s="202"/>
      <c r="W137" s="202"/>
      <c r="X137" s="202"/>
      <c r="Y137" s="202"/>
      <c r="Z137" s="202"/>
      <c r="AA137" s="202"/>
      <c r="AB137" s="202"/>
      <c r="AC137" s="202"/>
      <c r="AD137" s="202"/>
      <c r="AE137" s="202"/>
      <c r="AF137" s="18"/>
      <c r="AG137" s="202"/>
      <c r="AH137" s="202"/>
      <c r="AI137" s="202"/>
      <c r="AJ137" s="202"/>
      <c r="AK137" s="202"/>
      <c r="AL137" s="202"/>
      <c r="AM137" s="202"/>
      <c r="AN137" s="202"/>
      <c r="AO137" s="202"/>
      <c r="AP137" s="202"/>
      <c r="AQ137" s="202"/>
      <c r="AR137" s="202"/>
      <c r="AS137" s="207"/>
      <c r="AT137" s="207"/>
      <c r="AU137" s="207"/>
      <c r="AV137" s="207"/>
      <c r="AW137" s="207"/>
      <c r="AX137" s="208"/>
      <c r="AY137" s="208"/>
      <c r="AZ137" s="208"/>
      <c r="BA137" s="208"/>
      <c r="BB137" s="208"/>
      <c r="BC137" s="208"/>
      <c r="BD137" s="20"/>
      <c r="BE137" s="20"/>
      <c r="BF137" s="20"/>
      <c r="BG137" s="20"/>
      <c r="BH137" s="20"/>
      <c r="BI137" s="20"/>
      <c r="BJ137" s="20"/>
      <c r="BK137" s="20"/>
      <c r="BL137" s="20"/>
      <c r="BM137" s="20"/>
      <c r="BN137" s="20"/>
      <c r="BO137" s="20"/>
      <c r="BP137" s="20"/>
      <c r="BQ137" s="20"/>
      <c r="BR137" s="20"/>
      <c r="BS137" s="15">
        <v>0</v>
      </c>
      <c r="BT137" s="23"/>
      <c r="BU137" s="15">
        <v>0</v>
      </c>
      <c r="BV137" s="23"/>
      <c r="BW137" s="15">
        <v>0</v>
      </c>
      <c r="BX137" s="274"/>
      <c r="BY137" s="274"/>
      <c r="BZ137" s="49"/>
      <c r="CA137" s="49"/>
      <c r="CB137" s="49"/>
      <c r="CC137" s="49"/>
    </row>
    <row r="138" spans="1:81" customFormat="1" ht="21" hidden="1" customHeight="1">
      <c r="A138" s="44"/>
      <c r="B138" s="44"/>
      <c r="C138" s="41" t="s">
        <v>101</v>
      </c>
      <c r="D138" s="659" t="s">
        <v>1208</v>
      </c>
      <c r="E138" s="576"/>
      <c r="F138" s="543">
        <v>43677</v>
      </c>
      <c r="G138" s="983"/>
      <c r="H138" s="309" t="s">
        <v>770</v>
      </c>
      <c r="I138" s="30">
        <v>44239</v>
      </c>
      <c r="J138" s="505"/>
      <c r="K138" s="309"/>
      <c r="L138" s="16">
        <v>0</v>
      </c>
      <c r="M138" s="16">
        <v>0</v>
      </c>
      <c r="N138" s="16">
        <v>0</v>
      </c>
      <c r="O138" s="16">
        <v>0</v>
      </c>
      <c r="P138" s="16">
        <v>0</v>
      </c>
      <c r="Q138" s="16">
        <v>0</v>
      </c>
      <c r="R138" s="16"/>
      <c r="S138" s="202"/>
      <c r="T138" s="202"/>
      <c r="U138" s="202"/>
      <c r="V138" s="202"/>
      <c r="W138" s="202"/>
      <c r="X138" s="202"/>
      <c r="Y138" s="202"/>
      <c r="Z138" s="202"/>
      <c r="AA138" s="202"/>
      <c r="AB138" s="202"/>
      <c r="AC138" s="202"/>
      <c r="AD138" s="202"/>
      <c r="AE138" s="202"/>
      <c r="AF138" s="18"/>
      <c r="AG138" s="202"/>
      <c r="AH138" s="202"/>
      <c r="AI138" s="202"/>
      <c r="AJ138" s="202"/>
      <c r="AK138" s="202"/>
      <c r="AL138" s="202"/>
      <c r="AM138" s="202"/>
      <c r="AN138" s="202"/>
      <c r="AO138" s="202"/>
      <c r="AP138" s="202"/>
      <c r="AQ138" s="202"/>
      <c r="AR138" s="202"/>
      <c r="AS138" s="207"/>
      <c r="AT138" s="207"/>
      <c r="AU138" s="207"/>
      <c r="AV138" s="207"/>
      <c r="AW138" s="207"/>
      <c r="AX138" s="208"/>
      <c r="AY138" s="208"/>
      <c r="AZ138" s="208"/>
      <c r="BA138" s="208"/>
      <c r="BB138" s="208"/>
      <c r="BC138" s="208"/>
      <c r="BD138" s="20"/>
      <c r="BE138" s="20"/>
      <c r="BF138" s="20"/>
      <c r="BG138" s="20"/>
      <c r="BH138" s="20"/>
      <c r="BI138" s="20"/>
      <c r="BJ138" s="20"/>
      <c r="BK138" s="20"/>
      <c r="BL138" s="20"/>
      <c r="BM138" s="20"/>
      <c r="BN138" s="20"/>
      <c r="BO138" s="20"/>
      <c r="BP138" s="20"/>
      <c r="BQ138" s="20"/>
      <c r="BR138" s="20"/>
      <c r="BS138" s="15">
        <v>0</v>
      </c>
      <c r="BT138" s="23"/>
      <c r="BU138" s="15">
        <v>0</v>
      </c>
      <c r="BV138" s="23"/>
      <c r="BW138" s="15">
        <v>0</v>
      </c>
      <c r="BX138" s="274"/>
      <c r="BY138" s="274"/>
      <c r="BZ138" s="274"/>
      <c r="CA138" s="274"/>
      <c r="CB138" s="274"/>
      <c r="CC138" s="274"/>
    </row>
    <row r="139" spans="1:81" customFormat="1" ht="21" hidden="1" customHeight="1">
      <c r="A139" s="44"/>
      <c r="B139" s="44"/>
      <c r="C139" s="41" t="s">
        <v>74</v>
      </c>
      <c r="D139" s="659" t="s">
        <v>259</v>
      </c>
      <c r="E139" s="562">
        <v>421</v>
      </c>
      <c r="F139" s="544">
        <v>41044</v>
      </c>
      <c r="G139" s="983"/>
      <c r="H139" s="364" t="s">
        <v>1483</v>
      </c>
      <c r="I139" s="30">
        <v>15767</v>
      </c>
      <c r="J139" s="519" t="s">
        <v>509</v>
      </c>
      <c r="K139" s="328" t="s">
        <v>508</v>
      </c>
      <c r="L139" s="16">
        <v>0</v>
      </c>
      <c r="M139" s="16">
        <v>0</v>
      </c>
      <c r="N139" s="16">
        <v>0</v>
      </c>
      <c r="O139" s="16">
        <v>0</v>
      </c>
      <c r="P139" s="16">
        <v>0</v>
      </c>
      <c r="Q139" s="16">
        <v>0</v>
      </c>
      <c r="R139" s="16"/>
      <c r="S139" s="202"/>
      <c r="T139" s="202"/>
      <c r="U139" s="202"/>
      <c r="V139" s="202"/>
      <c r="W139" s="202"/>
      <c r="X139" s="202"/>
      <c r="Y139" s="202"/>
      <c r="Z139" s="202"/>
      <c r="AA139" s="202"/>
      <c r="AB139" s="202"/>
      <c r="AC139" s="202"/>
      <c r="AD139" s="202"/>
      <c r="AE139" s="202"/>
      <c r="AF139" s="18"/>
      <c r="AG139" s="202"/>
      <c r="AH139" s="202"/>
      <c r="AI139" s="202"/>
      <c r="AJ139" s="202"/>
      <c r="AK139" s="202"/>
      <c r="AL139" s="202"/>
      <c r="AM139" s="202"/>
      <c r="AN139" s="202"/>
      <c r="AO139" s="202"/>
      <c r="AP139" s="202"/>
      <c r="AQ139" s="202"/>
      <c r="AR139" s="207"/>
      <c r="AS139" s="207"/>
      <c r="AT139" s="207"/>
      <c r="AU139" s="207"/>
      <c r="AV139" s="207"/>
      <c r="AW139" s="207"/>
      <c r="AX139" s="207"/>
      <c r="AY139" s="207"/>
      <c r="AZ139" s="207"/>
      <c r="BA139" s="207"/>
      <c r="BB139" s="207"/>
      <c r="BC139" s="207"/>
      <c r="BD139" s="19"/>
      <c r="BE139" s="19"/>
      <c r="BF139" s="19"/>
      <c r="BG139" s="19"/>
      <c r="BH139" s="19"/>
      <c r="BI139" s="19"/>
      <c r="BJ139" s="19"/>
      <c r="BK139" s="19"/>
      <c r="BL139" s="19"/>
      <c r="BM139" s="19"/>
      <c r="BN139" s="19"/>
      <c r="BO139" s="19"/>
      <c r="BP139" s="19"/>
      <c r="BQ139" s="19"/>
      <c r="BR139" s="19"/>
      <c r="BS139" s="15">
        <v>0</v>
      </c>
      <c r="BT139" s="23"/>
      <c r="BU139" s="15">
        <v>0</v>
      </c>
      <c r="BV139" s="23"/>
      <c r="BW139" s="15">
        <v>0</v>
      </c>
      <c r="BX139" s="274"/>
      <c r="BY139" s="274"/>
      <c r="BZ139" s="274"/>
      <c r="CA139" s="274"/>
      <c r="CB139" s="274"/>
      <c r="CC139" s="274"/>
    </row>
    <row r="140" spans="1:81" s="274" customFormat="1" ht="21" hidden="1" customHeight="1">
      <c r="A140" s="44"/>
      <c r="B140" s="44"/>
      <c r="C140" s="41" t="s">
        <v>76</v>
      </c>
      <c r="D140" s="659" t="s">
        <v>253</v>
      </c>
      <c r="E140" s="562">
        <v>266</v>
      </c>
      <c r="F140" s="544">
        <v>41047</v>
      </c>
      <c r="G140" s="983"/>
      <c r="H140" s="364" t="s">
        <v>352</v>
      </c>
      <c r="I140" s="30">
        <v>37000</v>
      </c>
      <c r="J140" s="519" t="s">
        <v>1461</v>
      </c>
      <c r="K140" s="328" t="s">
        <v>1460</v>
      </c>
      <c r="L140" s="16">
        <v>0</v>
      </c>
      <c r="M140" s="16">
        <v>0</v>
      </c>
      <c r="N140" s="16">
        <v>0</v>
      </c>
      <c r="O140" s="16">
        <v>0</v>
      </c>
      <c r="P140" s="16">
        <v>0</v>
      </c>
      <c r="Q140" s="16">
        <v>0</v>
      </c>
      <c r="R140" s="16"/>
      <c r="S140" s="202"/>
      <c r="T140" s="202"/>
      <c r="U140" s="202"/>
      <c r="V140" s="202"/>
      <c r="W140" s="202"/>
      <c r="X140" s="202"/>
      <c r="Y140" s="202"/>
      <c r="Z140" s="202"/>
      <c r="AA140" s="202"/>
      <c r="AB140" s="202"/>
      <c r="AC140" s="202"/>
      <c r="AD140" s="202"/>
      <c r="AE140" s="202"/>
      <c r="AF140" s="18"/>
      <c r="AG140" s="202"/>
      <c r="AH140" s="202"/>
      <c r="AI140" s="202"/>
      <c r="AJ140" s="202"/>
      <c r="AK140" s="202"/>
      <c r="AL140" s="202"/>
      <c r="AM140" s="202"/>
      <c r="AN140" s="202"/>
      <c r="AO140" s="202"/>
      <c r="AP140" s="202"/>
      <c r="AQ140" s="202"/>
      <c r="AR140" s="202"/>
      <c r="AS140" s="207"/>
      <c r="AT140" s="207"/>
      <c r="AU140" s="207"/>
      <c r="AV140" s="207"/>
      <c r="AW140" s="207"/>
      <c r="AX140" s="208"/>
      <c r="AY140" s="208"/>
      <c r="AZ140" s="208"/>
      <c r="BA140" s="208"/>
      <c r="BB140" s="208"/>
      <c r="BC140" s="208"/>
      <c r="BD140" s="20"/>
      <c r="BE140" s="20"/>
      <c r="BF140" s="20"/>
      <c r="BG140" s="20"/>
      <c r="BH140" s="20"/>
      <c r="BI140" s="20"/>
      <c r="BJ140" s="20"/>
      <c r="BK140" s="20"/>
      <c r="BL140" s="20"/>
      <c r="BM140" s="20"/>
      <c r="BN140" s="20"/>
      <c r="BO140" s="20"/>
      <c r="BP140" s="20"/>
      <c r="BQ140" s="20"/>
      <c r="BR140" s="20"/>
      <c r="BS140" s="15">
        <v>0</v>
      </c>
      <c r="BT140" s="23"/>
      <c r="BU140" s="15">
        <v>0</v>
      </c>
      <c r="BV140" s="23"/>
      <c r="BW140" s="15">
        <v>0</v>
      </c>
    </row>
    <row r="141" spans="1:81" s="274" customFormat="1" ht="21" hidden="1" customHeight="1">
      <c r="A141" s="44"/>
      <c r="B141" s="44"/>
      <c r="C141" s="41" t="s">
        <v>107</v>
      </c>
      <c r="D141" s="659" t="s">
        <v>1439</v>
      </c>
      <c r="E141" s="562">
        <v>11394</v>
      </c>
      <c r="F141" s="543">
        <v>44680</v>
      </c>
      <c r="G141" s="983"/>
      <c r="H141" s="364" t="s">
        <v>352</v>
      </c>
      <c r="I141" s="30">
        <v>44679</v>
      </c>
      <c r="J141" s="511" t="s">
        <v>1441</v>
      </c>
      <c r="K141" s="328" t="s">
        <v>1440</v>
      </c>
      <c r="L141" s="16">
        <v>0</v>
      </c>
      <c r="M141" s="16">
        <v>0</v>
      </c>
      <c r="N141" s="16">
        <v>0</v>
      </c>
      <c r="O141" s="16">
        <v>0</v>
      </c>
      <c r="P141" s="16">
        <v>0</v>
      </c>
      <c r="Q141" s="16">
        <v>0</v>
      </c>
      <c r="R141" s="16"/>
      <c r="S141" s="202"/>
      <c r="T141" s="202"/>
      <c r="U141" s="202"/>
      <c r="V141" s="202"/>
      <c r="W141" s="202"/>
      <c r="X141" s="202"/>
      <c r="Y141" s="202"/>
      <c r="Z141" s="202"/>
      <c r="AA141" s="202"/>
      <c r="AB141" s="202"/>
      <c r="AC141" s="202"/>
      <c r="AD141" s="202"/>
      <c r="AE141" s="202"/>
      <c r="AF141" s="18"/>
      <c r="AG141" s="202"/>
      <c r="AH141" s="202"/>
      <c r="AI141" s="202"/>
      <c r="AJ141" s="202"/>
      <c r="AK141" s="202"/>
      <c r="AL141" s="202"/>
      <c r="AM141" s="202"/>
      <c r="AN141" s="202"/>
      <c r="AO141" s="202"/>
      <c r="AP141" s="202"/>
      <c r="AQ141" s="202"/>
      <c r="AR141" s="202"/>
      <c r="AS141" s="207"/>
      <c r="AT141" s="207"/>
      <c r="AU141" s="207"/>
      <c r="AV141" s="207"/>
      <c r="AW141" s="207"/>
      <c r="AX141" s="208"/>
      <c r="AY141" s="208"/>
      <c r="AZ141" s="208"/>
      <c r="BA141" s="208"/>
      <c r="BB141" s="208"/>
      <c r="BC141" s="208"/>
      <c r="BD141" s="20"/>
      <c r="BE141" s="20"/>
      <c r="BF141" s="20"/>
      <c r="BG141" s="20"/>
      <c r="BH141" s="20"/>
      <c r="BI141" s="20"/>
      <c r="BJ141" s="20"/>
      <c r="BK141" s="20"/>
      <c r="BL141" s="20"/>
      <c r="BM141" s="20"/>
      <c r="BN141" s="20"/>
      <c r="BO141" s="20"/>
      <c r="BP141" s="20"/>
      <c r="BQ141" s="20"/>
      <c r="BR141" s="20"/>
      <c r="BS141" s="15">
        <v>0</v>
      </c>
      <c r="BT141" s="23"/>
      <c r="BU141" s="15">
        <v>0</v>
      </c>
      <c r="BV141" s="23"/>
      <c r="BW141" s="15">
        <v>0</v>
      </c>
    </row>
    <row r="142" spans="1:81" s="274" customFormat="1" ht="21" hidden="1" customHeight="1">
      <c r="A142" s="44"/>
      <c r="B142" s="44"/>
      <c r="C142" s="41" t="s">
        <v>58</v>
      </c>
      <c r="D142" s="659" t="s">
        <v>289</v>
      </c>
      <c r="E142" s="562">
        <v>9944</v>
      </c>
      <c r="F142" s="542">
        <v>38651</v>
      </c>
      <c r="G142" s="983"/>
      <c r="H142" s="364" t="s">
        <v>1483</v>
      </c>
      <c r="I142" s="30">
        <v>35828</v>
      </c>
      <c r="J142" s="511" t="s">
        <v>765</v>
      </c>
      <c r="K142" s="328" t="s">
        <v>764</v>
      </c>
      <c r="L142" s="16">
        <v>0</v>
      </c>
      <c r="M142" s="16">
        <v>0</v>
      </c>
      <c r="N142" s="16">
        <v>0</v>
      </c>
      <c r="O142" s="16">
        <v>0</v>
      </c>
      <c r="P142" s="16">
        <v>0</v>
      </c>
      <c r="Q142" s="16">
        <v>0</v>
      </c>
      <c r="R142" s="16"/>
      <c r="S142" s="202"/>
      <c r="T142" s="202"/>
      <c r="U142" s="202"/>
      <c r="V142" s="202"/>
      <c r="W142" s="202"/>
      <c r="X142" s="202"/>
      <c r="Y142" s="202"/>
      <c r="Z142" s="202"/>
      <c r="AA142" s="202"/>
      <c r="AB142" s="202"/>
      <c r="AC142" s="202"/>
      <c r="AD142" s="202"/>
      <c r="AE142" s="202"/>
      <c r="AF142" s="18"/>
      <c r="AG142" s="202"/>
      <c r="AH142" s="202"/>
      <c r="AI142" s="202"/>
      <c r="AJ142" s="202"/>
      <c r="AK142" s="202"/>
      <c r="AL142" s="202"/>
      <c r="AM142" s="202"/>
      <c r="AN142" s="202"/>
      <c r="AO142" s="202"/>
      <c r="AP142" s="202"/>
      <c r="AQ142" s="202"/>
      <c r="AR142" s="202"/>
      <c r="AS142" s="207"/>
      <c r="AT142" s="207"/>
      <c r="AU142" s="207"/>
      <c r="AV142" s="207"/>
      <c r="AW142" s="207"/>
      <c r="AX142" s="208"/>
      <c r="AY142" s="208"/>
      <c r="AZ142" s="208"/>
      <c r="BA142" s="208"/>
      <c r="BB142" s="208"/>
      <c r="BC142" s="208"/>
      <c r="BD142" s="20"/>
      <c r="BE142" s="20"/>
      <c r="BF142" s="20"/>
      <c r="BG142" s="20"/>
      <c r="BH142" s="20"/>
      <c r="BI142" s="20"/>
      <c r="BJ142" s="20"/>
      <c r="BK142" s="20"/>
      <c r="BL142" s="20"/>
      <c r="BM142" s="20"/>
      <c r="BN142" s="20"/>
      <c r="BO142" s="20"/>
      <c r="BP142" s="20"/>
      <c r="BQ142" s="20"/>
      <c r="BR142" s="20"/>
      <c r="BS142" s="15">
        <v>0</v>
      </c>
      <c r="BT142" s="23"/>
      <c r="BU142" s="15">
        <v>0</v>
      </c>
      <c r="BV142" s="23"/>
      <c r="BW142" s="15">
        <v>0</v>
      </c>
    </row>
    <row r="143" spans="1:81" s="229" customFormat="1" hidden="1">
      <c r="C143" s="230"/>
      <c r="E143" s="579"/>
      <c r="F143" s="549"/>
      <c r="G143" s="600"/>
      <c r="H143" s="231"/>
      <c r="I143" s="231"/>
      <c r="J143" s="232"/>
      <c r="K143" s="231"/>
      <c r="L143" s="232"/>
      <c r="M143" s="232"/>
      <c r="N143" s="232"/>
      <c r="O143" s="232"/>
      <c r="P143" s="232"/>
      <c r="Q143" s="232"/>
      <c r="R143" s="232"/>
      <c r="S143" s="111"/>
      <c r="AN143" s="233"/>
      <c r="AP143" s="230"/>
      <c r="AQ143" s="230"/>
      <c r="AR143" s="230"/>
    </row>
    <row r="144" spans="1:81" s="54" customFormat="1" ht="54" hidden="1" customHeight="1">
      <c r="C144" s="53"/>
      <c r="D144" s="53" t="s">
        <v>1788</v>
      </c>
      <c r="E144" s="211"/>
      <c r="F144" s="550"/>
      <c r="G144" s="211"/>
      <c r="H144" s="287"/>
      <c r="I144" s="38"/>
      <c r="J144" s="49"/>
      <c r="K144" s="287"/>
      <c r="BU144" s="284"/>
      <c r="BV144" s="284"/>
      <c r="BW144" s="284"/>
      <c r="BY144" s="284"/>
    </row>
    <row r="145" spans="1:81" s="229" customFormat="1" hidden="1">
      <c r="C145" s="230"/>
      <c r="E145" s="579"/>
      <c r="F145" s="549"/>
      <c r="G145" s="600"/>
      <c r="H145" s="231"/>
      <c r="I145" s="231"/>
      <c r="J145" s="232"/>
      <c r="K145" s="231"/>
      <c r="L145" s="232"/>
      <c r="M145" s="232"/>
      <c r="N145" s="232"/>
      <c r="O145" s="232"/>
      <c r="P145" s="232"/>
      <c r="Q145" s="232"/>
      <c r="R145" s="232"/>
      <c r="S145" s="111"/>
      <c r="AN145" s="233"/>
      <c r="AP145" s="230"/>
      <c r="AQ145" s="230"/>
      <c r="AR145" s="230"/>
    </row>
    <row r="146" spans="1:81" s="274" customFormat="1" ht="21" hidden="1" customHeight="1">
      <c r="A146" s="44"/>
      <c r="B146" s="44"/>
      <c r="C146" s="41" t="s">
        <v>107</v>
      </c>
      <c r="D146" s="659" t="s">
        <v>1250</v>
      </c>
      <c r="E146" s="576"/>
      <c r="F146" s="542">
        <v>44321</v>
      </c>
      <c r="G146" s="983"/>
      <c r="H146" s="309" t="s">
        <v>770</v>
      </c>
      <c r="I146" s="30">
        <v>44327</v>
      </c>
      <c r="J146" s="505"/>
      <c r="K146" s="309"/>
      <c r="L146" s="16">
        <v>0</v>
      </c>
      <c r="M146" s="16">
        <v>0</v>
      </c>
      <c r="N146" s="16">
        <v>0</v>
      </c>
      <c r="O146" s="16">
        <v>0</v>
      </c>
      <c r="P146" s="16">
        <v>0</v>
      </c>
      <c r="Q146" s="16">
        <v>0</v>
      </c>
      <c r="R146" s="16"/>
      <c r="S146" s="202"/>
      <c r="T146" s="202"/>
      <c r="U146" s="202"/>
      <c r="V146" s="202"/>
      <c r="W146" s="202"/>
      <c r="X146" s="202"/>
      <c r="Y146" s="202"/>
      <c r="Z146" s="202"/>
      <c r="AA146" s="202"/>
      <c r="AB146" s="202"/>
      <c r="AC146" s="202"/>
      <c r="AD146" s="202"/>
      <c r="AE146" s="202"/>
      <c r="AF146" s="18"/>
      <c r="AG146" s="202"/>
      <c r="AH146" s="202"/>
      <c r="AI146" s="202"/>
      <c r="AJ146" s="202"/>
      <c r="AK146" s="202"/>
      <c r="AL146" s="202"/>
      <c r="AM146" s="202"/>
      <c r="AN146" s="202"/>
      <c r="AO146" s="202"/>
      <c r="AP146" s="202"/>
      <c r="AQ146" s="202"/>
      <c r="AR146" s="202"/>
      <c r="AS146" s="207"/>
      <c r="AT146" s="207"/>
      <c r="AU146" s="207"/>
      <c r="AV146" s="207"/>
      <c r="AW146" s="207"/>
      <c r="AX146" s="208"/>
      <c r="AY146" s="208"/>
      <c r="AZ146" s="208"/>
      <c r="BA146" s="208"/>
      <c r="BB146" s="208"/>
      <c r="BC146" s="208"/>
      <c r="BD146" s="20"/>
      <c r="BE146" s="20"/>
      <c r="BF146" s="20"/>
      <c r="BG146" s="20"/>
      <c r="BH146" s="20"/>
      <c r="BI146" s="20"/>
      <c r="BJ146" s="20"/>
      <c r="BK146" s="20"/>
      <c r="BL146" s="20"/>
      <c r="BM146" s="20"/>
      <c r="BN146" s="20"/>
      <c r="BO146" s="20"/>
      <c r="BP146" s="20"/>
      <c r="BQ146" s="20"/>
      <c r="BR146" s="20"/>
      <c r="BS146" s="15">
        <f>COUNT(S146:AR146)</f>
        <v>0</v>
      </c>
      <c r="BT146" s="23"/>
      <c r="BU146" s="15">
        <f>COUNT(AS146:BR146)</f>
        <v>0</v>
      </c>
      <c r="BV146" s="23"/>
      <c r="BW146" s="15">
        <f>SUM(BS146,BU146)</f>
        <v>0</v>
      </c>
    </row>
    <row r="147" spans="1:81" s="274" customFormat="1" ht="21" hidden="1" customHeight="1">
      <c r="A147" s="44"/>
      <c r="B147" s="44"/>
      <c r="C147" s="41" t="s">
        <v>109</v>
      </c>
      <c r="D147" s="659" t="s">
        <v>1307</v>
      </c>
      <c r="E147" s="576"/>
      <c r="F147" s="542">
        <v>44347</v>
      </c>
      <c r="G147" s="983"/>
      <c r="H147" s="309" t="s">
        <v>770</v>
      </c>
      <c r="I147" s="30">
        <v>44326</v>
      </c>
      <c r="J147" s="505"/>
      <c r="K147" s="309"/>
      <c r="L147" s="16">
        <v>0</v>
      </c>
      <c r="M147" s="16">
        <v>0</v>
      </c>
      <c r="N147" s="16">
        <v>0</v>
      </c>
      <c r="O147" s="16">
        <v>0</v>
      </c>
      <c r="P147" s="16">
        <v>0</v>
      </c>
      <c r="Q147" s="16">
        <v>0</v>
      </c>
      <c r="R147" s="16"/>
      <c r="S147" s="202"/>
      <c r="T147" s="202"/>
      <c r="U147" s="202"/>
      <c r="V147" s="202"/>
      <c r="W147" s="202"/>
      <c r="X147" s="202"/>
      <c r="Y147" s="202"/>
      <c r="Z147" s="202"/>
      <c r="AA147" s="202"/>
      <c r="AB147" s="202"/>
      <c r="AC147" s="202"/>
      <c r="AD147" s="202"/>
      <c r="AE147" s="202"/>
      <c r="AF147" s="18"/>
      <c r="AG147" s="202"/>
      <c r="AH147" s="202"/>
      <c r="AI147" s="202"/>
      <c r="AJ147" s="202"/>
      <c r="AK147" s="202"/>
      <c r="AL147" s="202"/>
      <c r="AM147" s="202"/>
      <c r="AN147" s="202"/>
      <c r="AO147" s="202"/>
      <c r="AP147" s="202"/>
      <c r="AQ147" s="202"/>
      <c r="AR147" s="202"/>
      <c r="AS147" s="207"/>
      <c r="AT147" s="207"/>
      <c r="AU147" s="207"/>
      <c r="AV147" s="207"/>
      <c r="AW147" s="207"/>
      <c r="AX147" s="208"/>
      <c r="AY147" s="208"/>
      <c r="AZ147" s="208"/>
      <c r="BA147" s="208"/>
      <c r="BB147" s="208"/>
      <c r="BC147" s="208"/>
      <c r="BD147" s="20"/>
      <c r="BE147" s="20"/>
      <c r="BF147" s="20"/>
      <c r="BG147" s="20"/>
      <c r="BH147" s="20"/>
      <c r="BI147" s="20"/>
      <c r="BJ147" s="20"/>
      <c r="BK147" s="20"/>
      <c r="BL147" s="20"/>
      <c r="BM147" s="20"/>
      <c r="BN147" s="20"/>
      <c r="BO147" s="20"/>
      <c r="BP147" s="20"/>
      <c r="BQ147" s="20"/>
      <c r="BR147" s="20"/>
      <c r="BS147" s="15">
        <f>COUNT(S147:AR147)</f>
        <v>0</v>
      </c>
      <c r="BT147" s="23"/>
      <c r="BU147" s="15">
        <f>COUNT(AS147:BR147)</f>
        <v>0</v>
      </c>
      <c r="BV147" s="23"/>
      <c r="BW147" s="15">
        <f>SUM(BS147,BU147)</f>
        <v>0</v>
      </c>
    </row>
    <row r="148" spans="1:81" s="172" customFormat="1" ht="33.75" hidden="1" customHeight="1">
      <c r="A148" s="316" t="s">
        <v>11</v>
      </c>
      <c r="B148" s="316" t="s">
        <v>1058</v>
      </c>
      <c r="C148" s="593" t="s">
        <v>12</v>
      </c>
      <c r="D148" s="434" t="s">
        <v>13</v>
      </c>
      <c r="E148" s="563"/>
      <c r="F148" s="405" t="s">
        <v>14</v>
      </c>
      <c r="G148" s="563"/>
      <c r="H148" s="332" t="s">
        <v>1705</v>
      </c>
      <c r="I148" s="286" t="s">
        <v>1706</v>
      </c>
      <c r="J148" s="504"/>
      <c r="K148" s="332"/>
      <c r="L148" s="388" t="s">
        <v>1319</v>
      </c>
      <c r="M148" s="388" t="s">
        <v>1430</v>
      </c>
      <c r="N148" s="388" t="s">
        <v>1431</v>
      </c>
      <c r="O148" s="388" t="s">
        <v>1641</v>
      </c>
      <c r="P148" s="388" t="s">
        <v>1642</v>
      </c>
      <c r="Q148" s="388" t="s">
        <v>1566</v>
      </c>
      <c r="R148" s="388"/>
      <c r="S148" s="316">
        <v>2</v>
      </c>
      <c r="T148" s="316">
        <v>9</v>
      </c>
      <c r="U148" s="316">
        <v>16</v>
      </c>
      <c r="V148" s="316">
        <v>23</v>
      </c>
      <c r="W148" s="316">
        <v>30</v>
      </c>
      <c r="X148" s="316">
        <v>6</v>
      </c>
      <c r="Y148" s="316">
        <v>13</v>
      </c>
      <c r="Z148" s="316">
        <v>20</v>
      </c>
      <c r="AA148" s="316">
        <v>27</v>
      </c>
      <c r="AB148" s="316">
        <v>6</v>
      </c>
      <c r="AC148" s="316">
        <v>13</v>
      </c>
      <c r="AD148" s="316">
        <v>20</v>
      </c>
      <c r="AE148" s="316">
        <v>27</v>
      </c>
      <c r="AF148" s="316">
        <v>3</v>
      </c>
      <c r="AG148" s="316">
        <v>10</v>
      </c>
      <c r="AH148" s="316">
        <v>17</v>
      </c>
      <c r="AI148" s="316">
        <v>24</v>
      </c>
      <c r="AJ148" s="316">
        <v>1</v>
      </c>
      <c r="AK148" s="316">
        <v>8</v>
      </c>
      <c r="AL148" s="316">
        <v>15</v>
      </c>
      <c r="AM148" s="316">
        <v>22</v>
      </c>
      <c r="AN148" s="316">
        <v>29</v>
      </c>
      <c r="AO148" s="316">
        <v>5</v>
      </c>
      <c r="AP148" s="316">
        <v>12</v>
      </c>
      <c r="AQ148" s="316">
        <v>19</v>
      </c>
      <c r="AR148" s="316">
        <v>26</v>
      </c>
      <c r="AS148" s="316">
        <v>3</v>
      </c>
      <c r="AT148" s="316">
        <v>10</v>
      </c>
      <c r="AU148" s="316">
        <v>17</v>
      </c>
      <c r="AV148" s="316">
        <v>24</v>
      </c>
      <c r="AW148" s="316">
        <v>31</v>
      </c>
      <c r="AX148" s="316">
        <v>7</v>
      </c>
      <c r="AY148" s="316">
        <v>14</v>
      </c>
      <c r="AZ148" s="316">
        <v>21</v>
      </c>
      <c r="BA148" s="316">
        <v>28</v>
      </c>
      <c r="BB148" s="316">
        <v>4</v>
      </c>
      <c r="BC148" s="316">
        <v>11</v>
      </c>
      <c r="BD148" s="316">
        <v>18</v>
      </c>
      <c r="BE148" s="316">
        <v>25</v>
      </c>
      <c r="BF148" s="316">
        <v>2</v>
      </c>
      <c r="BG148" s="316">
        <v>9</v>
      </c>
      <c r="BH148" s="316">
        <v>16</v>
      </c>
      <c r="BI148" s="316">
        <v>23</v>
      </c>
      <c r="BJ148" s="316">
        <v>30</v>
      </c>
      <c r="BK148" s="316">
        <v>6</v>
      </c>
      <c r="BL148" s="316">
        <v>13</v>
      </c>
      <c r="BM148" s="316">
        <v>20</v>
      </c>
      <c r="BN148" s="316">
        <v>27</v>
      </c>
      <c r="BO148" s="316">
        <v>4</v>
      </c>
      <c r="BP148" s="316">
        <v>11</v>
      </c>
      <c r="BQ148" s="316">
        <v>18</v>
      </c>
      <c r="BR148" s="316">
        <v>25</v>
      </c>
      <c r="BS148" s="12" t="s">
        <v>915</v>
      </c>
      <c r="BT148" s="13"/>
      <c r="BU148" s="12" t="s">
        <v>916</v>
      </c>
      <c r="BW148" s="14" t="s">
        <v>1566</v>
      </c>
    </row>
    <row r="149" spans="1:81" s="274" customFormat="1" ht="21" hidden="1" customHeight="1">
      <c r="A149" s="15"/>
      <c r="B149" s="15"/>
      <c r="C149" s="41" t="s">
        <v>22</v>
      </c>
      <c r="D149" s="659" t="s">
        <v>1563</v>
      </c>
      <c r="E149" s="576"/>
      <c r="F149" s="544">
        <v>44823</v>
      </c>
      <c r="G149" s="983"/>
      <c r="H149" s="277" t="s">
        <v>352</v>
      </c>
      <c r="I149" s="26">
        <v>44658</v>
      </c>
      <c r="J149" s="505"/>
      <c r="K149" s="277"/>
      <c r="L149" s="16">
        <v>0</v>
      </c>
      <c r="M149" s="16">
        <v>0</v>
      </c>
      <c r="N149" s="16">
        <v>0</v>
      </c>
      <c r="O149" s="16">
        <v>0</v>
      </c>
      <c r="P149" s="16">
        <v>0</v>
      </c>
      <c r="Q149" s="16">
        <v>0</v>
      </c>
      <c r="R149" s="16"/>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5">
        <f>COUNT(S149:AR149)</f>
        <v>0</v>
      </c>
      <c r="BT149" s="23"/>
      <c r="BU149" s="15">
        <f>COUNT(AS149:BR149)</f>
        <v>0</v>
      </c>
      <c r="BV149" s="23"/>
      <c r="BW149" s="15">
        <f>SUM(BS149,BU149)</f>
        <v>0</v>
      </c>
    </row>
    <row r="150" spans="1:81" s="229" customFormat="1" hidden="1">
      <c r="C150" s="230"/>
      <c r="E150" s="579"/>
      <c r="F150" s="549"/>
      <c r="G150" s="600"/>
      <c r="H150" s="231"/>
      <c r="I150" s="231"/>
      <c r="J150" s="232"/>
      <c r="K150" s="231"/>
      <c r="L150" s="232"/>
      <c r="M150" s="232"/>
      <c r="N150" s="232"/>
      <c r="O150" s="232"/>
      <c r="P150" s="232"/>
      <c r="Q150" s="232"/>
      <c r="R150" s="232"/>
      <c r="S150" s="111"/>
      <c r="AN150" s="233"/>
      <c r="AP150" s="230"/>
      <c r="AQ150" s="230"/>
      <c r="AR150" s="230"/>
    </row>
    <row r="151" spans="1:81" s="54" customFormat="1" ht="54" hidden="1" customHeight="1">
      <c r="C151" s="53"/>
      <c r="D151" s="53" t="s">
        <v>1789</v>
      </c>
      <c r="E151" s="211"/>
      <c r="F151" s="550"/>
      <c r="G151" s="211"/>
      <c r="H151" s="287"/>
      <c r="I151" s="38"/>
      <c r="J151" s="49"/>
      <c r="K151" s="287"/>
      <c r="BT151" s="284"/>
      <c r="BU151" s="284"/>
      <c r="BV151" s="284"/>
    </row>
    <row r="152" spans="1:81" s="229" customFormat="1" hidden="1">
      <c r="C152" s="230"/>
      <c r="E152" s="579"/>
      <c r="F152" s="549"/>
      <c r="G152" s="600"/>
      <c r="H152" s="231"/>
      <c r="I152" s="231"/>
      <c r="J152" s="232"/>
      <c r="K152" s="231"/>
      <c r="L152" s="232"/>
      <c r="M152" s="232"/>
      <c r="N152" s="232"/>
      <c r="O152" s="232"/>
      <c r="P152" s="232"/>
      <c r="Q152" s="232"/>
      <c r="R152" s="232"/>
      <c r="S152" s="111"/>
      <c r="AN152" s="233"/>
      <c r="AP152" s="230"/>
      <c r="AQ152" s="230"/>
      <c r="AR152" s="230"/>
    </row>
    <row r="153" spans="1:81" s="172" customFormat="1" ht="34.5" hidden="1" customHeight="1">
      <c r="A153" s="316" t="s">
        <v>11</v>
      </c>
      <c r="B153" s="316" t="s">
        <v>1058</v>
      </c>
      <c r="C153" s="593" t="s">
        <v>12</v>
      </c>
      <c r="D153" s="434" t="s">
        <v>13</v>
      </c>
      <c r="E153" s="563"/>
      <c r="F153" s="405" t="s">
        <v>14</v>
      </c>
      <c r="G153" s="563"/>
      <c r="H153" s="286" t="s">
        <v>306</v>
      </c>
      <c r="I153" s="286" t="s">
        <v>15</v>
      </c>
      <c r="J153" s="504"/>
      <c r="K153" s="286"/>
      <c r="L153" s="388" t="s">
        <v>1319</v>
      </c>
      <c r="M153" s="388" t="s">
        <v>904</v>
      </c>
      <c r="N153" s="388"/>
      <c r="O153" s="388" t="s">
        <v>904</v>
      </c>
      <c r="P153" s="388"/>
      <c r="Q153" s="388" t="s">
        <v>904</v>
      </c>
      <c r="R153" s="388"/>
      <c r="S153" s="316">
        <v>4</v>
      </c>
      <c r="T153" s="316">
        <v>11</v>
      </c>
      <c r="U153" s="316">
        <v>18</v>
      </c>
      <c r="V153" s="316">
        <v>25</v>
      </c>
      <c r="W153" s="316">
        <v>1</v>
      </c>
      <c r="X153" s="316">
        <v>8</v>
      </c>
      <c r="Y153" s="316">
        <v>15</v>
      </c>
      <c r="Z153" s="316">
        <v>22</v>
      </c>
      <c r="AA153" s="316">
        <v>1</v>
      </c>
      <c r="AB153" s="316">
        <v>8</v>
      </c>
      <c r="AC153" s="316">
        <v>15</v>
      </c>
      <c r="AD153" s="316">
        <v>22</v>
      </c>
      <c r="AE153" s="316">
        <v>29</v>
      </c>
      <c r="AF153" s="316">
        <v>5</v>
      </c>
      <c r="AG153" s="316">
        <v>12</v>
      </c>
      <c r="AH153" s="316">
        <v>19</v>
      </c>
      <c r="AI153" s="316">
        <v>26</v>
      </c>
      <c r="AJ153" s="316">
        <v>3</v>
      </c>
      <c r="AK153" s="316">
        <v>10</v>
      </c>
      <c r="AL153" s="316">
        <v>17</v>
      </c>
      <c r="AM153" s="316">
        <v>24</v>
      </c>
      <c r="AN153" s="316">
        <v>31</v>
      </c>
      <c r="AO153" s="316">
        <v>7</v>
      </c>
      <c r="AP153" s="316">
        <v>14</v>
      </c>
      <c r="AQ153" s="316">
        <v>21</v>
      </c>
      <c r="AR153" s="316">
        <v>28</v>
      </c>
      <c r="AS153" s="316">
        <v>5</v>
      </c>
      <c r="AT153" s="316">
        <v>12</v>
      </c>
      <c r="AU153" s="316">
        <v>19</v>
      </c>
      <c r="AV153" s="316">
        <v>26</v>
      </c>
      <c r="AW153" s="316">
        <v>2</v>
      </c>
      <c r="AX153" s="316">
        <v>9</v>
      </c>
      <c r="AY153" s="316">
        <v>16</v>
      </c>
      <c r="AZ153" s="316">
        <v>23</v>
      </c>
      <c r="BA153" s="316">
        <v>30</v>
      </c>
      <c r="BB153" s="316">
        <v>6</v>
      </c>
      <c r="BC153" s="316">
        <v>13</v>
      </c>
      <c r="BD153" s="316">
        <v>20</v>
      </c>
      <c r="BE153" s="316">
        <v>27</v>
      </c>
      <c r="BF153" s="316">
        <v>4</v>
      </c>
      <c r="BG153" s="316">
        <v>11</v>
      </c>
      <c r="BH153" s="316">
        <v>18</v>
      </c>
      <c r="BI153" s="316">
        <v>25</v>
      </c>
      <c r="BJ153" s="316">
        <v>1</v>
      </c>
      <c r="BK153" s="316">
        <v>8</v>
      </c>
      <c r="BL153" s="316">
        <v>15</v>
      </c>
      <c r="BM153" s="316">
        <v>22</v>
      </c>
      <c r="BN153" s="316">
        <v>29</v>
      </c>
      <c r="BO153" s="316">
        <v>6</v>
      </c>
      <c r="BP153" s="316">
        <v>13</v>
      </c>
      <c r="BQ153" s="316">
        <v>20</v>
      </c>
      <c r="BR153" s="316">
        <v>27</v>
      </c>
      <c r="BS153" s="12" t="s">
        <v>915</v>
      </c>
      <c r="BT153" s="13"/>
      <c r="BU153" s="12" t="s">
        <v>916</v>
      </c>
      <c r="BW153" s="14" t="s">
        <v>904</v>
      </c>
    </row>
    <row r="154" spans="1:81" s="274" customFormat="1" ht="21" hidden="1" customHeight="1">
      <c r="A154" s="15"/>
      <c r="B154" s="15"/>
      <c r="C154" s="41" t="s">
        <v>22</v>
      </c>
      <c r="D154" s="659" t="s">
        <v>1075</v>
      </c>
      <c r="E154" s="576"/>
      <c r="F154" s="544">
        <v>43838</v>
      </c>
      <c r="G154" s="983"/>
      <c r="H154" s="277" t="s">
        <v>967</v>
      </c>
      <c r="I154" s="26">
        <v>41950</v>
      </c>
      <c r="J154" s="505"/>
      <c r="K154" s="277"/>
      <c r="L154" s="16">
        <v>0</v>
      </c>
      <c r="M154" s="16">
        <v>0</v>
      </c>
      <c r="N154" s="16">
        <v>0</v>
      </c>
      <c r="O154" s="16">
        <v>0</v>
      </c>
      <c r="P154" s="16"/>
      <c r="Q154" s="16">
        <v>0</v>
      </c>
      <c r="R154" s="16"/>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5">
        <f>COUNT(S154:AR154)</f>
        <v>0</v>
      </c>
      <c r="BT154" s="23"/>
      <c r="BU154" s="15">
        <f>COUNT(AS154:BR154)</f>
        <v>0</v>
      </c>
      <c r="BV154" s="23"/>
      <c r="BW154" s="15">
        <f>SUM(BS154,BU154)</f>
        <v>0</v>
      </c>
    </row>
    <row r="155" spans="1:81" s="172" customFormat="1" ht="34.5" hidden="1" customHeight="1">
      <c r="A155" s="316" t="s">
        <v>11</v>
      </c>
      <c r="B155" s="316" t="s">
        <v>1058</v>
      </c>
      <c r="C155" s="593" t="s">
        <v>12</v>
      </c>
      <c r="D155" s="434" t="s">
        <v>43</v>
      </c>
      <c r="E155" s="563"/>
      <c r="F155" s="405" t="s">
        <v>14</v>
      </c>
      <c r="G155" s="563"/>
      <c r="H155" s="286" t="s">
        <v>306</v>
      </c>
      <c r="I155" s="286" t="s">
        <v>15</v>
      </c>
      <c r="J155" s="504"/>
      <c r="K155" s="286"/>
      <c r="L155" s="388" t="s">
        <v>1319</v>
      </c>
      <c r="M155" s="388" t="s">
        <v>904</v>
      </c>
      <c r="N155" s="388"/>
      <c r="O155" s="388" t="s">
        <v>904</v>
      </c>
      <c r="P155" s="388"/>
      <c r="Q155" s="388" t="s">
        <v>904</v>
      </c>
      <c r="R155" s="388"/>
      <c r="S155" s="316"/>
      <c r="T155" s="316"/>
      <c r="U155" s="316"/>
      <c r="V155" s="316"/>
      <c r="W155" s="316"/>
      <c r="X155" s="316"/>
      <c r="Y155" s="316"/>
      <c r="Z155" s="316"/>
      <c r="AA155" s="316"/>
      <c r="AB155" s="316"/>
      <c r="AC155" s="316"/>
      <c r="AD155" s="316"/>
      <c r="AE155" s="316"/>
      <c r="AF155" s="316"/>
      <c r="AG155" s="316"/>
      <c r="AH155" s="316"/>
      <c r="AI155" s="316"/>
      <c r="AJ155" s="316"/>
      <c r="AK155" s="316"/>
      <c r="AL155" s="316"/>
      <c r="AM155" s="316"/>
      <c r="AN155" s="316"/>
      <c r="AO155" s="316"/>
      <c r="AP155" s="316"/>
      <c r="AQ155" s="316"/>
      <c r="AR155" s="316"/>
      <c r="AS155" s="316"/>
      <c r="AT155" s="316"/>
      <c r="AU155" s="316"/>
      <c r="AV155" s="316"/>
      <c r="AW155" s="316"/>
      <c r="AX155" s="316"/>
      <c r="AY155" s="316"/>
      <c r="AZ155" s="316"/>
      <c r="BA155" s="316"/>
      <c r="BB155" s="316"/>
      <c r="BC155" s="316"/>
      <c r="BD155" s="316"/>
      <c r="BE155" s="316"/>
      <c r="BF155" s="316"/>
      <c r="BG155" s="316"/>
      <c r="BH155" s="316"/>
      <c r="BI155" s="316"/>
      <c r="BJ155" s="316"/>
      <c r="BK155" s="316"/>
      <c r="BL155" s="316"/>
      <c r="BM155" s="316"/>
      <c r="BN155" s="316"/>
      <c r="BO155" s="316"/>
      <c r="BP155" s="316"/>
      <c r="BQ155" s="316"/>
      <c r="BR155" s="316"/>
      <c r="BS155" s="12" t="s">
        <v>915</v>
      </c>
      <c r="BT155" s="13"/>
      <c r="BU155" s="12" t="s">
        <v>916</v>
      </c>
      <c r="BW155" s="14" t="s">
        <v>904</v>
      </c>
    </row>
    <row r="156" spans="1:81" s="274" customFormat="1" ht="21" hidden="1" customHeight="1">
      <c r="A156" s="44"/>
      <c r="B156" s="44"/>
      <c r="C156" s="41" t="s">
        <v>60</v>
      </c>
      <c r="D156" s="659" t="s">
        <v>287</v>
      </c>
      <c r="E156" s="576"/>
      <c r="F156" s="544">
        <v>38927</v>
      </c>
      <c r="G156" s="983"/>
      <c r="H156" s="309" t="s">
        <v>967</v>
      </c>
      <c r="I156" s="30">
        <v>25062</v>
      </c>
      <c r="J156" s="505"/>
      <c r="K156" s="309"/>
      <c r="L156" s="16">
        <v>0</v>
      </c>
      <c r="M156" s="16">
        <v>0</v>
      </c>
      <c r="N156" s="16">
        <v>0</v>
      </c>
      <c r="O156" s="16">
        <v>0</v>
      </c>
      <c r="P156" s="16"/>
      <c r="Q156" s="16">
        <v>0</v>
      </c>
      <c r="R156" s="16"/>
      <c r="S156" s="202"/>
      <c r="T156" s="202"/>
      <c r="U156" s="202"/>
      <c r="V156" s="202"/>
      <c r="W156" s="202"/>
      <c r="X156" s="202"/>
      <c r="Y156" s="202"/>
      <c r="Z156" s="202"/>
      <c r="AA156" s="202"/>
      <c r="AB156" s="202"/>
      <c r="AC156" s="202"/>
      <c r="AD156" s="202"/>
      <c r="AE156" s="202"/>
      <c r="AF156" s="18"/>
      <c r="AG156" s="202"/>
      <c r="AH156" s="202"/>
      <c r="AI156" s="202"/>
      <c r="AJ156" s="202"/>
      <c r="AK156" s="202"/>
      <c r="AL156" s="202"/>
      <c r="AM156" s="202"/>
      <c r="AN156" s="202"/>
      <c r="AO156" s="202"/>
      <c r="AP156" s="202"/>
      <c r="AQ156" s="202"/>
      <c r="AR156" s="202"/>
      <c r="AS156" s="207"/>
      <c r="AT156" s="207"/>
      <c r="AU156" s="207"/>
      <c r="AV156" s="207"/>
      <c r="AW156" s="207"/>
      <c r="AX156" s="208"/>
      <c r="AY156" s="208"/>
      <c r="AZ156" s="208"/>
      <c r="BA156" s="208"/>
      <c r="BB156" s="208"/>
      <c r="BC156" s="208"/>
      <c r="BD156" s="20"/>
      <c r="BE156" s="20"/>
      <c r="BF156" s="20"/>
      <c r="BG156" s="20"/>
      <c r="BH156" s="20"/>
      <c r="BI156" s="20"/>
      <c r="BJ156" s="20"/>
      <c r="BK156" s="20"/>
      <c r="BL156" s="20"/>
      <c r="BM156" s="20"/>
      <c r="BN156" s="20"/>
      <c r="BO156" s="20"/>
      <c r="BP156" s="20"/>
      <c r="BQ156" s="20"/>
      <c r="BR156" s="20"/>
      <c r="BS156" s="15">
        <f t="shared" ref="BS156:BS163" si="21">COUNT(S156:AR156)</f>
        <v>0</v>
      </c>
      <c r="BT156" s="23"/>
      <c r="BU156" s="15">
        <f t="shared" ref="BU156:BU163" si="22">COUNT(AS156:BR156)</f>
        <v>0</v>
      </c>
      <c r="BV156" s="23"/>
      <c r="BW156" s="15">
        <f t="shared" ref="BW156:BW163" si="23">SUM(BS156,BU156)</f>
        <v>0</v>
      </c>
      <c r="BZ156" s="49"/>
      <c r="CA156" s="49"/>
    </row>
    <row r="157" spans="1:81" s="274" customFormat="1" ht="21" hidden="1" customHeight="1">
      <c r="A157" s="44"/>
      <c r="B157" s="44"/>
      <c r="C157" s="41" t="s">
        <v>101</v>
      </c>
      <c r="D157" s="659" t="s">
        <v>1279</v>
      </c>
      <c r="E157" s="576"/>
      <c r="F157" s="544">
        <v>44257</v>
      </c>
      <c r="G157" s="983"/>
      <c r="H157" s="309" t="s">
        <v>967</v>
      </c>
      <c r="I157" s="30">
        <v>39381</v>
      </c>
      <c r="J157" s="505"/>
      <c r="K157" s="309"/>
      <c r="L157" s="16">
        <v>0</v>
      </c>
      <c r="M157" s="16">
        <v>0</v>
      </c>
      <c r="N157" s="16">
        <v>0</v>
      </c>
      <c r="O157" s="16">
        <v>0</v>
      </c>
      <c r="P157" s="16"/>
      <c r="Q157" s="16">
        <v>0</v>
      </c>
      <c r="R157" s="16"/>
      <c r="S157" s="202"/>
      <c r="T157" s="202"/>
      <c r="U157" s="202"/>
      <c r="V157" s="202"/>
      <c r="W157" s="202"/>
      <c r="X157" s="202"/>
      <c r="Y157" s="202"/>
      <c r="Z157" s="202"/>
      <c r="AA157" s="202"/>
      <c r="AB157" s="202"/>
      <c r="AC157" s="202"/>
      <c r="AD157" s="202"/>
      <c r="AE157" s="202"/>
      <c r="AF157" s="18"/>
      <c r="AG157" s="202"/>
      <c r="AH157" s="202"/>
      <c r="AI157" s="202"/>
      <c r="AJ157" s="202"/>
      <c r="AK157" s="202"/>
      <c r="AL157" s="202"/>
      <c r="AM157" s="202"/>
      <c r="AN157" s="202"/>
      <c r="AO157" s="202"/>
      <c r="AP157" s="202"/>
      <c r="AQ157" s="202"/>
      <c r="AR157" s="202"/>
      <c r="AS157" s="207"/>
      <c r="AT157" s="207"/>
      <c r="AU157" s="207"/>
      <c r="AV157" s="207"/>
      <c r="AW157" s="207"/>
      <c r="AX157" s="208"/>
      <c r="AY157" s="208"/>
      <c r="AZ157" s="208"/>
      <c r="BA157" s="208"/>
      <c r="BB157" s="208"/>
      <c r="BC157" s="208"/>
      <c r="BD157" s="20"/>
      <c r="BE157" s="20"/>
      <c r="BF157" s="20"/>
      <c r="BG157" s="20"/>
      <c r="BH157" s="20"/>
      <c r="BI157" s="20"/>
      <c r="BJ157" s="20"/>
      <c r="BK157" s="20"/>
      <c r="BL157" s="20"/>
      <c r="BM157" s="20"/>
      <c r="BN157" s="20"/>
      <c r="BO157" s="20"/>
      <c r="BP157" s="20"/>
      <c r="BQ157" s="20"/>
      <c r="BR157" s="20"/>
      <c r="BS157" s="15">
        <f t="shared" si="21"/>
        <v>0</v>
      </c>
      <c r="BT157" s="23"/>
      <c r="BU157" s="15">
        <f t="shared" si="22"/>
        <v>0</v>
      </c>
      <c r="BV157" s="23"/>
      <c r="BW157" s="15">
        <f t="shared" si="23"/>
        <v>0</v>
      </c>
    </row>
    <row r="158" spans="1:81" s="274" customFormat="1" ht="21" hidden="1" customHeight="1">
      <c r="A158" s="30"/>
      <c r="B158" s="30"/>
      <c r="C158" s="41" t="s">
        <v>26</v>
      </c>
      <c r="D158" s="659" t="s">
        <v>987</v>
      </c>
      <c r="E158" s="576"/>
      <c r="F158" s="544">
        <v>38309</v>
      </c>
      <c r="G158" s="983"/>
      <c r="H158" s="309" t="s">
        <v>967</v>
      </c>
      <c r="I158" s="30">
        <v>29881</v>
      </c>
      <c r="J158" s="505"/>
      <c r="K158" s="309"/>
      <c r="L158" s="16">
        <v>2</v>
      </c>
      <c r="M158" s="16">
        <v>0</v>
      </c>
      <c r="N158" s="16">
        <v>0</v>
      </c>
      <c r="O158" s="16">
        <v>0</v>
      </c>
      <c r="P158" s="16"/>
      <c r="Q158" s="16">
        <v>0</v>
      </c>
      <c r="R158" s="16"/>
      <c r="S158" s="18"/>
      <c r="T158" s="18"/>
      <c r="U158" s="18"/>
      <c r="V158" s="18"/>
      <c r="W158" s="18"/>
      <c r="X158" s="18"/>
      <c r="Y158" s="18"/>
      <c r="Z158" s="18"/>
      <c r="AA158" s="18"/>
      <c r="AB158" s="18"/>
      <c r="AC158" s="18"/>
      <c r="AD158" s="18"/>
      <c r="AE158" s="18"/>
      <c r="AF158" s="18"/>
      <c r="AG158" s="18"/>
      <c r="AH158" s="202"/>
      <c r="AI158" s="18"/>
      <c r="AJ158" s="18"/>
      <c r="AK158" s="18"/>
      <c r="AL158" s="18"/>
      <c r="AM158" s="18"/>
      <c r="AN158" s="18"/>
      <c r="AO158" s="18"/>
      <c r="AP158" s="18"/>
      <c r="AQ158" s="18"/>
      <c r="AR158" s="18"/>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5">
        <f t="shared" si="21"/>
        <v>0</v>
      </c>
      <c r="BT158" s="23"/>
      <c r="BU158" s="15">
        <f t="shared" si="22"/>
        <v>0</v>
      </c>
      <c r="BV158" s="23"/>
      <c r="BW158" s="15">
        <f t="shared" si="23"/>
        <v>0</v>
      </c>
    </row>
    <row r="159" spans="1:81" ht="22.15" hidden="1" customHeight="1">
      <c r="A159" s="44"/>
      <c r="B159" s="44"/>
      <c r="C159" s="41" t="s">
        <v>84</v>
      </c>
      <c r="D159" s="37" t="s">
        <v>1090</v>
      </c>
      <c r="E159" s="577"/>
      <c r="F159" s="543">
        <v>43141</v>
      </c>
      <c r="G159" s="983"/>
      <c r="H159" s="309" t="s">
        <v>967</v>
      </c>
      <c r="I159" s="30">
        <v>43844</v>
      </c>
      <c r="J159" s="505"/>
      <c r="K159" s="309"/>
      <c r="L159" s="16">
        <v>0</v>
      </c>
      <c r="M159" s="16">
        <v>0</v>
      </c>
      <c r="N159" s="16">
        <v>0</v>
      </c>
      <c r="O159" s="16">
        <v>0</v>
      </c>
      <c r="P159" s="16"/>
      <c r="Q159" s="16">
        <v>0</v>
      </c>
      <c r="R159" s="16"/>
      <c r="S159" s="202"/>
      <c r="T159" s="202"/>
      <c r="U159" s="202"/>
      <c r="V159" s="202"/>
      <c r="W159" s="202"/>
      <c r="X159" s="202"/>
      <c r="Y159" s="202"/>
      <c r="Z159" s="202"/>
      <c r="AA159" s="202"/>
      <c r="AB159" s="202"/>
      <c r="AC159" s="202"/>
      <c r="AD159" s="202"/>
      <c r="AE159" s="202"/>
      <c r="AF159" s="18"/>
      <c r="AG159" s="202"/>
      <c r="AH159" s="202"/>
      <c r="AI159" s="202"/>
      <c r="AJ159" s="202"/>
      <c r="AK159" s="202"/>
      <c r="AL159" s="202"/>
      <c r="AM159" s="202"/>
      <c r="AN159" s="202"/>
      <c r="AO159" s="202"/>
      <c r="AP159" s="202"/>
      <c r="AQ159" s="202"/>
      <c r="AR159" s="202"/>
      <c r="AS159" s="207"/>
      <c r="AT159" s="207"/>
      <c r="AU159" s="207"/>
      <c r="AV159" s="207"/>
      <c r="AW159" s="207"/>
      <c r="AX159" s="208"/>
      <c r="AY159" s="208"/>
      <c r="AZ159" s="208"/>
      <c r="BA159" s="208"/>
      <c r="BB159" s="208"/>
      <c r="BC159" s="208"/>
      <c r="BD159" s="20"/>
      <c r="BE159" s="20"/>
      <c r="BF159" s="20"/>
      <c r="BG159" s="20"/>
      <c r="BH159" s="20"/>
      <c r="BI159" s="20"/>
      <c r="BJ159" s="20"/>
      <c r="BK159" s="20"/>
      <c r="BL159" s="20"/>
      <c r="BM159" s="20"/>
      <c r="BN159" s="20"/>
      <c r="BO159" s="20"/>
      <c r="BP159" s="20"/>
      <c r="BQ159" s="20"/>
      <c r="BR159" s="20"/>
      <c r="BS159" s="15">
        <f t="shared" si="21"/>
        <v>0</v>
      </c>
      <c r="BU159" s="15">
        <f t="shared" si="22"/>
        <v>0</v>
      </c>
      <c r="BW159" s="15">
        <f t="shared" si="23"/>
        <v>0</v>
      </c>
      <c r="BX159" s="274"/>
      <c r="BY159" s="274"/>
      <c r="BZ159" s="274"/>
      <c r="CA159" s="274"/>
      <c r="CB159" s="274"/>
      <c r="CC159" s="274"/>
    </row>
    <row r="160" spans="1:81" s="274" customFormat="1" ht="21" hidden="1" customHeight="1">
      <c r="A160" s="44"/>
      <c r="B160" s="44"/>
      <c r="C160" s="41" t="s">
        <v>70</v>
      </c>
      <c r="D160" s="659" t="s">
        <v>136</v>
      </c>
      <c r="E160" s="576"/>
      <c r="F160" s="542">
        <v>41880</v>
      </c>
      <c r="G160" s="983"/>
      <c r="H160" s="309" t="s">
        <v>967</v>
      </c>
      <c r="I160" s="30">
        <v>21930</v>
      </c>
      <c r="J160" s="505"/>
      <c r="K160" s="309"/>
      <c r="L160" s="16">
        <v>0</v>
      </c>
      <c r="M160" s="16">
        <v>0</v>
      </c>
      <c r="N160" s="16">
        <v>0</v>
      </c>
      <c r="O160" s="16">
        <v>0</v>
      </c>
      <c r="P160" s="16"/>
      <c r="Q160" s="16">
        <v>0</v>
      </c>
      <c r="R160" s="16"/>
      <c r="S160" s="202"/>
      <c r="T160" s="202"/>
      <c r="U160" s="202"/>
      <c r="V160" s="202"/>
      <c r="W160" s="202"/>
      <c r="X160" s="202"/>
      <c r="Y160" s="202"/>
      <c r="Z160" s="202"/>
      <c r="AA160" s="202"/>
      <c r="AB160" s="202"/>
      <c r="AC160" s="202"/>
      <c r="AD160" s="202"/>
      <c r="AE160" s="202"/>
      <c r="AF160" s="18"/>
      <c r="AG160" s="202"/>
      <c r="AH160" s="202"/>
      <c r="AI160" s="202"/>
      <c r="AJ160" s="202"/>
      <c r="AK160" s="202"/>
      <c r="AL160" s="202"/>
      <c r="AM160" s="202"/>
      <c r="AN160" s="202"/>
      <c r="AO160" s="202"/>
      <c r="AP160" s="202"/>
      <c r="AQ160" s="202"/>
      <c r="AR160" s="202"/>
      <c r="AS160" s="207"/>
      <c r="AT160" s="207"/>
      <c r="AU160" s="207"/>
      <c r="AV160" s="207"/>
      <c r="AW160" s="207"/>
      <c r="AX160" s="208"/>
      <c r="AY160" s="208"/>
      <c r="AZ160" s="208"/>
      <c r="BA160" s="208"/>
      <c r="BB160" s="208"/>
      <c r="BC160" s="208"/>
      <c r="BD160" s="20"/>
      <c r="BE160" s="20"/>
      <c r="BF160" s="20"/>
      <c r="BG160" s="20"/>
      <c r="BH160" s="20"/>
      <c r="BI160" s="20"/>
      <c r="BJ160" s="20"/>
      <c r="BK160" s="20"/>
      <c r="BL160" s="20"/>
      <c r="BM160" s="20"/>
      <c r="BN160" s="20"/>
      <c r="BO160" s="20"/>
      <c r="BP160" s="20"/>
      <c r="BQ160" s="20"/>
      <c r="BR160" s="20"/>
      <c r="BS160" s="15">
        <f t="shared" si="21"/>
        <v>0</v>
      </c>
      <c r="BT160" s="23"/>
      <c r="BU160" s="15">
        <f t="shared" si="22"/>
        <v>0</v>
      </c>
      <c r="BV160" s="23"/>
      <c r="BW160" s="15">
        <f t="shared" si="23"/>
        <v>0</v>
      </c>
      <c r="BX160" s="25"/>
      <c r="BY160" s="25"/>
    </row>
    <row r="161" spans="1:77" s="274" customFormat="1" ht="21" hidden="1" customHeight="1">
      <c r="A161" s="30"/>
      <c r="B161" s="30"/>
      <c r="C161" s="41" t="s">
        <v>24</v>
      </c>
      <c r="D161" s="659" t="s">
        <v>977</v>
      </c>
      <c r="E161" s="576"/>
      <c r="F161" s="544">
        <v>41430</v>
      </c>
      <c r="G161" s="983"/>
      <c r="H161" s="309" t="s">
        <v>265</v>
      </c>
      <c r="I161" s="30">
        <v>38791</v>
      </c>
      <c r="J161" s="505"/>
      <c r="K161" s="309"/>
      <c r="L161" s="16">
        <v>3</v>
      </c>
      <c r="M161" s="16">
        <v>0</v>
      </c>
      <c r="N161" s="16">
        <v>0</v>
      </c>
      <c r="O161" s="16">
        <v>0</v>
      </c>
      <c r="P161" s="16"/>
      <c r="Q161" s="16">
        <v>0</v>
      </c>
      <c r="R161" s="16"/>
      <c r="S161" s="18"/>
      <c r="T161" s="18"/>
      <c r="U161" s="18"/>
      <c r="V161" s="18"/>
      <c r="W161" s="18"/>
      <c r="X161" s="18"/>
      <c r="Y161" s="18"/>
      <c r="Z161" s="18"/>
      <c r="AA161" s="18"/>
      <c r="AB161" s="18"/>
      <c r="AC161" s="18"/>
      <c r="AD161" s="18"/>
      <c r="AE161" s="18"/>
      <c r="AF161" s="18"/>
      <c r="AG161" s="18"/>
      <c r="AH161" s="202"/>
      <c r="AI161" s="18"/>
      <c r="AJ161" s="18"/>
      <c r="AK161" s="18"/>
      <c r="AL161" s="18"/>
      <c r="AM161" s="18"/>
      <c r="AN161" s="18"/>
      <c r="AO161" s="18"/>
      <c r="AP161" s="18"/>
      <c r="AQ161" s="18"/>
      <c r="AR161" s="18"/>
      <c r="AS161" s="19"/>
      <c r="AT161" s="19"/>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5">
        <f t="shared" si="21"/>
        <v>0</v>
      </c>
      <c r="BT161" s="23"/>
      <c r="BU161" s="15">
        <f t="shared" si="22"/>
        <v>0</v>
      </c>
      <c r="BV161" s="23"/>
      <c r="BW161" s="15">
        <f t="shared" si="23"/>
        <v>0</v>
      </c>
    </row>
    <row r="162" spans="1:77" s="274" customFormat="1" ht="21" hidden="1" customHeight="1">
      <c r="A162" s="209"/>
      <c r="B162" s="209"/>
      <c r="C162" s="41" t="s">
        <v>42</v>
      </c>
      <c r="D162" s="659" t="s">
        <v>61</v>
      </c>
      <c r="E162" s="576"/>
      <c r="F162" s="543">
        <v>37408</v>
      </c>
      <c r="G162" s="983"/>
      <c r="H162" s="309" t="s">
        <v>967</v>
      </c>
      <c r="I162" s="30">
        <v>36222</v>
      </c>
      <c r="J162" s="505"/>
      <c r="K162" s="309"/>
      <c r="L162" s="16">
        <v>0</v>
      </c>
      <c r="M162" s="16">
        <v>0</v>
      </c>
      <c r="N162" s="16">
        <v>0</v>
      </c>
      <c r="O162" s="16">
        <v>0</v>
      </c>
      <c r="P162" s="16"/>
      <c r="Q162" s="16">
        <v>0</v>
      </c>
      <c r="R162" s="16"/>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9"/>
      <c r="AT162" s="19"/>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5">
        <f t="shared" si="21"/>
        <v>0</v>
      </c>
      <c r="BT162" s="23"/>
      <c r="BU162" s="15">
        <f t="shared" si="22"/>
        <v>0</v>
      </c>
      <c r="BV162" s="23"/>
      <c r="BW162" s="15">
        <f t="shared" si="23"/>
        <v>0</v>
      </c>
      <c r="BX162" s="49"/>
      <c r="BY162" s="49"/>
    </row>
    <row r="163" spans="1:77" s="274" customFormat="1" ht="21" hidden="1" customHeight="1">
      <c r="A163" s="44"/>
      <c r="B163" s="44"/>
      <c r="C163" s="41" t="s">
        <v>87</v>
      </c>
      <c r="D163" s="659" t="s">
        <v>1010</v>
      </c>
      <c r="E163" s="576"/>
      <c r="F163" s="543">
        <v>43292</v>
      </c>
      <c r="G163" s="983"/>
      <c r="H163" s="309" t="s">
        <v>967</v>
      </c>
      <c r="I163" s="30">
        <v>22153</v>
      </c>
      <c r="J163" s="505"/>
      <c r="K163" s="309"/>
      <c r="L163" s="16">
        <v>0</v>
      </c>
      <c r="M163" s="16">
        <v>0</v>
      </c>
      <c r="N163" s="16">
        <v>0</v>
      </c>
      <c r="O163" s="16">
        <v>0</v>
      </c>
      <c r="P163" s="16"/>
      <c r="Q163" s="16">
        <v>0</v>
      </c>
      <c r="R163" s="16"/>
      <c r="S163" s="202"/>
      <c r="T163" s="202"/>
      <c r="U163" s="202"/>
      <c r="V163" s="202"/>
      <c r="W163" s="202"/>
      <c r="X163" s="202"/>
      <c r="Y163" s="202"/>
      <c r="Z163" s="202"/>
      <c r="AA163" s="202"/>
      <c r="AB163" s="202"/>
      <c r="AC163" s="202"/>
      <c r="AD163" s="202"/>
      <c r="AE163" s="202"/>
      <c r="AF163" s="18"/>
      <c r="AG163" s="202"/>
      <c r="AH163" s="202"/>
      <c r="AI163" s="202"/>
      <c r="AJ163" s="202"/>
      <c r="AK163" s="202"/>
      <c r="AL163" s="202"/>
      <c r="AM163" s="202"/>
      <c r="AN163" s="202"/>
      <c r="AO163" s="202"/>
      <c r="AP163" s="202"/>
      <c r="AQ163" s="202"/>
      <c r="AR163" s="202"/>
      <c r="AS163" s="207"/>
      <c r="AT163" s="207"/>
      <c r="AU163" s="207"/>
      <c r="AV163" s="207"/>
      <c r="AW163" s="207"/>
      <c r="AX163" s="208"/>
      <c r="AY163" s="208"/>
      <c r="AZ163" s="208"/>
      <c r="BA163" s="208"/>
      <c r="BB163" s="208"/>
      <c r="BC163" s="208"/>
      <c r="BD163" s="20"/>
      <c r="BE163" s="20"/>
      <c r="BF163" s="20"/>
      <c r="BG163" s="20"/>
      <c r="BH163" s="20"/>
      <c r="BI163" s="20"/>
      <c r="BJ163" s="20"/>
      <c r="BK163" s="20"/>
      <c r="BL163" s="20"/>
      <c r="BM163" s="20"/>
      <c r="BN163" s="20"/>
      <c r="BO163" s="20"/>
      <c r="BP163" s="20"/>
      <c r="BQ163" s="20"/>
      <c r="BR163" s="20"/>
      <c r="BS163" s="15">
        <f t="shared" si="21"/>
        <v>0</v>
      </c>
      <c r="BT163" s="23"/>
      <c r="BU163" s="15">
        <f t="shared" si="22"/>
        <v>0</v>
      </c>
      <c r="BV163" s="23"/>
      <c r="BW163" s="15">
        <f t="shared" si="23"/>
        <v>0</v>
      </c>
    </row>
    <row r="164" spans="1:77" s="229" customFormat="1" hidden="1">
      <c r="C164" s="230"/>
      <c r="E164" s="579"/>
      <c r="F164" s="549"/>
      <c r="G164" s="600"/>
      <c r="H164" s="231"/>
      <c r="I164" s="231"/>
      <c r="J164" s="232"/>
      <c r="K164" s="231"/>
      <c r="L164" s="232"/>
      <c r="M164" s="232"/>
      <c r="N164" s="232"/>
      <c r="O164" s="232"/>
      <c r="P164" s="232"/>
      <c r="Q164" s="232"/>
      <c r="R164" s="232"/>
      <c r="S164" s="111"/>
      <c r="AN164" s="233"/>
      <c r="AP164" s="230"/>
      <c r="AQ164" s="230"/>
      <c r="AR164" s="230"/>
    </row>
    <row r="165" spans="1:77" s="54" customFormat="1" ht="54" hidden="1" customHeight="1">
      <c r="C165" s="53"/>
      <c r="D165" s="53" t="s">
        <v>1790</v>
      </c>
      <c r="E165" s="211"/>
      <c r="F165" s="550"/>
      <c r="G165" s="211"/>
      <c r="H165" s="287"/>
      <c r="I165" s="38"/>
      <c r="J165" s="49"/>
      <c r="K165" s="287"/>
      <c r="BS165" s="284"/>
      <c r="BT165" s="284"/>
      <c r="BU165" s="284"/>
      <c r="BW165" s="284"/>
    </row>
    <row r="166" spans="1:77" s="229" customFormat="1" hidden="1">
      <c r="C166" s="230"/>
      <c r="E166" s="579"/>
      <c r="F166" s="549"/>
      <c r="G166" s="600"/>
      <c r="H166" s="231"/>
      <c r="I166" s="231"/>
      <c r="J166" s="232"/>
      <c r="K166" s="231"/>
      <c r="L166" s="232"/>
      <c r="M166" s="232"/>
      <c r="N166" s="232"/>
      <c r="O166" s="232"/>
      <c r="P166" s="232"/>
      <c r="Q166" s="232"/>
      <c r="R166" s="232"/>
      <c r="S166" s="111"/>
      <c r="AN166" s="233"/>
      <c r="AP166" s="230"/>
      <c r="AQ166" s="230"/>
      <c r="AR166" s="230"/>
    </row>
    <row r="167" spans="1:77" s="172" customFormat="1" ht="34.5" hidden="1" customHeight="1">
      <c r="A167" s="316" t="s">
        <v>11</v>
      </c>
      <c r="B167" s="316" t="s">
        <v>1058</v>
      </c>
      <c r="C167" s="593" t="s">
        <v>12</v>
      </c>
      <c r="D167" s="434" t="s">
        <v>43</v>
      </c>
      <c r="E167" s="563"/>
      <c r="F167" s="405" t="s">
        <v>14</v>
      </c>
      <c r="G167" s="563"/>
      <c r="H167" s="286" t="s">
        <v>306</v>
      </c>
      <c r="I167" s="286" t="s">
        <v>15</v>
      </c>
      <c r="J167" s="504"/>
      <c r="K167" s="286"/>
      <c r="L167" s="388" t="s">
        <v>1319</v>
      </c>
      <c r="M167" s="388" t="s">
        <v>904</v>
      </c>
      <c r="N167" s="388"/>
      <c r="O167" s="388" t="s">
        <v>904</v>
      </c>
      <c r="P167" s="388"/>
      <c r="Q167" s="388" t="s">
        <v>904</v>
      </c>
      <c r="R167" s="388"/>
      <c r="S167" s="316"/>
      <c r="T167" s="316"/>
      <c r="U167" s="316"/>
      <c r="V167" s="316"/>
      <c r="W167" s="316"/>
      <c r="X167" s="316"/>
      <c r="Y167" s="316"/>
      <c r="Z167" s="316"/>
      <c r="AA167" s="316"/>
      <c r="AB167" s="316"/>
      <c r="AC167" s="316"/>
      <c r="AD167" s="316"/>
      <c r="AE167" s="316"/>
      <c r="AF167" s="316"/>
      <c r="AG167" s="316"/>
      <c r="AH167" s="316"/>
      <c r="AI167" s="316"/>
      <c r="AJ167" s="316"/>
      <c r="AK167" s="316"/>
      <c r="AL167" s="316"/>
      <c r="AM167" s="316"/>
      <c r="AN167" s="316"/>
      <c r="AO167" s="316"/>
      <c r="AP167" s="316"/>
      <c r="AQ167" s="316"/>
      <c r="AR167" s="316"/>
      <c r="AS167" s="316"/>
      <c r="AT167" s="316"/>
      <c r="AU167" s="316"/>
      <c r="AV167" s="316"/>
      <c r="AW167" s="316"/>
      <c r="AX167" s="316"/>
      <c r="AY167" s="316"/>
      <c r="AZ167" s="316"/>
      <c r="BA167" s="316"/>
      <c r="BB167" s="316"/>
      <c r="BC167" s="316"/>
      <c r="BD167" s="316"/>
      <c r="BE167" s="316"/>
      <c r="BF167" s="316"/>
      <c r="BG167" s="316"/>
      <c r="BH167" s="316"/>
      <c r="BI167" s="316"/>
      <c r="BJ167" s="316"/>
      <c r="BK167" s="316"/>
      <c r="BL167" s="316"/>
      <c r="BM167" s="316"/>
      <c r="BN167" s="316"/>
      <c r="BO167" s="316"/>
      <c r="BP167" s="316"/>
      <c r="BQ167" s="316"/>
      <c r="BR167" s="316"/>
      <c r="BS167" s="12" t="s">
        <v>915</v>
      </c>
      <c r="BT167" s="13"/>
      <c r="BU167" s="12" t="s">
        <v>916</v>
      </c>
      <c r="BW167" s="14" t="s">
        <v>904</v>
      </c>
    </row>
    <row r="168" spans="1:77" s="274" customFormat="1" ht="21" hidden="1" customHeight="1">
      <c r="A168" s="44"/>
      <c r="B168" s="44"/>
      <c r="C168" s="41" t="s">
        <v>85</v>
      </c>
      <c r="D168" s="659" t="s">
        <v>164</v>
      </c>
      <c r="E168" s="576"/>
      <c r="F168" s="542">
        <v>42442</v>
      </c>
      <c r="G168" s="983"/>
      <c r="H168" s="309" t="s">
        <v>352</v>
      </c>
      <c r="I168" s="30">
        <v>34663</v>
      </c>
      <c r="J168" s="505"/>
      <c r="K168" s="309"/>
      <c r="L168" s="16">
        <v>0</v>
      </c>
      <c r="M168" s="16">
        <v>0</v>
      </c>
      <c r="N168" s="16">
        <v>0</v>
      </c>
      <c r="O168" s="16">
        <v>0</v>
      </c>
      <c r="P168" s="16"/>
      <c r="Q168" s="16">
        <v>0</v>
      </c>
      <c r="R168" s="16"/>
      <c r="S168" s="202"/>
      <c r="T168" s="202"/>
      <c r="U168" s="202"/>
      <c r="V168" s="202"/>
      <c r="W168" s="202"/>
      <c r="X168" s="202"/>
      <c r="Y168" s="202"/>
      <c r="Z168" s="202"/>
      <c r="AA168" s="202"/>
      <c r="AB168" s="202"/>
      <c r="AC168" s="202"/>
      <c r="AD168" s="202"/>
      <c r="AE168" s="202"/>
      <c r="AF168" s="18"/>
      <c r="AG168" s="202"/>
      <c r="AH168" s="202"/>
      <c r="AI168" s="202"/>
      <c r="AJ168" s="202"/>
      <c r="AK168" s="202"/>
      <c r="AL168" s="202"/>
      <c r="AM168" s="202"/>
      <c r="AN168" s="202"/>
      <c r="AO168" s="202"/>
      <c r="AP168" s="202"/>
      <c r="AQ168" s="202"/>
      <c r="AR168" s="202"/>
      <c r="AS168" s="207"/>
      <c r="AT168" s="207"/>
      <c r="AU168" s="207"/>
      <c r="AV168" s="207"/>
      <c r="AW168" s="207"/>
      <c r="AX168" s="208"/>
      <c r="AY168" s="208"/>
      <c r="AZ168" s="208"/>
      <c r="BA168" s="208"/>
      <c r="BB168" s="208"/>
      <c r="BC168" s="208"/>
      <c r="BD168" s="20"/>
      <c r="BE168" s="20"/>
      <c r="BF168" s="20"/>
      <c r="BG168" s="20"/>
      <c r="BH168" s="20"/>
      <c r="BI168" s="20"/>
      <c r="BJ168" s="20"/>
      <c r="BK168" s="20"/>
      <c r="BL168" s="20"/>
      <c r="BM168" s="20"/>
      <c r="BN168" s="20"/>
      <c r="BO168" s="20"/>
      <c r="BP168" s="20"/>
      <c r="BQ168" s="20"/>
      <c r="BR168" s="20"/>
      <c r="BS168" s="15">
        <f>COUNT(S168:AR168)</f>
        <v>0</v>
      </c>
      <c r="BT168" s="23"/>
      <c r="BU168" s="15">
        <f>COUNT(AS168:BR168)</f>
        <v>0</v>
      </c>
      <c r="BV168" s="23"/>
      <c r="BW168" s="15">
        <f>SUM(BS168,BU168)</f>
        <v>0</v>
      </c>
    </row>
    <row r="169" spans="1:77" s="274" customFormat="1" ht="21" hidden="1" customHeight="1">
      <c r="A169" s="44"/>
      <c r="B169" s="44"/>
      <c r="C169" s="41" t="s">
        <v>101</v>
      </c>
      <c r="D169" s="659" t="s">
        <v>1171</v>
      </c>
      <c r="E169" s="576"/>
      <c r="F169" s="543">
        <v>43991</v>
      </c>
      <c r="G169" s="983"/>
      <c r="H169" s="309" t="s">
        <v>770</v>
      </c>
      <c r="I169" s="30">
        <v>23767</v>
      </c>
      <c r="J169" s="505"/>
      <c r="K169" s="309"/>
      <c r="L169" s="16">
        <v>0</v>
      </c>
      <c r="M169" s="16">
        <v>0</v>
      </c>
      <c r="N169" s="16">
        <v>0</v>
      </c>
      <c r="O169" s="16">
        <v>0</v>
      </c>
      <c r="P169" s="16"/>
      <c r="Q169" s="16">
        <v>0</v>
      </c>
      <c r="R169" s="16"/>
      <c r="S169" s="202"/>
      <c r="T169" s="202"/>
      <c r="U169" s="202"/>
      <c r="V169" s="202"/>
      <c r="W169" s="202"/>
      <c r="X169" s="202"/>
      <c r="Y169" s="202"/>
      <c r="Z169" s="202"/>
      <c r="AA169" s="202"/>
      <c r="AB169" s="202"/>
      <c r="AC169" s="202"/>
      <c r="AD169" s="202"/>
      <c r="AE169" s="202"/>
      <c r="AF169" s="18"/>
      <c r="AG169" s="202"/>
      <c r="AH169" s="202"/>
      <c r="AI169" s="202"/>
      <c r="AJ169" s="202"/>
      <c r="AK169" s="202"/>
      <c r="AL169" s="202"/>
      <c r="AM169" s="202"/>
      <c r="AN169" s="202"/>
      <c r="AO169" s="202"/>
      <c r="AP169" s="202"/>
      <c r="AQ169" s="202"/>
      <c r="AR169" s="202"/>
      <c r="AS169" s="207"/>
      <c r="AT169" s="207"/>
      <c r="AU169" s="207"/>
      <c r="AV169" s="207"/>
      <c r="AW169" s="207"/>
      <c r="AX169" s="208"/>
      <c r="AY169" s="208"/>
      <c r="AZ169" s="208"/>
      <c r="BA169" s="208"/>
      <c r="BB169" s="208"/>
      <c r="BC169" s="208"/>
      <c r="BD169" s="20"/>
      <c r="BE169" s="20"/>
      <c r="BF169" s="20"/>
      <c r="BG169" s="20"/>
      <c r="BH169" s="20"/>
      <c r="BI169" s="20"/>
      <c r="BJ169" s="20"/>
      <c r="BK169" s="20"/>
      <c r="BL169" s="20"/>
      <c r="BM169" s="20"/>
      <c r="BN169" s="20"/>
      <c r="BO169" s="20"/>
      <c r="BP169" s="20"/>
      <c r="BQ169" s="20"/>
      <c r="BR169" s="20"/>
      <c r="BS169" s="15">
        <f>COUNT(S169:AR169)</f>
        <v>0</v>
      </c>
      <c r="BT169" s="23"/>
      <c r="BU169" s="15">
        <f>COUNT(AS169:BR169)</f>
        <v>0</v>
      </c>
      <c r="BV169" s="23"/>
      <c r="BW169" s="15">
        <f>SUM(BS169,BU169)</f>
        <v>0</v>
      </c>
    </row>
    <row r="170" spans="1:77" s="229" customFormat="1" hidden="1">
      <c r="C170" s="230"/>
      <c r="E170" s="579"/>
      <c r="F170" s="549"/>
      <c r="G170" s="600"/>
      <c r="H170" s="231"/>
      <c r="I170" s="231"/>
      <c r="J170" s="232"/>
      <c r="K170" s="231"/>
      <c r="L170" s="232"/>
      <c r="M170" s="232"/>
      <c r="N170" s="232"/>
      <c r="O170" s="232"/>
      <c r="P170" s="232"/>
      <c r="Q170" s="232"/>
      <c r="R170" s="232"/>
      <c r="S170" s="111"/>
      <c r="AN170" s="233"/>
      <c r="AP170" s="230"/>
      <c r="AQ170" s="230"/>
      <c r="AR170" s="230"/>
    </row>
    <row r="171" spans="1:77" s="54" customFormat="1" ht="54" hidden="1" customHeight="1">
      <c r="C171" s="53"/>
      <c r="D171" s="53" t="s">
        <v>1791</v>
      </c>
      <c r="E171" s="211"/>
      <c r="F171" s="550"/>
      <c r="G171" s="211"/>
      <c r="H171" s="287"/>
      <c r="I171" s="38"/>
      <c r="J171" s="49"/>
      <c r="K171" s="287"/>
      <c r="BU171" s="284"/>
      <c r="BV171" s="284"/>
      <c r="BW171" s="284"/>
      <c r="BY171" s="284"/>
    </row>
    <row r="172" spans="1:77" s="229" customFormat="1" hidden="1">
      <c r="C172" s="230"/>
      <c r="E172" s="579"/>
      <c r="F172" s="549"/>
      <c r="G172" s="600"/>
      <c r="H172" s="231"/>
      <c r="I172" s="231"/>
      <c r="J172" s="232"/>
      <c r="K172" s="231"/>
      <c r="L172" s="232"/>
      <c r="M172" s="232"/>
      <c r="N172" s="232"/>
      <c r="O172" s="232"/>
      <c r="P172" s="232"/>
      <c r="Q172" s="232"/>
      <c r="R172" s="232"/>
      <c r="S172" s="111"/>
      <c r="AO172" s="233"/>
      <c r="AQ172" s="230"/>
      <c r="AR172" s="230"/>
      <c r="AS172" s="230"/>
    </row>
    <row r="173" spans="1:77" s="172" customFormat="1" ht="34.5" hidden="1" customHeight="1">
      <c r="A173" s="316" t="s">
        <v>11</v>
      </c>
      <c r="B173" s="316" t="s">
        <v>1058</v>
      </c>
      <c r="C173" s="593" t="s">
        <v>12</v>
      </c>
      <c r="D173" s="434" t="s">
        <v>43</v>
      </c>
      <c r="E173" s="563"/>
      <c r="F173" s="405" t="s">
        <v>14</v>
      </c>
      <c r="G173" s="563"/>
      <c r="H173" s="363" t="s">
        <v>306</v>
      </c>
      <c r="I173" s="286" t="s">
        <v>15</v>
      </c>
      <c r="J173" s="504"/>
      <c r="K173" s="363"/>
      <c r="L173" s="388" t="s">
        <v>1319</v>
      </c>
      <c r="M173" s="388" t="s">
        <v>916</v>
      </c>
      <c r="N173" s="388"/>
      <c r="O173" s="388" t="s">
        <v>916</v>
      </c>
      <c r="P173" s="388"/>
      <c r="Q173" s="388" t="s">
        <v>916</v>
      </c>
      <c r="R173" s="388"/>
      <c r="S173" s="388" t="s">
        <v>915</v>
      </c>
      <c r="T173" s="388" t="s">
        <v>1420</v>
      </c>
      <c r="U173" s="316">
        <v>5</v>
      </c>
      <c r="V173" s="316">
        <v>12</v>
      </c>
      <c r="W173" s="316">
        <v>19</v>
      </c>
      <c r="X173" s="316">
        <v>26</v>
      </c>
      <c r="Y173" s="316">
        <v>2</v>
      </c>
      <c r="Z173" s="316">
        <v>9</v>
      </c>
      <c r="AA173" s="316">
        <v>16</v>
      </c>
      <c r="AB173" s="316">
        <v>23</v>
      </c>
      <c r="AC173" s="316">
        <v>2</v>
      </c>
      <c r="AD173" s="316">
        <v>9</v>
      </c>
      <c r="AE173" s="316">
        <v>16</v>
      </c>
      <c r="AF173" s="316">
        <v>23</v>
      </c>
      <c r="AG173" s="316">
        <v>30</v>
      </c>
      <c r="AH173" s="316">
        <v>6</v>
      </c>
      <c r="AI173" s="316">
        <v>13</v>
      </c>
      <c r="AJ173" s="316">
        <v>20</v>
      </c>
      <c r="AK173" s="316">
        <v>27</v>
      </c>
      <c r="AL173" s="316">
        <v>4</v>
      </c>
      <c r="AM173" s="316">
        <v>11</v>
      </c>
      <c r="AN173" s="316">
        <v>18</v>
      </c>
      <c r="AO173" s="316">
        <v>25</v>
      </c>
      <c r="AP173" s="316">
        <v>1</v>
      </c>
      <c r="AQ173" s="316">
        <v>8</v>
      </c>
      <c r="AR173" s="316">
        <v>15</v>
      </c>
      <c r="AS173" s="316">
        <v>22</v>
      </c>
      <c r="AT173" s="316">
        <v>29</v>
      </c>
      <c r="AU173" s="316">
        <v>6</v>
      </c>
      <c r="AV173" s="316">
        <v>13</v>
      </c>
      <c r="AW173" s="316">
        <v>20</v>
      </c>
      <c r="AX173" s="316">
        <v>27</v>
      </c>
      <c r="AY173" s="316">
        <v>3</v>
      </c>
      <c r="AZ173" s="316">
        <v>10</v>
      </c>
      <c r="BA173" s="316">
        <v>17</v>
      </c>
      <c r="BB173" s="316">
        <v>24</v>
      </c>
      <c r="BC173" s="316">
        <v>31</v>
      </c>
      <c r="BD173" s="316">
        <v>7</v>
      </c>
      <c r="BE173" s="316">
        <v>14</v>
      </c>
      <c r="BF173" s="316">
        <v>21</v>
      </c>
      <c r="BG173" s="316">
        <v>28</v>
      </c>
      <c r="BH173" s="316">
        <v>5</v>
      </c>
      <c r="BI173" s="316">
        <v>12</v>
      </c>
      <c r="BJ173" s="316">
        <v>19</v>
      </c>
      <c r="BK173" s="316">
        <v>26</v>
      </c>
      <c r="BL173" s="316">
        <v>2</v>
      </c>
      <c r="BM173" s="316">
        <v>9</v>
      </c>
      <c r="BN173" s="316">
        <v>16</v>
      </c>
      <c r="BO173" s="316">
        <v>23</v>
      </c>
      <c r="BP173" s="316">
        <v>30</v>
      </c>
      <c r="BQ173" s="316">
        <v>7</v>
      </c>
      <c r="BR173" s="316">
        <v>14</v>
      </c>
      <c r="BS173" s="316">
        <v>21</v>
      </c>
      <c r="BT173" s="316">
        <v>28</v>
      </c>
      <c r="BU173" s="12" t="s">
        <v>915</v>
      </c>
      <c r="BV173" s="13"/>
      <c r="BW173" s="12" t="s">
        <v>916</v>
      </c>
      <c r="BY173" s="14" t="s">
        <v>1320</v>
      </c>
    </row>
    <row r="174" spans="1:77" s="274" customFormat="1" ht="21" hidden="1" customHeight="1">
      <c r="A174" s="44"/>
      <c r="B174" s="44"/>
      <c r="C174" s="41" t="s">
        <v>76</v>
      </c>
      <c r="D174" s="659" t="s">
        <v>258</v>
      </c>
      <c r="E174" s="576"/>
      <c r="F174" s="543">
        <v>42705</v>
      </c>
      <c r="G174" s="983"/>
      <c r="H174" s="309" t="s">
        <v>770</v>
      </c>
      <c r="I174" s="30">
        <v>43321</v>
      </c>
      <c r="J174" s="505"/>
      <c r="K174" s="309"/>
      <c r="L174" s="16">
        <v>0</v>
      </c>
      <c r="M174" s="16">
        <v>0</v>
      </c>
      <c r="N174" s="16"/>
      <c r="O174" s="16">
        <v>0</v>
      </c>
      <c r="P174" s="16"/>
      <c r="Q174" s="16">
        <v>0</v>
      </c>
      <c r="R174" s="16"/>
      <c r="S174" s="202"/>
      <c r="T174" s="202"/>
      <c r="U174" s="202"/>
      <c r="V174" s="202"/>
      <c r="W174" s="202"/>
      <c r="X174" s="202"/>
      <c r="Y174" s="202"/>
      <c r="Z174" s="202"/>
      <c r="AA174" s="202"/>
      <c r="AB174" s="202"/>
      <c r="AC174" s="202"/>
      <c r="AD174" s="202"/>
      <c r="AE174" s="202"/>
      <c r="AF174" s="18"/>
      <c r="AG174" s="202"/>
      <c r="AH174" s="202"/>
      <c r="AI174" s="202"/>
      <c r="AJ174" s="202"/>
      <c r="AK174" s="202"/>
      <c r="AL174" s="202"/>
      <c r="AM174" s="202"/>
      <c r="AN174" s="202"/>
      <c r="AO174" s="202"/>
      <c r="AP174" s="202"/>
      <c r="AQ174" s="202"/>
      <c r="AR174" s="202"/>
      <c r="AS174" s="207"/>
      <c r="AT174" s="207"/>
      <c r="AU174" s="207"/>
      <c r="AV174" s="207"/>
      <c r="AW174" s="207"/>
      <c r="AX174" s="208"/>
      <c r="AY174" s="208"/>
      <c r="AZ174" s="208"/>
      <c r="BA174" s="208"/>
      <c r="BB174" s="208"/>
      <c r="BC174" s="208"/>
      <c r="BD174" s="20"/>
      <c r="BE174" s="20"/>
      <c r="BF174" s="20"/>
      <c r="BG174" s="20"/>
      <c r="BH174" s="20"/>
      <c r="BI174" s="20"/>
      <c r="BJ174" s="20"/>
      <c r="BK174" s="20"/>
      <c r="BL174" s="20"/>
      <c r="BM174" s="20"/>
      <c r="BN174" s="20"/>
      <c r="BO174" s="20"/>
      <c r="BP174" s="20"/>
      <c r="BQ174" s="20"/>
      <c r="BR174" s="20"/>
      <c r="BS174" s="15">
        <f>COUNT(S174:AR174)</f>
        <v>0</v>
      </c>
      <c r="BT174" s="23"/>
      <c r="BU174" s="15">
        <f>COUNT(AS174:BR174)</f>
        <v>0</v>
      </c>
      <c r="BV174" s="23"/>
      <c r="BW174" s="15">
        <f>SUM(BS174,BU174)</f>
        <v>0</v>
      </c>
    </row>
    <row r="175" spans="1:77" s="229" customFormat="1" hidden="1">
      <c r="C175" s="230"/>
      <c r="E175" s="579"/>
      <c r="F175" s="549"/>
      <c r="G175" s="600"/>
      <c r="H175" s="231"/>
      <c r="I175" s="231"/>
      <c r="J175" s="232"/>
      <c r="K175" s="231"/>
      <c r="L175" s="232"/>
      <c r="M175" s="232"/>
      <c r="N175" s="232"/>
      <c r="O175" s="232"/>
      <c r="P175" s="232"/>
      <c r="Q175" s="232"/>
      <c r="R175" s="232"/>
      <c r="S175" s="232"/>
      <c r="T175" s="232"/>
      <c r="U175" s="111"/>
      <c r="AO175" s="233"/>
      <c r="AR175" s="230"/>
      <c r="AS175" s="230"/>
      <c r="AT175" s="230"/>
    </row>
    <row r="176" spans="1:77" s="54" customFormat="1" ht="54" hidden="1" customHeight="1">
      <c r="C176" s="53"/>
      <c r="D176" s="53" t="s">
        <v>1792</v>
      </c>
      <c r="E176" s="211"/>
      <c r="F176" s="550"/>
      <c r="G176" s="211"/>
      <c r="H176" s="287"/>
      <c r="I176" s="38"/>
      <c r="J176" s="49"/>
      <c r="K176" s="287"/>
      <c r="BU176" s="284"/>
      <c r="BV176" s="284"/>
      <c r="BW176" s="284"/>
      <c r="BY176" s="284"/>
    </row>
    <row r="177" spans="1:79" s="54" customFormat="1" ht="15" hidden="1" customHeight="1">
      <c r="C177" s="53"/>
      <c r="E177" s="211"/>
      <c r="F177" s="550"/>
      <c r="G177" s="211"/>
      <c r="H177" s="287"/>
      <c r="I177" s="38"/>
      <c r="J177" s="49"/>
      <c r="K177" s="287"/>
      <c r="BU177" s="284"/>
      <c r="BV177" s="284"/>
      <c r="BW177" s="284"/>
      <c r="BY177" s="284"/>
    </row>
    <row r="178" spans="1:79" s="172" customFormat="1" ht="34.5" hidden="1" customHeight="1">
      <c r="A178" s="316" t="s">
        <v>11</v>
      </c>
      <c r="B178" s="316" t="s">
        <v>1058</v>
      </c>
      <c r="C178" s="593" t="s">
        <v>12</v>
      </c>
      <c r="D178" s="434" t="s">
        <v>43</v>
      </c>
      <c r="E178" s="563"/>
      <c r="F178" s="405" t="s">
        <v>14</v>
      </c>
      <c r="G178" s="563"/>
      <c r="H178" s="363" t="s">
        <v>306</v>
      </c>
      <c r="I178" s="286" t="s">
        <v>15</v>
      </c>
      <c r="J178" s="504"/>
      <c r="K178" s="363"/>
      <c r="L178" s="388" t="s">
        <v>1319</v>
      </c>
      <c r="M178" s="388" t="s">
        <v>916</v>
      </c>
      <c r="N178" s="388"/>
      <c r="O178" s="388" t="s">
        <v>916</v>
      </c>
      <c r="P178" s="388"/>
      <c r="Q178" s="388" t="s">
        <v>916</v>
      </c>
      <c r="R178" s="388"/>
      <c r="S178" s="388" t="s">
        <v>915</v>
      </c>
      <c r="T178" s="388" t="s">
        <v>1420</v>
      </c>
      <c r="U178" s="316">
        <v>5</v>
      </c>
      <c r="V178" s="316">
        <v>12</v>
      </c>
      <c r="W178" s="316">
        <v>19</v>
      </c>
      <c r="X178" s="316">
        <v>26</v>
      </c>
      <c r="Y178" s="316">
        <v>2</v>
      </c>
      <c r="Z178" s="316">
        <v>9</v>
      </c>
      <c r="AA178" s="316">
        <v>16</v>
      </c>
      <c r="AB178" s="316">
        <v>23</v>
      </c>
      <c r="AC178" s="316">
        <v>2</v>
      </c>
      <c r="AD178" s="316">
        <v>9</v>
      </c>
      <c r="AE178" s="316">
        <v>16</v>
      </c>
      <c r="AF178" s="316">
        <v>23</v>
      </c>
      <c r="AG178" s="316">
        <v>30</v>
      </c>
      <c r="AH178" s="316">
        <v>6</v>
      </c>
      <c r="AI178" s="316">
        <v>13</v>
      </c>
      <c r="AJ178" s="316">
        <v>20</v>
      </c>
      <c r="AK178" s="316">
        <v>27</v>
      </c>
      <c r="AL178" s="316">
        <v>4</v>
      </c>
      <c r="AM178" s="316">
        <v>11</v>
      </c>
      <c r="AN178" s="316">
        <v>18</v>
      </c>
      <c r="AO178" s="316">
        <v>25</v>
      </c>
      <c r="AP178" s="316">
        <v>1</v>
      </c>
      <c r="AQ178" s="316">
        <v>8</v>
      </c>
      <c r="AR178" s="316">
        <v>15</v>
      </c>
      <c r="AS178" s="316">
        <v>22</v>
      </c>
      <c r="AT178" s="316">
        <v>29</v>
      </c>
      <c r="AU178" s="316">
        <v>6</v>
      </c>
      <c r="AV178" s="316">
        <v>13</v>
      </c>
      <c r="AW178" s="316">
        <v>20</v>
      </c>
      <c r="AX178" s="316">
        <v>27</v>
      </c>
      <c r="AY178" s="316">
        <v>3</v>
      </c>
      <c r="AZ178" s="316">
        <v>10</v>
      </c>
      <c r="BA178" s="316">
        <v>17</v>
      </c>
      <c r="BB178" s="316">
        <v>24</v>
      </c>
      <c r="BC178" s="316">
        <v>31</v>
      </c>
      <c r="BD178" s="316">
        <v>7</v>
      </c>
      <c r="BE178" s="316">
        <v>14</v>
      </c>
      <c r="BF178" s="316">
        <v>21</v>
      </c>
      <c r="BG178" s="316">
        <v>28</v>
      </c>
      <c r="BH178" s="316">
        <v>5</v>
      </c>
      <c r="BI178" s="316">
        <v>12</v>
      </c>
      <c r="BJ178" s="316">
        <v>19</v>
      </c>
      <c r="BK178" s="316">
        <v>26</v>
      </c>
      <c r="BL178" s="316">
        <v>2</v>
      </c>
      <c r="BM178" s="316">
        <v>9</v>
      </c>
      <c r="BN178" s="316">
        <v>16</v>
      </c>
      <c r="BO178" s="316">
        <v>23</v>
      </c>
      <c r="BP178" s="316">
        <v>30</v>
      </c>
      <c r="BQ178" s="316">
        <v>7</v>
      </c>
      <c r="BR178" s="316">
        <v>14</v>
      </c>
      <c r="BS178" s="316">
        <v>21</v>
      </c>
      <c r="BT178" s="316">
        <v>28</v>
      </c>
      <c r="BU178" s="12" t="s">
        <v>915</v>
      </c>
      <c r="BV178" s="13"/>
      <c r="BW178" s="12" t="s">
        <v>916</v>
      </c>
      <c r="BY178" s="14" t="s">
        <v>1320</v>
      </c>
    </row>
    <row r="179" spans="1:79" s="274" customFormat="1" ht="21" hidden="1" customHeight="1">
      <c r="A179" s="44"/>
      <c r="B179" s="44"/>
      <c r="C179" s="41" t="s">
        <v>60</v>
      </c>
      <c r="D179" s="659" t="s">
        <v>1427</v>
      </c>
      <c r="E179" s="576"/>
      <c r="F179" s="542">
        <v>36123</v>
      </c>
      <c r="G179" s="983"/>
      <c r="H179" s="309" t="s">
        <v>770</v>
      </c>
      <c r="I179" s="30">
        <v>22463</v>
      </c>
      <c r="J179" s="505"/>
      <c r="K179" s="309"/>
      <c r="L179" s="16">
        <v>0</v>
      </c>
      <c r="M179" s="16">
        <v>0</v>
      </c>
      <c r="N179" s="16"/>
      <c r="O179" s="16">
        <v>0</v>
      </c>
      <c r="P179" s="16"/>
      <c r="Q179" s="16">
        <v>0</v>
      </c>
      <c r="R179" s="16"/>
      <c r="S179" s="202"/>
      <c r="T179" s="202"/>
      <c r="U179" s="202"/>
      <c r="V179" s="202"/>
      <c r="W179" s="202"/>
      <c r="X179" s="202"/>
      <c r="Y179" s="202"/>
      <c r="Z179" s="202"/>
      <c r="AA179" s="202"/>
      <c r="AB179" s="202"/>
      <c r="AC179" s="202"/>
      <c r="AD179" s="202"/>
      <c r="AE179" s="202"/>
      <c r="AF179" s="18"/>
      <c r="AG179" s="202"/>
      <c r="AH179" s="202"/>
      <c r="AI179" s="202"/>
      <c r="AJ179" s="202"/>
      <c r="AK179" s="202"/>
      <c r="AL179" s="202"/>
      <c r="AM179" s="202"/>
      <c r="AN179" s="202"/>
      <c r="AO179" s="202"/>
      <c r="AP179" s="202"/>
      <c r="AQ179" s="202"/>
      <c r="AR179" s="202"/>
      <c r="AS179" s="207"/>
      <c r="AT179" s="207"/>
      <c r="AU179" s="207"/>
      <c r="AV179" s="207"/>
      <c r="AW179" s="207"/>
      <c r="AX179" s="208"/>
      <c r="AY179" s="208"/>
      <c r="AZ179" s="208"/>
      <c r="BA179" s="208"/>
      <c r="BB179" s="208"/>
      <c r="BC179" s="208"/>
      <c r="BD179" s="20"/>
      <c r="BE179" s="20"/>
      <c r="BF179" s="20"/>
      <c r="BG179" s="20"/>
      <c r="BH179" s="20"/>
      <c r="BI179" s="20"/>
      <c r="BJ179" s="20"/>
      <c r="BK179" s="20"/>
      <c r="BL179" s="20"/>
      <c r="BM179" s="20"/>
      <c r="BN179" s="20"/>
      <c r="BO179" s="20"/>
      <c r="BP179" s="20"/>
      <c r="BQ179" s="20"/>
      <c r="BR179" s="20"/>
      <c r="BS179" s="15">
        <f>COUNT(S179:AR179)</f>
        <v>0</v>
      </c>
      <c r="BT179" s="23"/>
      <c r="BU179" s="15">
        <f>COUNT(AS179:BR179)</f>
        <v>0</v>
      </c>
      <c r="BV179" s="23"/>
      <c r="BW179" s="15">
        <f>SUM(BS179,BU179)</f>
        <v>0</v>
      </c>
    </row>
    <row r="180" spans="1:79" s="229" customFormat="1" hidden="1">
      <c r="C180" s="230"/>
      <c r="E180" s="579"/>
      <c r="F180" s="549"/>
      <c r="G180" s="600"/>
      <c r="H180" s="231"/>
      <c r="I180" s="231"/>
      <c r="J180" s="232"/>
      <c r="K180" s="231"/>
      <c r="L180" s="232"/>
      <c r="M180" s="232"/>
      <c r="N180" s="232"/>
      <c r="O180" s="232"/>
      <c r="P180" s="232"/>
      <c r="Q180" s="232"/>
      <c r="R180" s="232"/>
      <c r="S180" s="232"/>
      <c r="T180" s="232"/>
      <c r="U180" s="111"/>
      <c r="AO180" s="233"/>
      <c r="AR180" s="230"/>
      <c r="AS180" s="230"/>
      <c r="AT180" s="230"/>
    </row>
    <row r="181" spans="1:79" s="54" customFormat="1" ht="54" hidden="1" customHeight="1">
      <c r="C181" s="53"/>
      <c r="D181" s="53" t="s">
        <v>1793</v>
      </c>
      <c r="E181" s="211"/>
      <c r="F181" s="550"/>
      <c r="G181" s="211"/>
      <c r="H181" s="287"/>
      <c r="I181" s="38"/>
      <c r="J181" s="49"/>
      <c r="K181" s="287"/>
      <c r="BU181" s="284"/>
      <c r="BV181" s="284"/>
      <c r="BW181" s="284"/>
      <c r="BY181" s="284"/>
    </row>
    <row r="182" spans="1:79" s="54" customFormat="1" ht="15" hidden="1" customHeight="1">
      <c r="C182" s="53"/>
      <c r="E182" s="211"/>
      <c r="F182" s="550"/>
      <c r="G182" s="211"/>
      <c r="H182" s="287"/>
      <c r="I182" s="38"/>
      <c r="J182" s="49"/>
      <c r="K182" s="287"/>
      <c r="BU182" s="284"/>
      <c r="BV182" s="284"/>
      <c r="BW182" s="284"/>
      <c r="BY182" s="284"/>
    </row>
    <row r="183" spans="1:79" s="172" customFormat="1" ht="34.5" hidden="1" customHeight="1">
      <c r="A183" s="316" t="s">
        <v>11</v>
      </c>
      <c r="B183" s="316" t="s">
        <v>1058</v>
      </c>
      <c r="C183" s="593" t="s">
        <v>12</v>
      </c>
      <c r="D183" s="434" t="s">
        <v>43</v>
      </c>
      <c r="E183" s="563"/>
      <c r="F183" s="405" t="s">
        <v>14</v>
      </c>
      <c r="G183" s="563"/>
      <c r="H183" s="363" t="s">
        <v>306</v>
      </c>
      <c r="I183" s="286" t="s">
        <v>15</v>
      </c>
      <c r="J183" s="504"/>
      <c r="K183" s="363"/>
      <c r="L183" s="388" t="s">
        <v>1319</v>
      </c>
      <c r="M183" s="388" t="s">
        <v>916</v>
      </c>
      <c r="N183" s="388"/>
      <c r="O183" s="388" t="s">
        <v>916</v>
      </c>
      <c r="P183" s="388"/>
      <c r="Q183" s="388" t="s">
        <v>916</v>
      </c>
      <c r="R183" s="388"/>
      <c r="S183" s="388" t="s">
        <v>915</v>
      </c>
      <c r="T183" s="388" t="s">
        <v>1420</v>
      </c>
      <c r="U183" s="316">
        <v>5</v>
      </c>
      <c r="V183" s="316">
        <v>12</v>
      </c>
      <c r="W183" s="316">
        <v>19</v>
      </c>
      <c r="X183" s="316">
        <v>26</v>
      </c>
      <c r="Y183" s="316">
        <v>2</v>
      </c>
      <c r="Z183" s="316">
        <v>9</v>
      </c>
      <c r="AA183" s="316">
        <v>16</v>
      </c>
      <c r="AB183" s="316">
        <v>23</v>
      </c>
      <c r="AC183" s="316">
        <v>2</v>
      </c>
      <c r="AD183" s="316">
        <v>9</v>
      </c>
      <c r="AE183" s="316">
        <v>16</v>
      </c>
      <c r="AF183" s="316">
        <v>23</v>
      </c>
      <c r="AG183" s="316">
        <v>30</v>
      </c>
      <c r="AH183" s="316">
        <v>6</v>
      </c>
      <c r="AI183" s="316">
        <v>13</v>
      </c>
      <c r="AJ183" s="316">
        <v>20</v>
      </c>
      <c r="AK183" s="316">
        <v>27</v>
      </c>
      <c r="AL183" s="316">
        <v>4</v>
      </c>
      <c r="AM183" s="316">
        <v>11</v>
      </c>
      <c r="AN183" s="316">
        <v>18</v>
      </c>
      <c r="AO183" s="316">
        <v>25</v>
      </c>
      <c r="AP183" s="316">
        <v>1</v>
      </c>
      <c r="AQ183" s="316">
        <v>8</v>
      </c>
      <c r="AR183" s="316">
        <v>15</v>
      </c>
      <c r="AS183" s="316">
        <v>22</v>
      </c>
      <c r="AT183" s="316">
        <v>29</v>
      </c>
      <c r="AU183" s="316">
        <v>6</v>
      </c>
      <c r="AV183" s="316">
        <v>13</v>
      </c>
      <c r="AW183" s="316">
        <v>20</v>
      </c>
      <c r="AX183" s="316">
        <v>27</v>
      </c>
      <c r="AY183" s="316">
        <v>3</v>
      </c>
      <c r="AZ183" s="316">
        <v>10</v>
      </c>
      <c r="BA183" s="316">
        <v>17</v>
      </c>
      <c r="BB183" s="316">
        <v>24</v>
      </c>
      <c r="BC183" s="316">
        <v>31</v>
      </c>
      <c r="BD183" s="316">
        <v>7</v>
      </c>
      <c r="BE183" s="316">
        <v>14</v>
      </c>
      <c r="BF183" s="316">
        <v>21</v>
      </c>
      <c r="BG183" s="316">
        <v>28</v>
      </c>
      <c r="BH183" s="316">
        <v>5</v>
      </c>
      <c r="BI183" s="316">
        <v>12</v>
      </c>
      <c r="BJ183" s="316">
        <v>19</v>
      </c>
      <c r="BK183" s="316">
        <v>26</v>
      </c>
      <c r="BL183" s="316">
        <v>2</v>
      </c>
      <c r="BM183" s="316">
        <v>9</v>
      </c>
      <c r="BN183" s="316">
        <v>16</v>
      </c>
      <c r="BO183" s="316">
        <v>23</v>
      </c>
      <c r="BP183" s="316">
        <v>30</v>
      </c>
      <c r="BQ183" s="316">
        <v>7</v>
      </c>
      <c r="BR183" s="316">
        <v>14</v>
      </c>
      <c r="BS183" s="316">
        <v>21</v>
      </c>
      <c r="BT183" s="316">
        <v>28</v>
      </c>
      <c r="BU183" s="12" t="s">
        <v>915</v>
      </c>
      <c r="BV183" s="13"/>
      <c r="BW183" s="12" t="s">
        <v>916</v>
      </c>
      <c r="BY183" s="14" t="s">
        <v>1320</v>
      </c>
    </row>
    <row r="184" spans="1:79" s="274" customFormat="1" ht="21" hidden="1" customHeight="1">
      <c r="A184" s="44"/>
      <c r="B184" s="44"/>
      <c r="C184" s="41" t="s">
        <v>87</v>
      </c>
      <c r="D184" s="37" t="s">
        <v>1042</v>
      </c>
      <c r="E184" s="577"/>
      <c r="F184" s="543">
        <v>43798</v>
      </c>
      <c r="G184" s="983"/>
      <c r="H184" s="309" t="s">
        <v>967</v>
      </c>
      <c r="I184" s="30">
        <v>43798</v>
      </c>
      <c r="J184" s="505"/>
      <c r="K184" s="309"/>
      <c r="L184" s="16">
        <v>0</v>
      </c>
      <c r="M184" s="16">
        <v>0</v>
      </c>
      <c r="N184" s="16"/>
      <c r="O184" s="16">
        <v>0</v>
      </c>
      <c r="P184" s="16"/>
      <c r="Q184" s="16">
        <v>0</v>
      </c>
      <c r="R184" s="16"/>
      <c r="S184" s="202"/>
      <c r="T184" s="202"/>
      <c r="U184" s="202"/>
      <c r="V184" s="202"/>
      <c r="W184" s="202"/>
      <c r="X184" s="202"/>
      <c r="Y184" s="202"/>
      <c r="Z184" s="202"/>
      <c r="AA184" s="202"/>
      <c r="AB184" s="202"/>
      <c r="AC184" s="202"/>
      <c r="AD184" s="202"/>
      <c r="AE184" s="202"/>
      <c r="AF184" s="18"/>
      <c r="AG184" s="202"/>
      <c r="AH184" s="202"/>
      <c r="AI184" s="202"/>
      <c r="AJ184" s="202"/>
      <c r="AK184" s="202"/>
      <c r="AL184" s="202"/>
      <c r="AM184" s="202"/>
      <c r="AN184" s="202"/>
      <c r="AO184" s="202"/>
      <c r="AP184" s="202"/>
      <c r="AQ184" s="202"/>
      <c r="AR184" s="202"/>
      <c r="AS184" s="207"/>
      <c r="AT184" s="207"/>
      <c r="AU184" s="207"/>
      <c r="AV184" s="207"/>
      <c r="AW184" s="207"/>
      <c r="AX184" s="208"/>
      <c r="AY184" s="208"/>
      <c r="AZ184" s="208"/>
      <c r="BA184" s="208"/>
      <c r="BB184" s="208"/>
      <c r="BC184" s="208"/>
      <c r="BD184" s="20"/>
      <c r="BE184" s="20"/>
      <c r="BF184" s="20"/>
      <c r="BG184" s="20"/>
      <c r="BH184" s="20"/>
      <c r="BI184" s="20"/>
      <c r="BJ184" s="20"/>
      <c r="BK184" s="20"/>
      <c r="BL184" s="20"/>
      <c r="BM184" s="20"/>
      <c r="BN184" s="20"/>
      <c r="BO184" s="20"/>
      <c r="BP184" s="20"/>
      <c r="BQ184" s="20"/>
      <c r="BR184" s="20"/>
      <c r="BS184" s="15">
        <f>COUNT(S184:AR184)</f>
        <v>0</v>
      </c>
      <c r="BT184" s="23"/>
      <c r="BU184" s="15">
        <f>COUNT(AS184:BR184)</f>
        <v>0</v>
      </c>
      <c r="BV184" s="23"/>
      <c r="BW184" s="15">
        <f>SUM(BS184,BU184)</f>
        <v>0</v>
      </c>
    </row>
    <row r="185" spans="1:79" s="274" customFormat="1" ht="21" hidden="1" customHeight="1">
      <c r="A185" s="25"/>
      <c r="B185" s="25"/>
      <c r="C185" s="62"/>
      <c r="D185" s="238"/>
      <c r="E185" s="575"/>
      <c r="F185" s="551"/>
      <c r="G185" s="991"/>
      <c r="H185" s="280"/>
      <c r="I185" s="38"/>
      <c r="J185" s="503"/>
      <c r="K185" s="280"/>
      <c r="L185" s="47"/>
      <c r="M185" s="47"/>
      <c r="N185" s="47"/>
      <c r="O185" s="47"/>
      <c r="P185" s="47"/>
      <c r="Q185" s="47"/>
      <c r="R185" s="47"/>
      <c r="S185" s="254"/>
      <c r="T185" s="254"/>
      <c r="U185" s="254"/>
      <c r="V185" s="254"/>
      <c r="W185" s="254"/>
      <c r="X185" s="254"/>
      <c r="Y185" s="254"/>
      <c r="Z185" s="254"/>
      <c r="AA185" s="254"/>
      <c r="AB185" s="254"/>
      <c r="AC185" s="254"/>
      <c r="AD185" s="254"/>
      <c r="AE185" s="254"/>
      <c r="AF185" s="48"/>
      <c r="AG185" s="254"/>
      <c r="AH185" s="254"/>
      <c r="AI185" s="254"/>
      <c r="AJ185" s="254"/>
      <c r="AK185" s="254"/>
      <c r="AL185" s="254"/>
      <c r="AM185" s="254"/>
      <c r="AN185" s="254"/>
      <c r="AO185" s="254"/>
      <c r="AP185" s="254"/>
      <c r="AQ185" s="254"/>
      <c r="AR185" s="254"/>
      <c r="AS185" s="327"/>
      <c r="AT185" s="327"/>
      <c r="AU185" s="327"/>
      <c r="AV185" s="327"/>
      <c r="AW185" s="327"/>
      <c r="AX185" s="403"/>
      <c r="AY185" s="403"/>
      <c r="AZ185" s="403"/>
      <c r="BA185" s="403"/>
      <c r="BB185" s="403"/>
      <c r="BC185" s="403"/>
      <c r="BD185" s="326"/>
      <c r="BE185" s="326"/>
      <c r="BF185" s="326"/>
      <c r="BG185" s="326"/>
      <c r="BH185" s="326"/>
      <c r="BI185" s="326"/>
      <c r="BJ185" s="326"/>
      <c r="BK185" s="326"/>
      <c r="BL185" s="326"/>
      <c r="BM185" s="326"/>
      <c r="BN185" s="326"/>
      <c r="BO185" s="326"/>
      <c r="BP185" s="326"/>
      <c r="BQ185" s="326"/>
      <c r="BR185" s="326"/>
      <c r="BS185" s="23"/>
      <c r="BT185" s="23"/>
      <c r="BU185" s="23"/>
      <c r="BV185" s="23"/>
      <c r="BW185" s="23"/>
    </row>
    <row r="186" spans="1:79" s="54" customFormat="1" ht="54" hidden="1" customHeight="1">
      <c r="C186" s="53"/>
      <c r="D186" s="53" t="s">
        <v>1794</v>
      </c>
      <c r="E186" s="211"/>
      <c r="F186" s="550"/>
      <c r="G186" s="211"/>
      <c r="H186" s="287"/>
      <c r="I186" s="38"/>
      <c r="J186" s="49"/>
      <c r="K186" s="287"/>
      <c r="BT186" s="284"/>
      <c r="BU186" s="284"/>
      <c r="BV186" s="284"/>
    </row>
    <row r="187" spans="1:79" s="229" customFormat="1" hidden="1">
      <c r="C187" s="230"/>
      <c r="E187" s="579"/>
      <c r="F187" s="549"/>
      <c r="G187" s="600"/>
      <c r="H187" s="231"/>
      <c r="I187" s="231"/>
      <c r="J187" s="232"/>
      <c r="K187" s="231"/>
      <c r="L187" s="232"/>
      <c r="M187" s="232"/>
      <c r="N187" s="232"/>
      <c r="O187" s="232"/>
      <c r="P187" s="232"/>
      <c r="Q187" s="232"/>
      <c r="R187" s="232"/>
      <c r="S187" s="111"/>
      <c r="AN187" s="233"/>
      <c r="AP187" s="230"/>
      <c r="AQ187" s="230"/>
      <c r="AR187" s="230"/>
    </row>
    <row r="188" spans="1:79" s="172" customFormat="1" ht="34.5" hidden="1" customHeight="1">
      <c r="A188" s="316" t="s">
        <v>11</v>
      </c>
      <c r="B188" s="316" t="s">
        <v>1058</v>
      </c>
      <c r="C188" s="593" t="s">
        <v>12</v>
      </c>
      <c r="D188" s="434" t="s">
        <v>13</v>
      </c>
      <c r="E188" s="563"/>
      <c r="F188" s="405" t="s">
        <v>14</v>
      </c>
      <c r="G188" s="563"/>
      <c r="H188" s="286" t="s">
        <v>306</v>
      </c>
      <c r="I188" s="286" t="s">
        <v>15</v>
      </c>
      <c r="J188" s="504"/>
      <c r="K188" s="286"/>
      <c r="L188" s="388" t="s">
        <v>1319</v>
      </c>
      <c r="M188" s="388" t="s">
        <v>904</v>
      </c>
      <c r="N188" s="388"/>
      <c r="O188" s="388" t="s">
        <v>904</v>
      </c>
      <c r="P188" s="388"/>
      <c r="Q188" s="388" t="s">
        <v>904</v>
      </c>
      <c r="R188" s="388"/>
      <c r="S188" s="316">
        <v>4</v>
      </c>
      <c r="T188" s="316">
        <v>11</v>
      </c>
      <c r="U188" s="316">
        <v>18</v>
      </c>
      <c r="V188" s="316">
        <v>25</v>
      </c>
      <c r="W188" s="316">
        <v>1</v>
      </c>
      <c r="X188" s="316">
        <v>8</v>
      </c>
      <c r="Y188" s="316">
        <v>15</v>
      </c>
      <c r="Z188" s="316">
        <v>22</v>
      </c>
      <c r="AA188" s="316">
        <v>1</v>
      </c>
      <c r="AB188" s="316">
        <v>8</v>
      </c>
      <c r="AC188" s="316">
        <v>15</v>
      </c>
      <c r="AD188" s="316">
        <v>22</v>
      </c>
      <c r="AE188" s="316">
        <v>29</v>
      </c>
      <c r="AF188" s="316">
        <v>5</v>
      </c>
      <c r="AG188" s="316">
        <v>12</v>
      </c>
      <c r="AH188" s="316">
        <v>19</v>
      </c>
      <c r="AI188" s="316">
        <v>26</v>
      </c>
      <c r="AJ188" s="316">
        <v>3</v>
      </c>
      <c r="AK188" s="316">
        <v>10</v>
      </c>
      <c r="AL188" s="316">
        <v>17</v>
      </c>
      <c r="AM188" s="316">
        <v>24</v>
      </c>
      <c r="AN188" s="316">
        <v>31</v>
      </c>
      <c r="AO188" s="316">
        <v>7</v>
      </c>
      <c r="AP188" s="316">
        <v>14</v>
      </c>
      <c r="AQ188" s="316">
        <v>21</v>
      </c>
      <c r="AR188" s="316">
        <v>28</v>
      </c>
      <c r="AS188" s="316">
        <v>5</v>
      </c>
      <c r="AT188" s="316">
        <v>12</v>
      </c>
      <c r="AU188" s="316">
        <v>19</v>
      </c>
      <c r="AV188" s="316">
        <v>26</v>
      </c>
      <c r="AW188" s="316">
        <v>2</v>
      </c>
      <c r="AX188" s="316">
        <v>9</v>
      </c>
      <c r="AY188" s="316">
        <v>16</v>
      </c>
      <c r="AZ188" s="316">
        <v>23</v>
      </c>
      <c r="BA188" s="316">
        <v>30</v>
      </c>
      <c r="BB188" s="316">
        <v>6</v>
      </c>
      <c r="BC188" s="316">
        <v>13</v>
      </c>
      <c r="BD188" s="316">
        <v>20</v>
      </c>
      <c r="BE188" s="316">
        <v>27</v>
      </c>
      <c r="BF188" s="316">
        <v>4</v>
      </c>
      <c r="BG188" s="316">
        <v>11</v>
      </c>
      <c r="BH188" s="316">
        <v>18</v>
      </c>
      <c r="BI188" s="316">
        <v>25</v>
      </c>
      <c r="BJ188" s="316">
        <v>1</v>
      </c>
      <c r="BK188" s="316">
        <v>8</v>
      </c>
      <c r="BL188" s="316">
        <v>15</v>
      </c>
      <c r="BM188" s="316">
        <v>22</v>
      </c>
      <c r="BN188" s="316">
        <v>29</v>
      </c>
      <c r="BO188" s="316">
        <v>6</v>
      </c>
      <c r="BP188" s="316">
        <v>13</v>
      </c>
      <c r="BQ188" s="316">
        <v>20</v>
      </c>
      <c r="BR188" s="316">
        <v>27</v>
      </c>
      <c r="BS188" s="12" t="s">
        <v>915</v>
      </c>
      <c r="BT188" s="13"/>
      <c r="BU188" s="12" t="s">
        <v>916</v>
      </c>
      <c r="BW188" s="14" t="s">
        <v>904</v>
      </c>
    </row>
    <row r="189" spans="1:79" s="274" customFormat="1" ht="21" hidden="1" customHeight="1">
      <c r="A189" s="15"/>
      <c r="B189" s="15"/>
      <c r="C189" s="41" t="s">
        <v>20</v>
      </c>
      <c r="D189" s="659" t="s">
        <v>964</v>
      </c>
      <c r="E189" s="576"/>
      <c r="F189" s="544">
        <v>38950</v>
      </c>
      <c r="G189" s="983"/>
      <c r="H189" s="277" t="s">
        <v>265</v>
      </c>
      <c r="I189" s="26">
        <v>32127</v>
      </c>
      <c r="J189" s="505"/>
      <c r="K189" s="277"/>
      <c r="L189" s="16">
        <v>0</v>
      </c>
      <c r="M189" s="16">
        <v>0</v>
      </c>
      <c r="N189" s="16"/>
      <c r="O189" s="16">
        <v>0</v>
      </c>
      <c r="P189" s="16"/>
      <c r="Q189" s="16">
        <v>0</v>
      </c>
      <c r="R189" s="16"/>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5">
        <f>COUNT(S189:AR189)</f>
        <v>0</v>
      </c>
      <c r="BT189" s="23"/>
      <c r="BU189" s="15">
        <f>COUNT(AS189:BR189)</f>
        <v>0</v>
      </c>
      <c r="BV189" s="23"/>
      <c r="BW189" s="15">
        <f>SUM(BS189,BU189)</f>
        <v>0</v>
      </c>
    </row>
    <row r="190" spans="1:79" s="172" customFormat="1" ht="34.5" hidden="1" customHeight="1">
      <c r="A190" s="316" t="s">
        <v>11</v>
      </c>
      <c r="B190" s="316" t="s">
        <v>1058</v>
      </c>
      <c r="C190" s="593" t="s">
        <v>12</v>
      </c>
      <c r="D190" s="434" t="s">
        <v>43</v>
      </c>
      <c r="E190" s="563"/>
      <c r="F190" s="405" t="s">
        <v>14</v>
      </c>
      <c r="G190" s="563"/>
      <c r="H190" s="286" t="s">
        <v>306</v>
      </c>
      <c r="I190" s="286" t="s">
        <v>15</v>
      </c>
      <c r="J190" s="504"/>
      <c r="K190" s="286"/>
      <c r="L190" s="388" t="s">
        <v>1319</v>
      </c>
      <c r="M190" s="388" t="s">
        <v>904</v>
      </c>
      <c r="N190" s="388"/>
      <c r="O190" s="388" t="s">
        <v>904</v>
      </c>
      <c r="P190" s="388"/>
      <c r="Q190" s="388" t="s">
        <v>904</v>
      </c>
      <c r="R190" s="388"/>
      <c r="S190" s="316"/>
      <c r="T190" s="316"/>
      <c r="U190" s="316"/>
      <c r="V190" s="316"/>
      <c r="W190" s="316"/>
      <c r="X190" s="316"/>
      <c r="Y190" s="316"/>
      <c r="Z190" s="316"/>
      <c r="AA190" s="316"/>
      <c r="AB190" s="316"/>
      <c r="AC190" s="316"/>
      <c r="AD190" s="316"/>
      <c r="AE190" s="316"/>
      <c r="AF190" s="316"/>
      <c r="AG190" s="316"/>
      <c r="AH190" s="316"/>
      <c r="AI190" s="316"/>
      <c r="AJ190" s="316"/>
      <c r="AK190" s="316"/>
      <c r="AL190" s="316"/>
      <c r="AM190" s="316"/>
      <c r="AN190" s="316"/>
      <c r="AO190" s="316"/>
      <c r="AP190" s="316"/>
      <c r="AQ190" s="316"/>
      <c r="AR190" s="316"/>
      <c r="AS190" s="316"/>
      <c r="AT190" s="316"/>
      <c r="AU190" s="316"/>
      <c r="AV190" s="316"/>
      <c r="AW190" s="316"/>
      <c r="AX190" s="316"/>
      <c r="AY190" s="316"/>
      <c r="AZ190" s="316"/>
      <c r="BA190" s="316"/>
      <c r="BB190" s="316"/>
      <c r="BC190" s="316"/>
      <c r="BD190" s="316"/>
      <c r="BE190" s="316"/>
      <c r="BF190" s="316"/>
      <c r="BG190" s="316"/>
      <c r="BH190" s="316"/>
      <c r="BI190" s="316"/>
      <c r="BJ190" s="316"/>
      <c r="BK190" s="316"/>
      <c r="BL190" s="316"/>
      <c r="BM190" s="316"/>
      <c r="BN190" s="316"/>
      <c r="BO190" s="316"/>
      <c r="BP190" s="316"/>
      <c r="BQ190" s="316"/>
      <c r="BR190" s="316"/>
      <c r="BS190" s="12" t="s">
        <v>915</v>
      </c>
      <c r="BT190" s="13"/>
      <c r="BU190" s="12" t="s">
        <v>916</v>
      </c>
      <c r="BW190" s="14" t="s">
        <v>904</v>
      </c>
    </row>
    <row r="191" spans="1:79" s="274" customFormat="1" ht="21" hidden="1" customHeight="1">
      <c r="A191" s="30"/>
      <c r="B191" s="30"/>
      <c r="C191" s="41" t="s">
        <v>74</v>
      </c>
      <c r="D191" s="659" t="s">
        <v>930</v>
      </c>
      <c r="E191" s="576"/>
      <c r="F191" s="544">
        <v>39253</v>
      </c>
      <c r="G191" s="983"/>
      <c r="H191" s="309" t="s">
        <v>265</v>
      </c>
      <c r="I191" s="30">
        <v>39272</v>
      </c>
      <c r="J191" s="505"/>
      <c r="K191" s="309"/>
      <c r="L191" s="16">
        <v>0</v>
      </c>
      <c r="M191" s="16">
        <v>0</v>
      </c>
      <c r="N191" s="16"/>
      <c r="O191" s="16">
        <v>0</v>
      </c>
      <c r="P191" s="16"/>
      <c r="Q191" s="16">
        <v>0</v>
      </c>
      <c r="R191" s="16"/>
      <c r="S191" s="18"/>
      <c r="T191" s="18"/>
      <c r="U191" s="18"/>
      <c r="V191" s="18"/>
      <c r="W191" s="18"/>
      <c r="X191" s="18"/>
      <c r="Y191" s="18"/>
      <c r="Z191" s="18"/>
      <c r="AA191" s="18"/>
      <c r="AB191" s="18"/>
      <c r="AC191" s="18"/>
      <c r="AD191" s="18"/>
      <c r="AE191" s="18"/>
      <c r="AF191" s="18"/>
      <c r="AG191" s="18"/>
      <c r="AH191" s="202"/>
      <c r="AI191" s="18"/>
      <c r="AJ191" s="18"/>
      <c r="AK191" s="18"/>
      <c r="AL191" s="18"/>
      <c r="AM191" s="18"/>
      <c r="AN191" s="18"/>
      <c r="AO191" s="18"/>
      <c r="AP191" s="18"/>
      <c r="AQ191" s="18"/>
      <c r="AR191" s="18"/>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5">
        <f t="shared" ref="BS191:BS213" si="24">COUNT(S191:AR191)</f>
        <v>0</v>
      </c>
      <c r="BT191" s="23"/>
      <c r="BU191" s="15">
        <f t="shared" ref="BU191:BU213" si="25">COUNT(AS191:BR191)</f>
        <v>0</v>
      </c>
      <c r="BV191" s="23"/>
      <c r="BW191" s="15">
        <f t="shared" ref="BW191:BW213" si="26">SUM(BS191,BU191)</f>
        <v>0</v>
      </c>
    </row>
    <row r="192" spans="1:79" s="274" customFormat="1" ht="21" hidden="1" customHeight="1">
      <c r="A192" s="30"/>
      <c r="B192" s="30"/>
      <c r="C192" s="41" t="s">
        <v>79</v>
      </c>
      <c r="D192" s="659" t="s">
        <v>64</v>
      </c>
      <c r="E192" s="576"/>
      <c r="F192" s="543">
        <v>40896</v>
      </c>
      <c r="G192" s="983"/>
      <c r="H192" s="309" t="s">
        <v>265</v>
      </c>
      <c r="I192" s="30">
        <v>36482</v>
      </c>
      <c r="J192" s="505"/>
      <c r="K192" s="309"/>
      <c r="L192" s="16">
        <v>0</v>
      </c>
      <c r="M192" s="16">
        <v>0</v>
      </c>
      <c r="N192" s="16"/>
      <c r="O192" s="16">
        <v>0</v>
      </c>
      <c r="P192" s="16"/>
      <c r="Q192" s="16">
        <v>0</v>
      </c>
      <c r="R192" s="16"/>
      <c r="S192" s="18"/>
      <c r="T192" s="18"/>
      <c r="U192" s="18"/>
      <c r="V192" s="18"/>
      <c r="W192" s="18"/>
      <c r="X192" s="18"/>
      <c r="Y192" s="18"/>
      <c r="Z192" s="18"/>
      <c r="AA192" s="18"/>
      <c r="AB192" s="18"/>
      <c r="AC192" s="18"/>
      <c r="AD192" s="18"/>
      <c r="AE192" s="18"/>
      <c r="AF192" s="18"/>
      <c r="AG192" s="18"/>
      <c r="AH192" s="202"/>
      <c r="AI192" s="18"/>
      <c r="AJ192" s="18"/>
      <c r="AK192" s="18"/>
      <c r="AL192" s="18"/>
      <c r="AM192" s="18"/>
      <c r="AN192" s="18"/>
      <c r="AO192" s="18"/>
      <c r="AP192" s="18"/>
      <c r="AQ192" s="18"/>
      <c r="AR192" s="18"/>
      <c r="AS192" s="19"/>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5">
        <f t="shared" si="24"/>
        <v>0</v>
      </c>
      <c r="BT192" s="23"/>
      <c r="BU192" s="15">
        <f t="shared" si="25"/>
        <v>0</v>
      </c>
      <c r="BV192" s="23"/>
      <c r="BW192" s="15">
        <f t="shared" si="26"/>
        <v>0</v>
      </c>
      <c r="BX192" s="25"/>
      <c r="BY192" s="25"/>
      <c r="BZ192" s="25"/>
      <c r="CA192" s="25"/>
    </row>
    <row r="193" spans="1:79" s="274" customFormat="1" ht="21" hidden="1" customHeight="1">
      <c r="A193" s="30"/>
      <c r="B193" s="30"/>
      <c r="C193" s="41" t="s">
        <v>81</v>
      </c>
      <c r="D193" s="659" t="s">
        <v>51</v>
      </c>
      <c r="E193" s="576"/>
      <c r="F193" s="543">
        <v>40896</v>
      </c>
      <c r="G193" s="983"/>
      <c r="H193" s="309" t="s">
        <v>265</v>
      </c>
      <c r="I193" s="30">
        <v>32571</v>
      </c>
      <c r="J193" s="505"/>
      <c r="K193" s="309"/>
      <c r="L193" s="16">
        <v>0</v>
      </c>
      <c r="M193" s="16">
        <v>0</v>
      </c>
      <c r="N193" s="16"/>
      <c r="O193" s="16">
        <v>0</v>
      </c>
      <c r="P193" s="16"/>
      <c r="Q193" s="16">
        <v>0</v>
      </c>
      <c r="R193" s="16"/>
      <c r="S193" s="18"/>
      <c r="T193" s="18"/>
      <c r="U193" s="18"/>
      <c r="V193" s="18"/>
      <c r="W193" s="18"/>
      <c r="X193" s="18"/>
      <c r="Y193" s="18"/>
      <c r="Z193" s="18"/>
      <c r="AA193" s="18"/>
      <c r="AB193" s="18"/>
      <c r="AC193" s="18"/>
      <c r="AD193" s="18"/>
      <c r="AE193" s="18"/>
      <c r="AF193" s="18"/>
      <c r="AG193" s="18"/>
      <c r="AH193" s="202"/>
      <c r="AI193" s="18"/>
      <c r="AJ193" s="18"/>
      <c r="AK193" s="18"/>
      <c r="AL193" s="18"/>
      <c r="AM193" s="18"/>
      <c r="AN193" s="18"/>
      <c r="AO193" s="18"/>
      <c r="AP193" s="18"/>
      <c r="AQ193" s="18"/>
      <c r="AR193" s="18"/>
      <c r="AS193" s="19"/>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5">
        <f t="shared" si="24"/>
        <v>0</v>
      </c>
      <c r="BT193" s="23"/>
      <c r="BU193" s="15">
        <f t="shared" si="25"/>
        <v>0</v>
      </c>
      <c r="BV193" s="23"/>
      <c r="BW193" s="15">
        <f t="shared" si="26"/>
        <v>0</v>
      </c>
      <c r="BX193" s="25"/>
      <c r="BY193" s="25"/>
      <c r="BZ193" s="25"/>
      <c r="CA193" s="25"/>
    </row>
    <row r="194" spans="1:79" s="274" customFormat="1" ht="21" hidden="1" customHeight="1">
      <c r="A194" s="30"/>
      <c r="B194" s="30"/>
      <c r="C194" s="41" t="s">
        <v>20</v>
      </c>
      <c r="D194" s="659" t="s">
        <v>86</v>
      </c>
      <c r="E194" s="576"/>
      <c r="F194" s="543">
        <v>40452</v>
      </c>
      <c r="G194" s="983"/>
      <c r="H194" s="309" t="s">
        <v>261</v>
      </c>
      <c r="I194" s="30">
        <v>40015</v>
      </c>
      <c r="J194" s="505"/>
      <c r="K194" s="309"/>
      <c r="L194" s="16">
        <v>0</v>
      </c>
      <c r="M194" s="16">
        <v>0</v>
      </c>
      <c r="N194" s="16"/>
      <c r="O194" s="16">
        <v>0</v>
      </c>
      <c r="P194" s="16"/>
      <c r="Q194" s="16">
        <v>0</v>
      </c>
      <c r="R194" s="16"/>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9"/>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5">
        <f t="shared" si="24"/>
        <v>0</v>
      </c>
      <c r="BT194" s="23"/>
      <c r="BU194" s="15">
        <f t="shared" si="25"/>
        <v>0</v>
      </c>
      <c r="BV194" s="23"/>
      <c r="BW194" s="15">
        <f t="shared" si="26"/>
        <v>0</v>
      </c>
      <c r="BX194" s="49"/>
      <c r="BY194" s="49"/>
    </row>
    <row r="195" spans="1:79" s="274" customFormat="1" ht="21" hidden="1" customHeight="1">
      <c r="A195" s="44"/>
      <c r="B195" s="44"/>
      <c r="C195" s="41" t="s">
        <v>34</v>
      </c>
      <c r="D195" s="659" t="s">
        <v>25</v>
      </c>
      <c r="E195" s="576"/>
      <c r="F195" s="552">
        <v>21052</v>
      </c>
      <c r="G195" s="983"/>
      <c r="H195" s="277" t="s">
        <v>265</v>
      </c>
      <c r="I195" s="30">
        <v>31166</v>
      </c>
      <c r="J195" s="505"/>
      <c r="K195" s="277"/>
      <c r="L195" s="16">
        <v>0</v>
      </c>
      <c r="M195" s="16">
        <v>0</v>
      </c>
      <c r="N195" s="16"/>
      <c r="O195" s="16">
        <v>0</v>
      </c>
      <c r="P195" s="16"/>
      <c r="Q195" s="16">
        <v>0</v>
      </c>
      <c r="R195" s="16"/>
      <c r="S195" s="202"/>
      <c r="T195" s="202"/>
      <c r="U195" s="202"/>
      <c r="V195" s="202"/>
      <c r="W195" s="202"/>
      <c r="X195" s="202"/>
      <c r="Y195" s="202"/>
      <c r="Z195" s="202"/>
      <c r="AA195" s="202"/>
      <c r="AB195" s="202"/>
      <c r="AC195" s="202"/>
      <c r="AD195" s="202"/>
      <c r="AE195" s="202"/>
      <c r="AF195" s="18"/>
      <c r="AG195" s="202"/>
      <c r="AH195" s="202"/>
      <c r="AI195" s="202"/>
      <c r="AJ195" s="202"/>
      <c r="AK195" s="202"/>
      <c r="AL195" s="202"/>
      <c r="AM195" s="202"/>
      <c r="AN195" s="202"/>
      <c r="AO195" s="202"/>
      <c r="AP195" s="202"/>
      <c r="AQ195" s="202"/>
      <c r="AR195" s="202"/>
      <c r="AS195" s="207"/>
      <c r="AT195" s="207"/>
      <c r="AU195" s="207"/>
      <c r="AV195" s="207"/>
      <c r="AW195" s="207"/>
      <c r="AX195" s="207"/>
      <c r="AY195" s="207"/>
      <c r="AZ195" s="207"/>
      <c r="BA195" s="207"/>
      <c r="BB195" s="207"/>
      <c r="BC195" s="207"/>
      <c r="BD195" s="19"/>
      <c r="BE195" s="19"/>
      <c r="BF195" s="19"/>
      <c r="BG195" s="19"/>
      <c r="BH195" s="19"/>
      <c r="BI195" s="19"/>
      <c r="BJ195" s="19"/>
      <c r="BK195" s="19"/>
      <c r="BL195" s="19"/>
      <c r="BM195" s="19"/>
      <c r="BN195" s="19"/>
      <c r="BO195" s="19"/>
      <c r="BP195" s="19"/>
      <c r="BQ195" s="19"/>
      <c r="BR195" s="19"/>
      <c r="BS195" s="15">
        <f t="shared" si="24"/>
        <v>0</v>
      </c>
      <c r="BT195" s="23"/>
      <c r="BU195" s="15">
        <f t="shared" si="25"/>
        <v>0</v>
      </c>
      <c r="BV195" s="23"/>
      <c r="BW195" s="15">
        <f t="shared" si="26"/>
        <v>0</v>
      </c>
    </row>
    <row r="196" spans="1:79" s="274" customFormat="1" ht="21" hidden="1" customHeight="1">
      <c r="A196" s="206"/>
      <c r="B196" s="206"/>
      <c r="C196" s="41" t="s">
        <v>39</v>
      </c>
      <c r="D196" s="659" t="s">
        <v>207</v>
      </c>
      <c r="E196" s="576"/>
      <c r="F196" s="544">
        <v>33563</v>
      </c>
      <c r="G196" s="983"/>
      <c r="H196" s="309" t="s">
        <v>265</v>
      </c>
      <c r="I196" s="30">
        <v>21530</v>
      </c>
      <c r="J196" s="505"/>
      <c r="K196" s="309"/>
      <c r="L196" s="16">
        <v>0</v>
      </c>
      <c r="M196" s="16">
        <v>0</v>
      </c>
      <c r="N196" s="16"/>
      <c r="O196" s="16">
        <v>0</v>
      </c>
      <c r="P196" s="16"/>
      <c r="Q196" s="16">
        <v>0</v>
      </c>
      <c r="R196" s="16"/>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9"/>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5">
        <f t="shared" si="24"/>
        <v>0</v>
      </c>
      <c r="BT196" s="23"/>
      <c r="BU196" s="15">
        <f t="shared" si="25"/>
        <v>0</v>
      </c>
      <c r="BV196" s="23"/>
      <c r="BW196" s="15">
        <f t="shared" si="26"/>
        <v>0</v>
      </c>
    </row>
    <row r="197" spans="1:79" s="274" customFormat="1" ht="21" hidden="1" customHeight="1">
      <c r="A197" s="30"/>
      <c r="B197" s="30"/>
      <c r="C197" s="41" t="s">
        <v>78</v>
      </c>
      <c r="D197" s="659" t="s">
        <v>118</v>
      </c>
      <c r="E197" s="576"/>
      <c r="F197" s="544">
        <v>40808</v>
      </c>
      <c r="G197" s="983"/>
      <c r="H197" s="309" t="s">
        <v>265</v>
      </c>
      <c r="I197" s="30">
        <v>40819</v>
      </c>
      <c r="J197" s="505"/>
      <c r="K197" s="309"/>
      <c r="L197" s="16">
        <v>0</v>
      </c>
      <c r="M197" s="16">
        <v>0</v>
      </c>
      <c r="N197" s="16"/>
      <c r="O197" s="16">
        <v>0</v>
      </c>
      <c r="P197" s="16"/>
      <c r="Q197" s="16">
        <v>0</v>
      </c>
      <c r="R197" s="16"/>
      <c r="S197" s="18"/>
      <c r="T197" s="18"/>
      <c r="U197" s="18"/>
      <c r="V197" s="18"/>
      <c r="W197" s="18"/>
      <c r="X197" s="18"/>
      <c r="Y197" s="18"/>
      <c r="Z197" s="18"/>
      <c r="AA197" s="18"/>
      <c r="AB197" s="18"/>
      <c r="AC197" s="18"/>
      <c r="AD197" s="18"/>
      <c r="AE197" s="18"/>
      <c r="AF197" s="18"/>
      <c r="AG197" s="18"/>
      <c r="AH197" s="202"/>
      <c r="AI197" s="18"/>
      <c r="AJ197" s="18"/>
      <c r="AK197" s="18"/>
      <c r="AL197" s="18"/>
      <c r="AM197" s="18"/>
      <c r="AN197" s="18"/>
      <c r="AO197" s="18"/>
      <c r="AP197" s="18"/>
      <c r="AQ197" s="18"/>
      <c r="AR197" s="18"/>
      <c r="AS197" s="19"/>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5">
        <f t="shared" si="24"/>
        <v>0</v>
      </c>
      <c r="BT197" s="23"/>
      <c r="BU197" s="15">
        <f t="shared" si="25"/>
        <v>0</v>
      </c>
      <c r="BV197" s="23"/>
      <c r="BW197" s="15">
        <f t="shared" si="26"/>
        <v>0</v>
      </c>
      <c r="BZ197" s="25"/>
      <c r="CA197" s="25"/>
    </row>
    <row r="198" spans="1:79" s="274" customFormat="1" ht="21" hidden="1" customHeight="1">
      <c r="A198" s="44"/>
      <c r="B198" s="44"/>
      <c r="C198" s="41" t="s">
        <v>101</v>
      </c>
      <c r="D198" s="659" t="s">
        <v>906</v>
      </c>
      <c r="E198" s="576"/>
      <c r="F198" s="542">
        <v>42384</v>
      </c>
      <c r="G198" s="983"/>
      <c r="H198" s="309" t="s">
        <v>265</v>
      </c>
      <c r="I198" s="30">
        <v>42429</v>
      </c>
      <c r="J198" s="505"/>
      <c r="K198" s="309"/>
      <c r="L198" s="16">
        <v>0</v>
      </c>
      <c r="M198" s="16">
        <v>0</v>
      </c>
      <c r="N198" s="16"/>
      <c r="O198" s="16">
        <v>0</v>
      </c>
      <c r="P198" s="16"/>
      <c r="Q198" s="16">
        <v>0</v>
      </c>
      <c r="R198" s="16"/>
      <c r="S198" s="202"/>
      <c r="T198" s="202"/>
      <c r="U198" s="202"/>
      <c r="V198" s="202"/>
      <c r="W198" s="202"/>
      <c r="X198" s="202"/>
      <c r="Y198" s="202"/>
      <c r="Z198" s="202"/>
      <c r="AA198" s="202"/>
      <c r="AB198" s="202"/>
      <c r="AC198" s="202"/>
      <c r="AD198" s="202"/>
      <c r="AE198" s="202"/>
      <c r="AF198" s="18"/>
      <c r="AG198" s="202"/>
      <c r="AH198" s="202"/>
      <c r="AI198" s="202"/>
      <c r="AJ198" s="202"/>
      <c r="AK198" s="202"/>
      <c r="AL198" s="202"/>
      <c r="AM198" s="202"/>
      <c r="AN198" s="202"/>
      <c r="AO198" s="202"/>
      <c r="AP198" s="202"/>
      <c r="AQ198" s="202"/>
      <c r="AR198" s="202"/>
      <c r="AS198" s="207"/>
      <c r="AT198" s="207"/>
      <c r="AU198" s="207"/>
      <c r="AV198" s="207"/>
      <c r="AW198" s="207"/>
      <c r="AX198" s="207"/>
      <c r="AY198" s="207"/>
      <c r="AZ198" s="207"/>
      <c r="BA198" s="207"/>
      <c r="BB198" s="207"/>
      <c r="BC198" s="207"/>
      <c r="BD198" s="19"/>
      <c r="BE198" s="19"/>
      <c r="BF198" s="19"/>
      <c r="BG198" s="19"/>
      <c r="BH198" s="19"/>
      <c r="BI198" s="19"/>
      <c r="BJ198" s="19"/>
      <c r="BK198" s="19"/>
      <c r="BL198" s="19"/>
      <c r="BM198" s="19"/>
      <c r="BN198" s="19"/>
      <c r="BO198" s="19"/>
      <c r="BP198" s="19"/>
      <c r="BQ198" s="19"/>
      <c r="BR198" s="19"/>
      <c r="BS198" s="15">
        <f t="shared" si="24"/>
        <v>0</v>
      </c>
      <c r="BT198" s="23"/>
      <c r="BU198" s="15">
        <f t="shared" si="25"/>
        <v>0</v>
      </c>
      <c r="BV198" s="23"/>
      <c r="BW198" s="15">
        <f t="shared" si="26"/>
        <v>0</v>
      </c>
    </row>
    <row r="199" spans="1:79" s="274" customFormat="1" ht="21" hidden="1" customHeight="1">
      <c r="A199" s="30"/>
      <c r="B199" s="30"/>
      <c r="C199" s="41" t="s">
        <v>63</v>
      </c>
      <c r="D199" s="659" t="s">
        <v>988</v>
      </c>
      <c r="E199" s="576"/>
      <c r="F199" s="544">
        <v>38309</v>
      </c>
      <c r="G199" s="983"/>
      <c r="H199" s="309" t="s">
        <v>265</v>
      </c>
      <c r="I199" s="30">
        <v>29881</v>
      </c>
      <c r="J199" s="505"/>
      <c r="K199" s="309"/>
      <c r="L199" s="16">
        <v>0</v>
      </c>
      <c r="M199" s="16">
        <v>0</v>
      </c>
      <c r="N199" s="16"/>
      <c r="O199" s="16">
        <v>0</v>
      </c>
      <c r="P199" s="16"/>
      <c r="Q199" s="16">
        <v>0</v>
      </c>
      <c r="R199" s="16"/>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9"/>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5">
        <f t="shared" si="24"/>
        <v>0</v>
      </c>
      <c r="BT199" s="23"/>
      <c r="BU199" s="15">
        <f t="shared" si="25"/>
        <v>0</v>
      </c>
      <c r="BV199" s="23"/>
      <c r="BW199" s="15">
        <f t="shared" si="26"/>
        <v>0</v>
      </c>
    </row>
    <row r="200" spans="1:79" s="274" customFormat="1" ht="21" hidden="1" customHeight="1">
      <c r="A200" s="44"/>
      <c r="B200" s="44"/>
      <c r="C200" s="41" t="s">
        <v>56</v>
      </c>
      <c r="D200" s="659" t="s">
        <v>226</v>
      </c>
      <c r="E200" s="576"/>
      <c r="F200" s="542">
        <v>36746</v>
      </c>
      <c r="G200" s="983"/>
      <c r="H200" s="309" t="s">
        <v>265</v>
      </c>
      <c r="I200" s="30">
        <v>36830</v>
      </c>
      <c r="J200" s="505"/>
      <c r="K200" s="309"/>
      <c r="L200" s="16">
        <v>0</v>
      </c>
      <c r="M200" s="16">
        <v>0</v>
      </c>
      <c r="N200" s="16"/>
      <c r="O200" s="16">
        <v>0</v>
      </c>
      <c r="P200" s="16"/>
      <c r="Q200" s="16">
        <v>0</v>
      </c>
      <c r="R200" s="16"/>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5">
        <f t="shared" si="24"/>
        <v>0</v>
      </c>
      <c r="BT200" s="23"/>
      <c r="BU200" s="15">
        <f t="shared" si="25"/>
        <v>0</v>
      </c>
      <c r="BV200" s="23"/>
      <c r="BW200" s="15">
        <f t="shared" si="26"/>
        <v>0</v>
      </c>
    </row>
    <row r="201" spans="1:79" s="274" customFormat="1" ht="21" hidden="1" customHeight="1">
      <c r="A201" s="30"/>
      <c r="B201" s="30"/>
      <c r="C201" s="41" t="s">
        <v>67</v>
      </c>
      <c r="D201" s="659" t="s">
        <v>940</v>
      </c>
      <c r="E201" s="576"/>
      <c r="F201" s="544">
        <v>38679</v>
      </c>
      <c r="G201" s="983"/>
      <c r="H201" s="309" t="s">
        <v>265</v>
      </c>
      <c r="I201" s="30">
        <v>38731</v>
      </c>
      <c r="J201" s="505"/>
      <c r="K201" s="309"/>
      <c r="L201" s="16">
        <v>0</v>
      </c>
      <c r="M201" s="16">
        <v>0</v>
      </c>
      <c r="N201" s="16"/>
      <c r="O201" s="16">
        <v>0</v>
      </c>
      <c r="P201" s="16"/>
      <c r="Q201" s="16">
        <v>0</v>
      </c>
      <c r="R201" s="16"/>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5">
        <f t="shared" si="24"/>
        <v>0</v>
      </c>
      <c r="BT201" s="23"/>
      <c r="BU201" s="15">
        <f t="shared" si="25"/>
        <v>0</v>
      </c>
      <c r="BV201" s="23"/>
      <c r="BW201" s="15">
        <f t="shared" si="26"/>
        <v>0</v>
      </c>
    </row>
    <row r="202" spans="1:79" s="274" customFormat="1" ht="21" hidden="1" customHeight="1">
      <c r="A202" s="30"/>
      <c r="B202" s="30"/>
      <c r="C202" s="41" t="s">
        <v>119</v>
      </c>
      <c r="D202" s="659" t="s">
        <v>1758</v>
      </c>
      <c r="E202" s="576"/>
      <c r="F202" s="544">
        <v>44237</v>
      </c>
      <c r="G202" s="983"/>
      <c r="H202" s="309" t="s">
        <v>265</v>
      </c>
      <c r="I202" s="30">
        <v>36516</v>
      </c>
      <c r="J202" s="505"/>
      <c r="K202" s="309"/>
      <c r="L202" s="16">
        <v>0</v>
      </c>
      <c r="M202" s="16">
        <v>0</v>
      </c>
      <c r="N202" s="16"/>
      <c r="O202" s="16">
        <v>0</v>
      </c>
      <c r="P202" s="16"/>
      <c r="Q202" s="16">
        <v>0</v>
      </c>
      <c r="R202" s="16"/>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9"/>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5">
        <f t="shared" si="24"/>
        <v>0</v>
      </c>
      <c r="BT202" s="23"/>
      <c r="BU202" s="15">
        <f t="shared" si="25"/>
        <v>0</v>
      </c>
      <c r="BV202" s="23"/>
      <c r="BW202" s="15">
        <f t="shared" si="26"/>
        <v>0</v>
      </c>
      <c r="BX202" s="25"/>
      <c r="BY202" s="25"/>
    </row>
    <row r="203" spans="1:79" s="274" customFormat="1" ht="21" hidden="1" customHeight="1">
      <c r="A203" s="30"/>
      <c r="B203" s="30"/>
      <c r="C203" s="41" t="s">
        <v>70</v>
      </c>
      <c r="D203" s="659" t="s">
        <v>99</v>
      </c>
      <c r="E203" s="576"/>
      <c r="F203" s="544">
        <v>38825</v>
      </c>
      <c r="G203" s="983"/>
      <c r="H203" s="309" t="s">
        <v>265</v>
      </c>
      <c r="I203" s="30">
        <v>13674</v>
      </c>
      <c r="J203" s="505"/>
      <c r="K203" s="309"/>
      <c r="L203" s="16">
        <v>0</v>
      </c>
      <c r="M203" s="16">
        <v>0</v>
      </c>
      <c r="N203" s="16"/>
      <c r="O203" s="16">
        <v>0</v>
      </c>
      <c r="P203" s="16"/>
      <c r="Q203" s="16">
        <v>0</v>
      </c>
      <c r="R203" s="16"/>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9"/>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5">
        <f t="shared" si="24"/>
        <v>0</v>
      </c>
      <c r="BT203" s="23"/>
      <c r="BU203" s="15">
        <f t="shared" si="25"/>
        <v>0</v>
      </c>
      <c r="BV203" s="23"/>
      <c r="BW203" s="15">
        <f t="shared" si="26"/>
        <v>0</v>
      </c>
    </row>
    <row r="204" spans="1:79" s="25" customFormat="1" ht="21" hidden="1" customHeight="1">
      <c r="A204" s="30"/>
      <c r="B204" s="30"/>
      <c r="C204" s="41" t="s">
        <v>76</v>
      </c>
      <c r="D204" s="659" t="s">
        <v>82</v>
      </c>
      <c r="E204" s="576"/>
      <c r="F204" s="544">
        <v>40126</v>
      </c>
      <c r="G204" s="983"/>
      <c r="H204" s="309" t="s">
        <v>265</v>
      </c>
      <c r="I204" s="30">
        <v>37761</v>
      </c>
      <c r="J204" s="505"/>
      <c r="K204" s="309"/>
      <c r="L204" s="16">
        <v>0</v>
      </c>
      <c r="M204" s="16">
        <v>0</v>
      </c>
      <c r="N204" s="16"/>
      <c r="O204" s="16">
        <v>0</v>
      </c>
      <c r="P204" s="16"/>
      <c r="Q204" s="16">
        <v>0</v>
      </c>
      <c r="R204" s="16"/>
      <c r="S204" s="18"/>
      <c r="T204" s="18"/>
      <c r="U204" s="18"/>
      <c r="V204" s="18"/>
      <c r="W204" s="18"/>
      <c r="X204" s="18"/>
      <c r="Y204" s="18"/>
      <c r="Z204" s="18"/>
      <c r="AA204" s="18"/>
      <c r="AB204" s="18"/>
      <c r="AC204" s="18"/>
      <c r="AD204" s="18"/>
      <c r="AE204" s="18"/>
      <c r="AF204" s="18"/>
      <c r="AG204" s="18"/>
      <c r="AH204" s="202"/>
      <c r="AI204" s="18"/>
      <c r="AJ204" s="18"/>
      <c r="AK204" s="18"/>
      <c r="AL204" s="18"/>
      <c r="AM204" s="18"/>
      <c r="AN204" s="18"/>
      <c r="AO204" s="18"/>
      <c r="AP204" s="18"/>
      <c r="AQ204" s="18"/>
      <c r="AR204" s="18"/>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5">
        <f t="shared" si="24"/>
        <v>0</v>
      </c>
      <c r="BT204" s="23"/>
      <c r="BU204" s="15">
        <f t="shared" si="25"/>
        <v>0</v>
      </c>
      <c r="BV204" s="23"/>
      <c r="BW204" s="15">
        <f t="shared" si="26"/>
        <v>0</v>
      </c>
      <c r="BX204" s="274"/>
      <c r="BY204" s="274"/>
    </row>
    <row r="205" spans="1:79" s="25" customFormat="1" ht="21" hidden="1" customHeight="1">
      <c r="A205" s="44"/>
      <c r="B205" s="44"/>
      <c r="C205" s="41" t="s">
        <v>60</v>
      </c>
      <c r="D205" s="659" t="s">
        <v>229</v>
      </c>
      <c r="E205" s="576"/>
      <c r="F205" s="544">
        <v>37530</v>
      </c>
      <c r="G205" s="983"/>
      <c r="H205" s="309" t="s">
        <v>265</v>
      </c>
      <c r="I205" s="30">
        <v>34979</v>
      </c>
      <c r="J205" s="505"/>
      <c r="K205" s="309"/>
      <c r="L205" s="16">
        <v>0</v>
      </c>
      <c r="M205" s="16">
        <v>0</v>
      </c>
      <c r="N205" s="16"/>
      <c r="O205" s="16">
        <v>0</v>
      </c>
      <c r="P205" s="16"/>
      <c r="Q205" s="16">
        <v>0</v>
      </c>
      <c r="R205" s="16"/>
      <c r="S205" s="202"/>
      <c r="T205" s="202"/>
      <c r="U205" s="202"/>
      <c r="V205" s="202"/>
      <c r="W205" s="202"/>
      <c r="X205" s="202"/>
      <c r="Y205" s="202"/>
      <c r="Z205" s="202"/>
      <c r="AA205" s="202"/>
      <c r="AB205" s="202"/>
      <c r="AC205" s="202"/>
      <c r="AD205" s="202"/>
      <c r="AE205" s="202"/>
      <c r="AF205" s="18"/>
      <c r="AG205" s="202"/>
      <c r="AH205" s="202"/>
      <c r="AI205" s="202"/>
      <c r="AJ205" s="202"/>
      <c r="AK205" s="202"/>
      <c r="AL205" s="202"/>
      <c r="AM205" s="202"/>
      <c r="AN205" s="202"/>
      <c r="AO205" s="202"/>
      <c r="AP205" s="202"/>
      <c r="AQ205" s="202"/>
      <c r="AR205" s="202"/>
      <c r="AS205" s="207"/>
      <c r="AT205" s="207"/>
      <c r="AU205" s="207"/>
      <c r="AV205" s="207"/>
      <c r="AW205" s="207"/>
      <c r="AX205" s="207"/>
      <c r="AY205" s="207"/>
      <c r="AZ205" s="207"/>
      <c r="BA205" s="207"/>
      <c r="BB205" s="207"/>
      <c r="BC205" s="207"/>
      <c r="BD205" s="19"/>
      <c r="BE205" s="19"/>
      <c r="BF205" s="19"/>
      <c r="BG205" s="19"/>
      <c r="BH205" s="19"/>
      <c r="BI205" s="19"/>
      <c r="BJ205" s="19"/>
      <c r="BK205" s="19"/>
      <c r="BL205" s="19"/>
      <c r="BM205" s="19"/>
      <c r="BN205" s="19"/>
      <c r="BO205" s="19"/>
      <c r="BP205" s="19"/>
      <c r="BQ205" s="19"/>
      <c r="BR205" s="19"/>
      <c r="BS205" s="15">
        <f t="shared" si="24"/>
        <v>0</v>
      </c>
      <c r="BT205" s="23"/>
      <c r="BU205" s="15">
        <f t="shared" si="25"/>
        <v>0</v>
      </c>
      <c r="BV205" s="23"/>
      <c r="BW205" s="15">
        <f t="shared" si="26"/>
        <v>0</v>
      </c>
      <c r="BX205" s="274"/>
      <c r="BY205" s="274"/>
      <c r="BZ205" s="274"/>
      <c r="CA205" s="274"/>
    </row>
    <row r="206" spans="1:79" s="25" customFormat="1" ht="21" hidden="1" customHeight="1">
      <c r="A206" s="30"/>
      <c r="B206" s="30"/>
      <c r="C206" s="41" t="s">
        <v>42</v>
      </c>
      <c r="D206" s="659" t="s">
        <v>130</v>
      </c>
      <c r="E206" s="576"/>
      <c r="F206" s="544">
        <v>36720</v>
      </c>
      <c r="G206" s="983"/>
      <c r="H206" s="309" t="s">
        <v>265</v>
      </c>
      <c r="I206" s="30">
        <v>35717</v>
      </c>
      <c r="J206" s="505"/>
      <c r="K206" s="309"/>
      <c r="L206" s="16">
        <v>0</v>
      </c>
      <c r="M206" s="16">
        <v>0</v>
      </c>
      <c r="N206" s="16"/>
      <c r="O206" s="16">
        <v>0</v>
      </c>
      <c r="P206" s="16"/>
      <c r="Q206" s="16">
        <v>0</v>
      </c>
      <c r="R206" s="16"/>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5">
        <f t="shared" si="24"/>
        <v>0</v>
      </c>
      <c r="BT206" s="23"/>
      <c r="BU206" s="15">
        <f t="shared" si="25"/>
        <v>0</v>
      </c>
      <c r="BV206" s="23"/>
      <c r="BW206" s="15">
        <f t="shared" si="26"/>
        <v>0</v>
      </c>
      <c r="BX206" s="274"/>
      <c r="BY206" s="274"/>
      <c r="BZ206" s="274"/>
      <c r="CA206" s="274"/>
    </row>
    <row r="207" spans="1:79" s="25" customFormat="1" ht="21" hidden="1" customHeight="1">
      <c r="A207" s="30"/>
      <c r="B207" s="30"/>
      <c r="C207" s="41" t="s">
        <v>95</v>
      </c>
      <c r="D207" s="659" t="s">
        <v>932</v>
      </c>
      <c r="E207" s="576"/>
      <c r="F207" s="542">
        <v>42051</v>
      </c>
      <c r="G207" s="983"/>
      <c r="H207" s="309" t="s">
        <v>265</v>
      </c>
      <c r="I207" s="30">
        <v>36725</v>
      </c>
      <c r="J207" s="505"/>
      <c r="K207" s="309"/>
      <c r="L207" s="16">
        <v>0</v>
      </c>
      <c r="M207" s="16">
        <v>0</v>
      </c>
      <c r="N207" s="16"/>
      <c r="O207" s="16">
        <v>0</v>
      </c>
      <c r="P207" s="16"/>
      <c r="Q207" s="16">
        <v>0</v>
      </c>
      <c r="R207" s="16"/>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9"/>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5">
        <f t="shared" si="24"/>
        <v>0</v>
      </c>
      <c r="BT207" s="23"/>
      <c r="BU207" s="15">
        <f t="shared" si="25"/>
        <v>0</v>
      </c>
      <c r="BV207" s="23"/>
      <c r="BW207" s="15">
        <f t="shared" si="26"/>
        <v>0</v>
      </c>
      <c r="BX207" s="274"/>
      <c r="BY207" s="274"/>
    </row>
    <row r="208" spans="1:79" ht="21" hidden="1" customHeight="1">
      <c r="A208" s="209"/>
      <c r="B208" s="209"/>
      <c r="C208" s="41" t="s">
        <v>96</v>
      </c>
      <c r="D208" s="659" t="s">
        <v>933</v>
      </c>
      <c r="E208" s="576"/>
      <c r="F208" s="542">
        <v>42051</v>
      </c>
      <c r="G208" s="983"/>
      <c r="H208" s="309" t="s">
        <v>265</v>
      </c>
      <c r="I208" s="30">
        <v>37910</v>
      </c>
      <c r="J208" s="505"/>
      <c r="K208" s="309"/>
      <c r="L208" s="16">
        <v>0</v>
      </c>
      <c r="M208" s="16">
        <v>0</v>
      </c>
      <c r="N208" s="16"/>
      <c r="O208" s="16">
        <v>0</v>
      </c>
      <c r="P208" s="16"/>
      <c r="Q208" s="16">
        <v>0</v>
      </c>
      <c r="R208" s="16"/>
      <c r="S208" s="18"/>
      <c r="T208" s="18"/>
      <c r="U208" s="18"/>
      <c r="V208" s="18"/>
      <c r="W208" s="18"/>
      <c r="X208" s="18"/>
      <c r="Y208" s="18"/>
      <c r="Z208" s="18"/>
      <c r="AA208" s="18"/>
      <c r="AB208" s="18"/>
      <c r="AC208" s="18"/>
      <c r="AD208" s="18"/>
      <c r="AE208" s="18"/>
      <c r="AF208" s="18"/>
      <c r="AG208" s="18"/>
      <c r="AH208" s="202"/>
      <c r="AI208" s="18"/>
      <c r="AJ208" s="18"/>
      <c r="AK208" s="18"/>
      <c r="AL208" s="18"/>
      <c r="AM208" s="18"/>
      <c r="AN208" s="18"/>
      <c r="AO208" s="18"/>
      <c r="AP208" s="18"/>
      <c r="AQ208" s="18"/>
      <c r="AR208" s="18"/>
      <c r="AS208" s="19"/>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5">
        <f t="shared" si="24"/>
        <v>0</v>
      </c>
      <c r="BU208" s="15">
        <f t="shared" si="25"/>
        <v>0</v>
      </c>
      <c r="BW208" s="15">
        <f t="shared" si="26"/>
        <v>0</v>
      </c>
      <c r="BX208" s="274"/>
      <c r="BY208" s="274"/>
      <c r="BZ208" s="274"/>
      <c r="CA208" s="274"/>
    </row>
    <row r="209" spans="1:79" s="25" customFormat="1" ht="21" hidden="1" customHeight="1">
      <c r="A209" s="30"/>
      <c r="B209" s="30"/>
      <c r="C209" s="41" t="s">
        <v>65</v>
      </c>
      <c r="D209" s="659" t="s">
        <v>289</v>
      </c>
      <c r="E209" s="576"/>
      <c r="F209" s="543">
        <v>38651</v>
      </c>
      <c r="G209" s="983"/>
      <c r="H209" s="309" t="s">
        <v>265</v>
      </c>
      <c r="I209" s="30">
        <v>35828</v>
      </c>
      <c r="J209" s="505"/>
      <c r="K209" s="309"/>
      <c r="L209" s="16">
        <v>0</v>
      </c>
      <c r="M209" s="16">
        <v>0</v>
      </c>
      <c r="N209" s="16"/>
      <c r="O209" s="16">
        <v>0</v>
      </c>
      <c r="P209" s="16"/>
      <c r="Q209" s="16">
        <v>0</v>
      </c>
      <c r="R209" s="16"/>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20"/>
      <c r="AY209" s="20"/>
      <c r="AZ209" s="20"/>
      <c r="BA209" s="20"/>
      <c r="BB209" s="20"/>
      <c r="BC209" s="20"/>
      <c r="BD209" s="20"/>
      <c r="BE209" s="20"/>
      <c r="BF209" s="20"/>
      <c r="BG209" s="19"/>
      <c r="BH209" s="20"/>
      <c r="BI209" s="20"/>
      <c r="BJ209" s="20"/>
      <c r="BK209" s="20"/>
      <c r="BL209" s="20"/>
      <c r="BM209" s="20"/>
      <c r="BN209" s="20"/>
      <c r="BO209" s="20"/>
      <c r="BP209" s="20"/>
      <c r="BQ209" s="20"/>
      <c r="BR209" s="20"/>
      <c r="BS209" s="15">
        <f t="shared" si="24"/>
        <v>0</v>
      </c>
      <c r="BT209" s="23"/>
      <c r="BU209" s="15">
        <f t="shared" si="25"/>
        <v>0</v>
      </c>
      <c r="BV209" s="23"/>
      <c r="BW209" s="15">
        <f t="shared" si="26"/>
        <v>0</v>
      </c>
      <c r="BX209" s="274"/>
      <c r="BY209" s="274"/>
      <c r="BZ209" s="274"/>
      <c r="CA209" s="274"/>
    </row>
    <row r="210" spans="1:79" s="25" customFormat="1" ht="22.15" hidden="1" customHeight="1">
      <c r="A210" s="30"/>
      <c r="B210" s="30"/>
      <c r="C210" s="41" t="s">
        <v>87</v>
      </c>
      <c r="D210" s="659" t="s">
        <v>1139</v>
      </c>
      <c r="E210" s="576"/>
      <c r="F210" s="544">
        <v>41551</v>
      </c>
      <c r="G210" s="983"/>
      <c r="H210" s="309" t="s">
        <v>265</v>
      </c>
      <c r="I210" s="30">
        <v>37930</v>
      </c>
      <c r="J210" s="505"/>
      <c r="K210" s="309"/>
      <c r="L210" s="16">
        <v>0</v>
      </c>
      <c r="M210" s="16">
        <v>0</v>
      </c>
      <c r="N210" s="16"/>
      <c r="O210" s="16">
        <v>0</v>
      </c>
      <c r="P210" s="16"/>
      <c r="Q210" s="16">
        <v>0</v>
      </c>
      <c r="R210" s="16"/>
      <c r="S210" s="18"/>
      <c r="T210" s="18"/>
      <c r="U210" s="18"/>
      <c r="V210" s="18"/>
      <c r="W210" s="18"/>
      <c r="X210" s="18"/>
      <c r="Y210" s="18"/>
      <c r="Z210" s="18"/>
      <c r="AA210" s="18"/>
      <c r="AB210" s="18"/>
      <c r="AC210" s="18"/>
      <c r="AD210" s="18"/>
      <c r="AE210" s="18"/>
      <c r="AF210" s="18"/>
      <c r="AG210" s="18"/>
      <c r="AH210" s="202"/>
      <c r="AI210" s="18"/>
      <c r="AJ210" s="18"/>
      <c r="AK210" s="18"/>
      <c r="AL210" s="18"/>
      <c r="AM210" s="18"/>
      <c r="AN210" s="18"/>
      <c r="AO210" s="18"/>
      <c r="AP210" s="18"/>
      <c r="AQ210" s="18"/>
      <c r="AR210" s="18"/>
      <c r="AS210" s="19"/>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5">
        <f t="shared" si="24"/>
        <v>0</v>
      </c>
      <c r="BT210" s="23"/>
      <c r="BU210" s="15">
        <f t="shared" si="25"/>
        <v>0</v>
      </c>
      <c r="BV210" s="23"/>
      <c r="BW210" s="15">
        <f t="shared" si="26"/>
        <v>0</v>
      </c>
      <c r="BX210" s="274"/>
      <c r="BY210" s="274"/>
      <c r="BZ210" s="49"/>
      <c r="CA210" s="49"/>
    </row>
    <row r="211" spans="1:79" s="274" customFormat="1" ht="21" hidden="1" customHeight="1">
      <c r="A211" s="44"/>
      <c r="B211" s="44"/>
      <c r="C211" s="41" t="s">
        <v>89</v>
      </c>
      <c r="D211" s="659" t="s">
        <v>1138</v>
      </c>
      <c r="E211" s="576"/>
      <c r="F211" s="544">
        <v>41551</v>
      </c>
      <c r="G211" s="983"/>
      <c r="H211" s="309" t="s">
        <v>265</v>
      </c>
      <c r="I211" s="30">
        <v>41524</v>
      </c>
      <c r="J211" s="505"/>
      <c r="K211" s="309"/>
      <c r="L211" s="16">
        <v>0</v>
      </c>
      <c r="M211" s="16">
        <v>0</v>
      </c>
      <c r="N211" s="16"/>
      <c r="O211" s="16">
        <v>0</v>
      </c>
      <c r="P211" s="16"/>
      <c r="Q211" s="16">
        <v>0</v>
      </c>
      <c r="R211" s="16"/>
      <c r="S211" s="202"/>
      <c r="T211" s="202"/>
      <c r="U211" s="202"/>
      <c r="V211" s="202"/>
      <c r="W211" s="202"/>
      <c r="X211" s="202"/>
      <c r="Y211" s="202"/>
      <c r="Z211" s="202"/>
      <c r="AA211" s="202"/>
      <c r="AB211" s="202"/>
      <c r="AC211" s="202"/>
      <c r="AD211" s="202"/>
      <c r="AE211" s="202"/>
      <c r="AF211" s="18"/>
      <c r="AG211" s="202"/>
      <c r="AH211" s="202"/>
      <c r="AI211" s="202"/>
      <c r="AJ211" s="202"/>
      <c r="AK211" s="202"/>
      <c r="AL211" s="202"/>
      <c r="AM211" s="202"/>
      <c r="AN211" s="202"/>
      <c r="AO211" s="202"/>
      <c r="AP211" s="202"/>
      <c r="AQ211" s="202"/>
      <c r="AR211" s="202"/>
      <c r="AS211" s="207"/>
      <c r="AT211" s="207"/>
      <c r="AU211" s="207"/>
      <c r="AV211" s="207"/>
      <c r="AW211" s="207"/>
      <c r="AX211" s="207"/>
      <c r="AY211" s="207"/>
      <c r="AZ211" s="207"/>
      <c r="BA211" s="207"/>
      <c r="BB211" s="207"/>
      <c r="BC211" s="207"/>
      <c r="BD211" s="19"/>
      <c r="BE211" s="19"/>
      <c r="BF211" s="19"/>
      <c r="BG211" s="19"/>
      <c r="BH211" s="19"/>
      <c r="BI211" s="19"/>
      <c r="BJ211" s="19"/>
      <c r="BK211" s="19"/>
      <c r="BL211" s="19"/>
      <c r="BM211" s="19"/>
      <c r="BN211" s="19"/>
      <c r="BO211" s="19"/>
      <c r="BP211" s="19"/>
      <c r="BQ211" s="19"/>
      <c r="BR211" s="19"/>
      <c r="BS211" s="15">
        <f t="shared" si="24"/>
        <v>0</v>
      </c>
      <c r="BT211" s="23"/>
      <c r="BU211" s="15">
        <f t="shared" si="25"/>
        <v>0</v>
      </c>
      <c r="BV211" s="23"/>
      <c r="BW211" s="15">
        <f t="shared" si="26"/>
        <v>0</v>
      </c>
      <c r="BX211" s="49"/>
      <c r="BY211" s="49"/>
      <c r="BZ211" s="25"/>
      <c r="CA211" s="25"/>
    </row>
    <row r="212" spans="1:79" s="274" customFormat="1" ht="21" hidden="1" customHeight="1">
      <c r="A212" s="30"/>
      <c r="B212" s="30"/>
      <c r="C212" s="41" t="s">
        <v>38</v>
      </c>
      <c r="D212" s="659" t="s">
        <v>923</v>
      </c>
      <c r="E212" s="576"/>
      <c r="F212" s="544">
        <v>32249</v>
      </c>
      <c r="G212" s="983"/>
      <c r="H212" s="309" t="s">
        <v>265</v>
      </c>
      <c r="I212" s="30">
        <v>19758</v>
      </c>
      <c r="J212" s="505"/>
      <c r="K212" s="309"/>
      <c r="L212" s="16">
        <v>0</v>
      </c>
      <c r="M212" s="16">
        <v>0</v>
      </c>
      <c r="N212" s="16"/>
      <c r="O212" s="16">
        <v>0</v>
      </c>
      <c r="P212" s="16"/>
      <c r="Q212" s="16">
        <v>0</v>
      </c>
      <c r="R212" s="16"/>
      <c r="S212" s="18"/>
      <c r="T212" s="18"/>
      <c r="U212" s="18"/>
      <c r="V212" s="18"/>
      <c r="W212" s="18"/>
      <c r="X212" s="18"/>
      <c r="Y212" s="18"/>
      <c r="Z212" s="18"/>
      <c r="AA212" s="18"/>
      <c r="AB212" s="18"/>
      <c r="AC212" s="18"/>
      <c r="AD212" s="18"/>
      <c r="AE212" s="18"/>
      <c r="AF212" s="18"/>
      <c r="AG212" s="18"/>
      <c r="AH212" s="202"/>
      <c r="AI212" s="18"/>
      <c r="AJ212" s="18"/>
      <c r="AK212" s="18"/>
      <c r="AL212" s="18"/>
      <c r="AM212" s="18"/>
      <c r="AN212" s="18"/>
      <c r="AO212" s="18"/>
      <c r="AP212" s="18"/>
      <c r="AQ212" s="18"/>
      <c r="AR212" s="18"/>
      <c r="AS212" s="19"/>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5">
        <f t="shared" si="24"/>
        <v>0</v>
      </c>
      <c r="BT212" s="23"/>
      <c r="BU212" s="15">
        <f t="shared" si="25"/>
        <v>0</v>
      </c>
      <c r="BV212" s="23"/>
      <c r="BW212" s="15">
        <f t="shared" si="26"/>
        <v>0</v>
      </c>
    </row>
    <row r="213" spans="1:79" s="274" customFormat="1" ht="21" hidden="1" customHeight="1">
      <c r="A213" s="44"/>
      <c r="B213" s="44"/>
      <c r="C213" s="41" t="s">
        <v>32</v>
      </c>
      <c r="D213" s="659" t="s">
        <v>186</v>
      </c>
      <c r="E213" s="576"/>
      <c r="F213" s="543">
        <v>42875</v>
      </c>
      <c r="G213" s="983"/>
      <c r="H213" s="309" t="s">
        <v>266</v>
      </c>
      <c r="I213" s="30">
        <v>42867</v>
      </c>
      <c r="J213" s="505"/>
      <c r="K213" s="309"/>
      <c r="L213" s="16">
        <v>0</v>
      </c>
      <c r="M213" s="16">
        <v>0</v>
      </c>
      <c r="N213" s="16"/>
      <c r="O213" s="16">
        <v>0</v>
      </c>
      <c r="P213" s="16"/>
      <c r="Q213" s="16">
        <v>0</v>
      </c>
      <c r="R213" s="16"/>
      <c r="S213" s="202"/>
      <c r="T213" s="202"/>
      <c r="U213" s="202"/>
      <c r="V213" s="202"/>
      <c r="W213" s="202"/>
      <c r="X213" s="202"/>
      <c r="Y213" s="202"/>
      <c r="Z213" s="202"/>
      <c r="AA213" s="202"/>
      <c r="AB213" s="202"/>
      <c r="AC213" s="202"/>
      <c r="AD213" s="202"/>
      <c r="AE213" s="202"/>
      <c r="AF213" s="18"/>
      <c r="AG213" s="202"/>
      <c r="AH213" s="202"/>
      <c r="AI213" s="202"/>
      <c r="AJ213" s="202"/>
      <c r="AK213" s="202"/>
      <c r="AL213" s="202"/>
      <c r="AM213" s="202"/>
      <c r="AN213" s="202"/>
      <c r="AO213" s="202"/>
      <c r="AP213" s="202"/>
      <c r="AQ213" s="202"/>
      <c r="AR213" s="202"/>
      <c r="AS213" s="207"/>
      <c r="AT213" s="207"/>
      <c r="AU213" s="207"/>
      <c r="AV213" s="207"/>
      <c r="AW213" s="207"/>
      <c r="AX213" s="207"/>
      <c r="AY213" s="207"/>
      <c r="AZ213" s="207"/>
      <c r="BA213" s="207"/>
      <c r="BB213" s="207"/>
      <c r="BC213" s="207"/>
      <c r="BD213" s="19"/>
      <c r="BE213" s="19"/>
      <c r="BF213" s="19"/>
      <c r="BG213" s="19"/>
      <c r="BH213" s="19"/>
      <c r="BI213" s="19"/>
      <c r="BJ213" s="19"/>
      <c r="BK213" s="19"/>
      <c r="BL213" s="19"/>
      <c r="BM213" s="19"/>
      <c r="BN213" s="19"/>
      <c r="BO213" s="19"/>
      <c r="BP213" s="19"/>
      <c r="BQ213" s="19"/>
      <c r="BR213" s="19"/>
      <c r="BS213" s="15">
        <f t="shared" si="24"/>
        <v>0</v>
      </c>
      <c r="BT213" s="23"/>
      <c r="BU213" s="15">
        <f t="shared" si="25"/>
        <v>0</v>
      </c>
      <c r="BV213" s="23"/>
      <c r="BW213" s="15">
        <f t="shared" si="26"/>
        <v>0</v>
      </c>
    </row>
    <row r="214" spans="1:79" s="172" customFormat="1" ht="34.5" hidden="1" customHeight="1">
      <c r="A214" s="316" t="s">
        <v>11</v>
      </c>
      <c r="B214" s="316" t="s">
        <v>1058</v>
      </c>
      <c r="C214" s="593" t="s">
        <v>12</v>
      </c>
      <c r="D214" s="434" t="s">
        <v>273</v>
      </c>
      <c r="E214" s="563"/>
      <c r="F214" s="405" t="s">
        <v>14</v>
      </c>
      <c r="G214" s="563"/>
      <c r="H214" s="286" t="s">
        <v>306</v>
      </c>
      <c r="I214" s="286" t="s">
        <v>991</v>
      </c>
      <c r="J214" s="504"/>
      <c r="K214" s="286"/>
      <c r="L214" s="388" t="s">
        <v>1319</v>
      </c>
      <c r="M214" s="388" t="s">
        <v>904</v>
      </c>
      <c r="N214" s="388"/>
      <c r="O214" s="388" t="s">
        <v>904</v>
      </c>
      <c r="P214" s="388"/>
      <c r="Q214" s="388" t="s">
        <v>904</v>
      </c>
      <c r="R214" s="388"/>
      <c r="S214" s="316"/>
      <c r="T214" s="316"/>
      <c r="U214" s="316"/>
      <c r="V214" s="316"/>
      <c r="W214" s="316"/>
      <c r="X214" s="316"/>
      <c r="Y214" s="316"/>
      <c r="Z214" s="316"/>
      <c r="AA214" s="316"/>
      <c r="AB214" s="316"/>
      <c r="AC214" s="316"/>
      <c r="AD214" s="316"/>
      <c r="AE214" s="316"/>
      <c r="AF214" s="316"/>
      <c r="AG214" s="316"/>
      <c r="AH214" s="316"/>
      <c r="AI214" s="316"/>
      <c r="AJ214" s="316"/>
      <c r="AK214" s="316"/>
      <c r="AL214" s="316"/>
      <c r="AM214" s="316"/>
      <c r="AN214" s="316"/>
      <c r="AO214" s="316"/>
      <c r="AP214" s="316"/>
      <c r="AQ214" s="316"/>
      <c r="AR214" s="316"/>
      <c r="AS214" s="316"/>
      <c r="AT214" s="316"/>
      <c r="AU214" s="316"/>
      <c r="AV214" s="316"/>
      <c r="AW214" s="316"/>
      <c r="AX214" s="316"/>
      <c r="AY214" s="316"/>
      <c r="AZ214" s="316"/>
      <c r="BA214" s="316"/>
      <c r="BB214" s="316"/>
      <c r="BC214" s="316"/>
      <c r="BD214" s="316"/>
      <c r="BE214" s="316"/>
      <c r="BF214" s="316"/>
      <c r="BG214" s="316"/>
      <c r="BH214" s="316"/>
      <c r="BI214" s="316"/>
      <c r="BJ214" s="316"/>
      <c r="BK214" s="316"/>
      <c r="BL214" s="316"/>
      <c r="BM214" s="316"/>
      <c r="BN214" s="316"/>
      <c r="BO214" s="316"/>
      <c r="BP214" s="316"/>
      <c r="BQ214" s="316"/>
      <c r="BR214" s="316"/>
      <c r="BS214" s="12" t="s">
        <v>915</v>
      </c>
      <c r="BT214" s="13"/>
      <c r="BU214" s="12" t="s">
        <v>916</v>
      </c>
      <c r="BW214" s="14" t="s">
        <v>904</v>
      </c>
    </row>
    <row r="215" spans="1:79" s="171" customFormat="1" ht="21" hidden="1" customHeight="1">
      <c r="A215" s="306"/>
      <c r="B215" s="335"/>
      <c r="C215" s="336" t="s">
        <v>22</v>
      </c>
      <c r="D215" s="659" t="s">
        <v>281</v>
      </c>
      <c r="E215" s="576"/>
      <c r="F215" s="542">
        <v>40799</v>
      </c>
      <c r="G215" s="983"/>
      <c r="H215" s="309" t="s">
        <v>265</v>
      </c>
      <c r="I215" s="26">
        <v>40806</v>
      </c>
      <c r="J215" s="505"/>
      <c r="K215" s="309"/>
      <c r="L215" s="16">
        <v>0</v>
      </c>
      <c r="M215" s="16">
        <v>0</v>
      </c>
      <c r="N215" s="16"/>
      <c r="O215" s="16">
        <v>0</v>
      </c>
      <c r="P215" s="16"/>
      <c r="Q215" s="16">
        <v>0</v>
      </c>
      <c r="R215" s="16"/>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9"/>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5">
        <f t="shared" ref="BS215:BS222" si="27">COUNT(S215:AR215)</f>
        <v>0</v>
      </c>
      <c r="BT215" s="23"/>
      <c r="BU215" s="15">
        <f t="shared" ref="BU215:BU222" si="28">COUNT(AS215:BR215)</f>
        <v>0</v>
      </c>
      <c r="BV215" s="23"/>
      <c r="BW215" s="15">
        <f t="shared" ref="BW215:BW222" si="29">SUM(BS215,BU215)</f>
        <v>0</v>
      </c>
    </row>
    <row r="216" spans="1:79" s="171" customFormat="1" ht="21" hidden="1" customHeight="1">
      <c r="A216" s="15"/>
      <c r="B216" s="267"/>
      <c r="C216" s="336" t="s">
        <v>24</v>
      </c>
      <c r="D216" s="659" t="s">
        <v>275</v>
      </c>
      <c r="E216" s="576"/>
      <c r="F216" s="542">
        <v>29221</v>
      </c>
      <c r="G216" s="983"/>
      <c r="H216" s="309" t="s">
        <v>265</v>
      </c>
      <c r="I216" s="26">
        <v>35417</v>
      </c>
      <c r="J216" s="505"/>
      <c r="K216" s="309"/>
      <c r="L216" s="16">
        <v>0</v>
      </c>
      <c r="M216" s="16">
        <v>0</v>
      </c>
      <c r="N216" s="16"/>
      <c r="O216" s="16">
        <v>0</v>
      </c>
      <c r="P216" s="16"/>
      <c r="Q216" s="16">
        <v>0</v>
      </c>
      <c r="R216" s="16"/>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9"/>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5">
        <f t="shared" si="27"/>
        <v>0</v>
      </c>
      <c r="BT216" s="23"/>
      <c r="BU216" s="15">
        <f t="shared" si="28"/>
        <v>0</v>
      </c>
      <c r="BV216" s="23"/>
      <c r="BW216" s="15">
        <f t="shared" si="29"/>
        <v>0</v>
      </c>
    </row>
    <row r="217" spans="1:79" s="171" customFormat="1" ht="21" hidden="1" customHeight="1">
      <c r="A217" s="41"/>
      <c r="B217" s="336"/>
      <c r="C217" s="336" t="s">
        <v>26</v>
      </c>
      <c r="D217" s="659" t="s">
        <v>304</v>
      </c>
      <c r="E217" s="576"/>
      <c r="F217" s="542">
        <v>31837</v>
      </c>
      <c r="G217" s="983"/>
      <c r="H217" s="309" t="s">
        <v>265</v>
      </c>
      <c r="I217" s="26">
        <v>35418</v>
      </c>
      <c r="J217" s="505"/>
      <c r="K217" s="309"/>
      <c r="L217" s="16">
        <v>0</v>
      </c>
      <c r="M217" s="16">
        <v>0</v>
      </c>
      <c r="N217" s="16"/>
      <c r="O217" s="16">
        <v>0</v>
      </c>
      <c r="P217" s="16"/>
      <c r="Q217" s="16">
        <v>0</v>
      </c>
      <c r="R217" s="16"/>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9"/>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5">
        <f t="shared" si="27"/>
        <v>0</v>
      </c>
      <c r="BT217" s="23"/>
      <c r="BU217" s="15">
        <f t="shared" si="28"/>
        <v>0</v>
      </c>
      <c r="BV217" s="23"/>
      <c r="BW217" s="15">
        <f t="shared" si="29"/>
        <v>0</v>
      </c>
    </row>
    <row r="218" spans="1:79" s="171" customFormat="1" ht="21" hidden="1" customHeight="1">
      <c r="A218" s="185"/>
      <c r="B218" s="313"/>
      <c r="C218" s="336" t="s">
        <v>28</v>
      </c>
      <c r="D218" s="659" t="s">
        <v>837</v>
      </c>
      <c r="E218" s="576"/>
      <c r="F218" s="542">
        <v>32485</v>
      </c>
      <c r="G218" s="983"/>
      <c r="H218" s="309" t="s">
        <v>265</v>
      </c>
      <c r="I218" s="26">
        <v>35408</v>
      </c>
      <c r="J218" s="505"/>
      <c r="K218" s="309"/>
      <c r="L218" s="16">
        <v>0</v>
      </c>
      <c r="M218" s="16">
        <v>0</v>
      </c>
      <c r="N218" s="16"/>
      <c r="O218" s="16">
        <v>0</v>
      </c>
      <c r="P218" s="16"/>
      <c r="Q218" s="16">
        <v>0</v>
      </c>
      <c r="R218" s="16"/>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9"/>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5">
        <f t="shared" si="27"/>
        <v>0</v>
      </c>
      <c r="BT218" s="23"/>
      <c r="BU218" s="15">
        <f t="shared" si="28"/>
        <v>0</v>
      </c>
      <c r="BV218" s="23"/>
      <c r="BW218" s="15">
        <f t="shared" si="29"/>
        <v>0</v>
      </c>
    </row>
    <row r="219" spans="1:79" s="171" customFormat="1" ht="21" hidden="1" customHeight="1">
      <c r="A219" s="41"/>
      <c r="B219" s="336"/>
      <c r="C219" s="336" t="s">
        <v>30</v>
      </c>
      <c r="D219" s="659" t="s">
        <v>879</v>
      </c>
      <c r="E219" s="576"/>
      <c r="F219" s="542">
        <v>39464</v>
      </c>
      <c r="G219" s="983"/>
      <c r="H219" s="309" t="s">
        <v>265</v>
      </c>
      <c r="I219" s="26">
        <v>39469</v>
      </c>
      <c r="J219" s="505"/>
      <c r="K219" s="309"/>
      <c r="L219" s="16">
        <v>0</v>
      </c>
      <c r="M219" s="16">
        <v>0</v>
      </c>
      <c r="N219" s="16"/>
      <c r="O219" s="16">
        <v>0</v>
      </c>
      <c r="P219" s="16"/>
      <c r="Q219" s="16">
        <v>0</v>
      </c>
      <c r="R219" s="16"/>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9"/>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5">
        <f t="shared" si="27"/>
        <v>0</v>
      </c>
      <c r="BT219" s="23"/>
      <c r="BU219" s="15">
        <f t="shared" si="28"/>
        <v>0</v>
      </c>
      <c r="BV219" s="23"/>
      <c r="BW219" s="15">
        <f t="shared" si="29"/>
        <v>0</v>
      </c>
    </row>
    <row r="220" spans="1:79" s="171" customFormat="1" ht="21" hidden="1" customHeight="1">
      <c r="A220" s="41"/>
      <c r="B220" s="336"/>
      <c r="C220" s="336" t="s">
        <v>32</v>
      </c>
      <c r="D220" s="659" t="s">
        <v>283</v>
      </c>
      <c r="E220" s="576"/>
      <c r="F220" s="542">
        <v>39940</v>
      </c>
      <c r="G220" s="983"/>
      <c r="H220" s="309" t="s">
        <v>265</v>
      </c>
      <c r="I220" s="26">
        <v>40101</v>
      </c>
      <c r="J220" s="505"/>
      <c r="K220" s="309"/>
      <c r="L220" s="16">
        <v>0</v>
      </c>
      <c r="M220" s="16">
        <v>0</v>
      </c>
      <c r="N220" s="16"/>
      <c r="O220" s="16">
        <v>0</v>
      </c>
      <c r="P220" s="16"/>
      <c r="Q220" s="16">
        <v>0</v>
      </c>
      <c r="R220" s="16"/>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9"/>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5">
        <f t="shared" si="27"/>
        <v>0</v>
      </c>
      <c r="BT220" s="23"/>
      <c r="BU220" s="15">
        <f t="shared" si="28"/>
        <v>0</v>
      </c>
      <c r="BV220" s="23"/>
      <c r="BW220" s="15">
        <f t="shared" si="29"/>
        <v>0</v>
      </c>
    </row>
    <row r="221" spans="1:79" s="171" customFormat="1" ht="21" hidden="1" customHeight="1">
      <c r="A221" s="15"/>
      <c r="B221" s="267"/>
      <c r="C221" s="336" t="s">
        <v>34</v>
      </c>
      <c r="D221" s="144" t="s">
        <v>963</v>
      </c>
      <c r="E221" s="578"/>
      <c r="F221" s="542">
        <v>41010</v>
      </c>
      <c r="G221" s="983"/>
      <c r="H221" s="309" t="s">
        <v>265</v>
      </c>
      <c r="I221" s="26">
        <v>41015</v>
      </c>
      <c r="J221" s="505"/>
      <c r="K221" s="309"/>
      <c r="L221" s="16">
        <v>0</v>
      </c>
      <c r="M221" s="16">
        <v>0</v>
      </c>
      <c r="N221" s="16"/>
      <c r="O221" s="16">
        <v>0</v>
      </c>
      <c r="P221" s="16"/>
      <c r="Q221" s="16">
        <v>0</v>
      </c>
      <c r="R221" s="16"/>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9"/>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5">
        <f t="shared" si="27"/>
        <v>0</v>
      </c>
      <c r="BT221" s="23"/>
      <c r="BU221" s="15">
        <f t="shared" si="28"/>
        <v>0</v>
      </c>
      <c r="BV221" s="23"/>
      <c r="BW221" s="15">
        <f t="shared" si="29"/>
        <v>0</v>
      </c>
    </row>
    <row r="222" spans="1:79" s="171" customFormat="1" ht="21" hidden="1" customHeight="1">
      <c r="A222" s="15"/>
      <c r="B222" s="267"/>
      <c r="C222" s="336" t="s">
        <v>35</v>
      </c>
      <c r="D222" s="620" t="s">
        <v>842</v>
      </c>
      <c r="E222" s="497"/>
      <c r="F222" s="542">
        <v>42790</v>
      </c>
      <c r="G222" s="983"/>
      <c r="H222" s="309" t="s">
        <v>265</v>
      </c>
      <c r="I222" s="26">
        <v>42542</v>
      </c>
      <c r="J222" s="505"/>
      <c r="K222" s="309"/>
      <c r="L222" s="16">
        <v>0</v>
      </c>
      <c r="M222" s="16">
        <v>0</v>
      </c>
      <c r="N222" s="16"/>
      <c r="O222" s="16">
        <v>0</v>
      </c>
      <c r="P222" s="16"/>
      <c r="Q222" s="16">
        <v>0</v>
      </c>
      <c r="R222" s="16"/>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9"/>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5">
        <f t="shared" si="27"/>
        <v>0</v>
      </c>
      <c r="BT222" s="23"/>
      <c r="BU222" s="15">
        <f t="shared" si="28"/>
        <v>0</v>
      </c>
      <c r="BV222" s="23"/>
      <c r="BW222" s="15">
        <f t="shared" si="29"/>
        <v>0</v>
      </c>
    </row>
    <row r="223" spans="1:79" s="229" customFormat="1" hidden="1">
      <c r="C223" s="230"/>
      <c r="E223" s="579"/>
      <c r="F223" s="549"/>
      <c r="G223" s="600"/>
      <c r="H223" s="231"/>
      <c r="I223" s="231"/>
      <c r="J223" s="232"/>
      <c r="K223" s="231"/>
      <c r="L223" s="232"/>
      <c r="M223" s="232"/>
      <c r="N223" s="232"/>
      <c r="O223" s="232"/>
      <c r="P223" s="232"/>
      <c r="Q223" s="232"/>
      <c r="R223" s="232"/>
      <c r="S223" s="111"/>
      <c r="AN223" s="233"/>
      <c r="AP223" s="230"/>
      <c r="AQ223" s="230"/>
      <c r="AR223" s="230"/>
    </row>
  </sheetData>
  <sortState xmlns:xlrd2="http://schemas.microsoft.com/office/spreadsheetml/2017/richdata2" ref="A4:CC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2025</vt:lpstr>
      <vt:lpstr>ALIMENTARI 2025</vt:lpstr>
      <vt:lpstr>PRODUTTORI 2025</vt:lpstr>
      <vt:lpstr>1 MERCOLEDI 2025</vt:lpstr>
      <vt:lpstr>2 SABATO 2025</vt:lpstr>
      <vt:lpstr>3 PEEP AUSA 2025</vt:lpstr>
      <vt:lpstr>4 CORPOLO 2025</vt:lpstr>
      <vt:lpstr>5 SANTA GIUSTINA 2025</vt:lpstr>
      <vt:lpstr>6 SAN VITO 2025</vt:lpstr>
      <vt:lpstr>7 TORRE PEDRERA ALIMENTARE 2025</vt:lpstr>
      <vt:lpstr>8 PANZACCHI 2025</vt:lpstr>
      <vt:lpstr>9 CADUTI DI CEFALONIA 2025</vt:lpstr>
      <vt:lpstr>10 BELLARIVA ESTIVO 2025</vt:lpstr>
      <vt:lpstr>11 MIRAMARE ESTIVO 2025</vt:lpstr>
      <vt:lpstr>12 TORRE PEDRERA ESTIVO 2025</vt:lpstr>
      <vt:lpstr>13 VISERBA ESTIVO 2025</vt:lpstr>
      <vt:lpstr>14 RIVABELLA SERALE 2025</vt:lpstr>
      <vt:lpstr>15 VISERBA INVERNALE 2025</vt:lpstr>
      <vt:lpstr>16 MIRAMARE INVERNALE 2025</vt:lpstr>
      <vt:lpstr>17 NATALE 19 - 24 DICEMBRE 2025</vt:lpstr>
      <vt:lpstr>18 DOMENICHE DI DICEMBRE 2025</vt:lpstr>
      <vt:lpstr>19 DOMENICA DI PRIMAVERA 2025</vt:lpstr>
      <vt:lpstr>20 PASQUA 2025</vt:lpstr>
      <vt:lpstr>21 DOMENICA DI AUTUNNO 2025</vt:lpstr>
      <vt:lpstr>22 SAPORI DI AUTUNNO 2025</vt:lpstr>
      <vt:lpstr>23 FOGHERACCIA 2025</vt:lpstr>
      <vt:lpstr>24 SALTUARIO CIMIT. RIMINI 2025</vt:lpstr>
      <vt:lpstr>'1 MERCOLEDI 2025'!Area_stampa</vt:lpstr>
      <vt:lpstr>'10 BELLARIVA ESTIVO 2025'!Area_stampa</vt:lpstr>
      <vt:lpstr>'11 MIRAMARE ESTIVO 2025'!Area_stampa</vt:lpstr>
      <vt:lpstr>'12 TORRE PEDRERA ESTIVO 2025'!Area_stampa</vt:lpstr>
      <vt:lpstr>'13 VISERBA ESTIVO 2025'!Area_stampa</vt:lpstr>
      <vt:lpstr>'14 RIVABELLA SERALE 2025'!Area_stampa</vt:lpstr>
      <vt:lpstr>'15 VISERBA INVERNALE 2025'!Area_stampa</vt:lpstr>
      <vt:lpstr>'16 MIRAMARE INVERNALE 2025'!Area_stampa</vt:lpstr>
      <vt:lpstr>'17 NATALE 19 - 24 DICEMBRE 2025'!Area_stampa</vt:lpstr>
      <vt:lpstr>'18 DOMENICHE DI DICEMBRE 2025'!Area_stampa</vt:lpstr>
      <vt:lpstr>'19 DOMENICA DI PRIMAVERA 2025'!Area_stampa</vt:lpstr>
      <vt:lpstr>'2 SABATO 2025'!Area_stampa</vt:lpstr>
      <vt:lpstr>'20 PASQUA 2025'!Area_stampa</vt:lpstr>
      <vt:lpstr>'21 DOMENICA DI AUTUNNO 2025'!Area_stampa</vt:lpstr>
      <vt:lpstr>'22 SAPORI DI AUTUNNO 2025'!Area_stampa</vt:lpstr>
      <vt:lpstr>'23 FOGHERACCIA 2025'!Area_stampa</vt:lpstr>
      <vt:lpstr>'24 SALTUARIO CIMIT. RIMINI 2025'!Area_stampa</vt:lpstr>
      <vt:lpstr>'3 PEEP AUSA 2025'!Area_stampa</vt:lpstr>
      <vt:lpstr>'4 CORPOLO 2025'!Area_stampa</vt:lpstr>
      <vt:lpstr>'5 SANTA GIUSTINA 2025'!Area_stampa</vt:lpstr>
      <vt:lpstr>'6 SAN VITO 2025'!Area_stampa</vt:lpstr>
      <vt:lpstr>'7 TORRE PEDRERA ALIMENTARE 2025'!Area_stampa</vt:lpstr>
      <vt:lpstr>'8 PANZACCHI 2025'!Area_stampa</vt:lpstr>
      <vt:lpstr>'9 CADUTI DI CEFALONIA 2025'!Area_stampa</vt:lpstr>
      <vt:lpstr>'NON ALIMENTARI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Oscar</cp:lastModifiedBy>
  <cp:lastPrinted>2025-05-30T14:43:32Z</cp:lastPrinted>
  <dcterms:created xsi:type="dcterms:W3CDTF">2019-01-05T12:21:46Z</dcterms:created>
  <dcterms:modified xsi:type="dcterms:W3CDTF">2025-06-12T10:01:05Z</dcterms:modified>
</cp:coreProperties>
</file>